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9330" activeTab="0"/>
  </bookViews>
  <sheets>
    <sheet name="Sheet1" sheetId="1" r:id="rId1"/>
  </sheets>
  <definedNames>
    <definedName name="_xlnm.Print_Area" localSheetId="0">'Sheet1'!$A$1:$N$36</definedName>
  </definedNames>
  <calcPr fullCalcOnLoad="1"/>
</workbook>
</file>

<file path=xl/sharedStrings.xml><?xml version="1.0" encoding="utf-8"?>
<sst xmlns="http://schemas.openxmlformats.org/spreadsheetml/2006/main" count="41" uniqueCount="33">
  <si>
    <t>その他</t>
  </si>
  <si>
    <t>計</t>
  </si>
  <si>
    <t>ご意見をいただいた人数</t>
  </si>
  <si>
    <t>ご意見の件数</t>
  </si>
  <si>
    <t>内訳</t>
  </si>
  <si>
    <t>新図書館基本構想中間報告書</t>
  </si>
  <si>
    <t>手順について</t>
  </si>
  <si>
    <t>科学館基本構想中間報告書</t>
  </si>
  <si>
    <t>Ⅰ　県立図書館、市民図書館本館の現状と新図書館整備の必要性</t>
  </si>
  <si>
    <t>Ⅱ　県立図書館と市民図書館に求められる役割と機能</t>
  </si>
  <si>
    <t>Ⅲ　新図書館が目指す図書館像</t>
  </si>
  <si>
    <t>Ⅳ　資料の収集･保存方針等</t>
  </si>
  <si>
    <t>Ⅴ　新図書館の組織･運営等のあり方</t>
  </si>
  <si>
    <t>Ⅵ　新図書館の建設場所</t>
  </si>
  <si>
    <t>Ⅶ　新図書館の施設規模</t>
  </si>
  <si>
    <t>Ⅷ　単独と合築の比較検討</t>
  </si>
  <si>
    <t>Ⅰ　高知県の現状と課題</t>
  </si>
  <si>
    <t>Ⅱ　本県科学館が目指すもの</t>
  </si>
  <si>
    <t>Ⅲ　科学館が展開するもの</t>
  </si>
  <si>
    <t>Ⅳ　科学館を組み立てるもの</t>
  </si>
  <si>
    <t>フォーラム</t>
  </si>
  <si>
    <t>パブコメ</t>
  </si>
  <si>
    <t>フォーラム</t>
  </si>
  <si>
    <t>パブコメ</t>
  </si>
  <si>
    <t>フォーラム（賛成4件、反対9件）　パブコメ（賛成33件、反対11件）</t>
  </si>
  <si>
    <t>意見の集計</t>
  </si>
  <si>
    <t>　パブリックコメント（平成23年2月9日～3月8日）</t>
  </si>
  <si>
    <t>　新図書館フォーラム（平成23年2月11日～2月13日）</t>
  </si>
  <si>
    <t>フォーラム（合築8件、単独12件、統合2件、その他2件）　パブコメ（合築59件、単独19件）</t>
  </si>
  <si>
    <t>新点字図書館基本構想中間報告書</t>
  </si>
  <si>
    <t>230人</t>
  </si>
  <si>
    <t>延べ</t>
  </si>
  <si>
    <t>新図書館、新点字図書館、科学館（仮称）基本構想中間報告書（案）に対し
てパブリックコメント、フォーラムでご意見を寄せていただいた人数と件数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</si>
</sst>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件&quot;"/>
    <numFmt numFmtId="177" formatCode="0.0%"/>
  </numFmts>
  <fonts count="28">
    <font>
      <sz val="11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sz val="12"/>
      <name val="ＭＳ 明朝"/>
      <family val="1"/>
    </font>
    <font>
      <sz val="10"/>
      <name val="ＭＳ ゴシック"/>
      <family val="3"/>
    </font>
    <font>
      <sz val="14"/>
      <name val="ＭＳ 明朝"/>
      <family val="1"/>
    </font>
    <font>
      <sz val="12"/>
      <name val="ＭＳ ゴシック"/>
      <family val="3"/>
    </font>
    <font>
      <sz val="18"/>
      <name val="ＭＳ ゴシック"/>
      <family val="3"/>
    </font>
    <font>
      <sz val="14"/>
      <name val="ＭＳ ゴシック"/>
      <family val="3"/>
    </font>
    <font>
      <sz val="17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7" fillId="3" borderId="0" applyNumberFormat="0" applyBorder="0" applyAlignment="0" applyProtection="0"/>
    <xf numFmtId="0" fontId="18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7" borderId="4" applyNumberFormat="0" applyAlignment="0" applyProtection="0"/>
    <xf numFmtId="0" fontId="27" fillId="4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176" fontId="4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176" fontId="3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176" fontId="3" fillId="0" borderId="14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176" fontId="0" fillId="0" borderId="16" xfId="0" applyNumberFormat="1" applyFont="1" applyBorder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3" fillId="0" borderId="17" xfId="0" applyFont="1" applyBorder="1" applyAlignment="1">
      <alignment vertical="center"/>
    </xf>
    <xf numFmtId="176" fontId="3" fillId="0" borderId="18" xfId="0" applyNumberFormat="1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176" fontId="3" fillId="0" borderId="20" xfId="0" applyNumberFormat="1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176" fontId="3" fillId="0" borderId="22" xfId="0" applyNumberFormat="1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176" fontId="0" fillId="0" borderId="25" xfId="0" applyNumberFormat="1" applyFont="1" applyBorder="1" applyAlignment="1">
      <alignment vertical="center"/>
    </xf>
    <xf numFmtId="176" fontId="3" fillId="0" borderId="26" xfId="0" applyNumberFormat="1" applyFont="1" applyBorder="1" applyAlignment="1">
      <alignment vertical="center"/>
    </xf>
    <xf numFmtId="0" fontId="5" fillId="0" borderId="25" xfId="0" applyFont="1" applyBorder="1" applyAlignment="1">
      <alignment horizontal="center"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176" fontId="0" fillId="0" borderId="29" xfId="0" applyNumberFormat="1" applyFont="1" applyBorder="1" applyAlignment="1">
      <alignment vertical="center"/>
    </xf>
    <xf numFmtId="176" fontId="3" fillId="0" borderId="30" xfId="0" applyNumberFormat="1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horizontal="right" vertical="center"/>
    </xf>
    <xf numFmtId="0" fontId="2" fillId="0" borderId="32" xfId="0" applyFont="1" applyBorder="1" applyAlignment="1">
      <alignment vertical="center"/>
    </xf>
    <xf numFmtId="176" fontId="2" fillId="0" borderId="33" xfId="0" applyNumberFormat="1" applyFont="1" applyBorder="1" applyAlignment="1">
      <alignment vertical="center"/>
    </xf>
    <xf numFmtId="176" fontId="3" fillId="0" borderId="34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176" fontId="7" fillId="0" borderId="0" xfId="0" applyNumberFormat="1" applyFont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176" fontId="3" fillId="0" borderId="37" xfId="0" applyNumberFormat="1" applyFont="1" applyBorder="1" applyAlignment="1">
      <alignment vertical="center"/>
    </xf>
    <xf numFmtId="176" fontId="3" fillId="0" borderId="38" xfId="0" applyNumberFormat="1" applyFont="1" applyBorder="1" applyAlignment="1">
      <alignment vertical="center"/>
    </xf>
    <xf numFmtId="0" fontId="3" fillId="0" borderId="17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40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666750</xdr:colOff>
      <xdr:row>8</xdr:row>
      <xdr:rowOff>38100</xdr:rowOff>
    </xdr:from>
    <xdr:to>
      <xdr:col>9</xdr:col>
      <xdr:colOff>209550</xdr:colOff>
      <xdr:row>9</xdr:row>
      <xdr:rowOff>228600</xdr:rowOff>
    </xdr:to>
    <xdr:sp>
      <xdr:nvSpPr>
        <xdr:cNvPr id="1" name="AutoShape 1"/>
        <xdr:cNvSpPr>
          <a:spLocks/>
        </xdr:cNvSpPr>
      </xdr:nvSpPr>
      <xdr:spPr>
        <a:xfrm>
          <a:off x="3676650" y="3267075"/>
          <a:ext cx="2305050" cy="4286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tabSelected="1" view="pageBreakPreview" zoomScale="70" zoomScaleSheetLayoutView="70" zoomScalePageLayoutView="0" workbookViewId="0" topLeftCell="A1">
      <selection activeCell="Q4" sqref="Q4"/>
    </sheetView>
  </sheetViews>
  <sheetFormatPr defaultColWidth="8.796875" defaultRowHeight="14.25"/>
  <cols>
    <col min="1" max="4" width="3.19921875" style="0" customWidth="1"/>
    <col min="5" max="7" width="9.3984375" style="0" customWidth="1"/>
    <col min="8" max="8" width="10.19921875" style="0" customWidth="1"/>
    <col min="9" max="9" width="9.3984375" style="0" customWidth="1"/>
    <col min="10" max="10" width="12.59765625" style="0" customWidth="1"/>
    <col min="11" max="12" width="9.3984375" style="0" customWidth="1"/>
    <col min="13" max="13" width="9.8984375" style="0" customWidth="1"/>
  </cols>
  <sheetData>
    <row r="1" spans="1:14" s="3" customFormat="1" ht="29.25" customHeight="1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14" s="3" customFormat="1" ht="73.5" customHeight="1">
      <c r="A2" s="54" t="s">
        <v>32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1:14" s="3" customFormat="1" ht="21" customHeight="1">
      <c r="A3" s="20"/>
      <c r="B3" s="20"/>
      <c r="C3" s="20"/>
      <c r="D3" s="20"/>
      <c r="E3" s="20"/>
      <c r="F3" s="20"/>
      <c r="G3" s="20"/>
      <c r="H3" s="20"/>
      <c r="J3" s="48" t="s">
        <v>26</v>
      </c>
      <c r="K3" s="49"/>
      <c r="L3" s="49"/>
      <c r="M3" s="49"/>
      <c r="N3" s="50"/>
    </row>
    <row r="4" spans="1:14" s="3" customFormat="1" ht="21" customHeight="1">
      <c r="A4" s="20"/>
      <c r="B4" s="20"/>
      <c r="C4" s="20"/>
      <c r="D4" s="20"/>
      <c r="E4" s="20"/>
      <c r="F4" s="20"/>
      <c r="G4" s="20"/>
      <c r="H4" s="20"/>
      <c r="J4" s="51" t="s">
        <v>27</v>
      </c>
      <c r="K4" s="52"/>
      <c r="L4" s="52"/>
      <c r="M4" s="52"/>
      <c r="N4" s="53"/>
    </row>
    <row r="5" ht="30.75" customHeight="1"/>
    <row r="6" spans="1:6" s="1" customFormat="1" ht="26.25" customHeight="1">
      <c r="A6" s="41" t="s">
        <v>25</v>
      </c>
      <c r="B6" s="5"/>
      <c r="C6" s="5"/>
      <c r="D6" s="5"/>
      <c r="E6" s="5"/>
      <c r="F6" s="5"/>
    </row>
    <row r="7" spans="2:9" s="1" customFormat="1" ht="26.25" customHeight="1">
      <c r="B7" s="5" t="s">
        <v>2</v>
      </c>
      <c r="C7" s="5"/>
      <c r="D7" s="5"/>
      <c r="E7" s="5"/>
      <c r="F7" s="5"/>
      <c r="G7" s="5"/>
      <c r="H7" s="42" t="s">
        <v>31</v>
      </c>
      <c r="I7" s="42" t="s">
        <v>30</v>
      </c>
    </row>
    <row r="8" spans="2:11" s="1" customFormat="1" ht="26.25" customHeight="1">
      <c r="B8" s="5" t="s">
        <v>3</v>
      </c>
      <c r="C8" s="5"/>
      <c r="D8" s="5"/>
      <c r="E8" s="5"/>
      <c r="F8" s="5"/>
      <c r="G8" s="5"/>
      <c r="H8" s="9" t="s">
        <v>1</v>
      </c>
      <c r="I8" s="43">
        <f>SUM(M13,M28,M31)</f>
        <v>732</v>
      </c>
      <c r="J8" s="4"/>
      <c r="K8" s="2"/>
    </row>
    <row r="9" spans="2:11" s="1" customFormat="1" ht="18.75" customHeight="1">
      <c r="B9" s="5"/>
      <c r="C9" s="5"/>
      <c r="D9" s="5"/>
      <c r="E9" s="5"/>
      <c r="F9" s="5"/>
      <c r="G9" s="43"/>
      <c r="H9" s="9" t="s">
        <v>22</v>
      </c>
      <c r="I9" s="43">
        <f>SUM(K13,K28,K31)</f>
        <v>197</v>
      </c>
      <c r="J9" s="2"/>
      <c r="K9" s="2"/>
    </row>
    <row r="10" spans="2:11" s="1" customFormat="1" ht="18.75" customHeight="1">
      <c r="B10" s="5"/>
      <c r="C10" s="5"/>
      <c r="D10" s="5"/>
      <c r="E10" s="5"/>
      <c r="F10" s="5"/>
      <c r="G10" s="43"/>
      <c r="H10" s="9" t="s">
        <v>23</v>
      </c>
      <c r="I10" s="43">
        <f>SUM(L13,L28,L31)</f>
        <v>535</v>
      </c>
      <c r="J10" s="2"/>
      <c r="K10" s="2"/>
    </row>
    <row r="11" spans="3:11" s="1" customFormat="1" ht="26.25" customHeight="1">
      <c r="C11" s="1" t="s">
        <v>4</v>
      </c>
      <c r="G11" s="2"/>
      <c r="H11" s="4"/>
      <c r="J11" s="2"/>
      <c r="K11" s="2"/>
    </row>
    <row r="12" spans="11:13" s="1" customFormat="1" ht="26.25" customHeight="1">
      <c r="K12" s="31" t="s">
        <v>20</v>
      </c>
      <c r="L12" s="31" t="s">
        <v>21</v>
      </c>
      <c r="M12" s="31" t="s">
        <v>1</v>
      </c>
    </row>
    <row r="13" spans="1:13" s="8" customFormat="1" ht="26.25" customHeight="1">
      <c r="A13" s="6"/>
      <c r="B13" s="6"/>
      <c r="C13" s="6"/>
      <c r="D13" s="21" t="s">
        <v>5</v>
      </c>
      <c r="E13" s="16"/>
      <c r="F13" s="16"/>
      <c r="G13" s="16"/>
      <c r="H13" s="16"/>
      <c r="I13" s="16"/>
      <c r="J13" s="16"/>
      <c r="K13" s="17">
        <f>SUM(K14:K25)</f>
        <v>132</v>
      </c>
      <c r="L13" s="17">
        <f>SUM(L14:L25)</f>
        <v>484</v>
      </c>
      <c r="M13" s="22">
        <f>SUM(K13:L13)</f>
        <v>616</v>
      </c>
    </row>
    <row r="14" spans="4:13" s="8" customFormat="1" ht="26.25" customHeight="1">
      <c r="D14" s="23"/>
      <c r="E14" s="14" t="s">
        <v>8</v>
      </c>
      <c r="F14" s="14"/>
      <c r="G14" s="14"/>
      <c r="H14" s="14"/>
      <c r="I14" s="14"/>
      <c r="J14" s="14"/>
      <c r="K14" s="18">
        <v>0</v>
      </c>
      <c r="L14" s="18">
        <v>11</v>
      </c>
      <c r="M14" s="24">
        <f aca="true" t="shared" si="0" ref="M14:M36">SUM(K14:L14)</f>
        <v>11</v>
      </c>
    </row>
    <row r="15" spans="4:13" s="8" customFormat="1" ht="26.25" customHeight="1">
      <c r="D15" s="25"/>
      <c r="E15" s="15" t="s">
        <v>9</v>
      </c>
      <c r="F15" s="15"/>
      <c r="G15" s="15"/>
      <c r="H15" s="15"/>
      <c r="I15" s="15"/>
      <c r="J15" s="15"/>
      <c r="K15" s="19">
        <v>18</v>
      </c>
      <c r="L15" s="19">
        <v>21</v>
      </c>
      <c r="M15" s="26">
        <f t="shared" si="0"/>
        <v>39</v>
      </c>
    </row>
    <row r="16" spans="4:13" s="8" customFormat="1" ht="26.25" customHeight="1">
      <c r="D16" s="25"/>
      <c r="E16" s="15" t="s">
        <v>10</v>
      </c>
      <c r="F16" s="15"/>
      <c r="G16" s="15"/>
      <c r="H16" s="15"/>
      <c r="I16" s="15"/>
      <c r="J16" s="15"/>
      <c r="K16" s="19">
        <v>7</v>
      </c>
      <c r="L16" s="19">
        <v>73</v>
      </c>
      <c r="M16" s="26">
        <f t="shared" si="0"/>
        <v>80</v>
      </c>
    </row>
    <row r="17" spans="4:13" s="8" customFormat="1" ht="26.25" customHeight="1">
      <c r="D17" s="25"/>
      <c r="E17" s="15" t="s">
        <v>11</v>
      </c>
      <c r="F17" s="15"/>
      <c r="G17" s="15"/>
      <c r="H17" s="15"/>
      <c r="I17" s="15"/>
      <c r="J17" s="15"/>
      <c r="K17" s="19">
        <v>4</v>
      </c>
      <c r="L17" s="19">
        <v>12</v>
      </c>
      <c r="M17" s="26">
        <f t="shared" si="0"/>
        <v>16</v>
      </c>
    </row>
    <row r="18" spans="4:13" s="8" customFormat="1" ht="26.25" customHeight="1">
      <c r="D18" s="25"/>
      <c r="E18" s="15" t="s">
        <v>12</v>
      </c>
      <c r="F18" s="15"/>
      <c r="G18" s="15"/>
      <c r="H18" s="15"/>
      <c r="I18" s="15"/>
      <c r="J18" s="15"/>
      <c r="K18" s="19">
        <v>22</v>
      </c>
      <c r="L18" s="19">
        <v>59</v>
      </c>
      <c r="M18" s="26">
        <f t="shared" si="0"/>
        <v>81</v>
      </c>
    </row>
    <row r="19" spans="4:13" s="8" customFormat="1" ht="26.25" customHeight="1">
      <c r="D19" s="32"/>
      <c r="E19" s="33" t="s">
        <v>13</v>
      </c>
      <c r="F19" s="33"/>
      <c r="G19" s="33"/>
      <c r="H19" s="33"/>
      <c r="I19" s="33"/>
      <c r="J19" s="33"/>
      <c r="K19" s="34">
        <v>13</v>
      </c>
      <c r="L19" s="34">
        <v>66</v>
      </c>
      <c r="M19" s="35">
        <f t="shared" si="0"/>
        <v>79</v>
      </c>
    </row>
    <row r="20" spans="4:13" s="4" customFormat="1" ht="26.25" customHeight="1">
      <c r="D20" s="36"/>
      <c r="E20" s="37"/>
      <c r="F20" s="38" t="s">
        <v>24</v>
      </c>
      <c r="G20" s="38"/>
      <c r="H20" s="38"/>
      <c r="I20" s="38"/>
      <c r="J20" s="38"/>
      <c r="K20" s="39"/>
      <c r="L20" s="39"/>
      <c r="M20" s="40"/>
    </row>
    <row r="21" spans="4:13" s="8" customFormat="1" ht="26.25" customHeight="1">
      <c r="D21" s="25"/>
      <c r="E21" s="15" t="s">
        <v>14</v>
      </c>
      <c r="F21" s="15"/>
      <c r="G21" s="15"/>
      <c r="H21" s="15"/>
      <c r="I21" s="15"/>
      <c r="J21" s="15"/>
      <c r="K21" s="19">
        <v>16</v>
      </c>
      <c r="L21" s="19">
        <v>68</v>
      </c>
      <c r="M21" s="26">
        <f t="shared" si="0"/>
        <v>84</v>
      </c>
    </row>
    <row r="22" spans="4:13" s="8" customFormat="1" ht="26.25" customHeight="1">
      <c r="D22" s="32"/>
      <c r="E22" s="33" t="s">
        <v>15</v>
      </c>
      <c r="F22" s="33"/>
      <c r="G22" s="33"/>
      <c r="H22" s="33"/>
      <c r="I22" s="33"/>
      <c r="J22" s="33"/>
      <c r="K22" s="34">
        <v>24</v>
      </c>
      <c r="L22" s="34">
        <v>105</v>
      </c>
      <c r="M22" s="35">
        <f t="shared" si="0"/>
        <v>129</v>
      </c>
    </row>
    <row r="23" spans="4:13" s="4" customFormat="1" ht="26.25" customHeight="1">
      <c r="D23" s="36"/>
      <c r="E23" s="37"/>
      <c r="F23" s="38" t="s">
        <v>28</v>
      </c>
      <c r="G23" s="38"/>
      <c r="H23" s="38"/>
      <c r="I23" s="38"/>
      <c r="J23" s="38"/>
      <c r="K23" s="39"/>
      <c r="L23" s="39"/>
      <c r="M23" s="40"/>
    </row>
    <row r="24" spans="4:13" s="8" customFormat="1" ht="26.25" customHeight="1">
      <c r="D24" s="25"/>
      <c r="E24" s="15" t="s">
        <v>6</v>
      </c>
      <c r="F24" s="15"/>
      <c r="G24" s="15"/>
      <c r="H24" s="15"/>
      <c r="I24" s="15"/>
      <c r="J24" s="15"/>
      <c r="K24" s="19">
        <v>19</v>
      </c>
      <c r="L24" s="19">
        <v>50</v>
      </c>
      <c r="M24" s="26">
        <f t="shared" si="0"/>
        <v>69</v>
      </c>
    </row>
    <row r="25" spans="4:13" s="8" customFormat="1" ht="26.25" customHeight="1">
      <c r="D25" s="27"/>
      <c r="E25" s="28" t="s">
        <v>0</v>
      </c>
      <c r="F25" s="28"/>
      <c r="G25" s="28"/>
      <c r="H25" s="28"/>
      <c r="I25" s="28"/>
      <c r="J25" s="28"/>
      <c r="K25" s="29">
        <v>9</v>
      </c>
      <c r="L25" s="29">
        <v>19</v>
      </c>
      <c r="M25" s="30">
        <f t="shared" si="0"/>
        <v>28</v>
      </c>
    </row>
    <row r="26" spans="4:13" s="8" customFormat="1" ht="26.25" customHeight="1">
      <c r="D26" s="11"/>
      <c r="E26" s="11"/>
      <c r="F26" s="11"/>
      <c r="G26" s="11"/>
      <c r="H26" s="11"/>
      <c r="I26" s="11"/>
      <c r="J26" s="11"/>
      <c r="K26" s="12"/>
      <c r="L26" s="12"/>
      <c r="M26" s="10"/>
    </row>
    <row r="27" spans="4:13" s="8" customFormat="1" ht="26.25" customHeight="1">
      <c r="D27" s="13"/>
      <c r="E27" s="13"/>
      <c r="F27" s="13"/>
      <c r="G27" s="13"/>
      <c r="H27" s="13"/>
      <c r="I27" s="13"/>
      <c r="J27" s="13"/>
      <c r="K27" s="31" t="s">
        <v>20</v>
      </c>
      <c r="L27" s="31" t="s">
        <v>21</v>
      </c>
      <c r="M27" s="31" t="s">
        <v>1</v>
      </c>
    </row>
    <row r="28" spans="4:13" s="8" customFormat="1" ht="26.25" customHeight="1">
      <c r="D28" s="44" t="s">
        <v>29</v>
      </c>
      <c r="E28" s="45"/>
      <c r="F28" s="45"/>
      <c r="G28" s="45"/>
      <c r="H28" s="45"/>
      <c r="I28" s="45"/>
      <c r="J28" s="45"/>
      <c r="K28" s="46">
        <v>0</v>
      </c>
      <c r="L28" s="46">
        <v>4</v>
      </c>
      <c r="M28" s="47">
        <f>SUM(K28:L28)</f>
        <v>4</v>
      </c>
    </row>
    <row r="29" spans="4:14" s="8" customFormat="1" ht="26.25" customHeight="1">
      <c r="D29" s="11"/>
      <c r="E29" s="11"/>
      <c r="F29" s="11"/>
      <c r="G29" s="11"/>
      <c r="H29" s="11"/>
      <c r="I29" s="11"/>
      <c r="J29" s="11"/>
      <c r="K29" s="12"/>
      <c r="L29" s="12"/>
      <c r="M29" s="10"/>
      <c r="N29" s="11"/>
    </row>
    <row r="30" spans="4:13" s="8" customFormat="1" ht="26.25" customHeight="1">
      <c r="D30" s="13"/>
      <c r="E30" s="13"/>
      <c r="F30" s="13"/>
      <c r="G30" s="13"/>
      <c r="H30" s="13"/>
      <c r="I30" s="13"/>
      <c r="J30" s="13"/>
      <c r="K30" s="31" t="s">
        <v>20</v>
      </c>
      <c r="L30" s="31" t="s">
        <v>21</v>
      </c>
      <c r="M30" s="31" t="s">
        <v>1</v>
      </c>
    </row>
    <row r="31" spans="4:13" s="8" customFormat="1" ht="26.25" customHeight="1">
      <c r="D31" s="21" t="s">
        <v>7</v>
      </c>
      <c r="E31" s="16"/>
      <c r="F31" s="16"/>
      <c r="G31" s="16"/>
      <c r="H31" s="16"/>
      <c r="I31" s="16"/>
      <c r="J31" s="16"/>
      <c r="K31" s="17">
        <f>SUM(K32:K36)</f>
        <v>65</v>
      </c>
      <c r="L31" s="17">
        <f>SUM(L32:L36)</f>
        <v>47</v>
      </c>
      <c r="M31" s="22">
        <f t="shared" si="0"/>
        <v>112</v>
      </c>
    </row>
    <row r="32" spans="4:13" s="8" customFormat="1" ht="26.25" customHeight="1">
      <c r="D32" s="23"/>
      <c r="E32" s="14" t="s">
        <v>16</v>
      </c>
      <c r="F32" s="14"/>
      <c r="G32" s="14"/>
      <c r="H32" s="14"/>
      <c r="I32" s="14"/>
      <c r="J32" s="14"/>
      <c r="K32" s="18">
        <v>0</v>
      </c>
      <c r="L32" s="18">
        <v>1</v>
      </c>
      <c r="M32" s="24">
        <f t="shared" si="0"/>
        <v>1</v>
      </c>
    </row>
    <row r="33" spans="4:13" s="8" customFormat="1" ht="26.25" customHeight="1">
      <c r="D33" s="25"/>
      <c r="E33" s="15" t="s">
        <v>17</v>
      </c>
      <c r="F33" s="15"/>
      <c r="G33" s="15"/>
      <c r="H33" s="15"/>
      <c r="I33" s="15"/>
      <c r="J33" s="15"/>
      <c r="K33" s="19">
        <v>15</v>
      </c>
      <c r="L33" s="19">
        <v>11</v>
      </c>
      <c r="M33" s="26">
        <f t="shared" si="0"/>
        <v>26</v>
      </c>
    </row>
    <row r="34" spans="4:13" s="8" customFormat="1" ht="26.25" customHeight="1">
      <c r="D34" s="25"/>
      <c r="E34" s="15" t="s">
        <v>18</v>
      </c>
      <c r="F34" s="15"/>
      <c r="G34" s="15"/>
      <c r="H34" s="15"/>
      <c r="I34" s="15"/>
      <c r="J34" s="15"/>
      <c r="K34" s="19">
        <v>19</v>
      </c>
      <c r="L34" s="19">
        <v>18</v>
      </c>
      <c r="M34" s="26">
        <f t="shared" si="0"/>
        <v>37</v>
      </c>
    </row>
    <row r="35" spans="4:13" s="8" customFormat="1" ht="26.25" customHeight="1">
      <c r="D35" s="25"/>
      <c r="E35" s="15" t="s">
        <v>19</v>
      </c>
      <c r="F35" s="15"/>
      <c r="G35" s="15"/>
      <c r="H35" s="15"/>
      <c r="I35" s="15"/>
      <c r="J35" s="15"/>
      <c r="K35" s="19">
        <v>19</v>
      </c>
      <c r="L35" s="19">
        <v>13</v>
      </c>
      <c r="M35" s="26">
        <f t="shared" si="0"/>
        <v>32</v>
      </c>
    </row>
    <row r="36" spans="4:13" s="8" customFormat="1" ht="26.25" customHeight="1">
      <c r="D36" s="27"/>
      <c r="E36" s="28" t="s">
        <v>0</v>
      </c>
      <c r="F36" s="28"/>
      <c r="G36" s="28"/>
      <c r="H36" s="28"/>
      <c r="I36" s="28"/>
      <c r="J36" s="28"/>
      <c r="K36" s="29">
        <v>12</v>
      </c>
      <c r="L36" s="29">
        <v>4</v>
      </c>
      <c r="M36" s="30">
        <f t="shared" si="0"/>
        <v>16</v>
      </c>
    </row>
    <row r="37" s="8" customFormat="1" ht="13.5">
      <c r="M37" s="7"/>
    </row>
    <row r="38" s="8" customFormat="1" ht="13.5">
      <c r="M38" s="7"/>
    </row>
    <row r="39" s="8" customFormat="1" ht="13.5">
      <c r="M39" s="7"/>
    </row>
    <row r="40" s="8" customFormat="1" ht="13.5"/>
    <row r="41" s="8" customFormat="1" ht="13.5"/>
    <row r="42" s="8" customFormat="1" ht="13.5"/>
    <row r="43" s="8" customFormat="1" ht="13.5"/>
    <row r="44" s="8" customFormat="1" ht="13.5"/>
    <row r="45" s="8" customFormat="1" ht="13.5"/>
    <row r="46" s="8" customFormat="1" ht="13.5"/>
    <row r="47" s="8" customFormat="1" ht="13.5"/>
  </sheetData>
  <sheetProtection/>
  <mergeCells count="4">
    <mergeCell ref="J3:N3"/>
    <mergeCell ref="J4:N4"/>
    <mergeCell ref="A1:N1"/>
    <mergeCell ref="A2:N2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ioas_user</dc:creator>
  <cp:keywords/>
  <dc:description/>
  <cp:lastModifiedBy>ioas_user</cp:lastModifiedBy>
  <cp:lastPrinted>2011-03-25T13:14:52Z</cp:lastPrinted>
  <dcterms:created xsi:type="dcterms:W3CDTF">2011-03-08T23:39:15Z</dcterms:created>
  <dcterms:modified xsi:type="dcterms:W3CDTF">2011-03-25T13:15:02Z</dcterms:modified>
  <cp:category/>
  <cp:version/>
  <cp:contentType/>
  <cp:contentStatus/>
</cp:coreProperties>
</file>