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75" windowHeight="4830" tabRatio="951" activeTab="16"/>
  </bookViews>
  <sheets>
    <sheet name="総務" sheetId="1" r:id="rId1"/>
    <sheet name="企画" sheetId="2" r:id="rId2"/>
    <sheet name="健福" sheetId="3" r:id="rId3"/>
    <sheet name="文化" sheetId="4" r:id="rId4"/>
    <sheet name="商工" sheetId="5" r:id="rId5"/>
    <sheet name="農林水" sheetId="6" r:id="rId6"/>
    <sheet name="森林局" sheetId="7" r:id="rId7"/>
    <sheet name="海洋局" sheetId="8" r:id="rId8"/>
    <sheet name="土木部" sheetId="9" r:id="rId9"/>
    <sheet name="港湾局" sheetId="10" r:id="rId10"/>
    <sheet name="出納局" sheetId="11" r:id="rId11"/>
    <sheet name="企業局" sheetId="12" r:id="rId12"/>
    <sheet name="病院局" sheetId="13" r:id="rId13"/>
    <sheet name="教委" sheetId="14" r:id="rId14"/>
    <sheet name="監査委" sheetId="15" r:id="rId15"/>
    <sheet name="人事委" sheetId="16" r:id="rId16"/>
    <sheet name="地労委" sheetId="17" r:id="rId17"/>
  </sheets>
  <definedNames>
    <definedName name="HTML_CodePage" hidden="1">932</definedName>
    <definedName name="HTML_Control" localSheetId="7" hidden="1">{"'Sheet1'!$A$2:$R$24"}</definedName>
    <definedName name="HTML_Control" localSheetId="14" hidden="1">{"'Sheet1'!$A$2:$R$24"}</definedName>
    <definedName name="HTML_Control" localSheetId="1" hidden="1">{"'Sheet1'!$A$2:$R$24"}</definedName>
    <definedName name="HTML_Control" localSheetId="11" hidden="1">{"'Sheet1'!$A$2:$R$24"}</definedName>
    <definedName name="HTML_Control" localSheetId="13" hidden="1">{"'Sheet1'!$A$2:$R$24"}</definedName>
    <definedName name="HTML_Control" localSheetId="2" hidden="1">{"'Sheet1'!$A$2:$R$24"}</definedName>
    <definedName name="HTML_Control" localSheetId="9" hidden="1">{"'Sheet1'!$A$2:$R$24"}</definedName>
    <definedName name="HTML_Control" localSheetId="10" hidden="1">{"'Sheet1'!$A$2:$R$24"}</definedName>
    <definedName name="HTML_Control" localSheetId="4" hidden="1">{"'Sheet1'!$A$2:$R$24"}</definedName>
    <definedName name="HTML_Control" localSheetId="6" hidden="1">{"'Sheet1'!$A$2:$R$24"}</definedName>
    <definedName name="HTML_Control" localSheetId="15" hidden="1">{"'Sheet1'!$A$2:$R$24"}</definedName>
    <definedName name="HTML_Control" localSheetId="16" hidden="1">{"'Sheet1'!$A$2:$R$24"}</definedName>
    <definedName name="HTML_Control" localSheetId="8" hidden="1">{"'Sheet1'!$A$2:$R$24"}</definedName>
    <definedName name="HTML_Control" localSheetId="5" hidden="1">{"'Sheet1'!$A$2:$R$24"}</definedName>
    <definedName name="HTML_Control" localSheetId="12" hidden="1">{"'Sheet1'!$A$2:$R$24"}</definedName>
    <definedName name="HTML_Control" localSheetId="3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Titles" localSheetId="7">'海洋局'!$1:$3</definedName>
    <definedName name="_xlnm.Print_Titles" localSheetId="14">'監査委'!$1:$3</definedName>
    <definedName name="_xlnm.Print_Titles" localSheetId="1">'企画'!$1:$3</definedName>
    <definedName name="_xlnm.Print_Titles" localSheetId="11">'企業局'!$1:$3</definedName>
    <definedName name="_xlnm.Print_Titles" localSheetId="13">'教委'!$1:$3</definedName>
    <definedName name="_xlnm.Print_Titles" localSheetId="2">'健福'!$1:$3</definedName>
    <definedName name="_xlnm.Print_Titles" localSheetId="9">'港湾局'!$1:$3</definedName>
    <definedName name="_xlnm.Print_Titles" localSheetId="10">'出納局'!$1:$3</definedName>
    <definedName name="_xlnm.Print_Titles" localSheetId="4">'商工'!$1:$3</definedName>
    <definedName name="_xlnm.Print_Titles" localSheetId="6">'森林局'!$1:$3</definedName>
    <definedName name="_xlnm.Print_Titles" localSheetId="15">'人事委'!$1:$3</definedName>
    <definedName name="_xlnm.Print_Titles" localSheetId="0">'総務'!$1:$3</definedName>
    <definedName name="_xlnm.Print_Titles" localSheetId="16">'地労委'!$1:$3</definedName>
    <definedName name="_xlnm.Print_Titles" localSheetId="8">'土木部'!$1:$3</definedName>
    <definedName name="_xlnm.Print_Titles" localSheetId="5">'農林水'!$1:$3</definedName>
    <definedName name="_xlnm.Print_Titles" localSheetId="12">'病院局'!$1:$3</definedName>
    <definedName name="_xlnm.Print_Titles" localSheetId="3">'文化'!$1:$3</definedName>
    <definedName name="seet1" hidden="1">{"'Sheet1'!$A$2:$R$24"}</definedName>
  </definedNames>
  <calcPr fullCalcOnLoad="1"/>
</workbook>
</file>

<file path=xl/sharedStrings.xml><?xml version="1.0" encoding="utf-8"?>
<sst xmlns="http://schemas.openxmlformats.org/spreadsheetml/2006/main" count="1112" uniqueCount="329">
  <si>
    <t>平成１６年度タクシーチケット使用状況表</t>
  </si>
  <si>
    <t>所属名称</t>
  </si>
  <si>
    <t>16年4月</t>
  </si>
  <si>
    <t>16年5月</t>
  </si>
  <si>
    <t>16年6月</t>
  </si>
  <si>
    <t>16年7月</t>
  </si>
  <si>
    <t>16年8月</t>
  </si>
  <si>
    <t>16年9月</t>
  </si>
  <si>
    <t>16年10月</t>
  </si>
  <si>
    <t>16年11月</t>
  </si>
  <si>
    <t>16年12月</t>
  </si>
  <si>
    <t>17年1月</t>
  </si>
  <si>
    <t>17年2月</t>
  </si>
  <si>
    <t>17年3月</t>
  </si>
  <si>
    <t>17年4月</t>
  </si>
  <si>
    <t>17年5月</t>
  </si>
  <si>
    <t>計</t>
  </si>
  <si>
    <t>枚</t>
  </si>
  <si>
    <t>円</t>
  </si>
  <si>
    <t>総　　務　　部</t>
  </si>
  <si>
    <t>総務企画課</t>
  </si>
  <si>
    <t>政策法制課</t>
  </si>
  <si>
    <t>秘書課</t>
  </si>
  <si>
    <t>広報課</t>
  </si>
  <si>
    <t>県政情報課</t>
  </si>
  <si>
    <t>行政管理課</t>
  </si>
  <si>
    <t>人事企画課</t>
  </si>
  <si>
    <t>行政経営改革室</t>
  </si>
  <si>
    <t>業務改革推進室</t>
  </si>
  <si>
    <t>職員厚生課</t>
  </si>
  <si>
    <t>職員健康課</t>
  </si>
  <si>
    <t>財政課</t>
  </si>
  <si>
    <t>税務課</t>
  </si>
  <si>
    <t>管財課</t>
  </si>
  <si>
    <t>危機管理課</t>
  </si>
  <si>
    <t>消防防災課</t>
  </si>
  <si>
    <t>職員能力開発センター</t>
  </si>
  <si>
    <t>安芸県税事務所</t>
  </si>
  <si>
    <t>南国県税事務所</t>
  </si>
  <si>
    <t>中央県税事務所</t>
  </si>
  <si>
    <t>須崎県税事務所</t>
  </si>
  <si>
    <t>中村県税事務所</t>
  </si>
  <si>
    <t>消防学校</t>
  </si>
  <si>
    <t>総務部計</t>
  </si>
  <si>
    <t>企画振興部</t>
  </si>
  <si>
    <t>企画調整課</t>
  </si>
  <si>
    <t>分権・連携推進室</t>
  </si>
  <si>
    <t>資源・ｴﾈﾙｷﾞｰ推進課</t>
  </si>
  <si>
    <t>私学・大学支援課</t>
  </si>
  <si>
    <t>市町村振興課</t>
  </si>
  <si>
    <t>市町村合併支援室</t>
  </si>
  <si>
    <t>地域づくり支援課</t>
  </si>
  <si>
    <t>鳥獣対策室</t>
  </si>
  <si>
    <t>交通政策課</t>
  </si>
  <si>
    <t>人権課</t>
  </si>
  <si>
    <t>政策推進課</t>
  </si>
  <si>
    <t>情報企画課</t>
  </si>
  <si>
    <t>情報推進課</t>
  </si>
  <si>
    <t>情報基盤課</t>
  </si>
  <si>
    <t>統計課</t>
  </si>
  <si>
    <t>東京事務所</t>
  </si>
  <si>
    <t>高知女子大学</t>
  </si>
  <si>
    <t>高知女子大学池事務所</t>
  </si>
  <si>
    <t>高知短期大学</t>
  </si>
  <si>
    <t>企画振興部計</t>
  </si>
  <si>
    <t>健康福祉部</t>
  </si>
  <si>
    <t>健康福祉企画課</t>
  </si>
  <si>
    <t>保健福祉課</t>
  </si>
  <si>
    <t>医療対策課</t>
  </si>
  <si>
    <t>新病院整備課</t>
  </si>
  <si>
    <t>健康増進課</t>
  </si>
  <si>
    <t>健康対策課</t>
  </si>
  <si>
    <t>高齢者福祉課</t>
  </si>
  <si>
    <t>障害福祉課</t>
  </si>
  <si>
    <t>児童福祉課</t>
  </si>
  <si>
    <t>福祉指導課</t>
  </si>
  <si>
    <t>国保指導課</t>
  </si>
  <si>
    <t>薬務課</t>
  </si>
  <si>
    <t>食品・衛生課</t>
  </si>
  <si>
    <t>東部福祉事務所</t>
  </si>
  <si>
    <t>中央東福祉事務所</t>
  </si>
  <si>
    <t>中央西福祉事務所</t>
  </si>
  <si>
    <t>高幡福祉事務所</t>
  </si>
  <si>
    <t>幡多福祉事務所</t>
  </si>
  <si>
    <t>東部保健所</t>
  </si>
  <si>
    <t>中央東保健所</t>
  </si>
  <si>
    <t>中央西保健所</t>
  </si>
  <si>
    <t>高幡保健所</t>
  </si>
  <si>
    <t>幡多保健所</t>
  </si>
  <si>
    <t>衛生研究所</t>
  </si>
  <si>
    <t>総合看護専門学校</t>
  </si>
  <si>
    <t>幡多高等看護学院</t>
  </si>
  <si>
    <t>精神保健福祉センター</t>
  </si>
  <si>
    <t>療育福祉センター</t>
  </si>
  <si>
    <t>南海学園</t>
  </si>
  <si>
    <t>身体障害者リハビリテーションセンター</t>
  </si>
  <si>
    <t>中央児童相談所</t>
  </si>
  <si>
    <t>幡多児童相談所</t>
  </si>
  <si>
    <t>希望が丘学園</t>
  </si>
  <si>
    <t>食肉衛生検査所</t>
  </si>
  <si>
    <t>健康福祉部計</t>
  </si>
  <si>
    <t>文化環境部</t>
  </si>
  <si>
    <t>文化環境企画課</t>
  </si>
  <si>
    <t>循環型社会推進課</t>
  </si>
  <si>
    <t>環境保全課</t>
  </si>
  <si>
    <t>廃棄物対策課</t>
  </si>
  <si>
    <t>エコプロジェクト推進課</t>
  </si>
  <si>
    <t>文化推進課</t>
  </si>
  <si>
    <t>国際交流課</t>
  </si>
  <si>
    <t>県民生活課</t>
  </si>
  <si>
    <t>男女共同参画・ＮＰＯ課</t>
  </si>
  <si>
    <t>環境研究センター</t>
  </si>
  <si>
    <t>消費生活センター</t>
  </si>
  <si>
    <t>女性相談所</t>
  </si>
  <si>
    <t>文化環境部計</t>
  </si>
  <si>
    <t>商工労働部</t>
  </si>
  <si>
    <t>商工労働企画課</t>
  </si>
  <si>
    <t>商工振興課</t>
  </si>
  <si>
    <t>観光振興課</t>
  </si>
  <si>
    <t>県産品ブランド室</t>
  </si>
  <si>
    <t>金融課</t>
  </si>
  <si>
    <t>企業立地課</t>
  </si>
  <si>
    <t>海洋深層水対策室</t>
  </si>
  <si>
    <t>経営流通課</t>
  </si>
  <si>
    <t>労働政策課</t>
  </si>
  <si>
    <t>雇用対策室</t>
  </si>
  <si>
    <t>産業技術振興課</t>
  </si>
  <si>
    <t>大阪事務所</t>
  </si>
  <si>
    <t>名古屋事務所</t>
  </si>
  <si>
    <t>北海道事務所</t>
  </si>
  <si>
    <t>計量検定所</t>
  </si>
  <si>
    <t>高知高等技術学校</t>
  </si>
  <si>
    <t>中村高等技術学校</t>
  </si>
  <si>
    <t>工業技術センター</t>
  </si>
  <si>
    <t>紙産業技術センター</t>
  </si>
  <si>
    <t>農業技術センター</t>
  </si>
  <si>
    <t>農業技術センター山間試験部</t>
  </si>
  <si>
    <t>農業技術センター果樹試験場</t>
  </si>
  <si>
    <t>農業技術センター茶業試験場</t>
  </si>
  <si>
    <t>畜産試験場</t>
  </si>
  <si>
    <t>森林技術センター</t>
  </si>
  <si>
    <t>海洋深層水研究所</t>
  </si>
  <si>
    <t>内水面漁業センター</t>
  </si>
  <si>
    <t>水産試験場</t>
  </si>
  <si>
    <t>商工労働部計</t>
  </si>
  <si>
    <t>農林水産部</t>
  </si>
  <si>
    <t>農政企画課</t>
  </si>
  <si>
    <t>農山村振興課</t>
  </si>
  <si>
    <t>担い手支援課</t>
  </si>
  <si>
    <t>団体指導課</t>
  </si>
  <si>
    <t>農業技術課</t>
  </si>
  <si>
    <t>環境農業課</t>
  </si>
  <si>
    <t>園芸流通課</t>
  </si>
  <si>
    <t>地産地消課</t>
  </si>
  <si>
    <t>畜産課</t>
  </si>
  <si>
    <t>耕地課</t>
  </si>
  <si>
    <t>競馬対策室</t>
  </si>
  <si>
    <t>安芸農業振興センター</t>
  </si>
  <si>
    <t>中央農業振興センター</t>
  </si>
  <si>
    <t>中央西農業振興センター</t>
  </si>
  <si>
    <t>須崎農業振興センター</t>
  </si>
  <si>
    <t>幡多農業振興センター</t>
  </si>
  <si>
    <t>農業大学校</t>
  </si>
  <si>
    <t>環境保全型畑作振興センター</t>
  </si>
  <si>
    <t>病害虫防除所</t>
  </si>
  <si>
    <t>東部家畜保健衛生所</t>
  </si>
  <si>
    <t>中央家畜保健衛生所</t>
  </si>
  <si>
    <t>高幡家畜保健衛生所</t>
  </si>
  <si>
    <t>西部家畜保健衛生所</t>
  </si>
  <si>
    <t>農林水産部計</t>
  </si>
  <si>
    <t>森林局</t>
  </si>
  <si>
    <t>森林企画課</t>
  </si>
  <si>
    <t>森づくり推進課</t>
  </si>
  <si>
    <t>木の文化推進室</t>
  </si>
  <si>
    <t>林業振興課</t>
  </si>
  <si>
    <t>森林整備課</t>
  </si>
  <si>
    <t>間伐推進対策室</t>
  </si>
  <si>
    <t>安芸林業事務所</t>
  </si>
  <si>
    <t>中央林業事務所</t>
  </si>
  <si>
    <t>伊野林業事務所</t>
  </si>
  <si>
    <t>須崎林業事務所</t>
  </si>
  <si>
    <t>中村林業事務所</t>
  </si>
  <si>
    <t>中央林業事務所嶺北林業振興事務所</t>
  </si>
  <si>
    <t>森林研修センター</t>
  </si>
  <si>
    <t>森林局計</t>
  </si>
  <si>
    <t>海洋局</t>
  </si>
  <si>
    <t>海洋企画課</t>
  </si>
  <si>
    <t>水産経営指導課</t>
  </si>
  <si>
    <t>漁業管理課</t>
  </si>
  <si>
    <t>水産振興課</t>
  </si>
  <si>
    <t>漁港課</t>
  </si>
  <si>
    <t>栽培漁業センター</t>
  </si>
  <si>
    <t>室戸漁業指導所</t>
  </si>
  <si>
    <t>中央漁業指導所</t>
  </si>
  <si>
    <t>土佐清水漁業指導所</t>
  </si>
  <si>
    <t>宿毛漁業指導所</t>
  </si>
  <si>
    <t>海洋局計</t>
  </si>
  <si>
    <t>土木部</t>
  </si>
  <si>
    <t>土木企画課</t>
  </si>
  <si>
    <t>土木総務課</t>
  </si>
  <si>
    <t>建設管理課</t>
  </si>
  <si>
    <t>建設検査課</t>
  </si>
  <si>
    <t>土地対策課</t>
  </si>
  <si>
    <t>用地管理課</t>
  </si>
  <si>
    <t>河川管理課</t>
  </si>
  <si>
    <t>河川整備課</t>
  </si>
  <si>
    <t>砂防課</t>
  </si>
  <si>
    <t>道路計画課</t>
  </si>
  <si>
    <t>道路建設課</t>
  </si>
  <si>
    <t>道路安全利用課</t>
  </si>
  <si>
    <t>都市計画課</t>
  </si>
  <si>
    <t>都市整備課</t>
  </si>
  <si>
    <t>下水道課</t>
  </si>
  <si>
    <t>住宅企画課</t>
  </si>
  <si>
    <t>公営住宅課</t>
  </si>
  <si>
    <t>建築指導課</t>
  </si>
  <si>
    <t>建築課</t>
  </si>
  <si>
    <t>室戸土木事務所</t>
  </si>
  <si>
    <t>安芸土木事務所</t>
  </si>
  <si>
    <t>南国土木事務所</t>
  </si>
  <si>
    <t>本山土木事務所</t>
  </si>
  <si>
    <t>高知土木事務所</t>
  </si>
  <si>
    <t>伊野土木事務所</t>
  </si>
  <si>
    <t>越知土木事務所</t>
  </si>
  <si>
    <t>須崎土木事務所</t>
  </si>
  <si>
    <t>窪川土木事務所</t>
  </si>
  <si>
    <t>中村土木事務所</t>
  </si>
  <si>
    <t>宿毛土木事務所</t>
  </si>
  <si>
    <t>土佐清水土木事務所</t>
  </si>
  <si>
    <t>高知河川事務所</t>
  </si>
  <si>
    <t>タクシーチケット保有無し</t>
  </si>
  <si>
    <t>高知駅周辺都市整備事務所</t>
  </si>
  <si>
    <t>土木部計</t>
  </si>
  <si>
    <t>港湾空港局</t>
  </si>
  <si>
    <t>港湾空港企画課</t>
  </si>
  <si>
    <t>港湾課</t>
  </si>
  <si>
    <t>海岸課</t>
  </si>
  <si>
    <t>港湾空港振興課</t>
  </si>
  <si>
    <t>高知港事務所</t>
  </si>
  <si>
    <t>港湾空港局計</t>
  </si>
  <si>
    <t>出納課</t>
  </si>
  <si>
    <t>会計課</t>
  </si>
  <si>
    <t>出納事務局計</t>
  </si>
  <si>
    <t>企業局</t>
  </si>
  <si>
    <t>発電管理事務所</t>
  </si>
  <si>
    <t>総合制御所</t>
  </si>
  <si>
    <t>企業局計</t>
  </si>
  <si>
    <t>病院局</t>
  </si>
  <si>
    <t>病院局</t>
  </si>
  <si>
    <t>安芸病院</t>
  </si>
  <si>
    <t>芸陽病院</t>
  </si>
  <si>
    <t>幡多けんみん病院</t>
  </si>
  <si>
    <t>病院局計</t>
  </si>
  <si>
    <t>教育委員会事務局</t>
  </si>
  <si>
    <t>教育政策課</t>
  </si>
  <si>
    <t>教職員課</t>
  </si>
  <si>
    <t>こども課</t>
  </si>
  <si>
    <t>幼保支援課</t>
  </si>
  <si>
    <t>小中学校課</t>
  </si>
  <si>
    <t>高等学校課</t>
  </si>
  <si>
    <t>高校教育改革課</t>
  </si>
  <si>
    <t>特別支援教育課</t>
  </si>
  <si>
    <t>児童生徒支援課</t>
  </si>
  <si>
    <t>情報教育推進課</t>
  </si>
  <si>
    <t>生涯学習課</t>
  </si>
  <si>
    <t>文化財課</t>
  </si>
  <si>
    <t>体育スポーツ課</t>
  </si>
  <si>
    <t>福利課</t>
  </si>
  <si>
    <t>人権教育課</t>
  </si>
  <si>
    <t>教育センター</t>
  </si>
  <si>
    <t>東部教育事務所</t>
  </si>
  <si>
    <t>中部教育事務所</t>
  </si>
  <si>
    <t>西部教育事務所</t>
  </si>
  <si>
    <t>心の教育センター</t>
  </si>
  <si>
    <t>青少年センター</t>
  </si>
  <si>
    <t>図書館</t>
  </si>
  <si>
    <t>幡多青少年の家</t>
  </si>
  <si>
    <t>高知城管理事務所</t>
  </si>
  <si>
    <t>室戸高等学校</t>
  </si>
  <si>
    <t>中芸高等学校</t>
  </si>
  <si>
    <t>安芸高等学校</t>
  </si>
  <si>
    <t>安芸桜ヶ丘高等学校</t>
  </si>
  <si>
    <t>城山高等学校</t>
  </si>
  <si>
    <t>山田高等学校</t>
  </si>
  <si>
    <t>大栃高等学校</t>
  </si>
  <si>
    <t>嶺北高等学校</t>
  </si>
  <si>
    <t>高知農業高等学校</t>
  </si>
  <si>
    <t>高知東工業高等学校</t>
  </si>
  <si>
    <t>岡豊高等学校</t>
  </si>
  <si>
    <t>高知東高等学校</t>
  </si>
  <si>
    <t>高知南高等学校</t>
  </si>
  <si>
    <t>高知工業高等学校</t>
  </si>
  <si>
    <t>高知追手前高等学校</t>
  </si>
  <si>
    <t>高知丸の内高等学校</t>
  </si>
  <si>
    <t>高知小津高等学校</t>
  </si>
  <si>
    <t>高知北高等学校</t>
  </si>
  <si>
    <t>高知西高等学校</t>
  </si>
  <si>
    <t>伊野商業高等学校</t>
  </si>
  <si>
    <t>高知園芸高等学校</t>
  </si>
  <si>
    <t>高岡高等学校</t>
  </si>
  <si>
    <t>高知海洋高等学校</t>
  </si>
  <si>
    <t>須崎工業高等学校</t>
  </si>
  <si>
    <t>須崎高等学校</t>
  </si>
  <si>
    <t>佐川高等学校</t>
  </si>
  <si>
    <t>窪川高等学校</t>
  </si>
  <si>
    <t>梼原高等学校</t>
  </si>
  <si>
    <t>仁淀高等学校</t>
  </si>
  <si>
    <t>四万十高等学校</t>
  </si>
  <si>
    <t>大方商業高等学校</t>
  </si>
  <si>
    <t>幡多農業高等学校</t>
  </si>
  <si>
    <t>中村高等学校</t>
  </si>
  <si>
    <t>宿毛工業高等学校</t>
  </si>
  <si>
    <t>宿毛高等学校</t>
  </si>
  <si>
    <t>清水高等学校</t>
  </si>
  <si>
    <t>山田養護学校</t>
  </si>
  <si>
    <t>高知江の口養護学校</t>
  </si>
  <si>
    <t>盲学校</t>
  </si>
  <si>
    <t>高知ろう学校</t>
  </si>
  <si>
    <t>高知若草養護学校</t>
  </si>
  <si>
    <t>日高養護学校</t>
  </si>
  <si>
    <t>中村養護学校</t>
  </si>
  <si>
    <t>県立安芸中学校</t>
  </si>
  <si>
    <t>県立高知南中学校</t>
  </si>
  <si>
    <t>県立中村中学校</t>
  </si>
  <si>
    <t>教育委員会事務局計</t>
  </si>
  <si>
    <t>監査委員事務局</t>
  </si>
  <si>
    <t>人事委員会事務局</t>
  </si>
  <si>
    <t>平成１6年度タクシーチケット使用状況表</t>
  </si>
  <si>
    <t>地方労働委員会事務局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</si>
</sst>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 wrapText="1"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178" fontId="4" fillId="0" borderId="11" xfId="0" applyNumberFormat="1" applyFont="1" applyBorder="1" applyAlignment="1">
      <alignment horizontal="right" vertical="center"/>
    </xf>
    <xf numFmtId="0" fontId="4" fillId="0" borderId="0" xfId="60" applyFont="1">
      <alignment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 wrapText="1"/>
      <protection/>
    </xf>
    <xf numFmtId="176" fontId="4" fillId="0" borderId="11" xfId="60" applyNumberFormat="1" applyFont="1" applyBorder="1" applyAlignment="1">
      <alignment vertical="center"/>
      <protection/>
    </xf>
    <xf numFmtId="0" fontId="4" fillId="0" borderId="0" xfId="60" applyFont="1" applyAlignment="1">
      <alignment vertical="center" wrapText="1"/>
      <protection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 wrapText="1"/>
    </xf>
    <xf numFmtId="178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8" fontId="4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5" fontId="2" fillId="0" borderId="15" xfId="0" applyNumberFormat="1" applyFont="1" applyBorder="1" applyAlignment="1" quotePrefix="1">
      <alignment horizontal="center" vertical="center"/>
    </xf>
    <xf numFmtId="55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55" fontId="2" fillId="0" borderId="15" xfId="60" applyNumberFormat="1" applyFont="1" applyBorder="1" applyAlignment="1" quotePrefix="1">
      <alignment horizontal="center" vertical="center"/>
      <protection/>
    </xf>
    <xf numFmtId="55" fontId="2" fillId="0" borderId="13" xfId="60" applyNumberFormat="1" applyFont="1" applyBorder="1" applyAlignment="1">
      <alignment horizontal="center" vertical="center"/>
      <protection/>
    </xf>
    <xf numFmtId="0" fontId="2" fillId="0" borderId="15" xfId="60" applyFont="1" applyBorder="1" applyAlignment="1" quotePrefix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vertical="center"/>
      <protection/>
    </xf>
    <xf numFmtId="0" fontId="0" fillId="0" borderId="10" xfId="60" applyBorder="1" applyAlignment="1">
      <alignment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120" zoomScaleNormal="120" zoomScalePageLayoutView="0" workbookViewId="0" topLeftCell="A1">
      <pane xSplit="2" ySplit="3" topLeftCell="O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26" sqref="AE26"/>
    </sheetView>
  </sheetViews>
  <sheetFormatPr defaultColWidth="9.00390625" defaultRowHeight="13.5"/>
  <cols>
    <col min="1" max="1" width="2.125" style="2" customWidth="1"/>
    <col min="2" max="2" width="10.625" style="2" customWidth="1"/>
    <col min="3" max="3" width="3.125" style="2" bestFit="1" customWidth="1"/>
    <col min="4" max="4" width="5.00390625" style="2" customWidth="1"/>
    <col min="5" max="5" width="3.625" style="2" bestFit="1" customWidth="1"/>
    <col min="6" max="6" width="6.125" style="2" bestFit="1" customWidth="1"/>
    <col min="7" max="7" width="3.625" style="2" bestFit="1" customWidth="1"/>
    <col min="8" max="8" width="6.125" style="2" bestFit="1" customWidth="1"/>
    <col min="9" max="9" width="3.125" style="2" bestFit="1" customWidth="1"/>
    <col min="10" max="10" width="6.125" style="2" bestFit="1" customWidth="1"/>
    <col min="11" max="11" width="3.125" style="2" bestFit="1" customWidth="1"/>
    <col min="12" max="12" width="6.125" style="2" bestFit="1" customWidth="1"/>
    <col min="13" max="13" width="3.625" style="2" bestFit="1" customWidth="1"/>
    <col min="14" max="14" width="5.375" style="2" bestFit="1" customWidth="1"/>
    <col min="15" max="15" width="3.625" style="2" bestFit="1" customWidth="1"/>
    <col min="16" max="16" width="6.125" style="2" bestFit="1" customWidth="1"/>
    <col min="17" max="17" width="3.75390625" style="2" bestFit="1" customWidth="1"/>
    <col min="18" max="18" width="6.25390625" style="2" bestFit="1" customWidth="1"/>
    <col min="19" max="19" width="3.625" style="2" bestFit="1" customWidth="1"/>
    <col min="20" max="20" width="5.875" style="2" customWidth="1"/>
    <col min="21" max="21" width="3.25390625" style="2" bestFit="1" customWidth="1"/>
    <col min="22" max="22" width="6.75390625" style="2" bestFit="1" customWidth="1"/>
    <col min="23" max="23" width="3.625" style="2" bestFit="1" customWidth="1"/>
    <col min="24" max="24" width="6.25390625" style="2" bestFit="1" customWidth="1"/>
    <col min="25" max="25" width="3.25390625" style="2" bestFit="1" customWidth="1"/>
    <col min="26" max="26" width="7.00390625" style="2" bestFit="1" customWidth="1"/>
    <col min="27" max="27" width="3.25390625" style="2" bestFit="1" customWidth="1"/>
    <col min="28" max="28" width="5.50390625" style="2" bestFit="1" customWidth="1"/>
    <col min="29" max="30" width="3.25390625" style="2" bestFit="1" customWidth="1"/>
    <col min="31" max="31" width="4.375" style="2" bestFit="1" customWidth="1"/>
    <col min="32" max="32" width="7.00390625" style="2" bestFit="1" customWidth="1"/>
    <col min="33" max="16384" width="9.00390625" style="2" customWidth="1"/>
  </cols>
  <sheetData>
    <row r="1" spans="1:32" ht="24" customHeight="1">
      <c r="A1" s="44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>
      <c r="A2" s="45" t="s">
        <v>1</v>
      </c>
      <c r="B2" s="46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36" t="s">
        <v>16</v>
      </c>
      <c r="AF2" s="37"/>
    </row>
    <row r="3" spans="1:32" ht="16.5" customHeight="1">
      <c r="A3" s="47"/>
      <c r="B3" s="4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41" t="s">
        <v>19</v>
      </c>
      <c r="B4" s="4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f>+C4+E4+G4+I4+K4+M4+O4+Q4+S4+U4+W4+Y4+AA4+AC4</f>
        <v>0</v>
      </c>
      <c r="AF4" s="5">
        <f>+D4+F4+H4+J4+L4+N4+P4+R4+T4+V4+X4+Z4+AB4+AD4</f>
        <v>0</v>
      </c>
    </row>
    <row r="5" spans="1:32" ht="10.5">
      <c r="A5" s="42"/>
      <c r="B5" s="4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f aca="true" t="shared" si="0" ref="AE5:AF26">+C5+E5+G5+I5+K5+M5+O5+Q5+S5+U5+W5+Y5+AA5+AC5</f>
        <v>0</v>
      </c>
      <c r="AF5" s="5">
        <f t="shared" si="0"/>
        <v>0</v>
      </c>
    </row>
    <row r="6" spans="1:32" ht="10.5">
      <c r="A6" s="42"/>
      <c r="B6" s="4" t="s">
        <v>22</v>
      </c>
      <c r="C6" s="5">
        <v>1</v>
      </c>
      <c r="D6" s="5">
        <v>630</v>
      </c>
      <c r="E6" s="5">
        <v>9</v>
      </c>
      <c r="F6" s="5">
        <v>4840</v>
      </c>
      <c r="G6" s="5">
        <v>9</v>
      </c>
      <c r="H6" s="5">
        <v>6980</v>
      </c>
      <c r="I6" s="5">
        <v>5</v>
      </c>
      <c r="J6" s="5">
        <v>3690</v>
      </c>
      <c r="K6" s="5">
        <v>8</v>
      </c>
      <c r="L6" s="5">
        <v>5340</v>
      </c>
      <c r="M6" s="5">
        <v>10</v>
      </c>
      <c r="N6" s="5">
        <v>5680</v>
      </c>
      <c r="O6" s="5">
        <v>2</v>
      </c>
      <c r="P6" s="5">
        <v>1260</v>
      </c>
      <c r="Q6" s="5">
        <v>2</v>
      </c>
      <c r="R6" s="5">
        <v>2930</v>
      </c>
      <c r="S6" s="5">
        <v>7</v>
      </c>
      <c r="T6" s="5">
        <v>4150</v>
      </c>
      <c r="U6" s="5">
        <v>8</v>
      </c>
      <c r="V6" s="5">
        <v>5010</v>
      </c>
      <c r="W6" s="5">
        <v>5</v>
      </c>
      <c r="X6" s="5">
        <v>2830</v>
      </c>
      <c r="Y6" s="5">
        <v>7</v>
      </c>
      <c r="Z6" s="5">
        <v>3920</v>
      </c>
      <c r="AA6" s="5"/>
      <c r="AB6" s="5"/>
      <c r="AC6" s="5"/>
      <c r="AD6" s="5"/>
      <c r="AE6" s="5">
        <f t="shared" si="0"/>
        <v>73</v>
      </c>
      <c r="AF6" s="5">
        <f t="shared" si="0"/>
        <v>47260</v>
      </c>
    </row>
    <row r="7" spans="1:32" ht="10.5">
      <c r="A7" s="42"/>
      <c r="B7" s="4" t="s">
        <v>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f t="shared" si="0"/>
        <v>0</v>
      </c>
      <c r="AF7" s="5">
        <f t="shared" si="0"/>
        <v>0</v>
      </c>
    </row>
    <row r="8" spans="1:32" ht="10.5">
      <c r="A8" s="42"/>
      <c r="B8" s="4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f t="shared" si="0"/>
        <v>0</v>
      </c>
      <c r="AF8" s="5">
        <f t="shared" si="0"/>
        <v>0</v>
      </c>
    </row>
    <row r="9" spans="1:32" ht="10.5">
      <c r="A9" s="42"/>
      <c r="B9" s="4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f t="shared" si="0"/>
        <v>0</v>
      </c>
      <c r="AF9" s="5">
        <f t="shared" si="0"/>
        <v>0</v>
      </c>
    </row>
    <row r="10" spans="1:32" ht="10.5">
      <c r="A10" s="42"/>
      <c r="B10" s="4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f t="shared" si="0"/>
        <v>0</v>
      </c>
      <c r="AF10" s="5">
        <f t="shared" si="0"/>
        <v>0</v>
      </c>
    </row>
    <row r="11" spans="1:32" ht="15.75" customHeight="1">
      <c r="A11" s="42"/>
      <c r="B11" s="4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f>+C11+E11+G11+I11+K11+M11+O11+Q11+S11+U11+W11+Y11+AA11+AC11</f>
        <v>0</v>
      </c>
      <c r="AF11" s="5">
        <f>+D11+F11+H11+J11+L11+N11+P11+R11+T11+V11+X11+Z11+AB11+AD11</f>
        <v>0</v>
      </c>
    </row>
    <row r="12" spans="1:32" ht="15.75" customHeight="1">
      <c r="A12" s="42"/>
      <c r="B12" s="4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f>+C12+E12+G12+I12+K12+M12+O12+Q12+S12+U12+W12+Y12+AA12+AC12</f>
        <v>0</v>
      </c>
      <c r="AF12" s="5">
        <f>+D12+F12+H12+J12+L12+N12+P12+R12+T12+V12+X12+Z12+AB12+AD12</f>
        <v>0</v>
      </c>
    </row>
    <row r="13" spans="1:32" ht="10.5">
      <c r="A13" s="42"/>
      <c r="B13" s="4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f t="shared" si="0"/>
        <v>0</v>
      </c>
      <c r="AF13" s="5">
        <f t="shared" si="0"/>
        <v>0</v>
      </c>
    </row>
    <row r="14" spans="1:32" ht="10.5">
      <c r="A14" s="42"/>
      <c r="B14" s="4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f t="shared" si="0"/>
        <v>0</v>
      </c>
      <c r="AF14" s="5">
        <f t="shared" si="0"/>
        <v>0</v>
      </c>
    </row>
    <row r="15" spans="1:32" ht="10.5">
      <c r="A15" s="42"/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f t="shared" si="0"/>
        <v>0</v>
      </c>
      <c r="AF15" s="5">
        <f t="shared" si="0"/>
        <v>0</v>
      </c>
    </row>
    <row r="16" spans="1:32" ht="10.5">
      <c r="A16" s="42"/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f t="shared" si="0"/>
        <v>0</v>
      </c>
      <c r="AF16" s="5">
        <f t="shared" si="0"/>
        <v>0</v>
      </c>
    </row>
    <row r="17" spans="1:32" ht="10.5">
      <c r="A17" s="42"/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f t="shared" si="0"/>
        <v>0</v>
      </c>
      <c r="AF17" s="5">
        <f t="shared" si="0"/>
        <v>0</v>
      </c>
    </row>
    <row r="18" spans="1:32" ht="10.5">
      <c r="A18" s="42"/>
      <c r="B18" s="4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f t="shared" si="0"/>
        <v>0</v>
      </c>
      <c r="AF18" s="5">
        <f t="shared" si="0"/>
        <v>0</v>
      </c>
    </row>
    <row r="19" spans="1:32" ht="10.5">
      <c r="A19" s="42"/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</v>
      </c>
      <c r="N19" s="5">
        <v>0</v>
      </c>
      <c r="O19" s="5">
        <v>0</v>
      </c>
      <c r="P19" s="5">
        <v>3320</v>
      </c>
      <c r="Q19" s="5">
        <v>3</v>
      </c>
      <c r="R19" s="5">
        <v>2470</v>
      </c>
      <c r="S19" s="5">
        <v>0</v>
      </c>
      <c r="T19" s="5">
        <v>8660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4840</v>
      </c>
      <c r="AA19" s="5">
        <v>0</v>
      </c>
      <c r="AB19" s="5">
        <v>0</v>
      </c>
      <c r="AC19" s="5">
        <v>0</v>
      </c>
      <c r="AD19" s="5">
        <v>0</v>
      </c>
      <c r="AE19" s="5">
        <f t="shared" si="0"/>
        <v>8</v>
      </c>
      <c r="AF19" s="5">
        <f t="shared" si="0"/>
        <v>19290</v>
      </c>
    </row>
    <row r="20" spans="1:32" ht="21.75" customHeight="1">
      <c r="A20" s="42"/>
      <c r="B20" s="4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f t="shared" si="0"/>
        <v>0</v>
      </c>
      <c r="AF20" s="5">
        <f t="shared" si="0"/>
        <v>0</v>
      </c>
    </row>
    <row r="21" spans="1:32" ht="21" customHeight="1">
      <c r="A21" s="42"/>
      <c r="B21" s="4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f t="shared" si="0"/>
        <v>0</v>
      </c>
      <c r="AF21" s="5">
        <f t="shared" si="0"/>
        <v>0</v>
      </c>
    </row>
    <row r="22" spans="1:32" ht="18.75" customHeight="1">
      <c r="A22" s="42"/>
      <c r="B22" s="4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f t="shared" si="0"/>
        <v>0</v>
      </c>
      <c r="AF22" s="5">
        <f t="shared" si="0"/>
        <v>0</v>
      </c>
    </row>
    <row r="23" spans="1:32" ht="21" customHeight="1">
      <c r="A23" s="42"/>
      <c r="B23" s="4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f t="shared" si="0"/>
        <v>0</v>
      </c>
      <c r="AF23" s="5">
        <f t="shared" si="0"/>
        <v>0</v>
      </c>
    </row>
    <row r="24" spans="1:32" ht="20.25" customHeight="1">
      <c r="A24" s="42"/>
      <c r="B24" s="4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f t="shared" si="0"/>
        <v>0</v>
      </c>
      <c r="AF24" s="5">
        <f t="shared" si="0"/>
        <v>0</v>
      </c>
    </row>
    <row r="25" spans="1:32" ht="21" customHeight="1">
      <c r="A25" s="42"/>
      <c r="B25" s="4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f t="shared" si="0"/>
        <v>0</v>
      </c>
      <c r="AF25" s="5">
        <f t="shared" si="0"/>
        <v>0</v>
      </c>
    </row>
    <row r="26" spans="1:32" ht="10.5">
      <c r="A26" s="43"/>
      <c r="B26" s="4" t="s">
        <v>42</v>
      </c>
      <c r="C26" s="5">
        <v>0</v>
      </c>
      <c r="D26" s="5">
        <v>0</v>
      </c>
      <c r="E26" s="5">
        <v>8</v>
      </c>
      <c r="F26" s="5">
        <v>0</v>
      </c>
      <c r="G26" s="5">
        <v>20</v>
      </c>
      <c r="H26" s="5">
        <v>38320</v>
      </c>
      <c r="I26" s="5">
        <v>0</v>
      </c>
      <c r="J26" s="5">
        <v>51240</v>
      </c>
      <c r="K26" s="5">
        <v>8</v>
      </c>
      <c r="L26" s="5">
        <v>25660</v>
      </c>
      <c r="M26" s="5">
        <v>2</v>
      </c>
      <c r="N26" s="5">
        <v>8090</v>
      </c>
      <c r="O26" s="5">
        <v>0</v>
      </c>
      <c r="P26" s="5">
        <v>8220</v>
      </c>
      <c r="Q26" s="5">
        <v>26</v>
      </c>
      <c r="R26" s="5">
        <v>0</v>
      </c>
      <c r="S26" s="5">
        <v>42</v>
      </c>
      <c r="T26" s="5">
        <v>80440</v>
      </c>
      <c r="U26" s="5">
        <v>0</v>
      </c>
      <c r="V26" s="5">
        <v>195240</v>
      </c>
      <c r="W26" s="5">
        <v>2</v>
      </c>
      <c r="X26" s="5">
        <v>8370</v>
      </c>
      <c r="Y26" s="5">
        <v>0</v>
      </c>
      <c r="Z26" s="5">
        <v>16500</v>
      </c>
      <c r="AA26" s="5">
        <v>0</v>
      </c>
      <c r="AB26" s="5">
        <v>0</v>
      </c>
      <c r="AC26" s="5">
        <v>0</v>
      </c>
      <c r="AD26" s="5">
        <v>0</v>
      </c>
      <c r="AE26" s="5">
        <f t="shared" si="0"/>
        <v>108</v>
      </c>
      <c r="AF26" s="5">
        <f t="shared" si="0"/>
        <v>432080</v>
      </c>
    </row>
    <row r="27" spans="1:32" ht="10.5">
      <c r="A27" s="36" t="s">
        <v>43</v>
      </c>
      <c r="B27" s="37"/>
      <c r="C27" s="5">
        <f aca="true" t="shared" si="1" ref="C27:AF27">SUM(C4:C26)</f>
        <v>1</v>
      </c>
      <c r="D27" s="5">
        <f t="shared" si="1"/>
        <v>630</v>
      </c>
      <c r="E27" s="5">
        <f t="shared" si="1"/>
        <v>17</v>
      </c>
      <c r="F27" s="5">
        <f t="shared" si="1"/>
        <v>4840</v>
      </c>
      <c r="G27" s="5">
        <f t="shared" si="1"/>
        <v>29</v>
      </c>
      <c r="H27" s="5">
        <f t="shared" si="1"/>
        <v>45300</v>
      </c>
      <c r="I27" s="5">
        <f t="shared" si="1"/>
        <v>5</v>
      </c>
      <c r="J27" s="5">
        <f t="shared" si="1"/>
        <v>54930</v>
      </c>
      <c r="K27" s="5">
        <f t="shared" si="1"/>
        <v>16</v>
      </c>
      <c r="L27" s="5">
        <f t="shared" si="1"/>
        <v>31000</v>
      </c>
      <c r="M27" s="5">
        <f t="shared" si="1"/>
        <v>15</v>
      </c>
      <c r="N27" s="5">
        <f t="shared" si="1"/>
        <v>13770</v>
      </c>
      <c r="O27" s="5">
        <f t="shared" si="1"/>
        <v>2</v>
      </c>
      <c r="P27" s="5">
        <f t="shared" si="1"/>
        <v>12800</v>
      </c>
      <c r="Q27" s="5">
        <f t="shared" si="1"/>
        <v>31</v>
      </c>
      <c r="R27" s="5">
        <f t="shared" si="1"/>
        <v>5400</v>
      </c>
      <c r="S27" s="5">
        <f t="shared" si="1"/>
        <v>49</v>
      </c>
      <c r="T27" s="5">
        <f t="shared" si="1"/>
        <v>93250</v>
      </c>
      <c r="U27" s="5">
        <f t="shared" si="1"/>
        <v>8</v>
      </c>
      <c r="V27" s="5">
        <f t="shared" si="1"/>
        <v>200250</v>
      </c>
      <c r="W27" s="5">
        <f t="shared" si="1"/>
        <v>7</v>
      </c>
      <c r="X27" s="5">
        <f t="shared" si="1"/>
        <v>11200</v>
      </c>
      <c r="Y27" s="5">
        <f t="shared" si="1"/>
        <v>9</v>
      </c>
      <c r="Z27" s="5">
        <f t="shared" si="1"/>
        <v>25260</v>
      </c>
      <c r="AA27" s="5">
        <f t="shared" si="1"/>
        <v>0</v>
      </c>
      <c r="AB27" s="5">
        <f t="shared" si="1"/>
        <v>0</v>
      </c>
      <c r="AC27" s="5">
        <f t="shared" si="1"/>
        <v>0</v>
      </c>
      <c r="AD27" s="5">
        <f t="shared" si="1"/>
        <v>0</v>
      </c>
      <c r="AE27" s="5">
        <f t="shared" si="1"/>
        <v>189</v>
      </c>
      <c r="AF27" s="5">
        <f t="shared" si="1"/>
        <v>498630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6"/>
    <mergeCell ref="K2:L2"/>
    <mergeCell ref="M2:N2"/>
    <mergeCell ref="O2:P2"/>
    <mergeCell ref="Q2:R2"/>
    <mergeCell ref="S2:T2"/>
    <mergeCell ref="U2:V2"/>
    <mergeCell ref="I2:J2"/>
    <mergeCell ref="A27:B2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125" style="10" customWidth="1"/>
    <col min="2" max="2" width="8.625" style="10" customWidth="1"/>
    <col min="3" max="17" width="2.875" style="10" bestFit="1" customWidth="1"/>
    <col min="18" max="18" width="5.125" style="10" bestFit="1" customWidth="1"/>
    <col min="19" max="32" width="2.875" style="10" bestFit="1" customWidth="1"/>
    <col min="33" max="16384" width="9.00390625" style="10" customWidth="1"/>
  </cols>
  <sheetData>
    <row r="1" spans="1:8" ht="27" customHeight="1">
      <c r="A1" s="63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64" t="s">
        <v>1</v>
      </c>
      <c r="B2" s="6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58" t="s">
        <v>16</v>
      </c>
      <c r="AF2" s="59"/>
    </row>
    <row r="3" spans="1:32" ht="10.5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21">
      <c r="A4" s="60" t="s">
        <v>233</v>
      </c>
      <c r="B4" s="12" t="s">
        <v>234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f aca="true" t="shared" si="0" ref="AE4:AF8">+C4+E4+G4+I4+K4+M4+O4+Q4+S4+U4+W4+Y4+AA4+AC4</f>
        <v>0</v>
      </c>
      <c r="AF4" s="13">
        <f t="shared" si="0"/>
        <v>0</v>
      </c>
    </row>
    <row r="5" spans="1:32" ht="10.5">
      <c r="A5" s="42"/>
      <c r="B5" s="12" t="s">
        <v>235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f t="shared" si="0"/>
        <v>0</v>
      </c>
      <c r="AF5" s="13">
        <f t="shared" si="0"/>
        <v>0</v>
      </c>
    </row>
    <row r="6" spans="1:32" ht="10.5">
      <c r="A6" s="42"/>
      <c r="B6" s="12" t="s">
        <v>236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f>+C6+E6+G6+I6+K6+M6+O6+Q6+S6+U6+W6+Y6+AA6+AC6</f>
        <v>0</v>
      </c>
      <c r="AF6" s="13">
        <f>+D6+F6+H6+J6+L6+N6+P6+R6+T6+V6+X6+Z6+AB6+AD6</f>
        <v>0</v>
      </c>
    </row>
    <row r="7" spans="1:32" ht="21">
      <c r="A7" s="42"/>
      <c r="B7" s="12" t="s">
        <v>237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f>+C7+E7+G7+I7+K7+M7+O7+Q7+S7+U7+W7+Y7+AA7+AC7</f>
        <v>0</v>
      </c>
      <c r="AF7" s="13">
        <f>+D7+F7+H7+J7+L7+N7+P7+R7+T7+V7+X7+Z7+AB7+AD7</f>
        <v>0</v>
      </c>
    </row>
    <row r="8" spans="1:32" ht="21">
      <c r="A8" s="43"/>
      <c r="B8" s="12" t="s">
        <v>238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0.5">
      <c r="A9" s="87" t="s">
        <v>239</v>
      </c>
      <c r="B9" s="88"/>
      <c r="C9" s="13">
        <f aca="true" t="shared" si="1" ref="C9:AF9">SUM(C4:C8)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13">
        <f t="shared" si="1"/>
        <v>0</v>
      </c>
      <c r="AA9" s="13">
        <f t="shared" si="1"/>
        <v>0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</row>
    <row r="10" spans="1:2" ht="10.5">
      <c r="A10" s="22"/>
      <c r="B10" s="22"/>
    </row>
    <row r="11" spans="1:2" ht="10.5">
      <c r="A11" s="22"/>
      <c r="B11" s="22"/>
    </row>
    <row r="12" spans="1:2" ht="10.5">
      <c r="A12" s="22"/>
      <c r="B12" s="22"/>
    </row>
    <row r="13" spans="1:2" ht="10.5">
      <c r="A13" s="22"/>
      <c r="B13" s="22"/>
    </row>
    <row r="14" spans="1:2" ht="10.5">
      <c r="A14" s="22"/>
      <c r="B14" s="22"/>
    </row>
    <row r="15" spans="1:2" ht="10.5">
      <c r="A15" s="22"/>
      <c r="B15" s="22"/>
    </row>
  </sheetData>
  <sheetProtection/>
  <mergeCells count="19">
    <mergeCell ref="A1:H1"/>
    <mergeCell ref="A2:B3"/>
    <mergeCell ref="C2:D2"/>
    <mergeCell ref="E2:F2"/>
    <mergeCell ref="G2:H2"/>
    <mergeCell ref="AE2:AF2"/>
    <mergeCell ref="A4:A8"/>
    <mergeCell ref="K2:L2"/>
    <mergeCell ref="M2:N2"/>
    <mergeCell ref="O2:P2"/>
    <mergeCell ref="Q2:R2"/>
    <mergeCell ref="S2:T2"/>
    <mergeCell ref="U2:V2"/>
    <mergeCell ref="I2:J2"/>
    <mergeCell ref="A9:B9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C8" sqref="AC8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2.875" style="6" bestFit="1" customWidth="1"/>
    <col min="33" max="16384" width="9.00390625" style="6" customWidth="1"/>
  </cols>
  <sheetData>
    <row r="1" spans="1:8" ht="27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8" t="s">
        <v>240</v>
      </c>
      <c r="B4" s="69"/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f>+C4+E4+G4+I4+K4+M4+O4+Q4+S4+U4+W4+Y4+AA4+AC4</f>
        <v>0</v>
      </c>
      <c r="AF4" s="23">
        <f>+D4+F4+H4+J4+L4+N4+P4+R4+T4+V4+X4+Z4+AB4+AD4</f>
        <v>0</v>
      </c>
    </row>
    <row r="5" spans="1:32" ht="10.5">
      <c r="A5" s="68" t="s">
        <v>241</v>
      </c>
      <c r="B5" s="69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f>+C5+E5+G5+I5+K5+M5+O5+Q5+S5+U5+W5+Y5+AA5+AC5</f>
        <v>0</v>
      </c>
      <c r="AF5" s="23">
        <f>+D5+F5+H5+J5+L5+N5+P5+R5+T5+V5+X5+Z5+AB5+AD5</f>
        <v>0</v>
      </c>
    </row>
    <row r="6" spans="1:32" ht="10.5">
      <c r="A6" s="68" t="s">
        <v>242</v>
      </c>
      <c r="B6" s="69"/>
      <c r="C6" s="23">
        <f>SUM(C4:C5)</f>
        <v>0</v>
      </c>
      <c r="D6" s="23">
        <f aca="true" t="shared" si="0" ref="D6:AF6">SUM(D4:D5)</f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0</v>
      </c>
      <c r="V6" s="23">
        <f t="shared" si="0"/>
        <v>0</v>
      </c>
      <c r="W6" s="23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  <c r="AE6" s="23">
        <f t="shared" si="0"/>
        <v>0</v>
      </c>
      <c r="AF6" s="23">
        <f t="shared" si="0"/>
        <v>0</v>
      </c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  <row r="15" spans="1:2" ht="10.5">
      <c r="A15" s="16"/>
      <c r="B15" s="16"/>
    </row>
  </sheetData>
  <sheetProtection/>
  <mergeCells count="20">
    <mergeCell ref="A1:H1"/>
    <mergeCell ref="A2:B3"/>
    <mergeCell ref="C2:D2"/>
    <mergeCell ref="E2:F2"/>
    <mergeCell ref="G2:H2"/>
    <mergeCell ref="AC2:AD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A6:B6"/>
    <mergeCell ref="W2:X2"/>
    <mergeCell ref="Y2:Z2"/>
    <mergeCell ref="AA2:AB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Z7" sqref="Z7"/>
    </sheetView>
  </sheetViews>
  <sheetFormatPr defaultColWidth="9.00390625" defaultRowHeight="13.5"/>
  <cols>
    <col min="1" max="1" width="2.125" style="24" customWidth="1"/>
    <col min="2" max="2" width="8.625" style="24" customWidth="1"/>
    <col min="3" max="32" width="2.875" style="24" bestFit="1" customWidth="1"/>
    <col min="33" max="16384" width="9.00390625" style="24" customWidth="1"/>
  </cols>
  <sheetData>
    <row r="1" spans="1:8" ht="27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32" ht="10.5">
      <c r="A2" s="102" t="s">
        <v>1</v>
      </c>
      <c r="B2" s="103"/>
      <c r="C2" s="91" t="s">
        <v>2</v>
      </c>
      <c r="D2" s="92"/>
      <c r="E2" s="93" t="s">
        <v>3</v>
      </c>
      <c r="F2" s="94"/>
      <c r="G2" s="91" t="s">
        <v>4</v>
      </c>
      <c r="H2" s="92"/>
      <c r="I2" s="93" t="s">
        <v>5</v>
      </c>
      <c r="J2" s="94"/>
      <c r="K2" s="91" t="s">
        <v>6</v>
      </c>
      <c r="L2" s="92"/>
      <c r="M2" s="93" t="s">
        <v>7</v>
      </c>
      <c r="N2" s="94"/>
      <c r="O2" s="91" t="s">
        <v>8</v>
      </c>
      <c r="P2" s="92"/>
      <c r="Q2" s="93" t="s">
        <v>9</v>
      </c>
      <c r="R2" s="94"/>
      <c r="S2" s="91" t="s">
        <v>10</v>
      </c>
      <c r="T2" s="92"/>
      <c r="U2" s="93" t="s">
        <v>11</v>
      </c>
      <c r="V2" s="94"/>
      <c r="W2" s="91" t="s">
        <v>12</v>
      </c>
      <c r="X2" s="92"/>
      <c r="Y2" s="93" t="s">
        <v>13</v>
      </c>
      <c r="Z2" s="94"/>
      <c r="AA2" s="93" t="s">
        <v>14</v>
      </c>
      <c r="AB2" s="94"/>
      <c r="AC2" s="91" t="s">
        <v>15</v>
      </c>
      <c r="AD2" s="92"/>
      <c r="AE2" s="95" t="s">
        <v>16</v>
      </c>
      <c r="AF2" s="96"/>
    </row>
    <row r="3" spans="1:32" ht="10.5">
      <c r="A3" s="104"/>
      <c r="B3" s="105"/>
      <c r="C3" s="25" t="s">
        <v>17</v>
      </c>
      <c r="D3" s="25" t="s">
        <v>18</v>
      </c>
      <c r="E3" s="25" t="s">
        <v>17</v>
      </c>
      <c r="F3" s="25" t="s">
        <v>18</v>
      </c>
      <c r="G3" s="25" t="s">
        <v>17</v>
      </c>
      <c r="H3" s="25" t="s">
        <v>18</v>
      </c>
      <c r="I3" s="25" t="s">
        <v>17</v>
      </c>
      <c r="J3" s="25" t="s">
        <v>18</v>
      </c>
      <c r="K3" s="25" t="s">
        <v>17</v>
      </c>
      <c r="L3" s="25" t="s">
        <v>18</v>
      </c>
      <c r="M3" s="25" t="s">
        <v>17</v>
      </c>
      <c r="N3" s="25" t="s">
        <v>18</v>
      </c>
      <c r="O3" s="25" t="s">
        <v>17</v>
      </c>
      <c r="P3" s="25" t="s">
        <v>18</v>
      </c>
      <c r="Q3" s="25" t="s">
        <v>17</v>
      </c>
      <c r="R3" s="25" t="s">
        <v>18</v>
      </c>
      <c r="S3" s="25" t="s">
        <v>17</v>
      </c>
      <c r="T3" s="25" t="s">
        <v>18</v>
      </c>
      <c r="U3" s="25" t="s">
        <v>17</v>
      </c>
      <c r="V3" s="25" t="s">
        <v>18</v>
      </c>
      <c r="W3" s="25" t="s">
        <v>17</v>
      </c>
      <c r="X3" s="25" t="s">
        <v>18</v>
      </c>
      <c r="Y3" s="25" t="s">
        <v>17</v>
      </c>
      <c r="Z3" s="25" t="s">
        <v>18</v>
      </c>
      <c r="AA3" s="25" t="s">
        <v>17</v>
      </c>
      <c r="AB3" s="25" t="s">
        <v>18</v>
      </c>
      <c r="AC3" s="25" t="s">
        <v>17</v>
      </c>
      <c r="AD3" s="25" t="s">
        <v>18</v>
      </c>
      <c r="AE3" s="25" t="s">
        <v>17</v>
      </c>
      <c r="AF3" s="25" t="s">
        <v>18</v>
      </c>
    </row>
    <row r="4" spans="1:32" ht="10.5">
      <c r="A4" s="97" t="s">
        <v>243</v>
      </c>
      <c r="B4" s="26" t="s">
        <v>243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/>
      <c r="AB4" s="27"/>
      <c r="AC4" s="27"/>
      <c r="AD4" s="27"/>
      <c r="AE4" s="27">
        <f aca="true" t="shared" si="0" ref="AE4:AF6">+C4+E4+G4+I4+K4+M4+O4+Q4+S4+U4+W4+Y4+AA4+AC4</f>
        <v>0</v>
      </c>
      <c r="AF4" s="27">
        <f t="shared" si="0"/>
        <v>0</v>
      </c>
    </row>
    <row r="5" spans="1:32" ht="21">
      <c r="A5" s="98"/>
      <c r="B5" s="26" t="s">
        <v>244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/>
      <c r="AB5" s="27"/>
      <c r="AC5" s="27"/>
      <c r="AD5" s="27"/>
      <c r="AE5" s="27">
        <f t="shared" si="0"/>
        <v>0</v>
      </c>
      <c r="AF5" s="27">
        <f t="shared" si="0"/>
        <v>0</v>
      </c>
    </row>
    <row r="6" spans="1:32" ht="10.5">
      <c r="A6" s="99"/>
      <c r="B6" s="26" t="s">
        <v>245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/>
      <c r="AB6" s="27"/>
      <c r="AC6" s="27"/>
      <c r="AD6" s="27"/>
      <c r="AE6" s="27">
        <f t="shared" si="0"/>
        <v>0</v>
      </c>
      <c r="AF6" s="27">
        <f t="shared" si="0"/>
        <v>0</v>
      </c>
    </row>
    <row r="7" spans="1:32" ht="10.5">
      <c r="A7" s="89" t="s">
        <v>246</v>
      </c>
      <c r="B7" s="90"/>
      <c r="C7" s="27">
        <f aca="true" t="shared" si="1" ref="C7:AF7">SUM(C4:C6)</f>
        <v>0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0</v>
      </c>
      <c r="X7" s="27">
        <f t="shared" si="1"/>
        <v>0</v>
      </c>
      <c r="Y7" s="27">
        <f t="shared" si="1"/>
        <v>0</v>
      </c>
      <c r="Z7" s="27">
        <f t="shared" si="1"/>
        <v>0</v>
      </c>
      <c r="AA7" s="27">
        <f t="shared" si="1"/>
        <v>0</v>
      </c>
      <c r="AB7" s="27">
        <f t="shared" si="1"/>
        <v>0</v>
      </c>
      <c r="AC7" s="27">
        <f t="shared" si="1"/>
        <v>0</v>
      </c>
      <c r="AD7" s="27">
        <f t="shared" si="1"/>
        <v>0</v>
      </c>
      <c r="AE7" s="27">
        <f t="shared" si="1"/>
        <v>0</v>
      </c>
      <c r="AF7" s="27">
        <f t="shared" si="1"/>
        <v>0</v>
      </c>
    </row>
    <row r="8" spans="1:2" ht="10.5">
      <c r="A8" s="28"/>
      <c r="B8" s="28"/>
    </row>
    <row r="9" spans="1:2" ht="10.5">
      <c r="A9" s="28"/>
      <c r="B9" s="28"/>
    </row>
    <row r="10" spans="1:2" ht="10.5">
      <c r="A10" s="28"/>
      <c r="B10" s="28"/>
    </row>
    <row r="11" spans="1:2" ht="10.5">
      <c r="A11" s="28"/>
      <c r="B11" s="28"/>
    </row>
    <row r="12" spans="1:2" ht="10.5">
      <c r="A12" s="28"/>
      <c r="B12" s="28"/>
    </row>
    <row r="13" spans="1:2" ht="10.5">
      <c r="A13" s="28"/>
      <c r="B13" s="28"/>
    </row>
    <row r="14" spans="1:2" ht="10.5">
      <c r="A14" s="28"/>
      <c r="B14" s="28"/>
    </row>
  </sheetData>
  <sheetProtection/>
  <mergeCells count="19">
    <mergeCell ref="A1:H1"/>
    <mergeCell ref="A2:B3"/>
    <mergeCell ref="C2:D2"/>
    <mergeCell ref="E2:F2"/>
    <mergeCell ref="G2:H2"/>
    <mergeCell ref="AE2:AF2"/>
    <mergeCell ref="A4:A6"/>
    <mergeCell ref="K2:L2"/>
    <mergeCell ref="M2:N2"/>
    <mergeCell ref="O2:P2"/>
    <mergeCell ref="Q2:R2"/>
    <mergeCell ref="S2:T2"/>
    <mergeCell ref="U2:V2"/>
    <mergeCell ref="I2:J2"/>
    <mergeCell ref="A7:B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5" sqref="AD5"/>
    </sheetView>
  </sheetViews>
  <sheetFormatPr defaultColWidth="9.00390625" defaultRowHeight="13.5"/>
  <cols>
    <col min="1" max="1" width="2.125" style="6" customWidth="1"/>
    <col min="2" max="2" width="8.625" style="6" customWidth="1"/>
    <col min="3" max="3" width="3.375" style="6" bestFit="1" customWidth="1"/>
    <col min="4" max="4" width="2.875" style="6" bestFit="1" customWidth="1"/>
    <col min="5" max="5" width="3.375" style="6" bestFit="1" customWidth="1"/>
    <col min="6" max="6" width="5.875" style="6" bestFit="1" customWidth="1"/>
    <col min="7" max="7" width="3.375" style="6" bestFit="1" customWidth="1"/>
    <col min="8" max="8" width="5.875" style="6" bestFit="1" customWidth="1"/>
    <col min="9" max="9" width="3.375" style="6" bestFit="1" customWidth="1"/>
    <col min="10" max="10" width="5.875" style="6" bestFit="1" customWidth="1"/>
    <col min="11" max="11" width="3.375" style="6" bestFit="1" customWidth="1"/>
    <col min="12" max="12" width="5.875" style="6" bestFit="1" customWidth="1"/>
    <col min="13" max="13" width="3.375" style="6" bestFit="1" customWidth="1"/>
    <col min="14" max="14" width="5.875" style="6" bestFit="1" customWidth="1"/>
    <col min="15" max="15" width="3.375" style="6" bestFit="1" customWidth="1"/>
    <col min="16" max="16" width="5.875" style="6" bestFit="1" customWidth="1"/>
    <col min="17" max="17" width="3.375" style="6" bestFit="1" customWidth="1"/>
    <col min="18" max="18" width="5.875" style="6" customWidth="1"/>
    <col min="19" max="19" width="2.875" style="6" bestFit="1" customWidth="1"/>
    <col min="20" max="20" width="5.875" style="6" bestFit="1" customWidth="1"/>
    <col min="21" max="21" width="3.375" style="6" bestFit="1" customWidth="1"/>
    <col min="22" max="22" width="5.875" style="6" bestFit="1" customWidth="1"/>
    <col min="23" max="23" width="3.375" style="6" bestFit="1" customWidth="1"/>
    <col min="24" max="24" width="5.875" style="6" bestFit="1" customWidth="1"/>
    <col min="25" max="25" width="3.375" style="6" bestFit="1" customWidth="1"/>
    <col min="26" max="26" width="5.875" style="6" bestFit="1" customWidth="1"/>
    <col min="27" max="27" width="2.875" style="6" bestFit="1" customWidth="1"/>
    <col min="28" max="28" width="5.875" style="6" bestFit="1" customWidth="1"/>
    <col min="29" max="30" width="2.875" style="6" bestFit="1" customWidth="1"/>
    <col min="31" max="31" width="3.375" style="6" bestFit="1" customWidth="1"/>
    <col min="32" max="32" width="6.625" style="6" customWidth="1"/>
    <col min="33" max="16384" width="9.00390625" style="6" customWidth="1"/>
  </cols>
  <sheetData>
    <row r="1" spans="1:6" ht="27" customHeight="1">
      <c r="A1" s="52" t="s">
        <v>0</v>
      </c>
      <c r="B1" s="53"/>
      <c r="C1" s="53"/>
      <c r="D1" s="53"/>
      <c r="E1" s="53"/>
      <c r="F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9.75" customHeight="1">
      <c r="A4" s="51" t="s">
        <v>247</v>
      </c>
      <c r="B4" s="8" t="s">
        <v>248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7">+C4+E4+G4+I4+K4+M4+O4+Q4+S4+U4+W4+Y4+AA4+AC4</f>
        <v>0</v>
      </c>
      <c r="AF4" s="9">
        <f t="shared" si="0"/>
        <v>0</v>
      </c>
    </row>
    <row r="5" spans="1:32" ht="10.5">
      <c r="A5" s="42"/>
      <c r="B5" s="8" t="s">
        <v>249</v>
      </c>
      <c r="C5" s="9">
        <v>5</v>
      </c>
      <c r="D5" s="9">
        <v>0</v>
      </c>
      <c r="E5" s="9">
        <v>2</v>
      </c>
      <c r="F5" s="9">
        <v>36640</v>
      </c>
      <c r="G5" s="9">
        <v>2</v>
      </c>
      <c r="H5" s="9">
        <v>15250</v>
      </c>
      <c r="I5" s="9">
        <v>2</v>
      </c>
      <c r="J5" s="9">
        <v>17410</v>
      </c>
      <c r="K5" s="9">
        <v>2</v>
      </c>
      <c r="L5" s="9">
        <v>0</v>
      </c>
      <c r="M5" s="9">
        <v>2</v>
      </c>
      <c r="N5" s="9">
        <v>30800</v>
      </c>
      <c r="O5" s="9">
        <v>1</v>
      </c>
      <c r="P5" s="9">
        <v>3330</v>
      </c>
      <c r="Q5" s="9">
        <v>2</v>
      </c>
      <c r="R5" s="9">
        <v>0</v>
      </c>
      <c r="S5" s="9">
        <v>0</v>
      </c>
      <c r="T5" s="9">
        <v>21560</v>
      </c>
      <c r="U5" s="9">
        <v>1</v>
      </c>
      <c r="V5" s="9">
        <v>0</v>
      </c>
      <c r="W5" s="9">
        <v>0</v>
      </c>
      <c r="X5" s="9">
        <v>9430</v>
      </c>
      <c r="Y5" s="9"/>
      <c r="Z5" s="9"/>
      <c r="AA5" s="9"/>
      <c r="AB5" s="9"/>
      <c r="AC5" s="9"/>
      <c r="AD5" s="9"/>
      <c r="AE5" s="9">
        <f t="shared" si="0"/>
        <v>19</v>
      </c>
      <c r="AF5" s="9">
        <f t="shared" si="0"/>
        <v>134420</v>
      </c>
    </row>
    <row r="6" spans="1:32" ht="10.5">
      <c r="A6" s="42"/>
      <c r="B6" s="8" t="s">
        <v>250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/>
      <c r="Z6" s="9"/>
      <c r="AA6" s="9"/>
      <c r="AB6" s="9"/>
      <c r="AC6" s="9"/>
      <c r="AD6" s="9"/>
      <c r="AE6" s="9">
        <f t="shared" si="0"/>
        <v>0</v>
      </c>
      <c r="AF6" s="9">
        <f t="shared" si="0"/>
        <v>0</v>
      </c>
    </row>
    <row r="7" spans="1:32" ht="21">
      <c r="A7" s="43"/>
      <c r="B7" s="8" t="s">
        <v>251</v>
      </c>
      <c r="C7" s="9">
        <v>11</v>
      </c>
      <c r="D7" s="9">
        <v>0</v>
      </c>
      <c r="E7" s="9">
        <v>10</v>
      </c>
      <c r="F7" s="9">
        <v>27480</v>
      </c>
      <c r="G7" s="9">
        <v>7</v>
      </c>
      <c r="H7" s="9">
        <v>29140</v>
      </c>
      <c r="I7" s="9">
        <v>10</v>
      </c>
      <c r="J7" s="9">
        <v>17240</v>
      </c>
      <c r="K7" s="9">
        <v>10</v>
      </c>
      <c r="L7" s="9">
        <v>35730</v>
      </c>
      <c r="M7" s="9">
        <v>16</v>
      </c>
      <c r="N7" s="9">
        <v>26850</v>
      </c>
      <c r="O7" s="9">
        <v>15</v>
      </c>
      <c r="P7" s="9">
        <v>55050</v>
      </c>
      <c r="Q7" s="9">
        <v>12</v>
      </c>
      <c r="R7" s="9">
        <v>48640</v>
      </c>
      <c r="S7" s="9">
        <v>6</v>
      </c>
      <c r="T7" s="9">
        <v>41550</v>
      </c>
      <c r="U7" s="9">
        <v>13</v>
      </c>
      <c r="V7" s="9">
        <v>24850</v>
      </c>
      <c r="W7" s="9">
        <v>15</v>
      </c>
      <c r="X7" s="9">
        <v>45020</v>
      </c>
      <c r="Y7" s="9">
        <v>10</v>
      </c>
      <c r="Z7" s="9">
        <v>49570</v>
      </c>
      <c r="AA7" s="9"/>
      <c r="AB7" s="9">
        <v>44640</v>
      </c>
      <c r="AC7" s="9"/>
      <c r="AD7" s="9"/>
      <c r="AE7" s="9">
        <f t="shared" si="0"/>
        <v>135</v>
      </c>
      <c r="AF7" s="9">
        <f t="shared" si="0"/>
        <v>445760</v>
      </c>
    </row>
    <row r="8" spans="1:32" ht="10.5">
      <c r="A8" s="68" t="s">
        <v>252</v>
      </c>
      <c r="B8" s="69"/>
      <c r="C8" s="9">
        <f aca="true" t="shared" si="1" ref="C8:AF8">SUM(C4:C7)</f>
        <v>16</v>
      </c>
      <c r="D8" s="9">
        <f t="shared" si="1"/>
        <v>0</v>
      </c>
      <c r="E8" s="9">
        <f t="shared" si="1"/>
        <v>12</v>
      </c>
      <c r="F8" s="9">
        <f t="shared" si="1"/>
        <v>64120</v>
      </c>
      <c r="G8" s="9">
        <f t="shared" si="1"/>
        <v>9</v>
      </c>
      <c r="H8" s="9">
        <f t="shared" si="1"/>
        <v>44390</v>
      </c>
      <c r="I8" s="9">
        <f t="shared" si="1"/>
        <v>12</v>
      </c>
      <c r="J8" s="9">
        <f t="shared" si="1"/>
        <v>34650</v>
      </c>
      <c r="K8" s="9">
        <f t="shared" si="1"/>
        <v>12</v>
      </c>
      <c r="L8" s="9">
        <f t="shared" si="1"/>
        <v>35730</v>
      </c>
      <c r="M8" s="9">
        <f t="shared" si="1"/>
        <v>18</v>
      </c>
      <c r="N8" s="9">
        <f t="shared" si="1"/>
        <v>57650</v>
      </c>
      <c r="O8" s="9">
        <f t="shared" si="1"/>
        <v>16</v>
      </c>
      <c r="P8" s="9">
        <f t="shared" si="1"/>
        <v>58380</v>
      </c>
      <c r="Q8" s="9">
        <f t="shared" si="1"/>
        <v>14</v>
      </c>
      <c r="R8" s="9">
        <f t="shared" si="1"/>
        <v>48640</v>
      </c>
      <c r="S8" s="9">
        <f t="shared" si="1"/>
        <v>6</v>
      </c>
      <c r="T8" s="9">
        <f t="shared" si="1"/>
        <v>63110</v>
      </c>
      <c r="U8" s="9">
        <f t="shared" si="1"/>
        <v>14</v>
      </c>
      <c r="V8" s="9">
        <f t="shared" si="1"/>
        <v>24850</v>
      </c>
      <c r="W8" s="9">
        <f t="shared" si="1"/>
        <v>15</v>
      </c>
      <c r="X8" s="9">
        <f t="shared" si="1"/>
        <v>54450</v>
      </c>
      <c r="Y8" s="9">
        <f t="shared" si="1"/>
        <v>10</v>
      </c>
      <c r="Z8" s="9">
        <f t="shared" si="1"/>
        <v>49570</v>
      </c>
      <c r="AA8" s="9">
        <f t="shared" si="1"/>
        <v>0</v>
      </c>
      <c r="AB8" s="9">
        <f t="shared" si="1"/>
        <v>44640</v>
      </c>
      <c r="AC8" s="9">
        <f t="shared" si="1"/>
        <v>0</v>
      </c>
      <c r="AD8" s="9">
        <f t="shared" si="1"/>
        <v>0</v>
      </c>
      <c r="AE8" s="9">
        <f t="shared" si="1"/>
        <v>154</v>
      </c>
      <c r="AF8" s="9">
        <f t="shared" si="1"/>
        <v>580180</v>
      </c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</sheetData>
  <sheetProtection/>
  <mergeCells count="19">
    <mergeCell ref="A1:F1"/>
    <mergeCell ref="A2:B3"/>
    <mergeCell ref="C2:D2"/>
    <mergeCell ref="E2:F2"/>
    <mergeCell ref="G2:H2"/>
    <mergeCell ref="AE2:AF2"/>
    <mergeCell ref="A4:A7"/>
    <mergeCell ref="K2:L2"/>
    <mergeCell ref="M2:N2"/>
    <mergeCell ref="O2:P2"/>
    <mergeCell ref="Q2:R2"/>
    <mergeCell ref="S2:T2"/>
    <mergeCell ref="U2:V2"/>
    <mergeCell ref="I2:J2"/>
    <mergeCell ref="A8:B8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9.00390625" defaultRowHeight="13.5"/>
  <cols>
    <col min="1" max="1" width="2.125" style="29" customWidth="1"/>
    <col min="2" max="2" width="11.50390625" style="29" customWidth="1"/>
    <col min="3" max="3" width="3.625" style="29" bestFit="1" customWidth="1"/>
    <col min="4" max="4" width="3.125" style="29" bestFit="1" customWidth="1"/>
    <col min="5" max="5" width="3.625" style="29" bestFit="1" customWidth="1"/>
    <col min="6" max="6" width="5.875" style="29" bestFit="1" customWidth="1"/>
    <col min="7" max="7" width="3.625" style="29" bestFit="1" customWidth="1"/>
    <col min="8" max="8" width="6.125" style="29" bestFit="1" customWidth="1"/>
    <col min="9" max="9" width="3.375" style="29" bestFit="1" customWidth="1"/>
    <col min="10" max="10" width="6.125" style="29" bestFit="1" customWidth="1"/>
    <col min="11" max="11" width="3.125" style="29" bestFit="1" customWidth="1"/>
    <col min="12" max="12" width="6.125" style="29" bestFit="1" customWidth="1"/>
    <col min="13" max="13" width="3.75390625" style="29" customWidth="1"/>
    <col min="14" max="14" width="5.125" style="29" customWidth="1"/>
    <col min="15" max="15" width="3.625" style="29" bestFit="1" customWidth="1"/>
    <col min="16" max="16" width="6.125" style="29" bestFit="1" customWidth="1"/>
    <col min="17" max="17" width="3.625" style="29" bestFit="1" customWidth="1"/>
    <col min="18" max="18" width="5.875" style="29" bestFit="1" customWidth="1"/>
    <col min="19" max="19" width="3.375" style="29" bestFit="1" customWidth="1"/>
    <col min="20" max="20" width="5.875" style="29" bestFit="1" customWidth="1"/>
    <col min="21" max="21" width="3.125" style="29" bestFit="1" customWidth="1"/>
    <col min="22" max="22" width="5.875" style="29" bestFit="1" customWidth="1"/>
    <col min="23" max="23" width="3.125" style="29" bestFit="1" customWidth="1"/>
    <col min="24" max="24" width="5.875" style="29" bestFit="1" customWidth="1"/>
    <col min="25" max="25" width="3.125" style="29" bestFit="1" customWidth="1"/>
    <col min="26" max="26" width="5.875" style="29" bestFit="1" customWidth="1"/>
    <col min="27" max="27" width="3.125" style="29" bestFit="1" customWidth="1"/>
    <col min="28" max="28" width="5.125" style="29" bestFit="1" customWidth="1"/>
    <col min="29" max="30" width="3.125" style="29" bestFit="1" customWidth="1"/>
    <col min="31" max="31" width="4.375" style="29" customWidth="1"/>
    <col min="32" max="32" width="7.00390625" style="29" customWidth="1"/>
    <col min="33" max="16384" width="9.00390625" style="29" customWidth="1"/>
  </cols>
  <sheetData>
    <row r="1" spans="1:6" ht="26.25" customHeight="1">
      <c r="A1" s="109" t="s">
        <v>0</v>
      </c>
      <c r="B1" s="53"/>
      <c r="C1" s="53"/>
      <c r="D1" s="53"/>
      <c r="E1" s="53"/>
      <c r="F1" s="53"/>
    </row>
    <row r="2" spans="1:32" ht="10.5">
      <c r="A2" s="110" t="s">
        <v>1</v>
      </c>
      <c r="B2" s="111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106" t="s">
        <v>16</v>
      </c>
      <c r="AF2" s="107"/>
    </row>
    <row r="3" spans="1:32" ht="10.5">
      <c r="A3" s="112"/>
      <c r="B3" s="113"/>
      <c r="C3" s="30" t="s">
        <v>17</v>
      </c>
      <c r="D3" s="30" t="s">
        <v>18</v>
      </c>
      <c r="E3" s="30" t="s">
        <v>17</v>
      </c>
      <c r="F3" s="30" t="s">
        <v>18</v>
      </c>
      <c r="G3" s="30" t="s">
        <v>17</v>
      </c>
      <c r="H3" s="30" t="s">
        <v>18</v>
      </c>
      <c r="I3" s="30" t="s">
        <v>17</v>
      </c>
      <c r="J3" s="30" t="s">
        <v>18</v>
      </c>
      <c r="K3" s="30" t="s">
        <v>17</v>
      </c>
      <c r="L3" s="30" t="s">
        <v>18</v>
      </c>
      <c r="M3" s="30" t="s">
        <v>17</v>
      </c>
      <c r="N3" s="30" t="s">
        <v>18</v>
      </c>
      <c r="O3" s="30" t="s">
        <v>17</v>
      </c>
      <c r="P3" s="30" t="s">
        <v>18</v>
      </c>
      <c r="Q3" s="30" t="s">
        <v>17</v>
      </c>
      <c r="R3" s="30" t="s">
        <v>18</v>
      </c>
      <c r="S3" s="30" t="s">
        <v>17</v>
      </c>
      <c r="T3" s="30" t="s">
        <v>18</v>
      </c>
      <c r="U3" s="30" t="s">
        <v>17</v>
      </c>
      <c r="V3" s="30" t="s">
        <v>18</v>
      </c>
      <c r="W3" s="30" t="s">
        <v>17</v>
      </c>
      <c r="X3" s="30" t="s">
        <v>18</v>
      </c>
      <c r="Y3" s="30" t="s">
        <v>17</v>
      </c>
      <c r="Z3" s="30" t="s">
        <v>18</v>
      </c>
      <c r="AA3" s="30" t="s">
        <v>17</v>
      </c>
      <c r="AB3" s="30" t="s">
        <v>18</v>
      </c>
      <c r="AC3" s="30" t="s">
        <v>17</v>
      </c>
      <c r="AD3" s="30" t="s">
        <v>18</v>
      </c>
      <c r="AE3" s="30" t="s">
        <v>17</v>
      </c>
      <c r="AF3" s="30" t="s">
        <v>18</v>
      </c>
    </row>
    <row r="4" spans="1:32" ht="10.5">
      <c r="A4" s="108" t="s">
        <v>253</v>
      </c>
      <c r="B4" s="31" t="s">
        <v>254</v>
      </c>
      <c r="C4" s="32">
        <v>0</v>
      </c>
      <c r="D4" s="32">
        <v>0</v>
      </c>
      <c r="E4" s="32">
        <v>0</v>
      </c>
      <c r="F4" s="13">
        <v>0</v>
      </c>
      <c r="G4" s="32">
        <v>0</v>
      </c>
      <c r="H4" s="13">
        <v>0</v>
      </c>
      <c r="I4" s="32">
        <v>0</v>
      </c>
      <c r="J4" s="13">
        <v>0</v>
      </c>
      <c r="K4" s="32">
        <v>0</v>
      </c>
      <c r="L4" s="13">
        <v>0</v>
      </c>
      <c r="M4" s="32">
        <v>0</v>
      </c>
      <c r="N4" s="13">
        <v>0</v>
      </c>
      <c r="O4" s="32">
        <v>0</v>
      </c>
      <c r="P4" s="13">
        <v>0</v>
      </c>
      <c r="Q4" s="32">
        <v>0</v>
      </c>
      <c r="R4" s="13">
        <v>0</v>
      </c>
      <c r="S4" s="32">
        <v>0</v>
      </c>
      <c r="T4" s="13">
        <v>0</v>
      </c>
      <c r="U4" s="32">
        <v>0</v>
      </c>
      <c r="V4" s="13">
        <v>0</v>
      </c>
      <c r="W4" s="32">
        <v>0</v>
      </c>
      <c r="X4" s="13">
        <v>0</v>
      </c>
      <c r="Y4" s="32">
        <v>0</v>
      </c>
      <c r="Z4" s="13">
        <v>0</v>
      </c>
      <c r="AA4" s="32">
        <v>0</v>
      </c>
      <c r="AB4" s="13">
        <v>0</v>
      </c>
      <c r="AC4" s="32">
        <v>0</v>
      </c>
      <c r="AD4" s="13">
        <v>0</v>
      </c>
      <c r="AE4" s="32">
        <f>+C4+E4+G4+I4+K4+M4+O4+Q4+S4+U4+W4+Y4+AA4+AC4</f>
        <v>0</v>
      </c>
      <c r="AF4" s="13">
        <f>+D4+F4+H4+J4+L4+N4+P4+R4+T4+V4+X4+Z4+AB4+AD4</f>
        <v>0</v>
      </c>
    </row>
    <row r="5" spans="1:32" ht="10.5">
      <c r="A5" s="42"/>
      <c r="B5" s="31" t="s">
        <v>255</v>
      </c>
      <c r="C5" s="32">
        <v>0</v>
      </c>
      <c r="D5" s="32">
        <v>0</v>
      </c>
      <c r="E5" s="32">
        <v>0</v>
      </c>
      <c r="F5" s="13">
        <v>0</v>
      </c>
      <c r="G5" s="32">
        <v>0</v>
      </c>
      <c r="H5" s="13">
        <v>0</v>
      </c>
      <c r="I5" s="32">
        <v>0</v>
      </c>
      <c r="J5" s="13">
        <v>0</v>
      </c>
      <c r="K5" s="32">
        <v>0</v>
      </c>
      <c r="L5" s="13">
        <v>0</v>
      </c>
      <c r="M5" s="32">
        <v>0</v>
      </c>
      <c r="N5" s="13">
        <v>0</v>
      </c>
      <c r="O5" s="32">
        <v>0</v>
      </c>
      <c r="P5" s="13">
        <v>0</v>
      </c>
      <c r="Q5" s="32">
        <v>0</v>
      </c>
      <c r="R5" s="13">
        <v>0</v>
      </c>
      <c r="S5" s="32">
        <v>0</v>
      </c>
      <c r="T5" s="13">
        <v>0</v>
      </c>
      <c r="U5" s="32">
        <v>0</v>
      </c>
      <c r="V5" s="13">
        <v>0</v>
      </c>
      <c r="W5" s="32">
        <v>0</v>
      </c>
      <c r="X5" s="13">
        <v>0</v>
      </c>
      <c r="Y5" s="32">
        <v>0</v>
      </c>
      <c r="Z5" s="13">
        <v>0</v>
      </c>
      <c r="AA5" s="32">
        <v>0</v>
      </c>
      <c r="AB5" s="13">
        <v>0</v>
      </c>
      <c r="AC5" s="32"/>
      <c r="AD5" s="13"/>
      <c r="AE5" s="32">
        <f aca="true" t="shared" si="0" ref="AE5:AF53">+C5+E5+G5+I5+K5+M5+O5+Q5+S5+U5+W5+Y5+AA5+AC5</f>
        <v>0</v>
      </c>
      <c r="AF5" s="13">
        <f t="shared" si="0"/>
        <v>0</v>
      </c>
    </row>
    <row r="6" spans="1:32" ht="10.5">
      <c r="A6" s="42"/>
      <c r="B6" s="31" t="s">
        <v>256</v>
      </c>
      <c r="C6" s="32">
        <v>0</v>
      </c>
      <c r="D6" s="32">
        <v>0</v>
      </c>
      <c r="E6" s="32">
        <v>0</v>
      </c>
      <c r="F6" s="13">
        <v>0</v>
      </c>
      <c r="G6" s="32">
        <v>0</v>
      </c>
      <c r="H6" s="13">
        <v>0</v>
      </c>
      <c r="I6" s="32">
        <v>0</v>
      </c>
      <c r="J6" s="13">
        <v>0</v>
      </c>
      <c r="K6" s="32">
        <v>0</v>
      </c>
      <c r="L6" s="13">
        <v>0</v>
      </c>
      <c r="M6" s="32">
        <v>0</v>
      </c>
      <c r="N6" s="13">
        <v>0</v>
      </c>
      <c r="O6" s="32">
        <v>0</v>
      </c>
      <c r="P6" s="13">
        <v>0</v>
      </c>
      <c r="Q6" s="32">
        <v>0</v>
      </c>
      <c r="R6" s="13">
        <v>0</v>
      </c>
      <c r="S6" s="32">
        <v>0</v>
      </c>
      <c r="T6" s="13">
        <v>0</v>
      </c>
      <c r="U6" s="32">
        <v>0</v>
      </c>
      <c r="V6" s="13">
        <v>0</v>
      </c>
      <c r="W6" s="32">
        <v>0</v>
      </c>
      <c r="X6" s="13">
        <v>0</v>
      </c>
      <c r="Y6" s="32">
        <v>0</v>
      </c>
      <c r="Z6" s="13">
        <v>0</v>
      </c>
      <c r="AA6" s="32"/>
      <c r="AB6" s="13"/>
      <c r="AC6" s="32"/>
      <c r="AD6" s="13"/>
      <c r="AE6" s="32">
        <f>+C6+E6+G6+I6+K6+M6+O6+Q6+S6+U6+W6+Y6+AA6+AC6</f>
        <v>0</v>
      </c>
      <c r="AF6" s="13">
        <f>+D6+F6+H6+J6+L6+N6+P6+R6+T6+V6+X6+Z6+AB6+AD6</f>
        <v>0</v>
      </c>
    </row>
    <row r="7" spans="1:32" ht="10.5">
      <c r="A7" s="42"/>
      <c r="B7" s="31" t="s">
        <v>257</v>
      </c>
      <c r="C7" s="32">
        <v>0</v>
      </c>
      <c r="D7" s="32">
        <v>0</v>
      </c>
      <c r="E7" s="32">
        <v>0</v>
      </c>
      <c r="F7" s="13">
        <v>0</v>
      </c>
      <c r="G7" s="32">
        <v>0</v>
      </c>
      <c r="H7" s="13">
        <v>0</v>
      </c>
      <c r="I7" s="32">
        <v>0</v>
      </c>
      <c r="J7" s="13">
        <v>0</v>
      </c>
      <c r="K7" s="32">
        <v>0</v>
      </c>
      <c r="L7" s="13">
        <v>0</v>
      </c>
      <c r="M7" s="32">
        <v>0</v>
      </c>
      <c r="N7" s="13">
        <v>0</v>
      </c>
      <c r="O7" s="32">
        <v>0</v>
      </c>
      <c r="P7" s="13">
        <v>0</v>
      </c>
      <c r="Q7" s="32">
        <v>0</v>
      </c>
      <c r="R7" s="13">
        <v>0</v>
      </c>
      <c r="S7" s="32">
        <v>0</v>
      </c>
      <c r="T7" s="13">
        <v>0</v>
      </c>
      <c r="U7" s="32">
        <v>0</v>
      </c>
      <c r="V7" s="13">
        <v>0</v>
      </c>
      <c r="W7" s="32">
        <v>0</v>
      </c>
      <c r="X7" s="13">
        <v>0</v>
      </c>
      <c r="Y7" s="32">
        <v>0</v>
      </c>
      <c r="Z7" s="13">
        <v>0</v>
      </c>
      <c r="AA7" s="32"/>
      <c r="AB7" s="13"/>
      <c r="AC7" s="32"/>
      <c r="AD7" s="13"/>
      <c r="AE7" s="32">
        <f>+C7+E7+G7+I7+K7+M7+O7+Q7+S7+U7+W7+Y7+AA7+AC7</f>
        <v>0</v>
      </c>
      <c r="AF7" s="13">
        <f>+D7+F7+H7+J7+L7+N7+P7+R7+T7+V7+X7+Z7+AB7+AD7</f>
        <v>0</v>
      </c>
    </row>
    <row r="8" spans="1:32" ht="10.5">
      <c r="A8" s="42"/>
      <c r="B8" s="31" t="s">
        <v>258</v>
      </c>
      <c r="C8" s="32">
        <v>0</v>
      </c>
      <c r="D8" s="32">
        <v>0</v>
      </c>
      <c r="E8" s="32">
        <v>0</v>
      </c>
      <c r="F8" s="13">
        <v>0</v>
      </c>
      <c r="G8" s="32">
        <v>0</v>
      </c>
      <c r="H8" s="13">
        <v>0</v>
      </c>
      <c r="I8" s="32">
        <v>0</v>
      </c>
      <c r="J8" s="13">
        <v>0</v>
      </c>
      <c r="K8" s="32">
        <v>0</v>
      </c>
      <c r="L8" s="13">
        <v>0</v>
      </c>
      <c r="M8" s="32">
        <v>0</v>
      </c>
      <c r="N8" s="13">
        <v>0</v>
      </c>
      <c r="O8" s="32">
        <v>0</v>
      </c>
      <c r="P8" s="13">
        <v>0</v>
      </c>
      <c r="Q8" s="32">
        <v>0</v>
      </c>
      <c r="R8" s="13">
        <v>0</v>
      </c>
      <c r="S8" s="32">
        <v>0</v>
      </c>
      <c r="T8" s="13">
        <v>0</v>
      </c>
      <c r="U8" s="32">
        <v>0</v>
      </c>
      <c r="V8" s="13">
        <v>0</v>
      </c>
      <c r="W8" s="32">
        <v>0</v>
      </c>
      <c r="X8" s="13">
        <v>0</v>
      </c>
      <c r="Y8" s="32">
        <v>0</v>
      </c>
      <c r="Z8" s="13">
        <v>0</v>
      </c>
      <c r="AA8" s="32"/>
      <c r="AB8" s="13"/>
      <c r="AC8" s="32"/>
      <c r="AD8" s="13"/>
      <c r="AE8" s="32">
        <f t="shared" si="0"/>
        <v>0</v>
      </c>
      <c r="AF8" s="13">
        <f>+D8+F8+H8+J8+L8+N8+P8+R8+T8+V8+X8+Z8+AB8+AD8</f>
        <v>0</v>
      </c>
    </row>
    <row r="9" spans="1:32" ht="10.5">
      <c r="A9" s="42"/>
      <c r="B9" s="31" t="s">
        <v>259</v>
      </c>
      <c r="C9" s="32">
        <v>0</v>
      </c>
      <c r="D9" s="32">
        <v>0</v>
      </c>
      <c r="E9" s="32">
        <v>0</v>
      </c>
      <c r="F9" s="13">
        <v>0</v>
      </c>
      <c r="G9" s="32">
        <v>0</v>
      </c>
      <c r="H9" s="13">
        <v>0</v>
      </c>
      <c r="I9" s="32">
        <v>0</v>
      </c>
      <c r="J9" s="13">
        <v>0</v>
      </c>
      <c r="K9" s="32">
        <v>0</v>
      </c>
      <c r="L9" s="13">
        <v>0</v>
      </c>
      <c r="M9" s="32">
        <v>0</v>
      </c>
      <c r="N9" s="13">
        <v>0</v>
      </c>
      <c r="O9" s="32">
        <v>0</v>
      </c>
      <c r="P9" s="13">
        <v>0</v>
      </c>
      <c r="Q9" s="32">
        <v>0</v>
      </c>
      <c r="R9" s="13">
        <v>0</v>
      </c>
      <c r="S9" s="32">
        <v>0</v>
      </c>
      <c r="T9" s="13">
        <v>0</v>
      </c>
      <c r="U9" s="32">
        <v>0</v>
      </c>
      <c r="V9" s="13">
        <v>0</v>
      </c>
      <c r="W9" s="32">
        <v>0</v>
      </c>
      <c r="X9" s="13">
        <v>0</v>
      </c>
      <c r="Y9" s="32">
        <v>0</v>
      </c>
      <c r="Z9" s="13">
        <v>0</v>
      </c>
      <c r="AA9" s="32"/>
      <c r="AB9" s="13"/>
      <c r="AC9" s="32"/>
      <c r="AD9" s="13"/>
      <c r="AE9" s="32">
        <f t="shared" si="0"/>
        <v>0</v>
      </c>
      <c r="AF9" s="13">
        <f t="shared" si="0"/>
        <v>0</v>
      </c>
    </row>
    <row r="10" spans="1:32" ht="10.5">
      <c r="A10" s="42"/>
      <c r="B10" s="31" t="s">
        <v>260</v>
      </c>
      <c r="C10" s="32">
        <v>0</v>
      </c>
      <c r="D10" s="32">
        <v>0</v>
      </c>
      <c r="E10" s="32">
        <v>0</v>
      </c>
      <c r="F10" s="13">
        <v>0</v>
      </c>
      <c r="G10" s="32">
        <v>0</v>
      </c>
      <c r="H10" s="13">
        <v>0</v>
      </c>
      <c r="I10" s="32">
        <v>0</v>
      </c>
      <c r="J10" s="13">
        <v>0</v>
      </c>
      <c r="K10" s="32">
        <v>0</v>
      </c>
      <c r="L10" s="13">
        <v>0</v>
      </c>
      <c r="M10" s="32">
        <v>0</v>
      </c>
      <c r="N10" s="13">
        <v>0</v>
      </c>
      <c r="O10" s="32">
        <v>0</v>
      </c>
      <c r="P10" s="13">
        <v>0</v>
      </c>
      <c r="Q10" s="32">
        <v>0</v>
      </c>
      <c r="R10" s="13">
        <v>0</v>
      </c>
      <c r="S10" s="32">
        <v>0</v>
      </c>
      <c r="T10" s="13">
        <v>0</v>
      </c>
      <c r="U10" s="32">
        <v>0</v>
      </c>
      <c r="V10" s="13">
        <v>0</v>
      </c>
      <c r="W10" s="32">
        <v>0</v>
      </c>
      <c r="X10" s="13">
        <v>0</v>
      </c>
      <c r="Y10" s="32">
        <v>0</v>
      </c>
      <c r="Z10" s="13">
        <v>0</v>
      </c>
      <c r="AA10" s="32"/>
      <c r="AB10" s="13"/>
      <c r="AC10" s="32"/>
      <c r="AD10" s="13"/>
      <c r="AE10" s="32">
        <f t="shared" si="0"/>
        <v>0</v>
      </c>
      <c r="AF10" s="13">
        <f t="shared" si="0"/>
        <v>0</v>
      </c>
    </row>
    <row r="11" spans="1:32" ht="10.5">
      <c r="A11" s="42"/>
      <c r="B11" s="31" t="s">
        <v>261</v>
      </c>
      <c r="C11" s="32">
        <v>0</v>
      </c>
      <c r="D11" s="32">
        <v>0</v>
      </c>
      <c r="E11" s="32">
        <v>0</v>
      </c>
      <c r="F11" s="13">
        <v>0</v>
      </c>
      <c r="G11" s="32">
        <v>0</v>
      </c>
      <c r="H11" s="13">
        <v>0</v>
      </c>
      <c r="I11" s="32">
        <v>0</v>
      </c>
      <c r="J11" s="13">
        <v>0</v>
      </c>
      <c r="K11" s="32">
        <v>0</v>
      </c>
      <c r="L11" s="13">
        <v>0</v>
      </c>
      <c r="M11" s="32">
        <v>0</v>
      </c>
      <c r="N11" s="13">
        <v>0</v>
      </c>
      <c r="O11" s="32">
        <v>0</v>
      </c>
      <c r="P11" s="13">
        <v>0</v>
      </c>
      <c r="Q11" s="32">
        <v>0</v>
      </c>
      <c r="R11" s="13">
        <v>0</v>
      </c>
      <c r="S11" s="32">
        <v>0</v>
      </c>
      <c r="T11" s="13">
        <v>0</v>
      </c>
      <c r="U11" s="32">
        <v>0</v>
      </c>
      <c r="V11" s="13">
        <v>0</v>
      </c>
      <c r="W11" s="32">
        <v>0</v>
      </c>
      <c r="X11" s="13">
        <v>0</v>
      </c>
      <c r="Y11" s="32">
        <v>0</v>
      </c>
      <c r="Z11" s="13">
        <v>0</v>
      </c>
      <c r="AA11" s="32"/>
      <c r="AB11" s="13"/>
      <c r="AC11" s="32"/>
      <c r="AD11" s="13"/>
      <c r="AE11" s="32">
        <f t="shared" si="0"/>
        <v>0</v>
      </c>
      <c r="AF11" s="13">
        <f t="shared" si="0"/>
        <v>0</v>
      </c>
    </row>
    <row r="12" spans="1:32" ht="10.5">
      <c r="A12" s="42"/>
      <c r="B12" s="31" t="s">
        <v>262</v>
      </c>
      <c r="C12" s="32">
        <v>0</v>
      </c>
      <c r="D12" s="32">
        <v>0</v>
      </c>
      <c r="E12" s="32">
        <v>0</v>
      </c>
      <c r="F12" s="13">
        <v>0</v>
      </c>
      <c r="G12" s="32">
        <v>0</v>
      </c>
      <c r="H12" s="13">
        <v>0</v>
      </c>
      <c r="I12" s="32"/>
      <c r="J12" s="13"/>
      <c r="K12" s="32">
        <v>0</v>
      </c>
      <c r="L12" s="13">
        <v>0</v>
      </c>
      <c r="M12" s="32">
        <v>0</v>
      </c>
      <c r="N12" s="13">
        <v>0</v>
      </c>
      <c r="O12" s="32">
        <v>0</v>
      </c>
      <c r="P12" s="13">
        <v>0</v>
      </c>
      <c r="Q12" s="32">
        <v>0</v>
      </c>
      <c r="R12" s="13">
        <v>0</v>
      </c>
      <c r="S12" s="32">
        <v>0</v>
      </c>
      <c r="T12" s="13">
        <v>0</v>
      </c>
      <c r="U12" s="32">
        <v>0</v>
      </c>
      <c r="V12" s="13">
        <v>0</v>
      </c>
      <c r="W12" s="32">
        <v>0</v>
      </c>
      <c r="X12" s="13">
        <v>0</v>
      </c>
      <c r="Y12" s="32">
        <v>0</v>
      </c>
      <c r="Z12" s="13">
        <v>0</v>
      </c>
      <c r="AA12" s="32"/>
      <c r="AB12" s="13"/>
      <c r="AC12" s="32"/>
      <c r="AD12" s="13"/>
      <c r="AE12" s="32">
        <f t="shared" si="0"/>
        <v>0</v>
      </c>
      <c r="AF12" s="13">
        <f t="shared" si="0"/>
        <v>0</v>
      </c>
    </row>
    <row r="13" spans="1:32" ht="10.5">
      <c r="A13" s="42"/>
      <c r="B13" s="31" t="s">
        <v>263</v>
      </c>
      <c r="C13" s="32">
        <v>0</v>
      </c>
      <c r="D13" s="32">
        <v>0</v>
      </c>
      <c r="E13" s="32">
        <v>0</v>
      </c>
      <c r="F13" s="13">
        <v>0</v>
      </c>
      <c r="G13" s="32">
        <v>0</v>
      </c>
      <c r="H13" s="13">
        <v>0</v>
      </c>
      <c r="I13" s="32">
        <v>0</v>
      </c>
      <c r="J13" s="13">
        <v>0</v>
      </c>
      <c r="K13" s="32">
        <v>0</v>
      </c>
      <c r="L13" s="13">
        <v>0</v>
      </c>
      <c r="M13" s="32">
        <v>0</v>
      </c>
      <c r="N13" s="13">
        <v>0</v>
      </c>
      <c r="O13" s="32">
        <v>0</v>
      </c>
      <c r="P13" s="13">
        <v>0</v>
      </c>
      <c r="Q13" s="32">
        <v>0</v>
      </c>
      <c r="R13" s="13">
        <v>0</v>
      </c>
      <c r="S13" s="32">
        <v>0</v>
      </c>
      <c r="T13" s="13">
        <v>0</v>
      </c>
      <c r="U13" s="32">
        <v>0</v>
      </c>
      <c r="V13" s="13">
        <v>0</v>
      </c>
      <c r="W13" s="32">
        <v>0</v>
      </c>
      <c r="X13" s="13">
        <v>0</v>
      </c>
      <c r="Y13" s="32">
        <v>0</v>
      </c>
      <c r="Z13" s="13">
        <v>0</v>
      </c>
      <c r="AA13" s="32"/>
      <c r="AB13" s="13"/>
      <c r="AC13" s="32"/>
      <c r="AD13" s="13"/>
      <c r="AE13" s="32">
        <f t="shared" si="0"/>
        <v>0</v>
      </c>
      <c r="AF13" s="13">
        <f t="shared" si="0"/>
        <v>0</v>
      </c>
    </row>
    <row r="14" spans="1:32" ht="10.5">
      <c r="A14" s="42"/>
      <c r="B14" s="31" t="s">
        <v>264</v>
      </c>
      <c r="C14" s="32">
        <v>0</v>
      </c>
      <c r="D14" s="32">
        <v>0</v>
      </c>
      <c r="E14" s="32">
        <v>0</v>
      </c>
      <c r="F14" s="13">
        <v>0</v>
      </c>
      <c r="G14" s="32">
        <v>0</v>
      </c>
      <c r="H14" s="13">
        <v>0</v>
      </c>
      <c r="I14" s="32">
        <v>0</v>
      </c>
      <c r="J14" s="13">
        <v>0</v>
      </c>
      <c r="K14" s="32">
        <v>0</v>
      </c>
      <c r="L14" s="13">
        <v>0</v>
      </c>
      <c r="M14" s="32">
        <v>0</v>
      </c>
      <c r="N14" s="13">
        <v>0</v>
      </c>
      <c r="O14" s="32">
        <v>0</v>
      </c>
      <c r="P14" s="13">
        <v>0</v>
      </c>
      <c r="Q14" s="32">
        <v>0</v>
      </c>
      <c r="R14" s="13">
        <v>0</v>
      </c>
      <c r="S14" s="32">
        <v>0</v>
      </c>
      <c r="T14" s="13">
        <v>0</v>
      </c>
      <c r="U14" s="32">
        <v>0</v>
      </c>
      <c r="V14" s="13">
        <v>0</v>
      </c>
      <c r="W14" s="32">
        <v>0</v>
      </c>
      <c r="X14" s="13">
        <v>0</v>
      </c>
      <c r="Y14" s="32">
        <v>0</v>
      </c>
      <c r="Z14" s="13">
        <v>0</v>
      </c>
      <c r="AA14" s="32">
        <v>0</v>
      </c>
      <c r="AB14" s="13">
        <v>0</v>
      </c>
      <c r="AC14" s="32">
        <v>0</v>
      </c>
      <c r="AD14" s="13">
        <v>0</v>
      </c>
      <c r="AE14" s="32">
        <f t="shared" si="0"/>
        <v>0</v>
      </c>
      <c r="AF14" s="13">
        <f t="shared" si="0"/>
        <v>0</v>
      </c>
    </row>
    <row r="15" spans="1:32" ht="10.5">
      <c r="A15" s="42"/>
      <c r="B15" s="31" t="s">
        <v>265</v>
      </c>
      <c r="C15" s="32">
        <v>0</v>
      </c>
      <c r="D15" s="32">
        <v>0</v>
      </c>
      <c r="E15" s="32">
        <v>0</v>
      </c>
      <c r="F15" s="13">
        <v>0</v>
      </c>
      <c r="G15" s="32">
        <v>0</v>
      </c>
      <c r="H15" s="13">
        <v>0</v>
      </c>
      <c r="I15" s="32">
        <v>0</v>
      </c>
      <c r="J15" s="13">
        <v>0</v>
      </c>
      <c r="K15" s="32">
        <v>0</v>
      </c>
      <c r="L15" s="13">
        <v>0</v>
      </c>
      <c r="M15" s="32">
        <v>0</v>
      </c>
      <c r="N15" s="13">
        <v>0</v>
      </c>
      <c r="O15" s="32">
        <v>0</v>
      </c>
      <c r="P15" s="13">
        <v>0</v>
      </c>
      <c r="Q15" s="32">
        <v>0</v>
      </c>
      <c r="R15" s="13">
        <v>0</v>
      </c>
      <c r="S15" s="32">
        <v>0</v>
      </c>
      <c r="T15" s="13">
        <v>0</v>
      </c>
      <c r="U15" s="32">
        <v>0</v>
      </c>
      <c r="V15" s="13">
        <v>0</v>
      </c>
      <c r="W15" s="32">
        <v>0</v>
      </c>
      <c r="X15" s="13">
        <v>0</v>
      </c>
      <c r="Y15" s="32">
        <v>0</v>
      </c>
      <c r="Z15" s="13">
        <v>0</v>
      </c>
      <c r="AA15" s="32"/>
      <c r="AB15" s="13"/>
      <c r="AC15" s="32"/>
      <c r="AD15" s="13"/>
      <c r="AE15" s="32">
        <f>+C15+E15+G15+I15+K15+M15+O15+Q15+S15+U15+W15+Y15+AA15+AC15</f>
        <v>0</v>
      </c>
      <c r="AF15" s="13">
        <f>+D15+F15+H15+J15+L15+N15+P15+R15+T15+V15+X15+Z15+AB15+AD15</f>
        <v>0</v>
      </c>
    </row>
    <row r="16" spans="1:32" ht="10.5">
      <c r="A16" s="42"/>
      <c r="B16" s="31" t="s">
        <v>266</v>
      </c>
      <c r="C16" s="32">
        <v>0</v>
      </c>
      <c r="D16" s="32">
        <v>0</v>
      </c>
      <c r="E16" s="32">
        <v>0</v>
      </c>
      <c r="F16" s="13">
        <v>0</v>
      </c>
      <c r="G16" s="32">
        <v>0</v>
      </c>
      <c r="H16" s="13">
        <v>0</v>
      </c>
      <c r="I16" s="32">
        <v>0</v>
      </c>
      <c r="J16" s="13">
        <v>0</v>
      </c>
      <c r="K16" s="32">
        <v>0</v>
      </c>
      <c r="L16" s="13">
        <v>0</v>
      </c>
      <c r="M16" s="32">
        <v>0</v>
      </c>
      <c r="N16" s="13">
        <v>0</v>
      </c>
      <c r="O16" s="32">
        <v>0</v>
      </c>
      <c r="P16" s="13">
        <v>0</v>
      </c>
      <c r="Q16" s="32">
        <v>0</v>
      </c>
      <c r="R16" s="13">
        <v>0</v>
      </c>
      <c r="S16" s="32">
        <v>0</v>
      </c>
      <c r="T16" s="13">
        <v>0</v>
      </c>
      <c r="U16" s="32">
        <v>0</v>
      </c>
      <c r="V16" s="13">
        <v>0</v>
      </c>
      <c r="W16" s="32">
        <v>0</v>
      </c>
      <c r="X16" s="13">
        <v>0</v>
      </c>
      <c r="Y16" s="32">
        <v>0</v>
      </c>
      <c r="Z16" s="13">
        <v>0</v>
      </c>
      <c r="AA16" s="32"/>
      <c r="AB16" s="13"/>
      <c r="AC16" s="32"/>
      <c r="AD16" s="13"/>
      <c r="AE16" s="32">
        <f t="shared" si="0"/>
        <v>0</v>
      </c>
      <c r="AF16" s="13">
        <f t="shared" si="0"/>
        <v>0</v>
      </c>
    </row>
    <row r="17" spans="1:32" ht="10.5">
      <c r="A17" s="42"/>
      <c r="B17" s="31" t="s">
        <v>267</v>
      </c>
      <c r="C17" s="32">
        <v>0</v>
      </c>
      <c r="D17" s="32">
        <v>0</v>
      </c>
      <c r="E17" s="32">
        <v>0</v>
      </c>
      <c r="F17" s="13">
        <v>0</v>
      </c>
      <c r="G17" s="32">
        <v>0</v>
      </c>
      <c r="H17" s="13">
        <v>0</v>
      </c>
      <c r="I17" s="32">
        <v>0</v>
      </c>
      <c r="J17" s="13">
        <v>0</v>
      </c>
      <c r="K17" s="32">
        <v>0</v>
      </c>
      <c r="L17" s="13">
        <v>0</v>
      </c>
      <c r="M17" s="32">
        <v>0</v>
      </c>
      <c r="N17" s="13">
        <v>0</v>
      </c>
      <c r="O17" s="32">
        <v>0</v>
      </c>
      <c r="P17" s="13">
        <v>0</v>
      </c>
      <c r="Q17" s="32">
        <v>0</v>
      </c>
      <c r="R17" s="13">
        <v>0</v>
      </c>
      <c r="S17" s="32">
        <v>0</v>
      </c>
      <c r="T17" s="13">
        <v>0</v>
      </c>
      <c r="U17" s="32">
        <v>0</v>
      </c>
      <c r="V17" s="13">
        <v>0</v>
      </c>
      <c r="W17" s="32">
        <v>0</v>
      </c>
      <c r="X17" s="13">
        <v>0</v>
      </c>
      <c r="Y17" s="32">
        <v>0</v>
      </c>
      <c r="Z17" s="13">
        <v>0</v>
      </c>
      <c r="AA17" s="32"/>
      <c r="AB17" s="13"/>
      <c r="AC17" s="32"/>
      <c r="AD17" s="13"/>
      <c r="AE17" s="32">
        <f t="shared" si="0"/>
        <v>0</v>
      </c>
      <c r="AF17" s="13">
        <f t="shared" si="0"/>
        <v>0</v>
      </c>
    </row>
    <row r="18" spans="1:32" ht="10.5">
      <c r="A18" s="42"/>
      <c r="B18" s="31" t="s">
        <v>268</v>
      </c>
      <c r="C18" s="32">
        <v>0</v>
      </c>
      <c r="D18" s="32">
        <v>0</v>
      </c>
      <c r="E18" s="32">
        <v>0</v>
      </c>
      <c r="F18" s="13">
        <v>0</v>
      </c>
      <c r="G18" s="32">
        <v>0</v>
      </c>
      <c r="H18" s="13">
        <v>0</v>
      </c>
      <c r="I18" s="32">
        <v>0</v>
      </c>
      <c r="J18" s="13">
        <v>0</v>
      </c>
      <c r="K18" s="32">
        <v>0</v>
      </c>
      <c r="L18" s="13">
        <v>0</v>
      </c>
      <c r="M18" s="32">
        <v>0</v>
      </c>
      <c r="N18" s="13">
        <v>0</v>
      </c>
      <c r="O18" s="32">
        <v>0</v>
      </c>
      <c r="P18" s="13">
        <v>0</v>
      </c>
      <c r="Q18" s="32">
        <v>0</v>
      </c>
      <c r="R18" s="13">
        <v>0</v>
      </c>
      <c r="S18" s="32">
        <v>0</v>
      </c>
      <c r="T18" s="13">
        <v>0</v>
      </c>
      <c r="U18" s="32"/>
      <c r="V18" s="13"/>
      <c r="W18" s="32"/>
      <c r="X18" s="13"/>
      <c r="Y18" s="32"/>
      <c r="Z18" s="13"/>
      <c r="AA18" s="32"/>
      <c r="AB18" s="13"/>
      <c r="AC18" s="32"/>
      <c r="AD18" s="13"/>
      <c r="AE18" s="32">
        <f t="shared" si="0"/>
        <v>0</v>
      </c>
      <c r="AF18" s="13">
        <f t="shared" si="0"/>
        <v>0</v>
      </c>
    </row>
    <row r="19" spans="1:32" ht="10.5">
      <c r="A19" s="42"/>
      <c r="B19" s="31" t="s">
        <v>269</v>
      </c>
      <c r="C19" s="32">
        <v>0</v>
      </c>
      <c r="D19" s="32">
        <v>0</v>
      </c>
      <c r="E19" s="32">
        <v>0</v>
      </c>
      <c r="F19" s="13">
        <v>0</v>
      </c>
      <c r="G19" s="32">
        <v>0</v>
      </c>
      <c r="H19" s="13">
        <v>0</v>
      </c>
      <c r="I19" s="32">
        <v>0</v>
      </c>
      <c r="J19" s="13">
        <v>0</v>
      </c>
      <c r="K19" s="32">
        <v>0</v>
      </c>
      <c r="L19" s="13">
        <v>0</v>
      </c>
      <c r="M19" s="32">
        <v>0</v>
      </c>
      <c r="N19" s="13">
        <v>0</v>
      </c>
      <c r="O19" s="32">
        <v>0</v>
      </c>
      <c r="P19" s="13">
        <v>0</v>
      </c>
      <c r="Q19" s="32">
        <v>0</v>
      </c>
      <c r="R19" s="13">
        <v>0</v>
      </c>
      <c r="S19" s="32">
        <v>0</v>
      </c>
      <c r="T19" s="13">
        <v>0</v>
      </c>
      <c r="U19" s="32">
        <v>0</v>
      </c>
      <c r="V19" s="13">
        <v>0</v>
      </c>
      <c r="W19" s="32">
        <v>0</v>
      </c>
      <c r="X19" s="13">
        <v>0</v>
      </c>
      <c r="Y19" s="32">
        <v>0</v>
      </c>
      <c r="Z19" s="13">
        <v>0</v>
      </c>
      <c r="AA19" s="32"/>
      <c r="AB19" s="13"/>
      <c r="AC19" s="32"/>
      <c r="AD19" s="13"/>
      <c r="AE19" s="32">
        <f t="shared" si="0"/>
        <v>0</v>
      </c>
      <c r="AF19" s="13">
        <f t="shared" si="0"/>
        <v>0</v>
      </c>
    </row>
    <row r="20" spans="1:32" ht="10.5">
      <c r="A20" s="42"/>
      <c r="B20" s="31" t="s">
        <v>270</v>
      </c>
      <c r="C20" s="32">
        <v>0</v>
      </c>
      <c r="D20" s="32">
        <v>0</v>
      </c>
      <c r="E20" s="32">
        <v>0</v>
      </c>
      <c r="F20" s="13">
        <v>0</v>
      </c>
      <c r="G20" s="32">
        <v>0</v>
      </c>
      <c r="H20" s="13">
        <v>0</v>
      </c>
      <c r="I20" s="32">
        <v>0</v>
      </c>
      <c r="J20" s="13">
        <v>0</v>
      </c>
      <c r="K20" s="32">
        <v>0</v>
      </c>
      <c r="L20" s="13">
        <v>0</v>
      </c>
      <c r="M20" s="32">
        <v>0</v>
      </c>
      <c r="N20" s="13">
        <v>0</v>
      </c>
      <c r="O20" s="32">
        <v>0</v>
      </c>
      <c r="P20" s="13">
        <v>0</v>
      </c>
      <c r="Q20" s="32">
        <v>0</v>
      </c>
      <c r="R20" s="13">
        <v>0</v>
      </c>
      <c r="S20" s="32">
        <v>0</v>
      </c>
      <c r="T20" s="13">
        <v>0</v>
      </c>
      <c r="U20" s="32">
        <v>0</v>
      </c>
      <c r="V20" s="13">
        <v>0</v>
      </c>
      <c r="W20" s="32">
        <v>0</v>
      </c>
      <c r="X20" s="13">
        <v>0</v>
      </c>
      <c r="Y20" s="32">
        <v>0</v>
      </c>
      <c r="Z20" s="13">
        <v>0</v>
      </c>
      <c r="AA20" s="32"/>
      <c r="AB20" s="13"/>
      <c r="AC20" s="32"/>
      <c r="AD20" s="13"/>
      <c r="AE20" s="32">
        <f t="shared" si="0"/>
        <v>0</v>
      </c>
      <c r="AF20" s="13">
        <f t="shared" si="0"/>
        <v>0</v>
      </c>
    </row>
    <row r="21" spans="1:32" ht="10.5">
      <c r="A21" s="42"/>
      <c r="B21" s="31" t="s">
        <v>271</v>
      </c>
      <c r="C21" s="32">
        <v>0</v>
      </c>
      <c r="D21" s="32">
        <v>0</v>
      </c>
      <c r="E21" s="32">
        <v>0</v>
      </c>
      <c r="F21" s="13">
        <v>0</v>
      </c>
      <c r="G21" s="32">
        <v>0</v>
      </c>
      <c r="H21" s="13">
        <v>0</v>
      </c>
      <c r="I21" s="32">
        <v>0</v>
      </c>
      <c r="J21" s="13">
        <v>0</v>
      </c>
      <c r="K21" s="32">
        <v>0</v>
      </c>
      <c r="L21" s="13">
        <v>0</v>
      </c>
      <c r="M21" s="32">
        <v>0</v>
      </c>
      <c r="N21" s="13">
        <v>0</v>
      </c>
      <c r="O21" s="32">
        <v>0</v>
      </c>
      <c r="P21" s="13">
        <v>0</v>
      </c>
      <c r="Q21" s="32">
        <v>0</v>
      </c>
      <c r="R21" s="13">
        <v>0</v>
      </c>
      <c r="S21" s="32">
        <v>0</v>
      </c>
      <c r="T21" s="13">
        <v>0</v>
      </c>
      <c r="U21" s="32">
        <v>0</v>
      </c>
      <c r="V21" s="13">
        <v>0</v>
      </c>
      <c r="W21" s="32">
        <v>0</v>
      </c>
      <c r="X21" s="13">
        <v>0</v>
      </c>
      <c r="Y21" s="32">
        <v>0</v>
      </c>
      <c r="Z21" s="13">
        <v>0</v>
      </c>
      <c r="AA21" s="32"/>
      <c r="AB21" s="13"/>
      <c r="AC21" s="32"/>
      <c r="AD21" s="13"/>
      <c r="AE21" s="32">
        <f t="shared" si="0"/>
        <v>0</v>
      </c>
      <c r="AF21" s="13">
        <f t="shared" si="0"/>
        <v>0</v>
      </c>
    </row>
    <row r="22" spans="1:32" ht="10.5">
      <c r="A22" s="42"/>
      <c r="B22" s="31" t="s">
        <v>272</v>
      </c>
      <c r="C22" s="32">
        <v>0</v>
      </c>
      <c r="D22" s="32">
        <v>0</v>
      </c>
      <c r="E22" s="32">
        <v>0</v>
      </c>
      <c r="F22" s="13">
        <v>0</v>
      </c>
      <c r="G22" s="32">
        <v>0</v>
      </c>
      <c r="H22" s="13">
        <v>0</v>
      </c>
      <c r="I22" s="32">
        <v>0</v>
      </c>
      <c r="J22" s="13">
        <v>0</v>
      </c>
      <c r="K22" s="32">
        <v>0</v>
      </c>
      <c r="L22" s="13">
        <v>0</v>
      </c>
      <c r="M22" s="32">
        <v>0</v>
      </c>
      <c r="N22" s="13">
        <v>0</v>
      </c>
      <c r="O22" s="32">
        <v>0</v>
      </c>
      <c r="P22" s="13">
        <v>0</v>
      </c>
      <c r="Q22" s="32">
        <v>0</v>
      </c>
      <c r="R22" s="13">
        <v>0</v>
      </c>
      <c r="S22" s="32">
        <v>0</v>
      </c>
      <c r="T22" s="13">
        <v>0</v>
      </c>
      <c r="U22" s="32">
        <v>0</v>
      </c>
      <c r="V22" s="13">
        <v>0</v>
      </c>
      <c r="W22" s="32">
        <v>0</v>
      </c>
      <c r="X22" s="13">
        <v>0</v>
      </c>
      <c r="Y22" s="32">
        <v>0</v>
      </c>
      <c r="Z22" s="13">
        <v>0</v>
      </c>
      <c r="AA22" s="32"/>
      <c r="AB22" s="13"/>
      <c r="AC22" s="32"/>
      <c r="AD22" s="13"/>
      <c r="AE22" s="32">
        <f t="shared" si="0"/>
        <v>0</v>
      </c>
      <c r="AF22" s="13">
        <f t="shared" si="0"/>
        <v>0</v>
      </c>
    </row>
    <row r="23" spans="1:32" ht="10.5">
      <c r="A23" s="42"/>
      <c r="B23" s="31" t="s">
        <v>273</v>
      </c>
      <c r="C23" s="32">
        <v>0</v>
      </c>
      <c r="D23" s="32">
        <v>0</v>
      </c>
      <c r="E23" s="32">
        <v>0</v>
      </c>
      <c r="F23" s="13">
        <v>0</v>
      </c>
      <c r="G23" s="32">
        <v>0</v>
      </c>
      <c r="H23" s="13">
        <v>0</v>
      </c>
      <c r="I23" s="32">
        <v>0</v>
      </c>
      <c r="J23" s="13">
        <v>0</v>
      </c>
      <c r="K23" s="32">
        <v>0</v>
      </c>
      <c r="L23" s="13">
        <v>0</v>
      </c>
      <c r="M23" s="32">
        <v>0</v>
      </c>
      <c r="N23" s="13">
        <v>0</v>
      </c>
      <c r="O23" s="32">
        <v>0</v>
      </c>
      <c r="P23" s="13">
        <v>0</v>
      </c>
      <c r="Q23" s="32">
        <v>0</v>
      </c>
      <c r="R23" s="13">
        <v>0</v>
      </c>
      <c r="S23" s="32">
        <v>0</v>
      </c>
      <c r="T23" s="13">
        <v>0</v>
      </c>
      <c r="U23" s="32">
        <v>0</v>
      </c>
      <c r="V23" s="13">
        <v>0</v>
      </c>
      <c r="W23" s="32">
        <v>0</v>
      </c>
      <c r="X23" s="13">
        <v>0</v>
      </c>
      <c r="Y23" s="32">
        <v>0</v>
      </c>
      <c r="Z23" s="13">
        <v>0</v>
      </c>
      <c r="AA23" s="32"/>
      <c r="AB23" s="13"/>
      <c r="AC23" s="32"/>
      <c r="AD23" s="13"/>
      <c r="AE23" s="32">
        <f>+C23+E23+G23+I23+K23+M23+O23+Q23+S23+U23+W23+Y23+AA23+AC23</f>
        <v>0</v>
      </c>
      <c r="AF23" s="13">
        <f>+D23+F23+H23+J23+L23+N23+P23+R23+T23+V23+X23+Z23+AB23+AD23</f>
        <v>0</v>
      </c>
    </row>
    <row r="24" spans="1:32" ht="10.5">
      <c r="A24" s="42"/>
      <c r="B24" s="31" t="s">
        <v>274</v>
      </c>
      <c r="C24" s="32">
        <v>0</v>
      </c>
      <c r="D24" s="32">
        <v>0</v>
      </c>
      <c r="E24" s="32">
        <v>0</v>
      </c>
      <c r="F24" s="13">
        <v>0</v>
      </c>
      <c r="G24" s="32">
        <v>0</v>
      </c>
      <c r="H24" s="13">
        <v>0</v>
      </c>
      <c r="I24" s="32">
        <v>0</v>
      </c>
      <c r="J24" s="13">
        <v>0</v>
      </c>
      <c r="K24" s="32">
        <v>0</v>
      </c>
      <c r="L24" s="13">
        <v>0</v>
      </c>
      <c r="M24" s="32">
        <v>0</v>
      </c>
      <c r="N24" s="13">
        <v>0</v>
      </c>
      <c r="O24" s="32">
        <v>0</v>
      </c>
      <c r="P24" s="13">
        <v>0</v>
      </c>
      <c r="Q24" s="32">
        <v>0</v>
      </c>
      <c r="R24" s="13">
        <v>0</v>
      </c>
      <c r="S24" s="32">
        <v>0</v>
      </c>
      <c r="T24" s="13">
        <v>0</v>
      </c>
      <c r="U24" s="32">
        <v>0</v>
      </c>
      <c r="V24" s="13">
        <v>0</v>
      </c>
      <c r="W24" s="32">
        <v>0</v>
      </c>
      <c r="X24" s="13">
        <v>0</v>
      </c>
      <c r="Y24" s="32">
        <v>0</v>
      </c>
      <c r="Z24" s="13">
        <v>0</v>
      </c>
      <c r="AA24" s="32"/>
      <c r="AB24" s="13"/>
      <c r="AC24" s="32"/>
      <c r="AD24" s="13"/>
      <c r="AE24" s="32">
        <f t="shared" si="0"/>
        <v>0</v>
      </c>
      <c r="AF24" s="13">
        <f t="shared" si="0"/>
        <v>0</v>
      </c>
    </row>
    <row r="25" spans="1:32" ht="10.5">
      <c r="A25" s="42"/>
      <c r="B25" s="31" t="s">
        <v>275</v>
      </c>
      <c r="C25" s="32">
        <v>0</v>
      </c>
      <c r="D25" s="32">
        <v>0</v>
      </c>
      <c r="E25" s="32">
        <v>0</v>
      </c>
      <c r="F25" s="13">
        <v>0</v>
      </c>
      <c r="G25" s="32">
        <v>0</v>
      </c>
      <c r="H25" s="13">
        <v>0</v>
      </c>
      <c r="I25" s="32">
        <v>0</v>
      </c>
      <c r="J25" s="13">
        <v>0</v>
      </c>
      <c r="K25" s="32">
        <v>0</v>
      </c>
      <c r="L25" s="13">
        <v>0</v>
      </c>
      <c r="M25" s="32">
        <v>0</v>
      </c>
      <c r="N25" s="13">
        <v>0</v>
      </c>
      <c r="O25" s="32">
        <v>0</v>
      </c>
      <c r="P25" s="13">
        <v>0</v>
      </c>
      <c r="Q25" s="32">
        <v>0</v>
      </c>
      <c r="R25" s="13">
        <v>0</v>
      </c>
      <c r="S25" s="32">
        <v>0</v>
      </c>
      <c r="T25" s="13">
        <v>0</v>
      </c>
      <c r="U25" s="32">
        <v>0</v>
      </c>
      <c r="V25" s="13">
        <v>0</v>
      </c>
      <c r="W25" s="32">
        <v>0</v>
      </c>
      <c r="X25" s="13">
        <v>0</v>
      </c>
      <c r="Y25" s="32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32">
        <f t="shared" si="0"/>
        <v>0</v>
      </c>
      <c r="AF25" s="13">
        <f t="shared" si="0"/>
        <v>0</v>
      </c>
    </row>
    <row r="26" spans="1:32" ht="10.5">
      <c r="A26" s="42"/>
      <c r="B26" s="31" t="s">
        <v>276</v>
      </c>
      <c r="C26" s="32">
        <v>0</v>
      </c>
      <c r="D26" s="32">
        <v>0</v>
      </c>
      <c r="E26" s="32">
        <v>0</v>
      </c>
      <c r="F26" s="13">
        <v>0</v>
      </c>
      <c r="G26" s="32">
        <v>0</v>
      </c>
      <c r="H26" s="13">
        <v>0</v>
      </c>
      <c r="I26" s="32">
        <v>0</v>
      </c>
      <c r="J26" s="13">
        <v>0</v>
      </c>
      <c r="K26" s="32">
        <v>0</v>
      </c>
      <c r="L26" s="13">
        <v>0</v>
      </c>
      <c r="M26" s="32">
        <v>0</v>
      </c>
      <c r="N26" s="13">
        <v>0</v>
      </c>
      <c r="O26" s="32">
        <v>0</v>
      </c>
      <c r="P26" s="13">
        <v>0</v>
      </c>
      <c r="Q26" s="32">
        <v>0</v>
      </c>
      <c r="R26" s="13">
        <v>0</v>
      </c>
      <c r="S26" s="32">
        <v>0</v>
      </c>
      <c r="T26" s="13">
        <v>0</v>
      </c>
      <c r="U26" s="32">
        <v>0</v>
      </c>
      <c r="V26" s="13">
        <v>0</v>
      </c>
      <c r="W26" s="32">
        <v>0</v>
      </c>
      <c r="X26" s="13">
        <v>0</v>
      </c>
      <c r="Y26" s="32">
        <v>0</v>
      </c>
      <c r="Z26" s="13">
        <v>0</v>
      </c>
      <c r="AA26" s="32"/>
      <c r="AB26" s="13"/>
      <c r="AC26" s="32"/>
      <c r="AD26" s="13"/>
      <c r="AE26" s="32">
        <f t="shared" si="0"/>
        <v>0</v>
      </c>
      <c r="AF26" s="13">
        <f t="shared" si="0"/>
        <v>0</v>
      </c>
    </row>
    <row r="27" spans="1:32" ht="21">
      <c r="A27" s="42"/>
      <c r="B27" s="31" t="s">
        <v>277</v>
      </c>
      <c r="C27" s="32">
        <v>0</v>
      </c>
      <c r="D27" s="32">
        <v>0</v>
      </c>
      <c r="E27" s="32">
        <v>0</v>
      </c>
      <c r="F27" s="13">
        <v>0</v>
      </c>
      <c r="G27" s="32">
        <v>0</v>
      </c>
      <c r="H27" s="13">
        <v>0</v>
      </c>
      <c r="I27" s="32">
        <v>0</v>
      </c>
      <c r="J27" s="13">
        <v>0</v>
      </c>
      <c r="K27" s="32">
        <v>0</v>
      </c>
      <c r="L27" s="13">
        <v>0</v>
      </c>
      <c r="M27" s="32">
        <v>0</v>
      </c>
      <c r="N27" s="13">
        <v>0</v>
      </c>
      <c r="O27" s="32">
        <v>0</v>
      </c>
      <c r="P27" s="13">
        <v>0</v>
      </c>
      <c r="Q27" s="32">
        <v>0</v>
      </c>
      <c r="R27" s="13">
        <v>0</v>
      </c>
      <c r="S27" s="32">
        <v>0</v>
      </c>
      <c r="T27" s="13">
        <v>0</v>
      </c>
      <c r="U27" s="32">
        <v>0</v>
      </c>
      <c r="V27" s="13">
        <v>0</v>
      </c>
      <c r="W27" s="32">
        <v>0</v>
      </c>
      <c r="X27" s="13">
        <v>0</v>
      </c>
      <c r="Y27" s="32">
        <v>0</v>
      </c>
      <c r="Z27" s="13">
        <v>0</v>
      </c>
      <c r="AA27" s="32"/>
      <c r="AB27" s="13"/>
      <c r="AC27" s="32"/>
      <c r="AD27" s="13"/>
      <c r="AE27" s="32">
        <f t="shared" si="0"/>
        <v>0</v>
      </c>
      <c r="AF27" s="13">
        <f t="shared" si="0"/>
        <v>0</v>
      </c>
    </row>
    <row r="28" spans="1:32" ht="10.5">
      <c r="A28" s="42"/>
      <c r="B28" s="31" t="s">
        <v>278</v>
      </c>
      <c r="C28" s="32">
        <v>0</v>
      </c>
      <c r="D28" s="32">
        <v>0</v>
      </c>
      <c r="E28" s="32">
        <v>0</v>
      </c>
      <c r="F28" s="13">
        <v>0</v>
      </c>
      <c r="G28" s="32">
        <v>0</v>
      </c>
      <c r="H28" s="13">
        <v>0</v>
      </c>
      <c r="I28" s="32">
        <v>0</v>
      </c>
      <c r="J28" s="13">
        <v>0</v>
      </c>
      <c r="K28" s="32">
        <v>0</v>
      </c>
      <c r="L28" s="13">
        <v>0</v>
      </c>
      <c r="M28" s="32">
        <v>0</v>
      </c>
      <c r="N28" s="13">
        <v>0</v>
      </c>
      <c r="O28" s="32">
        <v>0</v>
      </c>
      <c r="P28" s="13">
        <v>0</v>
      </c>
      <c r="Q28" s="32">
        <v>0</v>
      </c>
      <c r="R28" s="13">
        <v>0</v>
      </c>
      <c r="S28" s="32">
        <v>0</v>
      </c>
      <c r="T28" s="13">
        <v>0</v>
      </c>
      <c r="U28" s="32">
        <v>0</v>
      </c>
      <c r="V28" s="13">
        <v>0</v>
      </c>
      <c r="W28" s="32">
        <v>0</v>
      </c>
      <c r="X28" s="13">
        <v>0</v>
      </c>
      <c r="Y28" s="32">
        <v>0</v>
      </c>
      <c r="Z28" s="13">
        <v>0</v>
      </c>
      <c r="AA28" s="32">
        <v>0</v>
      </c>
      <c r="AB28" s="13">
        <v>0</v>
      </c>
      <c r="AC28" s="32"/>
      <c r="AD28" s="13"/>
      <c r="AE28" s="32">
        <f t="shared" si="0"/>
        <v>0</v>
      </c>
      <c r="AF28" s="13">
        <f t="shared" si="0"/>
        <v>0</v>
      </c>
    </row>
    <row r="29" spans="1:32" ht="10.5">
      <c r="A29" s="42"/>
      <c r="B29" s="31" t="s">
        <v>279</v>
      </c>
      <c r="C29" s="32">
        <v>0</v>
      </c>
      <c r="D29" s="32">
        <v>0</v>
      </c>
      <c r="E29" s="32">
        <v>0</v>
      </c>
      <c r="F29" s="13">
        <v>0</v>
      </c>
      <c r="G29" s="32">
        <v>0</v>
      </c>
      <c r="H29" s="13">
        <v>0</v>
      </c>
      <c r="I29" s="32">
        <v>0</v>
      </c>
      <c r="J29" s="13">
        <v>0</v>
      </c>
      <c r="K29" s="32">
        <v>0</v>
      </c>
      <c r="L29" s="13">
        <v>0</v>
      </c>
      <c r="M29" s="32">
        <v>0</v>
      </c>
      <c r="N29" s="13">
        <v>0</v>
      </c>
      <c r="O29" s="32">
        <v>0</v>
      </c>
      <c r="P29" s="13">
        <v>0</v>
      </c>
      <c r="Q29" s="32">
        <v>0</v>
      </c>
      <c r="R29" s="13">
        <v>0</v>
      </c>
      <c r="S29" s="32">
        <v>0</v>
      </c>
      <c r="T29" s="13">
        <v>0</v>
      </c>
      <c r="U29" s="32">
        <v>0</v>
      </c>
      <c r="V29" s="13">
        <v>0</v>
      </c>
      <c r="W29" s="32">
        <v>0</v>
      </c>
      <c r="X29" s="13">
        <v>0</v>
      </c>
      <c r="Y29" s="32">
        <v>0</v>
      </c>
      <c r="Z29" s="13">
        <v>0</v>
      </c>
      <c r="AA29" s="32">
        <v>0</v>
      </c>
      <c r="AB29" s="13">
        <v>0</v>
      </c>
      <c r="AC29" s="32"/>
      <c r="AD29" s="13"/>
      <c r="AE29" s="32">
        <f t="shared" si="0"/>
        <v>0</v>
      </c>
      <c r="AF29" s="13">
        <f t="shared" si="0"/>
        <v>0</v>
      </c>
    </row>
    <row r="30" spans="1:32" ht="10.5">
      <c r="A30" s="42"/>
      <c r="B30" s="31" t="s">
        <v>280</v>
      </c>
      <c r="C30" s="32">
        <v>0</v>
      </c>
      <c r="D30" s="32">
        <v>0</v>
      </c>
      <c r="E30" s="32">
        <v>0</v>
      </c>
      <c r="F30" s="13">
        <v>0</v>
      </c>
      <c r="G30" s="32">
        <v>0</v>
      </c>
      <c r="H30" s="13">
        <v>0</v>
      </c>
      <c r="I30" s="32">
        <v>0</v>
      </c>
      <c r="J30" s="13">
        <v>0</v>
      </c>
      <c r="K30" s="32">
        <v>0</v>
      </c>
      <c r="L30" s="13">
        <v>0</v>
      </c>
      <c r="M30" s="32">
        <v>0</v>
      </c>
      <c r="N30" s="13">
        <v>0</v>
      </c>
      <c r="O30" s="32">
        <v>0</v>
      </c>
      <c r="P30" s="13">
        <v>0</v>
      </c>
      <c r="Q30" s="32">
        <v>0</v>
      </c>
      <c r="R30" s="13">
        <v>0</v>
      </c>
      <c r="S30" s="32">
        <v>0</v>
      </c>
      <c r="T30" s="13">
        <v>0</v>
      </c>
      <c r="U30" s="32">
        <v>0</v>
      </c>
      <c r="V30" s="13">
        <v>0</v>
      </c>
      <c r="W30" s="32">
        <v>0</v>
      </c>
      <c r="X30" s="13">
        <v>0</v>
      </c>
      <c r="Y30" s="32">
        <v>0</v>
      </c>
      <c r="Z30" s="13">
        <v>0</v>
      </c>
      <c r="AA30" s="32">
        <v>0</v>
      </c>
      <c r="AB30" s="13">
        <v>0</v>
      </c>
      <c r="AC30" s="32"/>
      <c r="AD30" s="13"/>
      <c r="AE30" s="32">
        <f t="shared" si="0"/>
        <v>0</v>
      </c>
      <c r="AF30" s="13">
        <f t="shared" si="0"/>
        <v>0</v>
      </c>
    </row>
    <row r="31" spans="1:32" ht="21">
      <c r="A31" s="42"/>
      <c r="B31" s="31" t="s">
        <v>281</v>
      </c>
      <c r="C31" s="32">
        <v>0</v>
      </c>
      <c r="D31" s="32">
        <v>0</v>
      </c>
      <c r="E31" s="32">
        <v>0</v>
      </c>
      <c r="F31" s="13">
        <v>0</v>
      </c>
      <c r="G31" s="32">
        <v>0</v>
      </c>
      <c r="H31" s="13">
        <v>0</v>
      </c>
      <c r="I31" s="32">
        <v>0</v>
      </c>
      <c r="J31" s="13">
        <v>0</v>
      </c>
      <c r="K31" s="32">
        <v>0</v>
      </c>
      <c r="L31" s="13">
        <v>0</v>
      </c>
      <c r="M31" s="32">
        <v>0</v>
      </c>
      <c r="N31" s="13">
        <v>0</v>
      </c>
      <c r="O31" s="32">
        <v>0</v>
      </c>
      <c r="P31" s="13">
        <v>0</v>
      </c>
      <c r="Q31" s="32">
        <v>0</v>
      </c>
      <c r="R31" s="13">
        <v>0</v>
      </c>
      <c r="S31" s="32">
        <v>0</v>
      </c>
      <c r="T31" s="13">
        <v>0</v>
      </c>
      <c r="U31" s="32">
        <v>0</v>
      </c>
      <c r="V31" s="13">
        <v>0</v>
      </c>
      <c r="W31" s="32">
        <v>0</v>
      </c>
      <c r="X31" s="13">
        <v>0</v>
      </c>
      <c r="Y31" s="32">
        <v>0</v>
      </c>
      <c r="Z31" s="13">
        <v>0</v>
      </c>
      <c r="AA31" s="32">
        <v>0</v>
      </c>
      <c r="AB31" s="13">
        <v>0</v>
      </c>
      <c r="AC31" s="32"/>
      <c r="AD31" s="13"/>
      <c r="AE31" s="32">
        <f>+C31+E31+G31+I31+K31+M31+O31+Q31+S31+U31+W31+Y31+AA31+AC31</f>
        <v>0</v>
      </c>
      <c r="AF31" s="13">
        <f>+D31+F31+H31+J31+L31+N31+P31+R31+T31+V31+X31+Z31+AB31+AD31</f>
        <v>0</v>
      </c>
    </row>
    <row r="32" spans="1:32" ht="10.5">
      <c r="A32" s="42"/>
      <c r="B32" s="31" t="s">
        <v>282</v>
      </c>
      <c r="C32" s="32">
        <v>0</v>
      </c>
      <c r="D32" s="32">
        <v>0</v>
      </c>
      <c r="E32" s="32">
        <v>0</v>
      </c>
      <c r="F32" s="13">
        <v>0</v>
      </c>
      <c r="G32" s="32">
        <v>0</v>
      </c>
      <c r="H32" s="13">
        <v>0</v>
      </c>
      <c r="I32" s="32">
        <v>0</v>
      </c>
      <c r="J32" s="13">
        <v>0</v>
      </c>
      <c r="K32" s="32">
        <v>0</v>
      </c>
      <c r="L32" s="13">
        <v>0</v>
      </c>
      <c r="M32" s="32">
        <v>0</v>
      </c>
      <c r="N32" s="13">
        <v>0</v>
      </c>
      <c r="O32" s="32">
        <v>0</v>
      </c>
      <c r="P32" s="13">
        <v>0</v>
      </c>
      <c r="Q32" s="32">
        <v>0</v>
      </c>
      <c r="R32" s="13">
        <v>0</v>
      </c>
      <c r="S32" s="32">
        <v>0</v>
      </c>
      <c r="T32" s="13">
        <v>0</v>
      </c>
      <c r="U32" s="32">
        <v>0</v>
      </c>
      <c r="V32" s="13">
        <v>0</v>
      </c>
      <c r="W32" s="32">
        <v>0</v>
      </c>
      <c r="X32" s="13">
        <v>0</v>
      </c>
      <c r="Y32" s="32">
        <v>0</v>
      </c>
      <c r="Z32" s="13">
        <v>0</v>
      </c>
      <c r="AA32" s="32">
        <v>0</v>
      </c>
      <c r="AB32" s="13">
        <v>0</v>
      </c>
      <c r="AC32" s="32"/>
      <c r="AD32" s="13"/>
      <c r="AE32" s="32">
        <f t="shared" si="0"/>
        <v>0</v>
      </c>
      <c r="AF32" s="13">
        <f t="shared" si="0"/>
        <v>0</v>
      </c>
    </row>
    <row r="33" spans="1:32" ht="10.5">
      <c r="A33" s="42"/>
      <c r="B33" s="31" t="s">
        <v>283</v>
      </c>
      <c r="C33" s="32">
        <v>0</v>
      </c>
      <c r="D33" s="32">
        <v>0</v>
      </c>
      <c r="E33" s="32">
        <v>0</v>
      </c>
      <c r="F33" s="13">
        <v>0</v>
      </c>
      <c r="G33" s="32">
        <v>0</v>
      </c>
      <c r="H33" s="13">
        <v>0</v>
      </c>
      <c r="I33" s="32">
        <v>0</v>
      </c>
      <c r="J33" s="13">
        <v>0</v>
      </c>
      <c r="K33" s="32">
        <v>0</v>
      </c>
      <c r="L33" s="13">
        <v>0</v>
      </c>
      <c r="M33" s="32">
        <v>0</v>
      </c>
      <c r="N33" s="13">
        <v>0</v>
      </c>
      <c r="O33" s="32">
        <v>0</v>
      </c>
      <c r="P33" s="13">
        <v>0</v>
      </c>
      <c r="Q33" s="32">
        <v>0</v>
      </c>
      <c r="R33" s="13">
        <v>0</v>
      </c>
      <c r="S33" s="32">
        <v>0</v>
      </c>
      <c r="T33" s="13">
        <v>0</v>
      </c>
      <c r="U33" s="32">
        <v>0</v>
      </c>
      <c r="V33" s="13">
        <v>0</v>
      </c>
      <c r="W33" s="32">
        <v>0</v>
      </c>
      <c r="X33" s="13">
        <v>0</v>
      </c>
      <c r="Y33" s="32">
        <v>0</v>
      </c>
      <c r="Z33" s="13">
        <v>0</v>
      </c>
      <c r="AA33" s="32">
        <v>0</v>
      </c>
      <c r="AB33" s="13">
        <v>0</v>
      </c>
      <c r="AC33" s="32"/>
      <c r="AD33" s="13"/>
      <c r="AE33" s="32">
        <f t="shared" si="0"/>
        <v>0</v>
      </c>
      <c r="AF33" s="13">
        <f t="shared" si="0"/>
        <v>0</v>
      </c>
    </row>
    <row r="34" spans="1:32" ht="10.5">
      <c r="A34" s="42"/>
      <c r="B34" s="31" t="s">
        <v>284</v>
      </c>
      <c r="C34" s="32">
        <v>0</v>
      </c>
      <c r="D34" s="32">
        <v>0</v>
      </c>
      <c r="E34" s="32">
        <v>0</v>
      </c>
      <c r="F34" s="13">
        <v>0</v>
      </c>
      <c r="G34" s="32">
        <v>0</v>
      </c>
      <c r="H34" s="13">
        <v>0</v>
      </c>
      <c r="I34" s="32">
        <v>0</v>
      </c>
      <c r="J34" s="13">
        <v>0</v>
      </c>
      <c r="K34" s="32">
        <v>0</v>
      </c>
      <c r="L34" s="13">
        <v>0</v>
      </c>
      <c r="M34" s="32">
        <v>0</v>
      </c>
      <c r="N34" s="13">
        <v>0</v>
      </c>
      <c r="O34" s="32">
        <v>0</v>
      </c>
      <c r="P34" s="13">
        <v>0</v>
      </c>
      <c r="Q34" s="32">
        <v>0</v>
      </c>
      <c r="R34" s="13">
        <v>0</v>
      </c>
      <c r="S34" s="32">
        <v>0</v>
      </c>
      <c r="T34" s="13">
        <v>0</v>
      </c>
      <c r="U34" s="32">
        <v>0</v>
      </c>
      <c r="V34" s="13">
        <v>0</v>
      </c>
      <c r="W34" s="32">
        <v>0</v>
      </c>
      <c r="X34" s="13">
        <v>0</v>
      </c>
      <c r="Y34" s="32">
        <v>0</v>
      </c>
      <c r="Z34" s="13">
        <v>0</v>
      </c>
      <c r="AA34" s="32">
        <v>0</v>
      </c>
      <c r="AB34" s="13">
        <v>0</v>
      </c>
      <c r="AC34" s="32"/>
      <c r="AD34" s="13"/>
      <c r="AE34" s="32">
        <f t="shared" si="0"/>
        <v>0</v>
      </c>
      <c r="AF34" s="13">
        <f t="shared" si="0"/>
        <v>0</v>
      </c>
    </row>
    <row r="35" spans="1:32" ht="10.5">
      <c r="A35" s="42"/>
      <c r="B35" s="31" t="s">
        <v>285</v>
      </c>
      <c r="C35" s="32">
        <v>0</v>
      </c>
      <c r="D35" s="32">
        <v>0</v>
      </c>
      <c r="E35" s="32">
        <v>0</v>
      </c>
      <c r="F35" s="13">
        <v>0</v>
      </c>
      <c r="G35" s="32">
        <v>0</v>
      </c>
      <c r="H35" s="13">
        <v>0</v>
      </c>
      <c r="I35" s="32">
        <v>0</v>
      </c>
      <c r="J35" s="13">
        <v>0</v>
      </c>
      <c r="K35" s="32">
        <v>0</v>
      </c>
      <c r="L35" s="13">
        <v>0</v>
      </c>
      <c r="M35" s="32">
        <v>0</v>
      </c>
      <c r="N35" s="13">
        <v>0</v>
      </c>
      <c r="O35" s="32">
        <v>0</v>
      </c>
      <c r="P35" s="13">
        <v>0</v>
      </c>
      <c r="Q35" s="32">
        <v>0</v>
      </c>
      <c r="R35" s="13">
        <v>0</v>
      </c>
      <c r="S35" s="32">
        <v>0</v>
      </c>
      <c r="T35" s="13">
        <v>0</v>
      </c>
      <c r="U35" s="32">
        <v>0</v>
      </c>
      <c r="V35" s="13">
        <v>0</v>
      </c>
      <c r="W35" s="32">
        <v>0</v>
      </c>
      <c r="X35" s="13">
        <v>0</v>
      </c>
      <c r="Y35" s="32">
        <v>0</v>
      </c>
      <c r="Z35" s="13">
        <v>0</v>
      </c>
      <c r="AA35" s="32">
        <v>0</v>
      </c>
      <c r="AB35" s="13">
        <v>0</v>
      </c>
      <c r="AC35" s="32"/>
      <c r="AD35" s="13"/>
      <c r="AE35" s="32">
        <f t="shared" si="0"/>
        <v>0</v>
      </c>
      <c r="AF35" s="13">
        <f t="shared" si="0"/>
        <v>0</v>
      </c>
    </row>
    <row r="36" spans="1:32" ht="21">
      <c r="A36" s="42"/>
      <c r="B36" s="31" t="s">
        <v>286</v>
      </c>
      <c r="C36" s="32">
        <v>0</v>
      </c>
      <c r="D36" s="32">
        <v>0</v>
      </c>
      <c r="E36" s="32">
        <v>0</v>
      </c>
      <c r="F36" s="13">
        <v>0</v>
      </c>
      <c r="G36" s="32">
        <v>0</v>
      </c>
      <c r="H36" s="13">
        <v>0</v>
      </c>
      <c r="I36" s="32">
        <v>0</v>
      </c>
      <c r="J36" s="13">
        <v>0</v>
      </c>
      <c r="K36" s="32">
        <v>0</v>
      </c>
      <c r="L36" s="13">
        <v>0</v>
      </c>
      <c r="M36" s="32">
        <v>0</v>
      </c>
      <c r="N36" s="13">
        <v>0</v>
      </c>
      <c r="O36" s="32">
        <v>0</v>
      </c>
      <c r="P36" s="13">
        <v>0</v>
      </c>
      <c r="Q36" s="32">
        <v>0</v>
      </c>
      <c r="R36" s="13">
        <v>0</v>
      </c>
      <c r="S36" s="32">
        <v>0</v>
      </c>
      <c r="T36" s="13">
        <v>0</v>
      </c>
      <c r="U36" s="32">
        <v>0</v>
      </c>
      <c r="V36" s="13">
        <v>0</v>
      </c>
      <c r="W36" s="32">
        <v>0</v>
      </c>
      <c r="X36" s="13">
        <v>0</v>
      </c>
      <c r="Y36" s="32">
        <v>0</v>
      </c>
      <c r="Z36" s="13">
        <v>0</v>
      </c>
      <c r="AA36" s="32">
        <v>0</v>
      </c>
      <c r="AB36" s="13">
        <v>0</v>
      </c>
      <c r="AC36" s="32"/>
      <c r="AD36" s="13"/>
      <c r="AE36" s="32">
        <f t="shared" si="0"/>
        <v>0</v>
      </c>
      <c r="AF36" s="13">
        <f t="shared" si="0"/>
        <v>0</v>
      </c>
    </row>
    <row r="37" spans="1:32" ht="21">
      <c r="A37" s="42"/>
      <c r="B37" s="31" t="s">
        <v>287</v>
      </c>
      <c r="C37" s="32">
        <v>0</v>
      </c>
      <c r="D37" s="32">
        <v>0</v>
      </c>
      <c r="E37" s="32">
        <v>0</v>
      </c>
      <c r="F37" s="13">
        <v>0</v>
      </c>
      <c r="G37" s="32">
        <v>0</v>
      </c>
      <c r="H37" s="13">
        <v>0</v>
      </c>
      <c r="I37" s="32">
        <v>0</v>
      </c>
      <c r="J37" s="13">
        <v>0</v>
      </c>
      <c r="K37" s="32">
        <v>0</v>
      </c>
      <c r="L37" s="13">
        <v>0</v>
      </c>
      <c r="M37" s="32">
        <v>0</v>
      </c>
      <c r="N37" s="13">
        <v>0</v>
      </c>
      <c r="O37" s="32">
        <v>0</v>
      </c>
      <c r="P37" s="13">
        <v>0</v>
      </c>
      <c r="Q37" s="32">
        <v>0</v>
      </c>
      <c r="R37" s="13">
        <v>0</v>
      </c>
      <c r="S37" s="32">
        <v>0</v>
      </c>
      <c r="T37" s="13">
        <v>0</v>
      </c>
      <c r="U37" s="32">
        <v>0</v>
      </c>
      <c r="V37" s="13">
        <v>0</v>
      </c>
      <c r="W37" s="32">
        <v>0</v>
      </c>
      <c r="X37" s="13">
        <v>0</v>
      </c>
      <c r="Y37" s="32">
        <v>0</v>
      </c>
      <c r="Z37" s="13">
        <v>0</v>
      </c>
      <c r="AA37" s="32">
        <v>0</v>
      </c>
      <c r="AB37" s="13">
        <v>0</v>
      </c>
      <c r="AC37" s="32"/>
      <c r="AD37" s="13"/>
      <c r="AE37" s="32">
        <f t="shared" si="0"/>
        <v>0</v>
      </c>
      <c r="AF37" s="13">
        <f t="shared" si="0"/>
        <v>0</v>
      </c>
    </row>
    <row r="38" spans="1:32" ht="10.5">
      <c r="A38" s="42"/>
      <c r="B38" s="31" t="s">
        <v>288</v>
      </c>
      <c r="C38" s="32">
        <v>0</v>
      </c>
      <c r="D38" s="32">
        <v>0</v>
      </c>
      <c r="E38" s="32">
        <v>0</v>
      </c>
      <c r="F38" s="13">
        <v>0</v>
      </c>
      <c r="G38" s="32">
        <v>0</v>
      </c>
      <c r="H38" s="13">
        <v>0</v>
      </c>
      <c r="I38" s="32">
        <v>0</v>
      </c>
      <c r="J38" s="13">
        <v>0</v>
      </c>
      <c r="K38" s="32">
        <v>0</v>
      </c>
      <c r="L38" s="13">
        <v>0</v>
      </c>
      <c r="M38" s="32">
        <v>0</v>
      </c>
      <c r="N38" s="13">
        <v>0</v>
      </c>
      <c r="O38" s="32">
        <v>0</v>
      </c>
      <c r="P38" s="13">
        <v>0</v>
      </c>
      <c r="Q38" s="32">
        <v>0</v>
      </c>
      <c r="R38" s="13">
        <v>0</v>
      </c>
      <c r="S38" s="32">
        <v>0</v>
      </c>
      <c r="T38" s="13">
        <v>0</v>
      </c>
      <c r="U38" s="32">
        <v>0</v>
      </c>
      <c r="V38" s="13">
        <v>0</v>
      </c>
      <c r="W38" s="32">
        <v>0</v>
      </c>
      <c r="X38" s="13">
        <v>0</v>
      </c>
      <c r="Y38" s="32">
        <v>0</v>
      </c>
      <c r="Z38" s="13">
        <v>0</v>
      </c>
      <c r="AA38" s="32">
        <v>0</v>
      </c>
      <c r="AB38" s="13">
        <v>0</v>
      </c>
      <c r="AC38" s="32"/>
      <c r="AD38" s="13"/>
      <c r="AE38" s="32">
        <f t="shared" si="0"/>
        <v>0</v>
      </c>
      <c r="AF38" s="13">
        <f t="shared" si="0"/>
        <v>0</v>
      </c>
    </row>
    <row r="39" spans="1:32" ht="10.5">
      <c r="A39" s="42"/>
      <c r="B39" s="31" t="s">
        <v>289</v>
      </c>
      <c r="C39" s="32">
        <v>4</v>
      </c>
      <c r="D39" s="32">
        <v>0</v>
      </c>
      <c r="E39" s="32">
        <v>6</v>
      </c>
      <c r="F39" s="13">
        <v>1420</v>
      </c>
      <c r="G39" s="32">
        <v>6</v>
      </c>
      <c r="H39" s="13">
        <v>10000</v>
      </c>
      <c r="I39" s="32">
        <v>4</v>
      </c>
      <c r="J39" s="13">
        <v>3080</v>
      </c>
      <c r="K39" s="32">
        <v>0</v>
      </c>
      <c r="L39" s="13">
        <v>14610</v>
      </c>
      <c r="M39" s="32">
        <v>4</v>
      </c>
      <c r="N39" s="13">
        <v>0</v>
      </c>
      <c r="O39" s="32">
        <v>10</v>
      </c>
      <c r="P39" s="13">
        <v>5760</v>
      </c>
      <c r="Q39" s="32">
        <v>4</v>
      </c>
      <c r="R39" s="13">
        <v>0</v>
      </c>
      <c r="S39" s="32">
        <v>4</v>
      </c>
      <c r="T39" s="13">
        <v>17530</v>
      </c>
      <c r="U39" s="32">
        <v>4</v>
      </c>
      <c r="V39" s="13">
        <v>5840</v>
      </c>
      <c r="W39" s="32">
        <v>8</v>
      </c>
      <c r="X39" s="13">
        <v>5840</v>
      </c>
      <c r="Y39" s="32">
        <v>2</v>
      </c>
      <c r="Z39" s="13">
        <v>8690</v>
      </c>
      <c r="AA39" s="32">
        <v>0</v>
      </c>
      <c r="AB39" s="13">
        <v>9020</v>
      </c>
      <c r="AC39" s="32"/>
      <c r="AD39" s="13"/>
      <c r="AE39" s="32">
        <f t="shared" si="0"/>
        <v>56</v>
      </c>
      <c r="AF39" s="13">
        <f t="shared" si="0"/>
        <v>81790</v>
      </c>
    </row>
    <row r="40" spans="1:32" ht="10.5">
      <c r="A40" s="42"/>
      <c r="B40" s="31" t="s">
        <v>290</v>
      </c>
      <c r="C40" s="32">
        <v>0</v>
      </c>
      <c r="D40" s="32">
        <v>0</v>
      </c>
      <c r="E40" s="32">
        <v>0</v>
      </c>
      <c r="F40" s="13">
        <v>0</v>
      </c>
      <c r="G40" s="32">
        <v>0</v>
      </c>
      <c r="H40" s="13">
        <v>0</v>
      </c>
      <c r="I40" s="32">
        <v>3</v>
      </c>
      <c r="J40" s="13">
        <v>0</v>
      </c>
      <c r="K40" s="32">
        <v>0</v>
      </c>
      <c r="L40" s="13">
        <v>3380</v>
      </c>
      <c r="M40" s="32">
        <v>2</v>
      </c>
      <c r="N40" s="13">
        <v>0</v>
      </c>
      <c r="O40" s="32">
        <v>0</v>
      </c>
      <c r="P40" s="13">
        <v>1330</v>
      </c>
      <c r="Q40" s="32">
        <v>0</v>
      </c>
      <c r="R40" s="13">
        <v>0</v>
      </c>
      <c r="S40" s="32">
        <v>0</v>
      </c>
      <c r="T40" s="13">
        <v>0</v>
      </c>
      <c r="U40" s="32">
        <v>0</v>
      </c>
      <c r="V40" s="13">
        <v>0</v>
      </c>
      <c r="W40" s="32">
        <v>0</v>
      </c>
      <c r="X40" s="13">
        <v>0</v>
      </c>
      <c r="Y40" s="32">
        <v>0</v>
      </c>
      <c r="Z40" s="13">
        <v>0</v>
      </c>
      <c r="AA40" s="32">
        <v>0</v>
      </c>
      <c r="AB40" s="13">
        <v>0</v>
      </c>
      <c r="AC40" s="32"/>
      <c r="AD40" s="13"/>
      <c r="AE40" s="32">
        <f t="shared" si="0"/>
        <v>5</v>
      </c>
      <c r="AF40" s="13">
        <f t="shared" si="0"/>
        <v>4710</v>
      </c>
    </row>
    <row r="41" spans="1:32" ht="21">
      <c r="A41" s="42"/>
      <c r="B41" s="31" t="s">
        <v>291</v>
      </c>
      <c r="C41" s="32">
        <v>0</v>
      </c>
      <c r="D41" s="32">
        <v>0</v>
      </c>
      <c r="E41" s="32">
        <v>0</v>
      </c>
      <c r="F41" s="13">
        <v>0</v>
      </c>
      <c r="G41" s="32">
        <v>0</v>
      </c>
      <c r="H41" s="13">
        <v>0</v>
      </c>
      <c r="I41" s="32">
        <v>2</v>
      </c>
      <c r="J41" s="13">
        <v>0</v>
      </c>
      <c r="K41" s="32">
        <v>0</v>
      </c>
      <c r="L41" s="13">
        <v>1570</v>
      </c>
      <c r="M41" s="32">
        <v>0</v>
      </c>
      <c r="N41" s="13">
        <v>0</v>
      </c>
      <c r="O41" s="32">
        <v>0</v>
      </c>
      <c r="P41" s="13">
        <v>0</v>
      </c>
      <c r="Q41" s="32">
        <v>0</v>
      </c>
      <c r="R41" s="13">
        <v>0</v>
      </c>
      <c r="S41" s="32">
        <v>0</v>
      </c>
      <c r="T41" s="13">
        <v>0</v>
      </c>
      <c r="U41" s="32">
        <v>0</v>
      </c>
      <c r="V41" s="13">
        <v>0</v>
      </c>
      <c r="W41" s="32">
        <v>0</v>
      </c>
      <c r="X41" s="13">
        <v>0</v>
      </c>
      <c r="Y41" s="32">
        <v>0</v>
      </c>
      <c r="Z41" s="13">
        <v>0</v>
      </c>
      <c r="AA41" s="32">
        <v>0</v>
      </c>
      <c r="AB41" s="13">
        <v>0</v>
      </c>
      <c r="AC41" s="32"/>
      <c r="AD41" s="13"/>
      <c r="AE41" s="32">
        <f t="shared" si="0"/>
        <v>2</v>
      </c>
      <c r="AF41" s="13">
        <f t="shared" si="0"/>
        <v>1570</v>
      </c>
    </row>
    <row r="42" spans="1:32" ht="21">
      <c r="A42" s="42"/>
      <c r="B42" s="31" t="s">
        <v>292</v>
      </c>
      <c r="C42" s="32">
        <v>0</v>
      </c>
      <c r="D42" s="32">
        <v>0</v>
      </c>
      <c r="E42" s="32">
        <v>0</v>
      </c>
      <c r="F42" s="13">
        <v>0</v>
      </c>
      <c r="G42" s="32">
        <v>0</v>
      </c>
      <c r="H42" s="13">
        <v>0</v>
      </c>
      <c r="I42" s="32">
        <v>0</v>
      </c>
      <c r="J42" s="13">
        <v>0</v>
      </c>
      <c r="K42" s="32">
        <v>0</v>
      </c>
      <c r="L42" s="13">
        <v>0</v>
      </c>
      <c r="M42" s="32">
        <v>0</v>
      </c>
      <c r="N42" s="13">
        <v>0</v>
      </c>
      <c r="O42" s="32">
        <v>0</v>
      </c>
      <c r="P42" s="13">
        <v>0</v>
      </c>
      <c r="Q42" s="32">
        <v>0</v>
      </c>
      <c r="R42" s="13">
        <v>0</v>
      </c>
      <c r="S42" s="32">
        <v>0</v>
      </c>
      <c r="T42" s="13">
        <v>0</v>
      </c>
      <c r="U42" s="32">
        <v>0</v>
      </c>
      <c r="V42" s="13">
        <v>0</v>
      </c>
      <c r="W42" s="32">
        <v>0</v>
      </c>
      <c r="X42" s="13">
        <v>0</v>
      </c>
      <c r="Y42" s="32">
        <v>0</v>
      </c>
      <c r="Z42" s="13">
        <v>0</v>
      </c>
      <c r="AA42" s="32">
        <v>0</v>
      </c>
      <c r="AB42" s="13">
        <v>0</v>
      </c>
      <c r="AC42" s="32"/>
      <c r="AD42" s="13"/>
      <c r="AE42" s="32">
        <f t="shared" si="0"/>
        <v>0</v>
      </c>
      <c r="AF42" s="13">
        <f t="shared" si="0"/>
        <v>0</v>
      </c>
    </row>
    <row r="43" spans="1:32" ht="21">
      <c r="A43" s="42"/>
      <c r="B43" s="31" t="s">
        <v>293</v>
      </c>
      <c r="C43" s="32">
        <v>0</v>
      </c>
      <c r="D43" s="32">
        <v>0</v>
      </c>
      <c r="E43" s="32">
        <v>0</v>
      </c>
      <c r="F43" s="13">
        <v>0</v>
      </c>
      <c r="G43" s="32">
        <v>0</v>
      </c>
      <c r="H43" s="13">
        <v>0</v>
      </c>
      <c r="I43" s="32">
        <v>0</v>
      </c>
      <c r="J43" s="13">
        <v>0</v>
      </c>
      <c r="K43" s="32">
        <v>0</v>
      </c>
      <c r="L43" s="13">
        <v>0</v>
      </c>
      <c r="M43" s="32">
        <v>0</v>
      </c>
      <c r="N43" s="13">
        <v>0</v>
      </c>
      <c r="O43" s="32">
        <v>0</v>
      </c>
      <c r="P43" s="13">
        <v>0</v>
      </c>
      <c r="Q43" s="32">
        <v>0</v>
      </c>
      <c r="R43" s="13">
        <v>0</v>
      </c>
      <c r="S43" s="32">
        <v>0</v>
      </c>
      <c r="T43" s="13">
        <v>0</v>
      </c>
      <c r="U43" s="32">
        <v>0</v>
      </c>
      <c r="V43" s="13">
        <v>0</v>
      </c>
      <c r="W43" s="32">
        <v>0</v>
      </c>
      <c r="X43" s="13">
        <v>0</v>
      </c>
      <c r="Y43" s="32">
        <v>0</v>
      </c>
      <c r="Z43" s="13">
        <v>0</v>
      </c>
      <c r="AA43" s="32">
        <v>0</v>
      </c>
      <c r="AB43" s="13">
        <v>0</v>
      </c>
      <c r="AC43" s="32"/>
      <c r="AD43" s="13"/>
      <c r="AE43" s="32">
        <f t="shared" si="0"/>
        <v>0</v>
      </c>
      <c r="AF43" s="13">
        <f t="shared" si="0"/>
        <v>0</v>
      </c>
    </row>
    <row r="44" spans="1:32" ht="21">
      <c r="A44" s="42"/>
      <c r="B44" s="31" t="s">
        <v>294</v>
      </c>
      <c r="C44" s="32">
        <v>0</v>
      </c>
      <c r="D44" s="32">
        <v>0</v>
      </c>
      <c r="E44" s="32">
        <v>0</v>
      </c>
      <c r="F44" s="13">
        <v>0</v>
      </c>
      <c r="G44" s="32">
        <v>0</v>
      </c>
      <c r="H44" s="13">
        <v>0</v>
      </c>
      <c r="I44" s="32">
        <v>0</v>
      </c>
      <c r="J44" s="13">
        <v>0</v>
      </c>
      <c r="K44" s="32">
        <v>0</v>
      </c>
      <c r="L44" s="13">
        <v>0</v>
      </c>
      <c r="M44" s="32">
        <v>0</v>
      </c>
      <c r="N44" s="13">
        <v>0</v>
      </c>
      <c r="O44" s="32">
        <v>0</v>
      </c>
      <c r="P44" s="13">
        <v>0</v>
      </c>
      <c r="Q44" s="32">
        <v>0</v>
      </c>
      <c r="R44" s="13">
        <v>0</v>
      </c>
      <c r="S44" s="32">
        <v>0</v>
      </c>
      <c r="T44" s="13">
        <v>0</v>
      </c>
      <c r="U44" s="32">
        <v>0</v>
      </c>
      <c r="V44" s="13">
        <v>0</v>
      </c>
      <c r="W44" s="32">
        <v>0</v>
      </c>
      <c r="X44" s="13">
        <v>0</v>
      </c>
      <c r="Y44" s="32">
        <v>0</v>
      </c>
      <c r="Z44" s="13">
        <v>0</v>
      </c>
      <c r="AA44" s="32">
        <v>0</v>
      </c>
      <c r="AB44" s="13">
        <v>0</v>
      </c>
      <c r="AC44" s="32"/>
      <c r="AD44" s="13"/>
      <c r="AE44" s="32">
        <f t="shared" si="0"/>
        <v>0</v>
      </c>
      <c r="AF44" s="13">
        <f t="shared" si="0"/>
        <v>0</v>
      </c>
    </row>
    <row r="45" spans="1:32" ht="10.5">
      <c r="A45" s="42"/>
      <c r="B45" s="31" t="s">
        <v>295</v>
      </c>
      <c r="C45" s="32">
        <v>0</v>
      </c>
      <c r="D45" s="32">
        <v>0</v>
      </c>
      <c r="E45" s="32">
        <v>0</v>
      </c>
      <c r="F45" s="13">
        <v>0</v>
      </c>
      <c r="G45" s="32">
        <v>0</v>
      </c>
      <c r="H45" s="13">
        <v>0</v>
      </c>
      <c r="I45" s="32">
        <v>0</v>
      </c>
      <c r="J45" s="13">
        <v>0</v>
      </c>
      <c r="K45" s="32">
        <v>0</v>
      </c>
      <c r="L45" s="13">
        <v>0</v>
      </c>
      <c r="M45" s="32">
        <v>0</v>
      </c>
      <c r="N45" s="13">
        <v>0</v>
      </c>
      <c r="O45" s="32">
        <v>0</v>
      </c>
      <c r="P45" s="13">
        <v>0</v>
      </c>
      <c r="Q45" s="32">
        <v>0</v>
      </c>
      <c r="R45" s="13">
        <v>0</v>
      </c>
      <c r="S45" s="32">
        <v>0</v>
      </c>
      <c r="T45" s="13">
        <v>0</v>
      </c>
      <c r="U45" s="32">
        <v>0</v>
      </c>
      <c r="V45" s="13">
        <v>0</v>
      </c>
      <c r="W45" s="32">
        <v>0</v>
      </c>
      <c r="X45" s="13">
        <v>0</v>
      </c>
      <c r="Y45" s="32">
        <v>0</v>
      </c>
      <c r="Z45" s="13">
        <v>0</v>
      </c>
      <c r="AA45" s="32">
        <v>0</v>
      </c>
      <c r="AB45" s="13">
        <v>0</v>
      </c>
      <c r="AC45" s="32"/>
      <c r="AD45" s="13"/>
      <c r="AE45" s="32">
        <f t="shared" si="0"/>
        <v>0</v>
      </c>
      <c r="AF45" s="13">
        <f t="shared" si="0"/>
        <v>0</v>
      </c>
    </row>
    <row r="46" spans="1:32" ht="10.5">
      <c r="A46" s="42"/>
      <c r="B46" s="31" t="s">
        <v>296</v>
      </c>
      <c r="C46" s="32">
        <v>0</v>
      </c>
      <c r="D46" s="32">
        <v>0</v>
      </c>
      <c r="E46" s="32">
        <v>0</v>
      </c>
      <c r="F46" s="13">
        <v>0</v>
      </c>
      <c r="G46" s="32">
        <v>0</v>
      </c>
      <c r="H46" s="13">
        <v>0</v>
      </c>
      <c r="I46" s="32">
        <v>0</v>
      </c>
      <c r="J46" s="13">
        <v>0</v>
      </c>
      <c r="K46" s="32">
        <v>0</v>
      </c>
      <c r="L46" s="13">
        <v>0</v>
      </c>
      <c r="M46" s="32">
        <v>0</v>
      </c>
      <c r="N46" s="13">
        <v>0</v>
      </c>
      <c r="O46" s="32">
        <v>0</v>
      </c>
      <c r="P46" s="13">
        <v>0</v>
      </c>
      <c r="Q46" s="32">
        <v>0</v>
      </c>
      <c r="R46" s="13">
        <v>0</v>
      </c>
      <c r="S46" s="32">
        <v>0</v>
      </c>
      <c r="T46" s="13">
        <v>0</v>
      </c>
      <c r="U46" s="32">
        <v>0</v>
      </c>
      <c r="V46" s="13">
        <v>0</v>
      </c>
      <c r="W46" s="32">
        <v>0</v>
      </c>
      <c r="X46" s="13">
        <v>0</v>
      </c>
      <c r="Y46" s="32">
        <v>0</v>
      </c>
      <c r="Z46" s="13">
        <v>0</v>
      </c>
      <c r="AA46" s="32">
        <v>0</v>
      </c>
      <c r="AB46" s="13">
        <v>0</v>
      </c>
      <c r="AC46" s="32"/>
      <c r="AD46" s="13"/>
      <c r="AE46" s="32">
        <f t="shared" si="0"/>
        <v>0</v>
      </c>
      <c r="AF46" s="13">
        <f t="shared" si="0"/>
        <v>0</v>
      </c>
    </row>
    <row r="47" spans="1:32" ht="21">
      <c r="A47" s="42"/>
      <c r="B47" s="31" t="s">
        <v>297</v>
      </c>
      <c r="C47" s="32">
        <v>0</v>
      </c>
      <c r="D47" s="32">
        <v>0</v>
      </c>
      <c r="E47" s="32">
        <v>0</v>
      </c>
      <c r="F47" s="13">
        <v>0</v>
      </c>
      <c r="G47" s="32">
        <v>0</v>
      </c>
      <c r="H47" s="13">
        <v>0</v>
      </c>
      <c r="I47" s="32">
        <v>0</v>
      </c>
      <c r="J47" s="13">
        <v>0</v>
      </c>
      <c r="K47" s="32">
        <v>0</v>
      </c>
      <c r="L47" s="13">
        <v>0</v>
      </c>
      <c r="M47" s="32">
        <v>0</v>
      </c>
      <c r="N47" s="13">
        <v>0</v>
      </c>
      <c r="O47" s="32">
        <v>0</v>
      </c>
      <c r="P47" s="13">
        <v>0</v>
      </c>
      <c r="Q47" s="32">
        <v>0</v>
      </c>
      <c r="R47" s="13">
        <v>0</v>
      </c>
      <c r="S47" s="32">
        <v>0</v>
      </c>
      <c r="T47" s="13">
        <v>0</v>
      </c>
      <c r="U47" s="32">
        <v>0</v>
      </c>
      <c r="V47" s="13">
        <v>0</v>
      </c>
      <c r="W47" s="32">
        <v>0</v>
      </c>
      <c r="X47" s="13">
        <v>0</v>
      </c>
      <c r="Y47" s="32">
        <v>0</v>
      </c>
      <c r="Z47" s="13">
        <v>0</v>
      </c>
      <c r="AA47" s="32">
        <v>0</v>
      </c>
      <c r="AB47" s="13">
        <v>0</v>
      </c>
      <c r="AC47" s="32"/>
      <c r="AD47" s="13"/>
      <c r="AE47" s="32">
        <f t="shared" si="0"/>
        <v>0</v>
      </c>
      <c r="AF47" s="13">
        <f t="shared" si="0"/>
        <v>0</v>
      </c>
    </row>
    <row r="48" spans="1:32" ht="21">
      <c r="A48" s="42"/>
      <c r="B48" s="31" t="s">
        <v>298</v>
      </c>
      <c r="C48" s="32">
        <v>0</v>
      </c>
      <c r="D48" s="32">
        <v>0</v>
      </c>
      <c r="E48" s="32">
        <v>0</v>
      </c>
      <c r="F48" s="13">
        <v>0</v>
      </c>
      <c r="G48" s="32">
        <v>0</v>
      </c>
      <c r="H48" s="13">
        <v>0</v>
      </c>
      <c r="I48" s="32">
        <v>0</v>
      </c>
      <c r="J48" s="13">
        <v>0</v>
      </c>
      <c r="K48" s="32">
        <v>0</v>
      </c>
      <c r="L48" s="13">
        <v>0</v>
      </c>
      <c r="M48" s="32">
        <v>0</v>
      </c>
      <c r="N48" s="13">
        <v>0</v>
      </c>
      <c r="O48" s="32">
        <v>0</v>
      </c>
      <c r="P48" s="13">
        <v>0</v>
      </c>
      <c r="Q48" s="32">
        <v>2</v>
      </c>
      <c r="R48" s="13">
        <v>0</v>
      </c>
      <c r="S48" s="32">
        <v>0</v>
      </c>
      <c r="T48" s="13">
        <v>1910</v>
      </c>
      <c r="U48" s="32">
        <v>0</v>
      </c>
      <c r="V48" s="13">
        <v>1740</v>
      </c>
      <c r="W48" s="32">
        <v>0</v>
      </c>
      <c r="X48" s="13">
        <v>0</v>
      </c>
      <c r="Y48" s="32">
        <v>0</v>
      </c>
      <c r="Z48" s="13">
        <v>0</v>
      </c>
      <c r="AA48" s="32">
        <v>0</v>
      </c>
      <c r="AB48" s="13">
        <v>0</v>
      </c>
      <c r="AC48" s="32"/>
      <c r="AD48" s="13"/>
      <c r="AE48" s="32">
        <f t="shared" si="0"/>
        <v>2</v>
      </c>
      <c r="AF48" s="13">
        <f t="shared" si="0"/>
        <v>3650</v>
      </c>
    </row>
    <row r="49" spans="1:32" ht="10.5">
      <c r="A49" s="42"/>
      <c r="B49" s="31" t="s">
        <v>299</v>
      </c>
      <c r="C49" s="32">
        <v>0</v>
      </c>
      <c r="D49" s="32">
        <v>0</v>
      </c>
      <c r="E49" s="32">
        <v>0</v>
      </c>
      <c r="F49" s="13">
        <v>0</v>
      </c>
      <c r="G49" s="32">
        <v>0</v>
      </c>
      <c r="H49" s="13">
        <v>0</v>
      </c>
      <c r="I49" s="32">
        <v>0</v>
      </c>
      <c r="J49" s="13">
        <v>0</v>
      </c>
      <c r="K49" s="32">
        <v>0</v>
      </c>
      <c r="L49" s="13">
        <v>0</v>
      </c>
      <c r="M49" s="32">
        <v>0</v>
      </c>
      <c r="N49" s="13">
        <v>0</v>
      </c>
      <c r="O49" s="32">
        <v>0</v>
      </c>
      <c r="P49" s="13">
        <v>0</v>
      </c>
      <c r="Q49" s="32">
        <v>0</v>
      </c>
      <c r="R49" s="13">
        <v>0</v>
      </c>
      <c r="S49" s="32">
        <v>0</v>
      </c>
      <c r="T49" s="13">
        <v>0</v>
      </c>
      <c r="U49" s="32">
        <v>0</v>
      </c>
      <c r="V49" s="13">
        <v>0</v>
      </c>
      <c r="W49" s="32">
        <v>0</v>
      </c>
      <c r="X49" s="13">
        <v>0</v>
      </c>
      <c r="Y49" s="32">
        <v>0</v>
      </c>
      <c r="Z49" s="13">
        <v>0</v>
      </c>
      <c r="AA49" s="32">
        <v>0</v>
      </c>
      <c r="AB49" s="13">
        <v>0</v>
      </c>
      <c r="AC49" s="32"/>
      <c r="AD49" s="13"/>
      <c r="AE49" s="32">
        <f t="shared" si="0"/>
        <v>0</v>
      </c>
      <c r="AF49" s="13">
        <f t="shared" si="0"/>
        <v>0</v>
      </c>
    </row>
    <row r="50" spans="1:32" ht="21">
      <c r="A50" s="42"/>
      <c r="B50" s="31" t="s">
        <v>300</v>
      </c>
      <c r="C50" s="32">
        <v>0</v>
      </c>
      <c r="D50" s="32">
        <v>0</v>
      </c>
      <c r="E50" s="32">
        <v>0</v>
      </c>
      <c r="F50" s="13">
        <v>0</v>
      </c>
      <c r="G50" s="32">
        <v>0</v>
      </c>
      <c r="H50" s="13">
        <v>0</v>
      </c>
      <c r="I50" s="32">
        <v>0</v>
      </c>
      <c r="J50" s="13">
        <v>0</v>
      </c>
      <c r="K50" s="32">
        <v>0</v>
      </c>
      <c r="L50" s="13">
        <v>0</v>
      </c>
      <c r="M50" s="32">
        <v>0</v>
      </c>
      <c r="N50" s="13">
        <v>0</v>
      </c>
      <c r="O50" s="32">
        <v>0</v>
      </c>
      <c r="P50" s="13">
        <v>0</v>
      </c>
      <c r="Q50" s="32">
        <v>0</v>
      </c>
      <c r="R50" s="13">
        <v>0</v>
      </c>
      <c r="S50" s="32">
        <v>0</v>
      </c>
      <c r="T50" s="13">
        <v>0</v>
      </c>
      <c r="U50" s="32">
        <v>0</v>
      </c>
      <c r="V50" s="13">
        <v>0</v>
      </c>
      <c r="W50" s="32">
        <v>0</v>
      </c>
      <c r="X50" s="13">
        <v>0</v>
      </c>
      <c r="Y50" s="32">
        <v>0</v>
      </c>
      <c r="Z50" s="13">
        <v>0</v>
      </c>
      <c r="AA50" s="32">
        <v>0</v>
      </c>
      <c r="AB50" s="13">
        <v>0</v>
      </c>
      <c r="AC50" s="32"/>
      <c r="AD50" s="13"/>
      <c r="AE50" s="32">
        <f t="shared" si="0"/>
        <v>0</v>
      </c>
      <c r="AF50" s="13">
        <f t="shared" si="0"/>
        <v>0</v>
      </c>
    </row>
    <row r="51" spans="1:32" ht="21">
      <c r="A51" s="42"/>
      <c r="B51" s="31" t="s">
        <v>301</v>
      </c>
      <c r="C51" s="32">
        <v>0</v>
      </c>
      <c r="D51" s="32">
        <v>0</v>
      </c>
      <c r="E51" s="32">
        <v>4</v>
      </c>
      <c r="F51" s="13">
        <v>0</v>
      </c>
      <c r="G51" s="32">
        <v>0</v>
      </c>
      <c r="H51" s="13">
        <v>2720</v>
      </c>
      <c r="I51" s="32">
        <v>0</v>
      </c>
      <c r="J51" s="13">
        <v>0</v>
      </c>
      <c r="K51" s="32">
        <v>0</v>
      </c>
      <c r="L51" s="13">
        <v>0</v>
      </c>
      <c r="M51" s="32">
        <v>0</v>
      </c>
      <c r="N51" s="13">
        <v>0</v>
      </c>
      <c r="O51" s="32">
        <v>0</v>
      </c>
      <c r="P51" s="13">
        <v>0</v>
      </c>
      <c r="Q51" s="32">
        <v>0</v>
      </c>
      <c r="R51" s="13">
        <v>0</v>
      </c>
      <c r="S51" s="32">
        <v>0</v>
      </c>
      <c r="T51" s="13">
        <v>0</v>
      </c>
      <c r="U51" s="32">
        <v>0</v>
      </c>
      <c r="V51" s="13">
        <v>0</v>
      </c>
      <c r="W51" s="32">
        <v>0</v>
      </c>
      <c r="X51" s="13">
        <v>0</v>
      </c>
      <c r="Y51" s="32">
        <v>0</v>
      </c>
      <c r="Z51" s="13">
        <v>0</v>
      </c>
      <c r="AA51" s="32">
        <v>0</v>
      </c>
      <c r="AB51" s="13">
        <v>0</v>
      </c>
      <c r="AC51" s="32"/>
      <c r="AD51" s="13"/>
      <c r="AE51" s="32">
        <f t="shared" si="0"/>
        <v>4</v>
      </c>
      <c r="AF51" s="13">
        <f t="shared" si="0"/>
        <v>2720</v>
      </c>
    </row>
    <row r="52" spans="1:32" ht="10.5">
      <c r="A52" s="42"/>
      <c r="B52" s="31" t="s">
        <v>302</v>
      </c>
      <c r="C52" s="32">
        <v>0</v>
      </c>
      <c r="D52" s="32">
        <v>0</v>
      </c>
      <c r="E52" s="32">
        <v>0</v>
      </c>
      <c r="F52" s="13">
        <v>0</v>
      </c>
      <c r="G52" s="32">
        <v>0</v>
      </c>
      <c r="H52" s="13">
        <v>0</v>
      </c>
      <c r="I52" s="32">
        <v>0</v>
      </c>
      <c r="J52" s="13">
        <v>0</v>
      </c>
      <c r="K52" s="32">
        <v>0</v>
      </c>
      <c r="L52" s="13">
        <v>0</v>
      </c>
      <c r="M52" s="32">
        <v>0</v>
      </c>
      <c r="N52" s="13">
        <v>0</v>
      </c>
      <c r="O52" s="32">
        <v>0</v>
      </c>
      <c r="P52" s="13">
        <v>0</v>
      </c>
      <c r="Q52" s="32">
        <v>0</v>
      </c>
      <c r="R52" s="13">
        <v>0</v>
      </c>
      <c r="S52" s="32">
        <v>0</v>
      </c>
      <c r="T52" s="13">
        <v>0</v>
      </c>
      <c r="U52" s="32">
        <v>0</v>
      </c>
      <c r="V52" s="13">
        <v>0</v>
      </c>
      <c r="W52" s="32">
        <v>0</v>
      </c>
      <c r="X52" s="13">
        <v>0</v>
      </c>
      <c r="Y52" s="32">
        <v>0</v>
      </c>
      <c r="Z52" s="13">
        <v>0</v>
      </c>
      <c r="AA52" s="32">
        <v>0</v>
      </c>
      <c r="AB52" s="13">
        <v>0</v>
      </c>
      <c r="AC52" s="32"/>
      <c r="AD52" s="13"/>
      <c r="AE52" s="32">
        <f t="shared" si="0"/>
        <v>0</v>
      </c>
      <c r="AF52" s="13">
        <f t="shared" si="0"/>
        <v>0</v>
      </c>
    </row>
    <row r="53" spans="1:32" ht="10.5">
      <c r="A53" s="42"/>
      <c r="B53" s="31" t="s">
        <v>303</v>
      </c>
      <c r="C53" s="32">
        <v>0</v>
      </c>
      <c r="D53" s="32">
        <v>0</v>
      </c>
      <c r="E53" s="32">
        <v>0</v>
      </c>
      <c r="F53" s="13">
        <v>0</v>
      </c>
      <c r="G53" s="32">
        <v>0</v>
      </c>
      <c r="H53" s="13">
        <v>0</v>
      </c>
      <c r="I53" s="32">
        <v>0</v>
      </c>
      <c r="J53" s="13">
        <v>0</v>
      </c>
      <c r="K53" s="32">
        <v>0</v>
      </c>
      <c r="L53" s="13">
        <v>0</v>
      </c>
      <c r="M53" s="32">
        <v>0</v>
      </c>
      <c r="N53" s="13">
        <v>0</v>
      </c>
      <c r="O53" s="32">
        <v>0</v>
      </c>
      <c r="P53" s="13">
        <v>0</v>
      </c>
      <c r="Q53" s="32">
        <v>0</v>
      </c>
      <c r="R53" s="13">
        <v>0</v>
      </c>
      <c r="S53" s="32">
        <v>0</v>
      </c>
      <c r="T53" s="13">
        <v>0</v>
      </c>
      <c r="U53" s="32">
        <v>0</v>
      </c>
      <c r="V53" s="13">
        <v>0</v>
      </c>
      <c r="W53" s="32">
        <v>0</v>
      </c>
      <c r="X53" s="13">
        <v>0</v>
      </c>
      <c r="Y53" s="32">
        <v>0</v>
      </c>
      <c r="Z53" s="13">
        <v>0</v>
      </c>
      <c r="AA53" s="32">
        <v>0</v>
      </c>
      <c r="AB53" s="13">
        <v>0</v>
      </c>
      <c r="AC53" s="32"/>
      <c r="AD53" s="13"/>
      <c r="AE53" s="32">
        <f t="shared" si="0"/>
        <v>0</v>
      </c>
      <c r="AF53" s="13">
        <f t="shared" si="0"/>
        <v>0</v>
      </c>
    </row>
    <row r="54" spans="1:32" ht="10.5">
      <c r="A54" s="42"/>
      <c r="B54" s="31" t="s">
        <v>304</v>
      </c>
      <c r="C54" s="32">
        <v>0</v>
      </c>
      <c r="D54" s="32">
        <v>0</v>
      </c>
      <c r="E54" s="32">
        <v>0</v>
      </c>
      <c r="F54" s="13">
        <v>0</v>
      </c>
      <c r="G54" s="32">
        <v>0</v>
      </c>
      <c r="H54" s="13">
        <v>0</v>
      </c>
      <c r="I54" s="32">
        <v>0</v>
      </c>
      <c r="J54" s="13">
        <v>0</v>
      </c>
      <c r="K54" s="32">
        <v>0</v>
      </c>
      <c r="L54" s="13">
        <v>0</v>
      </c>
      <c r="M54" s="32">
        <v>0</v>
      </c>
      <c r="N54" s="13">
        <v>0</v>
      </c>
      <c r="O54" s="32">
        <v>0</v>
      </c>
      <c r="P54" s="13">
        <v>0</v>
      </c>
      <c r="Q54" s="32">
        <v>0</v>
      </c>
      <c r="R54" s="13">
        <v>0</v>
      </c>
      <c r="S54" s="32">
        <v>0</v>
      </c>
      <c r="T54" s="13">
        <v>0</v>
      </c>
      <c r="U54" s="32">
        <v>0</v>
      </c>
      <c r="V54" s="13">
        <v>0</v>
      </c>
      <c r="W54" s="32">
        <v>0</v>
      </c>
      <c r="X54" s="13">
        <v>0</v>
      </c>
      <c r="Y54" s="32">
        <v>0</v>
      </c>
      <c r="Z54" s="13">
        <v>0</v>
      </c>
      <c r="AA54" s="32">
        <v>0</v>
      </c>
      <c r="AB54" s="13">
        <v>0</v>
      </c>
      <c r="AC54" s="32"/>
      <c r="AD54" s="13"/>
      <c r="AE54" s="32">
        <f aca="true" t="shared" si="1" ref="AE54:AF73">+C54+E54+G54+I54+K54+M54+O54+Q54+S54+U54+W54+Y54+AA54+AC54</f>
        <v>0</v>
      </c>
      <c r="AF54" s="13">
        <f t="shared" si="1"/>
        <v>0</v>
      </c>
    </row>
    <row r="55" spans="1:32" ht="10.5">
      <c r="A55" s="42"/>
      <c r="B55" s="31" t="s">
        <v>305</v>
      </c>
      <c r="C55" s="32">
        <v>0</v>
      </c>
      <c r="D55" s="32">
        <v>0</v>
      </c>
      <c r="E55" s="32">
        <v>0</v>
      </c>
      <c r="F55" s="13">
        <v>0</v>
      </c>
      <c r="G55" s="32">
        <v>0</v>
      </c>
      <c r="H55" s="13">
        <v>0</v>
      </c>
      <c r="I55" s="32">
        <v>0</v>
      </c>
      <c r="J55" s="13">
        <v>0</v>
      </c>
      <c r="K55" s="32">
        <v>0</v>
      </c>
      <c r="L55" s="13">
        <v>0</v>
      </c>
      <c r="M55" s="32">
        <v>0</v>
      </c>
      <c r="N55" s="13">
        <v>0</v>
      </c>
      <c r="O55" s="32">
        <v>0</v>
      </c>
      <c r="P55" s="13">
        <v>0</v>
      </c>
      <c r="Q55" s="32">
        <v>0</v>
      </c>
      <c r="R55" s="13">
        <v>0</v>
      </c>
      <c r="S55" s="32">
        <v>0</v>
      </c>
      <c r="T55" s="13">
        <v>0</v>
      </c>
      <c r="U55" s="32">
        <v>0</v>
      </c>
      <c r="V55" s="13">
        <v>0</v>
      </c>
      <c r="W55" s="32">
        <v>0</v>
      </c>
      <c r="X55" s="13">
        <v>0</v>
      </c>
      <c r="Y55" s="32">
        <v>0</v>
      </c>
      <c r="Z55" s="13">
        <v>0</v>
      </c>
      <c r="AA55" s="32">
        <v>0</v>
      </c>
      <c r="AB55" s="13">
        <v>0</v>
      </c>
      <c r="AC55" s="32"/>
      <c r="AD55" s="13"/>
      <c r="AE55" s="32">
        <f t="shared" si="1"/>
        <v>0</v>
      </c>
      <c r="AF55" s="13">
        <f t="shared" si="1"/>
        <v>0</v>
      </c>
    </row>
    <row r="56" spans="1:32" ht="10.5">
      <c r="A56" s="42"/>
      <c r="B56" s="31" t="s">
        <v>306</v>
      </c>
      <c r="C56" s="32">
        <v>0</v>
      </c>
      <c r="D56" s="32">
        <v>0</v>
      </c>
      <c r="E56" s="32">
        <v>0</v>
      </c>
      <c r="F56" s="13">
        <v>0</v>
      </c>
      <c r="G56" s="32">
        <v>0</v>
      </c>
      <c r="H56" s="13">
        <v>0</v>
      </c>
      <c r="I56" s="32">
        <v>0</v>
      </c>
      <c r="J56" s="13">
        <v>0</v>
      </c>
      <c r="K56" s="32">
        <v>0</v>
      </c>
      <c r="L56" s="13">
        <v>0</v>
      </c>
      <c r="M56" s="32">
        <v>0</v>
      </c>
      <c r="N56" s="13">
        <v>0</v>
      </c>
      <c r="O56" s="32">
        <v>0</v>
      </c>
      <c r="P56" s="13">
        <v>0</v>
      </c>
      <c r="Q56" s="32">
        <v>0</v>
      </c>
      <c r="R56" s="13">
        <v>0</v>
      </c>
      <c r="S56" s="32">
        <v>0</v>
      </c>
      <c r="T56" s="13">
        <v>0</v>
      </c>
      <c r="U56" s="32">
        <v>0</v>
      </c>
      <c r="V56" s="13">
        <v>0</v>
      </c>
      <c r="W56" s="32">
        <v>0</v>
      </c>
      <c r="X56" s="13">
        <v>0</v>
      </c>
      <c r="Y56" s="32">
        <v>0</v>
      </c>
      <c r="Z56" s="13">
        <v>0</v>
      </c>
      <c r="AA56" s="32">
        <v>0</v>
      </c>
      <c r="AB56" s="13">
        <v>0</v>
      </c>
      <c r="AC56" s="32"/>
      <c r="AD56" s="13"/>
      <c r="AE56" s="32">
        <f t="shared" si="1"/>
        <v>0</v>
      </c>
      <c r="AF56" s="13">
        <f t="shared" si="1"/>
        <v>0</v>
      </c>
    </row>
    <row r="57" spans="1:32" ht="10.5">
      <c r="A57" s="42"/>
      <c r="B57" s="31" t="s">
        <v>307</v>
      </c>
      <c r="C57" s="32">
        <v>0</v>
      </c>
      <c r="D57" s="32">
        <v>0</v>
      </c>
      <c r="E57" s="32">
        <v>0</v>
      </c>
      <c r="F57" s="13">
        <v>0</v>
      </c>
      <c r="G57" s="32">
        <v>0</v>
      </c>
      <c r="H57" s="13">
        <v>0</v>
      </c>
      <c r="I57" s="32">
        <v>0</v>
      </c>
      <c r="J57" s="13">
        <v>0</v>
      </c>
      <c r="K57" s="32">
        <v>0</v>
      </c>
      <c r="L57" s="13">
        <v>0</v>
      </c>
      <c r="M57" s="32">
        <v>0</v>
      </c>
      <c r="N57" s="13">
        <v>0</v>
      </c>
      <c r="O57" s="32">
        <v>0</v>
      </c>
      <c r="P57" s="13">
        <v>0</v>
      </c>
      <c r="Q57" s="32">
        <v>0</v>
      </c>
      <c r="R57" s="13">
        <v>0</v>
      </c>
      <c r="S57" s="32">
        <v>0</v>
      </c>
      <c r="T57" s="13">
        <v>0</v>
      </c>
      <c r="U57" s="32">
        <v>0</v>
      </c>
      <c r="V57" s="13">
        <v>0</v>
      </c>
      <c r="W57" s="32">
        <v>0</v>
      </c>
      <c r="X57" s="13">
        <v>0</v>
      </c>
      <c r="Y57" s="32">
        <v>0</v>
      </c>
      <c r="Z57" s="13">
        <v>0</v>
      </c>
      <c r="AA57" s="32">
        <v>0</v>
      </c>
      <c r="AB57" s="13">
        <v>0</v>
      </c>
      <c r="AC57" s="32"/>
      <c r="AD57" s="13"/>
      <c r="AE57" s="32">
        <f t="shared" si="1"/>
        <v>0</v>
      </c>
      <c r="AF57" s="13">
        <f t="shared" si="1"/>
        <v>0</v>
      </c>
    </row>
    <row r="58" spans="1:32" ht="21">
      <c r="A58" s="42"/>
      <c r="B58" s="31" t="s">
        <v>308</v>
      </c>
      <c r="C58" s="32">
        <v>0</v>
      </c>
      <c r="D58" s="32">
        <v>0</v>
      </c>
      <c r="E58" s="32">
        <v>0</v>
      </c>
      <c r="F58" s="13">
        <v>0</v>
      </c>
      <c r="G58" s="32">
        <v>0</v>
      </c>
      <c r="H58" s="13">
        <v>0</v>
      </c>
      <c r="I58" s="32">
        <v>0</v>
      </c>
      <c r="J58" s="13">
        <v>0</v>
      </c>
      <c r="K58" s="32">
        <v>0</v>
      </c>
      <c r="L58" s="13">
        <v>0</v>
      </c>
      <c r="M58" s="32">
        <v>0</v>
      </c>
      <c r="N58" s="13">
        <v>0</v>
      </c>
      <c r="O58" s="32">
        <v>0</v>
      </c>
      <c r="P58" s="13">
        <v>0</v>
      </c>
      <c r="Q58" s="32">
        <v>0</v>
      </c>
      <c r="R58" s="13">
        <v>0</v>
      </c>
      <c r="S58" s="32">
        <v>0</v>
      </c>
      <c r="T58" s="13">
        <v>0</v>
      </c>
      <c r="U58" s="32">
        <v>0</v>
      </c>
      <c r="V58" s="13">
        <v>0</v>
      </c>
      <c r="W58" s="32">
        <v>0</v>
      </c>
      <c r="X58" s="13">
        <v>0</v>
      </c>
      <c r="Y58" s="32">
        <v>0</v>
      </c>
      <c r="Z58" s="13">
        <v>0</v>
      </c>
      <c r="AA58" s="32">
        <v>0</v>
      </c>
      <c r="AB58" s="13">
        <v>0</v>
      </c>
      <c r="AC58" s="32"/>
      <c r="AD58" s="13"/>
      <c r="AE58" s="32">
        <f t="shared" si="1"/>
        <v>0</v>
      </c>
      <c r="AF58" s="13">
        <f t="shared" si="1"/>
        <v>0</v>
      </c>
    </row>
    <row r="59" spans="1:32" ht="21">
      <c r="A59" s="42"/>
      <c r="B59" s="31" t="s">
        <v>309</v>
      </c>
      <c r="C59" s="32">
        <v>0</v>
      </c>
      <c r="D59" s="32">
        <v>0</v>
      </c>
      <c r="E59" s="32">
        <v>0</v>
      </c>
      <c r="F59" s="13">
        <v>0</v>
      </c>
      <c r="G59" s="32">
        <v>0</v>
      </c>
      <c r="H59" s="13">
        <v>0</v>
      </c>
      <c r="I59" s="32">
        <v>0</v>
      </c>
      <c r="J59" s="13">
        <v>0</v>
      </c>
      <c r="K59" s="32">
        <v>0</v>
      </c>
      <c r="L59" s="13">
        <v>0</v>
      </c>
      <c r="M59" s="32">
        <v>0</v>
      </c>
      <c r="N59" s="13">
        <v>0</v>
      </c>
      <c r="O59" s="32">
        <v>0</v>
      </c>
      <c r="P59" s="13">
        <v>0</v>
      </c>
      <c r="Q59" s="32">
        <v>0</v>
      </c>
      <c r="R59" s="13">
        <v>0</v>
      </c>
      <c r="S59" s="32">
        <v>0</v>
      </c>
      <c r="T59" s="13">
        <v>0</v>
      </c>
      <c r="U59" s="32">
        <v>0</v>
      </c>
      <c r="V59" s="13">
        <v>0</v>
      </c>
      <c r="W59" s="32">
        <v>0</v>
      </c>
      <c r="X59" s="13">
        <v>0</v>
      </c>
      <c r="Y59" s="32">
        <v>0</v>
      </c>
      <c r="Z59" s="13">
        <v>0</v>
      </c>
      <c r="AA59" s="32">
        <v>0</v>
      </c>
      <c r="AB59" s="13">
        <v>0</v>
      </c>
      <c r="AC59" s="32"/>
      <c r="AD59" s="13"/>
      <c r="AE59" s="32">
        <f t="shared" si="1"/>
        <v>0</v>
      </c>
      <c r="AF59" s="13">
        <f t="shared" si="1"/>
        <v>0</v>
      </c>
    </row>
    <row r="60" spans="1:32" ht="10.5">
      <c r="A60" s="42"/>
      <c r="B60" s="31" t="s">
        <v>310</v>
      </c>
      <c r="C60" s="32">
        <v>0</v>
      </c>
      <c r="D60" s="32">
        <v>0</v>
      </c>
      <c r="E60" s="32">
        <v>0</v>
      </c>
      <c r="F60" s="13">
        <v>0</v>
      </c>
      <c r="G60" s="32">
        <v>0</v>
      </c>
      <c r="H60" s="13">
        <v>0</v>
      </c>
      <c r="I60" s="32">
        <v>0</v>
      </c>
      <c r="J60" s="13">
        <v>0</v>
      </c>
      <c r="K60" s="32">
        <v>0</v>
      </c>
      <c r="L60" s="13">
        <v>0</v>
      </c>
      <c r="M60" s="32">
        <v>0</v>
      </c>
      <c r="N60" s="13">
        <v>0</v>
      </c>
      <c r="O60" s="32">
        <v>0</v>
      </c>
      <c r="P60" s="13">
        <v>0</v>
      </c>
      <c r="Q60" s="32">
        <v>0</v>
      </c>
      <c r="R60" s="13">
        <v>0</v>
      </c>
      <c r="S60" s="32">
        <v>0</v>
      </c>
      <c r="T60" s="13">
        <v>0</v>
      </c>
      <c r="U60" s="32">
        <v>0</v>
      </c>
      <c r="V60" s="13">
        <v>0</v>
      </c>
      <c r="W60" s="32">
        <v>0</v>
      </c>
      <c r="X60" s="13">
        <v>0</v>
      </c>
      <c r="Y60" s="32">
        <v>0</v>
      </c>
      <c r="Z60" s="13">
        <v>0</v>
      </c>
      <c r="AA60" s="32">
        <v>0</v>
      </c>
      <c r="AB60" s="13">
        <v>0</v>
      </c>
      <c r="AC60" s="32"/>
      <c r="AD60" s="13"/>
      <c r="AE60" s="32">
        <f t="shared" si="1"/>
        <v>0</v>
      </c>
      <c r="AF60" s="13">
        <f t="shared" si="1"/>
        <v>0</v>
      </c>
    </row>
    <row r="61" spans="1:32" ht="21">
      <c r="A61" s="42"/>
      <c r="B61" s="31" t="s">
        <v>311</v>
      </c>
      <c r="C61" s="32">
        <v>0</v>
      </c>
      <c r="D61" s="32">
        <v>0</v>
      </c>
      <c r="E61" s="32">
        <v>0</v>
      </c>
      <c r="F61" s="13">
        <v>0</v>
      </c>
      <c r="G61" s="32">
        <v>0</v>
      </c>
      <c r="H61" s="13">
        <v>0</v>
      </c>
      <c r="I61" s="32">
        <v>0</v>
      </c>
      <c r="J61" s="13">
        <v>0</v>
      </c>
      <c r="K61" s="32">
        <v>0</v>
      </c>
      <c r="L61" s="13">
        <v>0</v>
      </c>
      <c r="M61" s="32">
        <v>0</v>
      </c>
      <c r="N61" s="13">
        <v>0</v>
      </c>
      <c r="O61" s="32">
        <v>0</v>
      </c>
      <c r="P61" s="13">
        <v>0</v>
      </c>
      <c r="Q61" s="32">
        <v>0</v>
      </c>
      <c r="R61" s="13">
        <v>0</v>
      </c>
      <c r="S61" s="32">
        <v>0</v>
      </c>
      <c r="T61" s="13">
        <v>0</v>
      </c>
      <c r="U61" s="32">
        <v>0</v>
      </c>
      <c r="V61" s="13">
        <v>0</v>
      </c>
      <c r="W61" s="32">
        <v>0</v>
      </c>
      <c r="X61" s="13">
        <v>0</v>
      </c>
      <c r="Y61" s="32">
        <v>0</v>
      </c>
      <c r="Z61" s="13">
        <v>0</v>
      </c>
      <c r="AA61" s="32">
        <v>0</v>
      </c>
      <c r="AB61" s="13">
        <v>0</v>
      </c>
      <c r="AC61" s="32"/>
      <c r="AD61" s="13"/>
      <c r="AE61" s="32">
        <f t="shared" si="1"/>
        <v>0</v>
      </c>
      <c r="AF61" s="13">
        <f t="shared" si="1"/>
        <v>0</v>
      </c>
    </row>
    <row r="62" spans="1:32" ht="10.5">
      <c r="A62" s="42"/>
      <c r="B62" s="31" t="s">
        <v>312</v>
      </c>
      <c r="C62" s="32">
        <v>0</v>
      </c>
      <c r="D62" s="32">
        <v>0</v>
      </c>
      <c r="E62" s="32">
        <v>0</v>
      </c>
      <c r="F62" s="13">
        <v>0</v>
      </c>
      <c r="G62" s="32">
        <v>0</v>
      </c>
      <c r="H62" s="13">
        <v>0</v>
      </c>
      <c r="I62" s="32">
        <v>0</v>
      </c>
      <c r="J62" s="13">
        <v>0</v>
      </c>
      <c r="K62" s="32">
        <v>0</v>
      </c>
      <c r="L62" s="13">
        <v>0</v>
      </c>
      <c r="M62" s="32">
        <v>0</v>
      </c>
      <c r="N62" s="13">
        <v>0</v>
      </c>
      <c r="O62" s="32">
        <v>0</v>
      </c>
      <c r="P62" s="13">
        <v>0</v>
      </c>
      <c r="Q62" s="32">
        <v>0</v>
      </c>
      <c r="R62" s="13">
        <v>0</v>
      </c>
      <c r="S62" s="32">
        <v>0</v>
      </c>
      <c r="T62" s="13">
        <v>0</v>
      </c>
      <c r="U62" s="32">
        <v>0</v>
      </c>
      <c r="V62" s="13">
        <v>0</v>
      </c>
      <c r="W62" s="32">
        <v>0</v>
      </c>
      <c r="X62" s="13">
        <v>0</v>
      </c>
      <c r="Y62" s="32">
        <v>0</v>
      </c>
      <c r="Z62" s="13">
        <v>0</v>
      </c>
      <c r="AA62" s="32">
        <v>0</v>
      </c>
      <c r="AB62" s="13">
        <v>0</v>
      </c>
      <c r="AC62" s="32"/>
      <c r="AD62" s="13"/>
      <c r="AE62" s="32">
        <f t="shared" si="1"/>
        <v>0</v>
      </c>
      <c r="AF62" s="13">
        <f t="shared" si="1"/>
        <v>0</v>
      </c>
    </row>
    <row r="63" spans="1:32" ht="10.5">
      <c r="A63" s="42"/>
      <c r="B63" s="31" t="s">
        <v>313</v>
      </c>
      <c r="C63" s="32">
        <v>0</v>
      </c>
      <c r="D63" s="32">
        <v>0</v>
      </c>
      <c r="E63" s="32">
        <v>0</v>
      </c>
      <c r="F63" s="13">
        <v>0</v>
      </c>
      <c r="G63" s="32">
        <v>0</v>
      </c>
      <c r="H63" s="13">
        <v>0</v>
      </c>
      <c r="I63" s="32">
        <v>0</v>
      </c>
      <c r="J63" s="13">
        <v>0</v>
      </c>
      <c r="K63" s="32">
        <v>0</v>
      </c>
      <c r="L63" s="13">
        <v>0</v>
      </c>
      <c r="M63" s="32">
        <v>0</v>
      </c>
      <c r="N63" s="13">
        <v>0</v>
      </c>
      <c r="O63" s="32">
        <v>0</v>
      </c>
      <c r="P63" s="13">
        <v>0</v>
      </c>
      <c r="Q63" s="32">
        <v>0</v>
      </c>
      <c r="R63" s="13">
        <v>0</v>
      </c>
      <c r="S63" s="32">
        <v>0</v>
      </c>
      <c r="T63" s="13">
        <v>0</v>
      </c>
      <c r="U63" s="32">
        <v>0</v>
      </c>
      <c r="V63" s="13">
        <v>0</v>
      </c>
      <c r="W63" s="32">
        <v>0</v>
      </c>
      <c r="X63" s="13">
        <v>0</v>
      </c>
      <c r="Y63" s="32">
        <v>0</v>
      </c>
      <c r="Z63" s="13">
        <v>0</v>
      </c>
      <c r="AA63" s="32">
        <v>0</v>
      </c>
      <c r="AB63" s="13">
        <v>0</v>
      </c>
      <c r="AC63" s="32"/>
      <c r="AD63" s="13"/>
      <c r="AE63" s="32">
        <f t="shared" si="1"/>
        <v>0</v>
      </c>
      <c r="AF63" s="13">
        <f t="shared" si="1"/>
        <v>0</v>
      </c>
    </row>
    <row r="64" spans="1:32" ht="10.5">
      <c r="A64" s="42"/>
      <c r="B64" s="31" t="s">
        <v>314</v>
      </c>
      <c r="C64" s="32">
        <v>0</v>
      </c>
      <c r="D64" s="32">
        <v>0</v>
      </c>
      <c r="E64" s="32">
        <v>4</v>
      </c>
      <c r="F64" s="13">
        <v>0</v>
      </c>
      <c r="G64" s="32">
        <v>0</v>
      </c>
      <c r="H64" s="13">
        <v>2560</v>
      </c>
      <c r="I64" s="32">
        <v>0</v>
      </c>
      <c r="J64" s="13">
        <v>0</v>
      </c>
      <c r="K64" s="32">
        <v>0</v>
      </c>
      <c r="L64" s="13">
        <v>0</v>
      </c>
      <c r="M64" s="32">
        <v>0</v>
      </c>
      <c r="N64" s="13">
        <v>0</v>
      </c>
      <c r="O64" s="32">
        <v>0</v>
      </c>
      <c r="P64" s="13">
        <v>0</v>
      </c>
      <c r="Q64" s="32">
        <v>0</v>
      </c>
      <c r="R64" s="13">
        <v>0</v>
      </c>
      <c r="S64" s="32">
        <v>2</v>
      </c>
      <c r="T64" s="13">
        <v>0</v>
      </c>
      <c r="U64" s="32">
        <v>0</v>
      </c>
      <c r="V64" s="13">
        <v>1240</v>
      </c>
      <c r="W64" s="32">
        <v>4</v>
      </c>
      <c r="X64" s="13">
        <v>0</v>
      </c>
      <c r="Y64" s="32">
        <v>0</v>
      </c>
      <c r="Z64" s="13">
        <v>0</v>
      </c>
      <c r="AA64" s="32">
        <v>0</v>
      </c>
      <c r="AB64" s="13">
        <v>0</v>
      </c>
      <c r="AC64" s="32"/>
      <c r="AD64" s="13"/>
      <c r="AE64" s="32">
        <f t="shared" si="1"/>
        <v>10</v>
      </c>
      <c r="AF64" s="13">
        <f t="shared" si="1"/>
        <v>3800</v>
      </c>
    </row>
    <row r="65" spans="1:32" ht="21">
      <c r="A65" s="42"/>
      <c r="B65" s="31" t="s">
        <v>315</v>
      </c>
      <c r="C65" s="32">
        <v>0</v>
      </c>
      <c r="D65" s="32">
        <v>0</v>
      </c>
      <c r="E65" s="32">
        <v>0</v>
      </c>
      <c r="F65" s="13">
        <v>0</v>
      </c>
      <c r="G65" s="32">
        <v>0</v>
      </c>
      <c r="H65" s="13">
        <v>0</v>
      </c>
      <c r="I65" s="32">
        <v>0</v>
      </c>
      <c r="J65" s="13">
        <v>0</v>
      </c>
      <c r="K65" s="32">
        <v>0</v>
      </c>
      <c r="L65" s="13">
        <v>0</v>
      </c>
      <c r="M65" s="32">
        <v>0</v>
      </c>
      <c r="N65" s="13">
        <v>0</v>
      </c>
      <c r="O65" s="32">
        <v>0</v>
      </c>
      <c r="P65" s="13">
        <v>0</v>
      </c>
      <c r="Q65" s="32">
        <v>0</v>
      </c>
      <c r="R65" s="13">
        <v>0</v>
      </c>
      <c r="S65" s="32">
        <v>0</v>
      </c>
      <c r="T65" s="13">
        <v>0</v>
      </c>
      <c r="U65" s="32">
        <v>0</v>
      </c>
      <c r="V65" s="13">
        <v>0</v>
      </c>
      <c r="W65" s="32">
        <v>0</v>
      </c>
      <c r="X65" s="13">
        <v>0</v>
      </c>
      <c r="Y65" s="32">
        <v>0</v>
      </c>
      <c r="Z65" s="13">
        <v>0</v>
      </c>
      <c r="AA65" s="32">
        <v>0</v>
      </c>
      <c r="AB65" s="13">
        <v>0</v>
      </c>
      <c r="AC65" s="32"/>
      <c r="AD65" s="13"/>
      <c r="AE65" s="32">
        <f t="shared" si="1"/>
        <v>0</v>
      </c>
      <c r="AF65" s="13">
        <f t="shared" si="1"/>
        <v>0</v>
      </c>
    </row>
    <row r="66" spans="1:32" ht="10.5">
      <c r="A66" s="42"/>
      <c r="B66" s="31" t="s">
        <v>316</v>
      </c>
      <c r="C66" s="32">
        <v>0</v>
      </c>
      <c r="D66" s="32">
        <v>0</v>
      </c>
      <c r="E66" s="32">
        <v>0</v>
      </c>
      <c r="F66" s="13">
        <v>0</v>
      </c>
      <c r="G66" s="32">
        <v>0</v>
      </c>
      <c r="H66" s="13">
        <v>0</v>
      </c>
      <c r="I66" s="32">
        <v>0</v>
      </c>
      <c r="J66" s="13">
        <v>0</v>
      </c>
      <c r="K66" s="32">
        <v>0</v>
      </c>
      <c r="L66" s="13">
        <v>0</v>
      </c>
      <c r="M66" s="32">
        <v>0</v>
      </c>
      <c r="N66" s="13">
        <v>0</v>
      </c>
      <c r="O66" s="32">
        <v>0</v>
      </c>
      <c r="P66" s="13">
        <v>0</v>
      </c>
      <c r="Q66" s="32">
        <v>0</v>
      </c>
      <c r="R66" s="13">
        <v>0</v>
      </c>
      <c r="S66" s="32">
        <v>0</v>
      </c>
      <c r="T66" s="13">
        <v>0</v>
      </c>
      <c r="U66" s="32">
        <v>0</v>
      </c>
      <c r="V66" s="13">
        <v>0</v>
      </c>
      <c r="W66" s="32">
        <v>0</v>
      </c>
      <c r="X66" s="13">
        <v>0</v>
      </c>
      <c r="Y66" s="32">
        <v>0</v>
      </c>
      <c r="Z66" s="13">
        <v>0</v>
      </c>
      <c r="AA66" s="32">
        <v>0</v>
      </c>
      <c r="AB66" s="13">
        <v>0</v>
      </c>
      <c r="AC66" s="32"/>
      <c r="AD66" s="13"/>
      <c r="AE66" s="32">
        <f t="shared" si="1"/>
        <v>0</v>
      </c>
      <c r="AF66" s="13">
        <f t="shared" si="1"/>
        <v>0</v>
      </c>
    </row>
    <row r="67" spans="1:32" ht="10.5">
      <c r="A67" s="42"/>
      <c r="B67" s="31" t="s">
        <v>317</v>
      </c>
      <c r="C67" s="32">
        <v>0</v>
      </c>
      <c r="D67" s="32">
        <v>0</v>
      </c>
      <c r="E67" s="32">
        <v>0</v>
      </c>
      <c r="F67" s="13">
        <v>0</v>
      </c>
      <c r="G67" s="32">
        <v>0</v>
      </c>
      <c r="H67" s="13">
        <v>0</v>
      </c>
      <c r="I67" s="32">
        <v>0</v>
      </c>
      <c r="J67" s="13">
        <v>0</v>
      </c>
      <c r="K67" s="32">
        <v>0</v>
      </c>
      <c r="L67" s="13">
        <v>0</v>
      </c>
      <c r="M67" s="32">
        <v>0</v>
      </c>
      <c r="N67" s="13">
        <v>0</v>
      </c>
      <c r="O67" s="32">
        <v>0</v>
      </c>
      <c r="P67" s="13">
        <v>0</v>
      </c>
      <c r="Q67" s="32">
        <v>0</v>
      </c>
      <c r="R67" s="13">
        <v>0</v>
      </c>
      <c r="S67" s="32">
        <v>0</v>
      </c>
      <c r="T67" s="13">
        <v>0</v>
      </c>
      <c r="U67" s="32">
        <v>0</v>
      </c>
      <c r="V67" s="13">
        <v>0</v>
      </c>
      <c r="W67" s="32">
        <v>0</v>
      </c>
      <c r="X67" s="13">
        <v>0</v>
      </c>
      <c r="Y67" s="32">
        <v>0</v>
      </c>
      <c r="Z67" s="13">
        <v>0</v>
      </c>
      <c r="AA67" s="32">
        <v>0</v>
      </c>
      <c r="AB67" s="13">
        <v>0</v>
      </c>
      <c r="AC67" s="32"/>
      <c r="AD67" s="13"/>
      <c r="AE67" s="32">
        <f t="shared" si="1"/>
        <v>0</v>
      </c>
      <c r="AF67" s="13">
        <f t="shared" si="1"/>
        <v>0</v>
      </c>
    </row>
    <row r="68" spans="1:32" ht="21">
      <c r="A68" s="42"/>
      <c r="B68" s="31" t="s">
        <v>318</v>
      </c>
      <c r="C68" s="32">
        <v>0</v>
      </c>
      <c r="D68" s="32">
        <v>0</v>
      </c>
      <c r="E68" s="32">
        <v>0</v>
      </c>
      <c r="F68" s="13">
        <v>0</v>
      </c>
      <c r="G68" s="32">
        <v>2</v>
      </c>
      <c r="H68" s="13">
        <v>0</v>
      </c>
      <c r="I68" s="32">
        <v>0</v>
      </c>
      <c r="J68" s="13">
        <v>7080</v>
      </c>
      <c r="K68" s="32">
        <v>0</v>
      </c>
      <c r="L68" s="13">
        <v>0</v>
      </c>
      <c r="M68" s="32">
        <v>0</v>
      </c>
      <c r="N68" s="13">
        <v>0</v>
      </c>
      <c r="O68" s="32">
        <v>0</v>
      </c>
      <c r="P68" s="13">
        <v>0</v>
      </c>
      <c r="Q68" s="32">
        <v>0</v>
      </c>
      <c r="R68" s="13">
        <v>0</v>
      </c>
      <c r="S68" s="32">
        <v>0</v>
      </c>
      <c r="T68" s="13">
        <v>0</v>
      </c>
      <c r="U68" s="32">
        <v>0</v>
      </c>
      <c r="V68" s="13">
        <v>0</v>
      </c>
      <c r="W68" s="32">
        <v>0</v>
      </c>
      <c r="X68" s="13">
        <v>0</v>
      </c>
      <c r="Y68" s="32">
        <v>0</v>
      </c>
      <c r="Z68" s="13">
        <v>0</v>
      </c>
      <c r="AA68" s="32">
        <v>0</v>
      </c>
      <c r="AB68" s="13">
        <v>0</v>
      </c>
      <c r="AC68" s="32"/>
      <c r="AD68" s="13"/>
      <c r="AE68" s="32">
        <f t="shared" si="1"/>
        <v>2</v>
      </c>
      <c r="AF68" s="13">
        <f t="shared" si="1"/>
        <v>7080</v>
      </c>
    </row>
    <row r="69" spans="1:32" ht="10.5">
      <c r="A69" s="42"/>
      <c r="B69" s="31" t="s">
        <v>319</v>
      </c>
      <c r="C69" s="32">
        <v>0</v>
      </c>
      <c r="D69" s="32">
        <v>0</v>
      </c>
      <c r="E69" s="32">
        <v>3</v>
      </c>
      <c r="F69" s="13">
        <v>0</v>
      </c>
      <c r="G69" s="32">
        <v>4</v>
      </c>
      <c r="H69" s="13">
        <v>6670</v>
      </c>
      <c r="I69" s="32">
        <v>1</v>
      </c>
      <c r="J69" s="13">
        <v>8340</v>
      </c>
      <c r="K69" s="32">
        <v>0</v>
      </c>
      <c r="L69" s="13">
        <v>6060</v>
      </c>
      <c r="M69" s="32">
        <v>0</v>
      </c>
      <c r="N69" s="13">
        <v>0</v>
      </c>
      <c r="O69" s="32">
        <v>2</v>
      </c>
      <c r="P69" s="13">
        <v>0</v>
      </c>
      <c r="Q69" s="32">
        <v>2</v>
      </c>
      <c r="R69" s="13">
        <v>4530</v>
      </c>
      <c r="S69" s="32">
        <v>0</v>
      </c>
      <c r="T69" s="13">
        <v>2040</v>
      </c>
      <c r="U69" s="32">
        <v>4</v>
      </c>
      <c r="V69" s="13">
        <v>0</v>
      </c>
      <c r="W69" s="32">
        <v>0</v>
      </c>
      <c r="X69" s="13">
        <v>11740</v>
      </c>
      <c r="Y69" s="32">
        <v>2</v>
      </c>
      <c r="Z69" s="13">
        <v>7100</v>
      </c>
      <c r="AA69" s="32">
        <v>0</v>
      </c>
      <c r="AB69" s="13">
        <v>0</v>
      </c>
      <c r="AC69" s="32"/>
      <c r="AD69" s="13"/>
      <c r="AE69" s="32">
        <f t="shared" si="1"/>
        <v>18</v>
      </c>
      <c r="AF69" s="13">
        <f t="shared" si="1"/>
        <v>46480</v>
      </c>
    </row>
    <row r="70" spans="1:32" ht="10.5">
      <c r="A70" s="42"/>
      <c r="B70" s="31" t="s">
        <v>320</v>
      </c>
      <c r="C70" s="32">
        <v>0</v>
      </c>
      <c r="D70" s="32">
        <v>0</v>
      </c>
      <c r="E70" s="32">
        <v>0</v>
      </c>
      <c r="F70" s="13">
        <v>0</v>
      </c>
      <c r="G70" s="32">
        <v>4</v>
      </c>
      <c r="H70" s="13">
        <v>0</v>
      </c>
      <c r="I70" s="32">
        <v>0</v>
      </c>
      <c r="J70" s="13">
        <v>5400</v>
      </c>
      <c r="K70" s="32">
        <v>0</v>
      </c>
      <c r="L70" s="13">
        <v>0</v>
      </c>
      <c r="M70" s="32">
        <v>0</v>
      </c>
      <c r="N70" s="13">
        <v>0</v>
      </c>
      <c r="O70" s="32">
        <v>0</v>
      </c>
      <c r="P70" s="13">
        <v>0</v>
      </c>
      <c r="Q70" s="32">
        <v>2</v>
      </c>
      <c r="R70" s="13">
        <v>0</v>
      </c>
      <c r="S70" s="32">
        <v>0</v>
      </c>
      <c r="T70" s="13">
        <v>2450</v>
      </c>
      <c r="U70" s="32">
        <v>0</v>
      </c>
      <c r="V70" s="13">
        <v>0</v>
      </c>
      <c r="W70" s="32">
        <v>0</v>
      </c>
      <c r="X70" s="13">
        <v>0</v>
      </c>
      <c r="Y70" s="32">
        <v>0</v>
      </c>
      <c r="Z70" s="13">
        <v>0</v>
      </c>
      <c r="AA70" s="32">
        <v>0</v>
      </c>
      <c r="AB70" s="13">
        <v>0</v>
      </c>
      <c r="AC70" s="32"/>
      <c r="AD70" s="13"/>
      <c r="AE70" s="32">
        <f t="shared" si="1"/>
        <v>6</v>
      </c>
      <c r="AF70" s="13">
        <f t="shared" si="1"/>
        <v>7850</v>
      </c>
    </row>
    <row r="71" spans="1:32" ht="13.5">
      <c r="A71" s="33"/>
      <c r="B71" s="34" t="s">
        <v>321</v>
      </c>
      <c r="C71" s="32">
        <v>0</v>
      </c>
      <c r="D71" s="32">
        <v>0</v>
      </c>
      <c r="E71" s="32">
        <v>0</v>
      </c>
      <c r="F71" s="13">
        <v>0</v>
      </c>
      <c r="G71" s="32">
        <v>0</v>
      </c>
      <c r="H71" s="13">
        <v>0</v>
      </c>
      <c r="I71" s="32">
        <v>0</v>
      </c>
      <c r="J71" s="13">
        <v>0</v>
      </c>
      <c r="K71" s="32">
        <v>0</v>
      </c>
      <c r="L71" s="13">
        <v>0</v>
      </c>
      <c r="M71" s="32">
        <v>0</v>
      </c>
      <c r="N71" s="13">
        <v>0</v>
      </c>
      <c r="O71" s="32">
        <v>0</v>
      </c>
      <c r="P71" s="13">
        <v>0</v>
      </c>
      <c r="Q71" s="32">
        <v>0</v>
      </c>
      <c r="R71" s="13">
        <v>0</v>
      </c>
      <c r="S71" s="32">
        <v>0</v>
      </c>
      <c r="T71" s="13">
        <v>0</v>
      </c>
      <c r="U71" s="32">
        <v>0</v>
      </c>
      <c r="V71" s="13">
        <v>0</v>
      </c>
      <c r="W71" s="32">
        <v>0</v>
      </c>
      <c r="X71" s="13">
        <v>0</v>
      </c>
      <c r="Y71" s="32">
        <v>0</v>
      </c>
      <c r="Z71" s="13">
        <v>0</v>
      </c>
      <c r="AA71" s="32">
        <v>0</v>
      </c>
      <c r="AB71" s="13">
        <v>0</v>
      </c>
      <c r="AC71" s="32"/>
      <c r="AD71" s="13"/>
      <c r="AE71" s="32">
        <f t="shared" si="1"/>
        <v>0</v>
      </c>
      <c r="AF71" s="13">
        <f t="shared" si="1"/>
        <v>0</v>
      </c>
    </row>
    <row r="72" spans="1:32" ht="21">
      <c r="A72" s="33"/>
      <c r="B72" s="34" t="s">
        <v>322</v>
      </c>
      <c r="C72" s="32">
        <v>0</v>
      </c>
      <c r="D72" s="32">
        <v>0</v>
      </c>
      <c r="E72" s="32">
        <v>1</v>
      </c>
      <c r="F72" s="13">
        <v>0</v>
      </c>
      <c r="G72" s="32">
        <v>2</v>
      </c>
      <c r="H72" s="13">
        <v>1100</v>
      </c>
      <c r="I72" s="32">
        <v>0</v>
      </c>
      <c r="J72" s="13">
        <v>1410</v>
      </c>
      <c r="K72" s="32">
        <v>2</v>
      </c>
      <c r="L72" s="13">
        <v>0</v>
      </c>
      <c r="M72" s="32">
        <v>0</v>
      </c>
      <c r="N72" s="13">
        <v>5250</v>
      </c>
      <c r="O72" s="32">
        <v>0</v>
      </c>
      <c r="P72" s="13">
        <v>0</v>
      </c>
      <c r="Q72" s="32">
        <v>0</v>
      </c>
      <c r="R72" s="13">
        <v>0</v>
      </c>
      <c r="S72" s="32">
        <v>2</v>
      </c>
      <c r="T72" s="13">
        <v>0</v>
      </c>
      <c r="U72" s="32">
        <v>0</v>
      </c>
      <c r="V72" s="13">
        <v>1570</v>
      </c>
      <c r="W72" s="32">
        <v>1</v>
      </c>
      <c r="X72" s="13">
        <v>0</v>
      </c>
      <c r="Y72" s="32">
        <v>2</v>
      </c>
      <c r="Z72" s="13">
        <v>710</v>
      </c>
      <c r="AA72" s="32">
        <v>0</v>
      </c>
      <c r="AB72" s="13">
        <v>1160</v>
      </c>
      <c r="AC72" s="32"/>
      <c r="AD72" s="13"/>
      <c r="AE72" s="32">
        <f t="shared" si="1"/>
        <v>10</v>
      </c>
      <c r="AF72" s="13">
        <f t="shared" si="1"/>
        <v>11200</v>
      </c>
    </row>
    <row r="73" spans="1:32" ht="13.5">
      <c r="A73" s="35"/>
      <c r="B73" s="34" t="s">
        <v>323</v>
      </c>
      <c r="C73" s="32">
        <v>0</v>
      </c>
      <c r="D73" s="32">
        <v>0</v>
      </c>
      <c r="E73" s="32">
        <v>0</v>
      </c>
      <c r="F73" s="13">
        <v>0</v>
      </c>
      <c r="G73" s="32">
        <v>0</v>
      </c>
      <c r="H73" s="13">
        <v>0</v>
      </c>
      <c r="I73" s="32">
        <v>0</v>
      </c>
      <c r="J73" s="13">
        <v>0</v>
      </c>
      <c r="K73" s="32">
        <v>0</v>
      </c>
      <c r="L73" s="13">
        <v>0</v>
      </c>
      <c r="M73" s="32">
        <v>0</v>
      </c>
      <c r="N73" s="13">
        <v>0</v>
      </c>
      <c r="O73" s="32">
        <v>0</v>
      </c>
      <c r="P73" s="13">
        <v>0</v>
      </c>
      <c r="Q73" s="32">
        <v>0</v>
      </c>
      <c r="R73" s="13">
        <v>0</v>
      </c>
      <c r="S73" s="32">
        <v>0</v>
      </c>
      <c r="T73" s="13">
        <v>0</v>
      </c>
      <c r="U73" s="32">
        <v>0</v>
      </c>
      <c r="V73" s="13">
        <v>0</v>
      </c>
      <c r="W73" s="32">
        <v>0</v>
      </c>
      <c r="X73" s="13">
        <v>0</v>
      </c>
      <c r="Y73" s="32">
        <v>0</v>
      </c>
      <c r="Z73" s="13">
        <v>0</v>
      </c>
      <c r="AA73" s="32">
        <v>0</v>
      </c>
      <c r="AB73" s="13">
        <v>0</v>
      </c>
      <c r="AC73" s="32"/>
      <c r="AD73" s="13"/>
      <c r="AE73" s="32">
        <f t="shared" si="1"/>
        <v>0</v>
      </c>
      <c r="AF73" s="13">
        <f t="shared" si="1"/>
        <v>0</v>
      </c>
    </row>
    <row r="74" spans="1:32" ht="10.5">
      <c r="A74" s="106" t="s">
        <v>324</v>
      </c>
      <c r="B74" s="107"/>
      <c r="C74" s="32">
        <f aca="true" t="shared" si="2" ref="C74:H74">SUM(C4:C73)</f>
        <v>4</v>
      </c>
      <c r="D74" s="32">
        <f t="shared" si="2"/>
        <v>0</v>
      </c>
      <c r="E74" s="32">
        <f t="shared" si="2"/>
        <v>18</v>
      </c>
      <c r="F74" s="13">
        <f t="shared" si="2"/>
        <v>1420</v>
      </c>
      <c r="G74" s="32">
        <f t="shared" si="2"/>
        <v>18</v>
      </c>
      <c r="H74" s="13">
        <f t="shared" si="2"/>
        <v>23050</v>
      </c>
      <c r="I74" s="32">
        <f>SUM(I4:I73)</f>
        <v>10</v>
      </c>
      <c r="J74" s="13">
        <f aca="true" t="shared" si="3" ref="J74:AF74">SUM(J4:J73)</f>
        <v>25310</v>
      </c>
      <c r="K74" s="32">
        <f t="shared" si="3"/>
        <v>2</v>
      </c>
      <c r="L74" s="13">
        <f t="shared" si="3"/>
        <v>25620</v>
      </c>
      <c r="M74" s="32">
        <f t="shared" si="3"/>
        <v>6</v>
      </c>
      <c r="N74" s="13">
        <f t="shared" si="3"/>
        <v>5250</v>
      </c>
      <c r="O74" s="32">
        <f t="shared" si="3"/>
        <v>12</v>
      </c>
      <c r="P74" s="13">
        <f t="shared" si="3"/>
        <v>7090</v>
      </c>
      <c r="Q74" s="32">
        <f t="shared" si="3"/>
        <v>10</v>
      </c>
      <c r="R74" s="13">
        <f t="shared" si="3"/>
        <v>4530</v>
      </c>
      <c r="S74" s="32">
        <f t="shared" si="3"/>
        <v>8</v>
      </c>
      <c r="T74" s="13">
        <f t="shared" si="3"/>
        <v>23930</v>
      </c>
      <c r="U74" s="32">
        <f t="shared" si="3"/>
        <v>8</v>
      </c>
      <c r="V74" s="13">
        <f t="shared" si="3"/>
        <v>10390</v>
      </c>
      <c r="W74" s="32">
        <f t="shared" si="3"/>
        <v>13</v>
      </c>
      <c r="X74" s="13">
        <f t="shared" si="3"/>
        <v>17580</v>
      </c>
      <c r="Y74" s="32">
        <f t="shared" si="3"/>
        <v>6</v>
      </c>
      <c r="Z74" s="13">
        <f t="shared" si="3"/>
        <v>16500</v>
      </c>
      <c r="AA74" s="32">
        <f t="shared" si="3"/>
        <v>0</v>
      </c>
      <c r="AB74" s="13">
        <f t="shared" si="3"/>
        <v>10180</v>
      </c>
      <c r="AC74" s="32">
        <f t="shared" si="3"/>
        <v>0</v>
      </c>
      <c r="AD74" s="13">
        <f t="shared" si="3"/>
        <v>0</v>
      </c>
      <c r="AE74" s="32">
        <f t="shared" si="3"/>
        <v>115</v>
      </c>
      <c r="AF74" s="13">
        <f t="shared" si="3"/>
        <v>170850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70"/>
    <mergeCell ref="K2:L2"/>
    <mergeCell ref="M2:N2"/>
    <mergeCell ref="O2:P2"/>
    <mergeCell ref="Q2:R2"/>
    <mergeCell ref="S2:T2"/>
    <mergeCell ref="U2:V2"/>
    <mergeCell ref="I2:J2"/>
    <mergeCell ref="A74:B74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2.875" style="6" bestFit="1" customWidth="1"/>
    <col min="33" max="16384" width="9.00390625" style="6" customWidth="1"/>
  </cols>
  <sheetData>
    <row r="1" spans="1:8" ht="27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8" t="s">
        <v>325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H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D5" sqref="AD5"/>
    </sheetView>
  </sheetViews>
  <sheetFormatPr defaultColWidth="9.00390625" defaultRowHeight="13.5"/>
  <cols>
    <col min="1" max="1" width="2.125" style="6" customWidth="1"/>
    <col min="2" max="2" width="12.00390625" style="6" customWidth="1"/>
    <col min="3" max="32" width="2.875" style="6" bestFit="1" customWidth="1"/>
    <col min="33" max="16384" width="9.00390625" style="6" customWidth="1"/>
  </cols>
  <sheetData>
    <row r="1" spans="1:6" ht="27" customHeight="1">
      <c r="A1" s="52" t="s">
        <v>0</v>
      </c>
      <c r="B1" s="53"/>
      <c r="C1" s="53"/>
      <c r="D1" s="53"/>
      <c r="E1" s="53"/>
      <c r="F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8" t="s">
        <v>326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F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PageLayoutView="0" workbookViewId="0" topLeftCell="A1">
      <selection activeCell="AD5" sqref="AD5"/>
    </sheetView>
  </sheetViews>
  <sheetFormatPr defaultColWidth="9.00390625" defaultRowHeight="13.5"/>
  <cols>
    <col min="1" max="1" width="2.125" style="6" customWidth="1"/>
    <col min="2" max="2" width="14.25390625" style="6" customWidth="1"/>
    <col min="3" max="32" width="3.00390625" style="6" bestFit="1" customWidth="1"/>
    <col min="33" max="16384" width="9.00390625" style="6" customWidth="1"/>
  </cols>
  <sheetData>
    <row r="1" spans="1:6" ht="30" customHeight="1">
      <c r="A1" s="52" t="s">
        <v>327</v>
      </c>
      <c r="B1" s="53"/>
      <c r="C1" s="53"/>
      <c r="D1" s="53"/>
      <c r="E1" s="53"/>
      <c r="F1" s="53"/>
    </row>
    <row r="2" spans="1:32" ht="15" customHeight="1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5" customHeight="1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5" customHeight="1">
      <c r="A4" s="68" t="s">
        <v>328</v>
      </c>
      <c r="B4" s="69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5" customHeight="1">
      <c r="A5" s="68" t="s">
        <v>16</v>
      </c>
      <c r="B5" s="69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6"/>
      <c r="B6" s="16"/>
    </row>
    <row r="7" spans="1:2" ht="10.5">
      <c r="A7" s="16"/>
      <c r="B7" s="16"/>
    </row>
    <row r="8" spans="1:2" ht="10.5">
      <c r="A8" s="16"/>
      <c r="B8" s="16"/>
    </row>
    <row r="9" spans="1:2" ht="10.5">
      <c r="A9" s="16"/>
      <c r="B9" s="16"/>
    </row>
    <row r="10" spans="1:2" ht="10.5">
      <c r="A10" s="16"/>
      <c r="B10" s="16"/>
    </row>
    <row r="11" spans="1:2" ht="10.5">
      <c r="A11" s="16"/>
      <c r="B11" s="16"/>
    </row>
    <row r="12" spans="1:2" ht="10.5">
      <c r="A12" s="16"/>
      <c r="B12" s="16"/>
    </row>
    <row r="13" spans="1:2" ht="10.5">
      <c r="A13" s="16"/>
      <c r="B13" s="16"/>
    </row>
    <row r="14" spans="1:2" ht="10.5">
      <c r="A14" s="16"/>
      <c r="B14" s="16"/>
    </row>
  </sheetData>
  <sheetProtection/>
  <mergeCells count="19">
    <mergeCell ref="A1:F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150" zoomScaleNormal="150"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0" sqref="Z20"/>
    </sheetView>
  </sheetViews>
  <sheetFormatPr defaultColWidth="9.00390625" defaultRowHeight="13.5"/>
  <cols>
    <col min="1" max="1" width="2.125" style="6" customWidth="1"/>
    <col min="2" max="2" width="10.50390625" style="6" customWidth="1"/>
    <col min="3" max="3" width="3.00390625" style="6" bestFit="1" customWidth="1"/>
    <col min="4" max="4" width="5.125" style="6" bestFit="1" customWidth="1"/>
    <col min="5" max="5" width="3.375" style="6" bestFit="1" customWidth="1"/>
    <col min="6" max="6" width="5.50390625" style="6" bestFit="1" customWidth="1"/>
    <col min="7" max="7" width="3.00390625" style="6" bestFit="1" customWidth="1"/>
    <col min="8" max="8" width="5.875" style="6" bestFit="1" customWidth="1"/>
    <col min="9" max="9" width="3.00390625" style="6" bestFit="1" customWidth="1"/>
    <col min="10" max="10" width="6.00390625" style="6" bestFit="1" customWidth="1"/>
    <col min="11" max="11" width="3.375" style="6" bestFit="1" customWidth="1"/>
    <col min="12" max="12" width="6.00390625" style="6" bestFit="1" customWidth="1"/>
    <col min="13" max="13" width="3.375" style="6" bestFit="1" customWidth="1"/>
    <col min="14" max="14" width="5.875" style="6" bestFit="1" customWidth="1"/>
    <col min="15" max="15" width="3.375" style="6" bestFit="1" customWidth="1"/>
    <col min="16" max="16" width="6.00390625" style="6" bestFit="1" customWidth="1"/>
    <col min="17" max="17" width="3.375" style="6" bestFit="1" customWidth="1"/>
    <col min="18" max="18" width="5.875" style="6" bestFit="1" customWidth="1"/>
    <col min="19" max="19" width="3.50390625" style="6" customWidth="1"/>
    <col min="20" max="20" width="6.00390625" style="6" bestFit="1" customWidth="1"/>
    <col min="21" max="21" width="3.50390625" style="6" customWidth="1"/>
    <col min="22" max="22" width="6.00390625" style="6" bestFit="1" customWidth="1"/>
    <col min="23" max="23" width="3.50390625" style="6" customWidth="1"/>
    <col min="24" max="24" width="4.625" style="6" customWidth="1"/>
    <col min="25" max="25" width="3.50390625" style="6" customWidth="1"/>
    <col min="26" max="26" width="4.625" style="6" customWidth="1"/>
    <col min="27" max="30" width="3.50390625" style="6" customWidth="1"/>
    <col min="31" max="31" width="2.875" style="6" bestFit="1" customWidth="1"/>
    <col min="32" max="32" width="5.125" style="6" bestFit="1" customWidth="1"/>
    <col min="33" max="16384" width="9.00390625" style="6" customWidth="1"/>
  </cols>
  <sheetData>
    <row r="1" spans="1:6" ht="22.5" customHeight="1">
      <c r="A1" s="52" t="s">
        <v>0</v>
      </c>
      <c r="B1" s="53"/>
      <c r="C1" s="53"/>
      <c r="D1" s="53"/>
      <c r="E1" s="53"/>
      <c r="F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51" t="s">
        <v>44</v>
      </c>
      <c r="B4" s="8" t="s">
        <v>45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19">+C4+E4+G4+I4+K4+M4+O4+Q4+S4+U4+W4+Y4+AA4+AC4</f>
        <v>0</v>
      </c>
      <c r="AF4" s="9">
        <f t="shared" si="0"/>
        <v>0</v>
      </c>
    </row>
    <row r="5" spans="1:32" ht="21">
      <c r="A5" s="42"/>
      <c r="B5" s="8" t="s">
        <v>46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21">
      <c r="A6" s="42"/>
      <c r="B6" s="8" t="s">
        <v>47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1">
      <c r="A7" s="42"/>
      <c r="B7" s="8" t="s">
        <v>48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>C7+E7+G7+I7+K7+M7+O7+Q7+S7+U7+W7+Y7+AA7+AE7</f>
        <v>0</v>
      </c>
      <c r="AF7" s="9">
        <f>D7+F7+H7+J7+L7+N7+P7+R7+T7+V7+X7+Z7+AB7+AD7</f>
        <v>0</v>
      </c>
    </row>
    <row r="8" spans="1:32" ht="10.5">
      <c r="A8" s="42"/>
      <c r="B8" s="8" t="s">
        <v>49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21">
      <c r="A9" s="42"/>
      <c r="B9" s="8" t="s">
        <v>50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1.25" customHeight="1">
      <c r="A10" s="42"/>
      <c r="B10" s="8" t="s">
        <v>51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11.25" customHeight="1">
      <c r="A11" s="42"/>
      <c r="B11" s="8" t="s">
        <v>52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0.5">
      <c r="A12" s="42"/>
      <c r="B12" s="8" t="s">
        <v>53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0.5">
      <c r="A13" s="42"/>
      <c r="B13" s="8" t="s">
        <v>54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2</v>
      </c>
      <c r="V13" s="9">
        <v>0</v>
      </c>
      <c r="W13" s="9">
        <v>0</v>
      </c>
      <c r="X13" s="9">
        <v>1160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2</v>
      </c>
      <c r="AF13" s="9">
        <f t="shared" si="0"/>
        <v>1160</v>
      </c>
    </row>
    <row r="14" spans="1:32" ht="10.5">
      <c r="A14" s="42"/>
      <c r="B14" s="8" t="s">
        <v>55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0"/>
        <v>0</v>
      </c>
    </row>
    <row r="15" spans="1:32" ht="10.5">
      <c r="A15" s="42"/>
      <c r="B15" s="8" t="s">
        <v>56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0"/>
        <v>0</v>
      </c>
    </row>
    <row r="16" spans="1:32" ht="10.5">
      <c r="A16" s="42"/>
      <c r="B16" s="8" t="s">
        <v>57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0.5">
      <c r="A17" s="42"/>
      <c r="B17" s="8" t="s">
        <v>58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0.5">
      <c r="A18" s="42"/>
      <c r="B18" s="8" t="s">
        <v>59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10.5">
      <c r="A19" s="42"/>
      <c r="B19" s="8" t="s">
        <v>60</v>
      </c>
      <c r="C19" s="9">
        <v>1</v>
      </c>
      <c r="D19" s="9">
        <v>7880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7240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8860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/>
      <c r="AB19" s="9"/>
      <c r="AC19" s="9"/>
      <c r="AD19" s="9"/>
      <c r="AE19" s="9">
        <f t="shared" si="0"/>
        <v>4</v>
      </c>
      <c r="AF19" s="9">
        <f t="shared" si="0"/>
        <v>23980</v>
      </c>
    </row>
    <row r="20" spans="1:32" ht="12" customHeight="1">
      <c r="A20" s="42"/>
      <c r="B20" s="4" t="s">
        <v>61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/>
      <c r="AB20" s="5"/>
      <c r="AC20" s="5"/>
      <c r="AD20" s="5"/>
      <c r="AE20" s="9">
        <f aca="true" t="shared" si="1" ref="AE20:AF22">+C20+E20+G20+I20+K20+M20+O20+Q20+S20+U20+W20+Y20+AA20+AC20</f>
        <v>0</v>
      </c>
      <c r="AF20" s="9">
        <f t="shared" si="1"/>
        <v>0</v>
      </c>
    </row>
    <row r="21" spans="1:32" ht="21" customHeight="1">
      <c r="A21" s="42"/>
      <c r="B21" s="4" t="s">
        <v>62</v>
      </c>
      <c r="C21" s="5">
        <v>0</v>
      </c>
      <c r="D21" s="5">
        <v>0</v>
      </c>
      <c r="E21" s="5">
        <v>12</v>
      </c>
      <c r="F21" s="5">
        <v>0</v>
      </c>
      <c r="G21" s="5">
        <v>8</v>
      </c>
      <c r="H21" s="5">
        <v>11820</v>
      </c>
      <c r="I21" s="5">
        <v>8</v>
      </c>
      <c r="J21" s="5">
        <v>32080</v>
      </c>
      <c r="K21" s="5">
        <v>12</v>
      </c>
      <c r="L21" s="5">
        <v>16910</v>
      </c>
      <c r="M21" s="5">
        <v>16</v>
      </c>
      <c r="N21" s="5">
        <v>9140</v>
      </c>
      <c r="O21" s="5">
        <v>14</v>
      </c>
      <c r="P21" s="5">
        <v>39120</v>
      </c>
      <c r="Q21" s="5">
        <v>14</v>
      </c>
      <c r="R21" s="5">
        <v>22270</v>
      </c>
      <c r="S21" s="5">
        <v>15</v>
      </c>
      <c r="T21" s="5">
        <v>26620</v>
      </c>
      <c r="U21" s="5">
        <v>3</v>
      </c>
      <c r="V21" s="5">
        <v>38470</v>
      </c>
      <c r="W21" s="5">
        <v>6</v>
      </c>
      <c r="X21" s="5">
        <v>16820</v>
      </c>
      <c r="Y21" s="5">
        <v>0</v>
      </c>
      <c r="Z21" s="5">
        <v>5700</v>
      </c>
      <c r="AA21" s="5"/>
      <c r="AB21" s="5"/>
      <c r="AC21" s="5"/>
      <c r="AD21" s="5"/>
      <c r="AE21" s="9">
        <f t="shared" si="1"/>
        <v>108</v>
      </c>
      <c r="AF21" s="9">
        <f t="shared" si="1"/>
        <v>218950</v>
      </c>
    </row>
    <row r="22" spans="1:32" ht="12" customHeight="1">
      <c r="A22" s="43"/>
      <c r="B22" s="4" t="s">
        <v>63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9">
        <f t="shared" si="1"/>
        <v>0</v>
      </c>
      <c r="AF22" s="9">
        <f t="shared" si="1"/>
        <v>0</v>
      </c>
    </row>
    <row r="23" spans="1:32" ht="10.5">
      <c r="A23" s="49" t="s">
        <v>64</v>
      </c>
      <c r="B23" s="50"/>
      <c r="C23" s="9">
        <f>SUM(C4:C22)</f>
        <v>1</v>
      </c>
      <c r="D23" s="9">
        <f aca="true" t="shared" si="2" ref="D23:AF23">SUM(D4:D22)</f>
        <v>7880</v>
      </c>
      <c r="E23" s="9">
        <f t="shared" si="2"/>
        <v>12</v>
      </c>
      <c r="F23" s="9">
        <f t="shared" si="2"/>
        <v>0</v>
      </c>
      <c r="G23" s="9">
        <f t="shared" si="2"/>
        <v>8</v>
      </c>
      <c r="H23" s="9">
        <f t="shared" si="2"/>
        <v>11820</v>
      </c>
      <c r="I23" s="9">
        <f t="shared" si="2"/>
        <v>9</v>
      </c>
      <c r="J23" s="9">
        <f t="shared" si="2"/>
        <v>39320</v>
      </c>
      <c r="K23" s="9">
        <f t="shared" si="2"/>
        <v>12</v>
      </c>
      <c r="L23" s="9">
        <f t="shared" si="2"/>
        <v>16910</v>
      </c>
      <c r="M23" s="9">
        <f t="shared" si="2"/>
        <v>16</v>
      </c>
      <c r="N23" s="9">
        <f t="shared" si="2"/>
        <v>9140</v>
      </c>
      <c r="O23" s="9">
        <f t="shared" si="2"/>
        <v>14</v>
      </c>
      <c r="P23" s="9">
        <f t="shared" si="2"/>
        <v>39120</v>
      </c>
      <c r="Q23" s="9">
        <f t="shared" si="2"/>
        <v>16</v>
      </c>
      <c r="R23" s="9">
        <f t="shared" si="2"/>
        <v>31130</v>
      </c>
      <c r="S23" s="9">
        <f t="shared" si="2"/>
        <v>15</v>
      </c>
      <c r="T23" s="9">
        <f t="shared" si="2"/>
        <v>26620</v>
      </c>
      <c r="U23" s="9">
        <f t="shared" si="2"/>
        <v>5</v>
      </c>
      <c r="V23" s="9">
        <f t="shared" si="2"/>
        <v>38470</v>
      </c>
      <c r="W23" s="9">
        <f t="shared" si="2"/>
        <v>6</v>
      </c>
      <c r="X23" s="9">
        <f t="shared" si="2"/>
        <v>17980</v>
      </c>
      <c r="Y23" s="9">
        <f t="shared" si="2"/>
        <v>0</v>
      </c>
      <c r="Z23" s="9">
        <f t="shared" si="2"/>
        <v>5700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9">
        <f t="shared" si="2"/>
        <v>0</v>
      </c>
      <c r="AE23" s="9">
        <f t="shared" si="2"/>
        <v>114</v>
      </c>
      <c r="AF23" s="9">
        <f t="shared" si="2"/>
        <v>244090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2"/>
    <mergeCell ref="K2:L2"/>
    <mergeCell ref="M2:N2"/>
    <mergeCell ref="O2:P2"/>
    <mergeCell ref="Q2:R2"/>
    <mergeCell ref="S2:T2"/>
    <mergeCell ref="U2:V2"/>
    <mergeCell ref="I2:J2"/>
    <mergeCell ref="A23:B23"/>
    <mergeCell ref="W2:X2"/>
    <mergeCell ref="Y2:Z2"/>
    <mergeCell ref="AA2:AB2"/>
    <mergeCell ref="AC2:AD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6" sqref="AD6"/>
    </sheetView>
  </sheetViews>
  <sheetFormatPr defaultColWidth="9.00390625" defaultRowHeight="13.5"/>
  <cols>
    <col min="1" max="1" width="2.125" style="10" customWidth="1"/>
    <col min="2" max="2" width="9.125" style="10" bestFit="1" customWidth="1"/>
    <col min="3" max="3" width="4.25390625" style="10" bestFit="1" customWidth="1"/>
    <col min="4" max="4" width="6.50390625" style="10" customWidth="1"/>
    <col min="5" max="5" width="4.25390625" style="10" bestFit="1" customWidth="1"/>
    <col min="6" max="6" width="7.00390625" style="10" customWidth="1"/>
    <col min="7" max="7" width="4.25390625" style="10" bestFit="1" customWidth="1"/>
    <col min="8" max="8" width="6.75390625" style="10" bestFit="1" customWidth="1"/>
    <col min="9" max="9" width="3.50390625" style="10" bestFit="1" customWidth="1"/>
    <col min="10" max="10" width="6.75390625" style="10" bestFit="1" customWidth="1"/>
    <col min="11" max="11" width="4.75390625" style="10" customWidth="1"/>
    <col min="12" max="12" width="6.25390625" style="10" customWidth="1"/>
    <col min="13" max="13" width="4.625" style="10" customWidth="1"/>
    <col min="14" max="14" width="5.875" style="10" bestFit="1" customWidth="1"/>
    <col min="15" max="15" width="4.125" style="10" bestFit="1" customWidth="1"/>
    <col min="16" max="16" width="5.875" style="10" bestFit="1" customWidth="1"/>
    <col min="17" max="17" width="3.375" style="10" bestFit="1" customWidth="1"/>
    <col min="18" max="18" width="6.625" style="10" bestFit="1" customWidth="1"/>
    <col min="19" max="19" width="3.375" style="10" bestFit="1" customWidth="1"/>
    <col min="20" max="20" width="6.625" style="10" bestFit="1" customWidth="1"/>
    <col min="21" max="21" width="3.375" style="10" bestFit="1" customWidth="1"/>
    <col min="22" max="22" width="6.625" style="10" bestFit="1" customWidth="1"/>
    <col min="23" max="23" width="7.625" style="10" bestFit="1" customWidth="1"/>
    <col min="24" max="24" width="5.875" style="10" bestFit="1" customWidth="1"/>
    <col min="25" max="25" width="3.375" style="10" bestFit="1" customWidth="1"/>
    <col min="26" max="26" width="5.875" style="10" bestFit="1" customWidth="1"/>
    <col min="27" max="27" width="3.125" style="10" bestFit="1" customWidth="1"/>
    <col min="28" max="28" width="5.875" style="10" bestFit="1" customWidth="1"/>
    <col min="29" max="29" width="3.125" style="10" bestFit="1" customWidth="1"/>
    <col min="30" max="31" width="5.125" style="10" bestFit="1" customWidth="1"/>
    <col min="32" max="32" width="7.625" style="10" bestFit="1" customWidth="1"/>
    <col min="33" max="16384" width="9.00390625" style="10" customWidth="1"/>
  </cols>
  <sheetData>
    <row r="1" spans="1:6" ht="27" customHeight="1">
      <c r="A1" s="63" t="s">
        <v>0</v>
      </c>
      <c r="B1" s="53"/>
      <c r="C1" s="53"/>
      <c r="D1" s="53"/>
      <c r="E1" s="53"/>
      <c r="F1" s="53"/>
    </row>
    <row r="2" spans="1:32" ht="10.5">
      <c r="A2" s="64" t="s">
        <v>1</v>
      </c>
      <c r="B2" s="6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58" t="s">
        <v>16</v>
      </c>
      <c r="AF2" s="59"/>
    </row>
    <row r="3" spans="1:32" ht="10.5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21">
      <c r="A4" s="60" t="s">
        <v>65</v>
      </c>
      <c r="B4" s="12" t="s">
        <v>66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/>
      <c r="AB4" s="13">
        <v>0</v>
      </c>
      <c r="AC4" s="13"/>
      <c r="AD4" s="13">
        <v>0</v>
      </c>
      <c r="AE4" s="13">
        <f>+C4+E4+G4+I4+K4+M4+O4+Q4+S4+U4+W4+Y4+AA4+AC4</f>
        <v>0</v>
      </c>
      <c r="AF4" s="13">
        <f>+D4+F4+H4+J4+L4+N4+P4+R4+T4+V4+X4+Z4+AB4+AD4</f>
        <v>0</v>
      </c>
    </row>
    <row r="5" spans="1:32" ht="10.5">
      <c r="A5" s="61"/>
      <c r="B5" s="12" t="s">
        <v>67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/>
      <c r="X5" s="13"/>
      <c r="Y5" s="13"/>
      <c r="Z5" s="13"/>
      <c r="AA5" s="13"/>
      <c r="AB5" s="13"/>
      <c r="AC5" s="13"/>
      <c r="AD5" s="13"/>
      <c r="AE5" s="13">
        <f>+C5+E5+G5+I5+K5+M5+O5+Q5+S5+U5+W5+Y5+AA5+AC5</f>
        <v>0</v>
      </c>
      <c r="AF5" s="13">
        <f>+D5+F5+H5+J5+L5+N5+P5+R5+T5+V5+X5+Z5+AB5+AD5</f>
        <v>0</v>
      </c>
    </row>
    <row r="6" spans="1:32" ht="10.5">
      <c r="A6" s="61"/>
      <c r="B6" s="12" t="s">
        <v>68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f aca="true" t="shared" si="0" ref="AE6:AF36">+C6+E6+G6+I6+K6+M6+O6+Q6+S6+U6+W6+Y6+AA6+AC6</f>
        <v>0</v>
      </c>
      <c r="AF6" s="13">
        <f t="shared" si="0"/>
        <v>0</v>
      </c>
    </row>
    <row r="7" spans="1:32" ht="10.5">
      <c r="A7" s="61"/>
      <c r="B7" s="12" t="s">
        <v>69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f t="shared" si="0"/>
        <v>0</v>
      </c>
      <c r="AF7" s="13">
        <f t="shared" si="0"/>
        <v>0</v>
      </c>
    </row>
    <row r="8" spans="1:32" ht="10.5">
      <c r="A8" s="61"/>
      <c r="B8" s="12" t="s">
        <v>70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0.5">
      <c r="A9" s="61"/>
      <c r="B9" s="12" t="s">
        <v>71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0"/>
        <v>0</v>
      </c>
      <c r="AF9" s="13">
        <f t="shared" si="0"/>
        <v>0</v>
      </c>
    </row>
    <row r="10" spans="1:32" ht="10.5">
      <c r="A10" s="61"/>
      <c r="B10" s="12" t="s">
        <v>72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>
        <f t="shared" si="0"/>
        <v>0</v>
      </c>
      <c r="AF10" s="13">
        <f t="shared" si="0"/>
        <v>0</v>
      </c>
    </row>
    <row r="11" spans="1:32" ht="10.5">
      <c r="A11" s="61"/>
      <c r="B11" s="14" t="s">
        <v>73</v>
      </c>
      <c r="C11" s="15">
        <v>2</v>
      </c>
      <c r="D11" s="15">
        <v>0</v>
      </c>
      <c r="E11" s="15">
        <v>0</v>
      </c>
      <c r="F11" s="15">
        <v>0</v>
      </c>
      <c r="G11" s="15">
        <v>2</v>
      </c>
      <c r="H11" s="15">
        <v>4720</v>
      </c>
      <c r="I11" s="15">
        <v>2</v>
      </c>
      <c r="J11" s="15">
        <v>0</v>
      </c>
      <c r="K11" s="15">
        <v>3</v>
      </c>
      <c r="L11" s="15">
        <v>2320</v>
      </c>
      <c r="M11" s="15">
        <v>1</v>
      </c>
      <c r="N11" s="15">
        <v>2990</v>
      </c>
      <c r="O11" s="15">
        <v>0</v>
      </c>
      <c r="P11" s="15">
        <v>1670</v>
      </c>
      <c r="Q11" s="15">
        <v>0</v>
      </c>
      <c r="R11" s="15">
        <v>0</v>
      </c>
      <c r="S11" s="15">
        <v>2</v>
      </c>
      <c r="T11" s="15">
        <v>0</v>
      </c>
      <c r="U11" s="15">
        <v>0</v>
      </c>
      <c r="V11" s="15">
        <v>1560</v>
      </c>
      <c r="W11" s="15">
        <v>4</v>
      </c>
      <c r="X11" s="15">
        <v>0</v>
      </c>
      <c r="Y11" s="15">
        <v>0</v>
      </c>
      <c r="Z11" s="15">
        <v>4440</v>
      </c>
      <c r="AA11" s="15">
        <v>0</v>
      </c>
      <c r="AB11" s="15">
        <v>0</v>
      </c>
      <c r="AC11" s="15">
        <v>0</v>
      </c>
      <c r="AD11" s="15">
        <v>0</v>
      </c>
      <c r="AE11" s="15">
        <f t="shared" si="0"/>
        <v>16</v>
      </c>
      <c r="AF11" s="13">
        <f t="shared" si="0"/>
        <v>17700</v>
      </c>
    </row>
    <row r="12" spans="1:32" ht="10.5">
      <c r="A12" s="61"/>
      <c r="B12" s="12" t="s">
        <v>74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0"/>
        <v>0</v>
      </c>
      <c r="AF12" s="13">
        <f t="shared" si="0"/>
        <v>0</v>
      </c>
    </row>
    <row r="13" spans="1:32" ht="10.5">
      <c r="A13" s="61"/>
      <c r="B13" s="12" t="s">
        <v>75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f t="shared" si="0"/>
        <v>0</v>
      </c>
      <c r="AF13" s="13">
        <f t="shared" si="0"/>
        <v>0</v>
      </c>
    </row>
    <row r="14" spans="1:32" ht="10.5">
      <c r="A14" s="61"/>
      <c r="B14" s="12" t="s">
        <v>76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f t="shared" si="0"/>
        <v>0</v>
      </c>
      <c r="AF14" s="13">
        <f t="shared" si="0"/>
        <v>0</v>
      </c>
    </row>
    <row r="15" spans="1:32" ht="10.5">
      <c r="A15" s="61"/>
      <c r="B15" s="12" t="s">
        <v>77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>+C15+E15+G15+I15+K15+M15+O15+Q15+S15+U15+W15+Y15+AA15+AC15</f>
        <v>0</v>
      </c>
      <c r="AF15" s="13">
        <f>+D15+F15+H15+J15+L15+N15+P15+R15+T15+V15+X15+Z15+AB15+AD15</f>
        <v>0</v>
      </c>
    </row>
    <row r="16" spans="1:32" ht="10.5">
      <c r="A16" s="61"/>
      <c r="B16" s="12" t="s">
        <v>78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f>+C16+E16+G16+I16+K16+M16+O16+Q16+S16+U16+W16+Y16+AA16+AC16</f>
        <v>0</v>
      </c>
      <c r="AF16" s="13">
        <f>+D16+F16+H16+J16+L16+N16+P16+R16+T16+V16+X16+Z16+AB16+AD16</f>
        <v>0</v>
      </c>
    </row>
    <row r="17" spans="1:32" ht="21">
      <c r="A17" s="61"/>
      <c r="B17" s="12" t="s">
        <v>79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f t="shared" si="0"/>
        <v>0</v>
      </c>
      <c r="AF17" s="13">
        <f t="shared" si="0"/>
        <v>0</v>
      </c>
    </row>
    <row r="18" spans="1:32" ht="21">
      <c r="A18" s="61"/>
      <c r="B18" s="14" t="s">
        <v>80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f>+C18+E18+G18+I18+K18+M18+O18+Q18+S18+U18+W18+Y18+AA18+AC18</f>
        <v>0</v>
      </c>
      <c r="AF18" s="15">
        <f t="shared" si="0"/>
        <v>0</v>
      </c>
    </row>
    <row r="19" spans="1:32" ht="21">
      <c r="A19" s="61"/>
      <c r="B19" s="12" t="s">
        <v>81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5">
        <f t="shared" si="0"/>
        <v>0</v>
      </c>
      <c r="AF19" s="13">
        <f t="shared" si="0"/>
        <v>0</v>
      </c>
    </row>
    <row r="20" spans="1:32" ht="21">
      <c r="A20" s="61"/>
      <c r="B20" s="12" t="s">
        <v>82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/>
      <c r="AB20" s="13"/>
      <c r="AC20" s="13"/>
      <c r="AD20" s="13"/>
      <c r="AE20" s="13">
        <f t="shared" si="0"/>
        <v>0</v>
      </c>
      <c r="AF20" s="13">
        <f t="shared" si="0"/>
        <v>0</v>
      </c>
    </row>
    <row r="21" spans="1:32" ht="21">
      <c r="A21" s="61"/>
      <c r="B21" s="12" t="s">
        <v>83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f t="shared" si="0"/>
        <v>0</v>
      </c>
      <c r="AF21" s="13">
        <f t="shared" si="0"/>
        <v>0</v>
      </c>
    </row>
    <row r="22" spans="1:32" ht="10.5">
      <c r="A22" s="61"/>
      <c r="B22" s="12" t="s">
        <v>84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f t="shared" si="0"/>
        <v>0</v>
      </c>
      <c r="AF22" s="13">
        <f t="shared" si="0"/>
        <v>0</v>
      </c>
    </row>
    <row r="23" spans="1:32" ht="10.5">
      <c r="A23" s="61"/>
      <c r="B23" s="12" t="s">
        <v>85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f t="shared" si="0"/>
        <v>0</v>
      </c>
    </row>
    <row r="24" spans="1:32" ht="10.5">
      <c r="A24" s="61"/>
      <c r="B24" s="12" t="s">
        <v>86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</row>
    <row r="25" spans="1:32" ht="10.5">
      <c r="A25" s="61"/>
      <c r="B25" s="12" t="s">
        <v>87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f t="shared" si="0"/>
        <v>0</v>
      </c>
      <c r="AF25" s="13">
        <f t="shared" si="0"/>
        <v>0</v>
      </c>
    </row>
    <row r="26" spans="1:32" ht="10.5">
      <c r="A26" s="61"/>
      <c r="B26" s="12" t="s">
        <v>88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f t="shared" si="0"/>
        <v>0</v>
      </c>
      <c r="AF26" s="13">
        <f t="shared" si="0"/>
        <v>0</v>
      </c>
    </row>
    <row r="27" spans="1:32" ht="10.5">
      <c r="A27" s="61"/>
      <c r="B27" s="12" t="s">
        <v>89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f t="shared" si="0"/>
        <v>0</v>
      </c>
    </row>
    <row r="28" spans="1:32" ht="21">
      <c r="A28" s="61"/>
      <c r="B28" s="12" t="s">
        <v>90</v>
      </c>
      <c r="C28" s="13">
        <v>72</v>
      </c>
      <c r="D28" s="13">
        <v>0</v>
      </c>
      <c r="E28" s="13">
        <v>97</v>
      </c>
      <c r="F28" s="13">
        <v>85580</v>
      </c>
      <c r="G28" s="13">
        <v>107</v>
      </c>
      <c r="H28" s="13">
        <v>119110</v>
      </c>
      <c r="I28" s="13">
        <v>56</v>
      </c>
      <c r="J28" s="13">
        <v>178040</v>
      </c>
      <c r="K28" s="13">
        <v>0</v>
      </c>
      <c r="L28" s="13">
        <v>136720</v>
      </c>
      <c r="M28" s="13">
        <v>35</v>
      </c>
      <c r="N28" s="13">
        <v>12370</v>
      </c>
      <c r="O28" s="13">
        <v>54</v>
      </c>
      <c r="P28" s="13">
        <v>39840</v>
      </c>
      <c r="Q28" s="13">
        <v>80</v>
      </c>
      <c r="R28" s="13">
        <v>86130</v>
      </c>
      <c r="S28" s="13">
        <v>42</v>
      </c>
      <c r="T28" s="13">
        <v>115640</v>
      </c>
      <c r="U28" s="13">
        <v>19</v>
      </c>
      <c r="V28" s="13">
        <v>93720</v>
      </c>
      <c r="W28" s="13">
        <v>17</v>
      </c>
      <c r="X28" s="13">
        <v>29240</v>
      </c>
      <c r="Y28" s="13">
        <v>3</v>
      </c>
      <c r="Z28" s="13">
        <v>24970</v>
      </c>
      <c r="AA28" s="13">
        <v>0</v>
      </c>
      <c r="AB28" s="13">
        <v>11240</v>
      </c>
      <c r="AC28" s="13">
        <v>0</v>
      </c>
      <c r="AD28" s="13">
        <v>0</v>
      </c>
      <c r="AE28" s="13">
        <f t="shared" si="0"/>
        <v>582</v>
      </c>
      <c r="AF28" s="13">
        <f t="shared" si="0"/>
        <v>932600</v>
      </c>
    </row>
    <row r="29" spans="1:32" ht="21">
      <c r="A29" s="61"/>
      <c r="B29" s="12" t="s">
        <v>91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f t="shared" si="0"/>
        <v>0</v>
      </c>
      <c r="AF29" s="13">
        <f t="shared" si="0"/>
        <v>0</v>
      </c>
    </row>
    <row r="30" spans="1:32" ht="21">
      <c r="A30" s="61"/>
      <c r="B30" s="12" t="s">
        <v>92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f t="shared" si="0"/>
        <v>0</v>
      </c>
      <c r="AF30" s="13">
        <f t="shared" si="0"/>
        <v>0</v>
      </c>
    </row>
    <row r="31" spans="1:32" ht="21">
      <c r="A31" s="61"/>
      <c r="B31" s="12" t="s">
        <v>93</v>
      </c>
      <c r="C31" s="13">
        <v>27</v>
      </c>
      <c r="D31" s="13">
        <v>0</v>
      </c>
      <c r="E31" s="13">
        <v>16</v>
      </c>
      <c r="F31" s="13">
        <v>35860</v>
      </c>
      <c r="G31" s="13">
        <v>11</v>
      </c>
      <c r="H31" s="13">
        <v>46820</v>
      </c>
      <c r="I31" s="13">
        <v>22</v>
      </c>
      <c r="J31" s="13">
        <v>43780</v>
      </c>
      <c r="K31" s="13">
        <v>20</v>
      </c>
      <c r="L31" s="13">
        <v>44030</v>
      </c>
      <c r="M31" s="13">
        <v>18</v>
      </c>
      <c r="N31" s="13">
        <v>52490</v>
      </c>
      <c r="O31" s="13">
        <v>16</v>
      </c>
      <c r="P31" s="13">
        <v>22490</v>
      </c>
      <c r="Q31" s="13">
        <v>43</v>
      </c>
      <c r="R31" s="13">
        <v>26330</v>
      </c>
      <c r="S31" s="13">
        <v>23</v>
      </c>
      <c r="T31" s="13">
        <v>69720</v>
      </c>
      <c r="U31" s="13">
        <v>16</v>
      </c>
      <c r="V31" s="13">
        <v>58510</v>
      </c>
      <c r="W31" s="13">
        <v>24</v>
      </c>
      <c r="X31" s="13">
        <v>39750</v>
      </c>
      <c r="Y31" s="13">
        <v>22</v>
      </c>
      <c r="Z31" s="13">
        <v>64530</v>
      </c>
      <c r="AA31" s="13">
        <v>0</v>
      </c>
      <c r="AB31" s="13">
        <v>84200</v>
      </c>
      <c r="AC31" s="13">
        <v>0</v>
      </c>
      <c r="AD31" s="13">
        <v>6600</v>
      </c>
      <c r="AE31" s="13">
        <f t="shared" si="0"/>
        <v>258</v>
      </c>
      <c r="AF31" s="13">
        <f t="shared" si="0"/>
        <v>595110</v>
      </c>
    </row>
    <row r="32" spans="1:32" ht="10.5">
      <c r="A32" s="61"/>
      <c r="B32" s="12" t="s">
        <v>94</v>
      </c>
      <c r="C32" s="13">
        <v>6</v>
      </c>
      <c r="D32" s="13">
        <v>0</v>
      </c>
      <c r="E32" s="13">
        <v>7</v>
      </c>
      <c r="F32" s="13">
        <v>17570</v>
      </c>
      <c r="G32" s="13">
        <v>9</v>
      </c>
      <c r="H32" s="13">
        <v>3100</v>
      </c>
      <c r="I32" s="13">
        <v>8</v>
      </c>
      <c r="J32" s="13">
        <v>21410</v>
      </c>
      <c r="K32" s="13">
        <v>3</v>
      </c>
      <c r="L32" s="13">
        <v>25620</v>
      </c>
      <c r="M32" s="13">
        <v>4</v>
      </c>
      <c r="N32" s="13">
        <v>3810</v>
      </c>
      <c r="O32" s="13">
        <v>10</v>
      </c>
      <c r="P32" s="13">
        <v>6870</v>
      </c>
      <c r="Q32" s="13">
        <v>4</v>
      </c>
      <c r="R32" s="13">
        <v>7930</v>
      </c>
      <c r="S32" s="13">
        <v>4</v>
      </c>
      <c r="T32" s="13">
        <v>17090</v>
      </c>
      <c r="U32" s="13">
        <v>8</v>
      </c>
      <c r="V32" s="13">
        <v>5040</v>
      </c>
      <c r="W32" s="13">
        <v>24</v>
      </c>
      <c r="X32" s="13">
        <v>6730</v>
      </c>
      <c r="Y32" s="13">
        <v>13</v>
      </c>
      <c r="Z32" s="13">
        <v>24800</v>
      </c>
      <c r="AA32" s="13">
        <v>0</v>
      </c>
      <c r="AB32" s="13">
        <v>28830</v>
      </c>
      <c r="AC32" s="13">
        <v>0</v>
      </c>
      <c r="AD32" s="13">
        <v>0</v>
      </c>
      <c r="AE32" s="13">
        <f t="shared" si="0"/>
        <v>100</v>
      </c>
      <c r="AF32" s="13">
        <f t="shared" si="0"/>
        <v>168800</v>
      </c>
    </row>
    <row r="33" spans="1:32" ht="31.5">
      <c r="A33" s="61"/>
      <c r="B33" s="12" t="s">
        <v>95</v>
      </c>
      <c r="C33" s="13">
        <v>0</v>
      </c>
      <c r="D33" s="13">
        <v>0</v>
      </c>
      <c r="E33" s="13">
        <v>2</v>
      </c>
      <c r="F33" s="13">
        <v>0</v>
      </c>
      <c r="G33" s="13">
        <v>1</v>
      </c>
      <c r="H33" s="13">
        <v>0</v>
      </c>
      <c r="I33" s="13">
        <v>0</v>
      </c>
      <c r="J33" s="13">
        <v>7620</v>
      </c>
      <c r="K33" s="13">
        <v>2</v>
      </c>
      <c r="L33" s="13">
        <v>0</v>
      </c>
      <c r="M33" s="13">
        <v>2</v>
      </c>
      <c r="N33" s="13">
        <v>4120</v>
      </c>
      <c r="O33" s="13">
        <v>0</v>
      </c>
      <c r="P33" s="13">
        <v>4060</v>
      </c>
      <c r="Q33" s="13">
        <v>0</v>
      </c>
      <c r="R33" s="13">
        <v>0</v>
      </c>
      <c r="S33" s="13">
        <v>0</v>
      </c>
      <c r="T33" s="13">
        <v>0</v>
      </c>
      <c r="U33" s="13">
        <v>1</v>
      </c>
      <c r="V33" s="13">
        <v>0</v>
      </c>
      <c r="W33" s="13">
        <v>1</v>
      </c>
      <c r="X33" s="13">
        <v>2790</v>
      </c>
      <c r="Y33" s="13">
        <v>0</v>
      </c>
      <c r="Z33" s="13">
        <v>2710</v>
      </c>
      <c r="AA33" s="13">
        <v>0</v>
      </c>
      <c r="AB33" s="13">
        <v>0</v>
      </c>
      <c r="AC33" s="13">
        <v>0</v>
      </c>
      <c r="AD33" s="13">
        <v>0</v>
      </c>
      <c r="AE33" s="13">
        <f t="shared" si="0"/>
        <v>9</v>
      </c>
      <c r="AF33" s="13">
        <f t="shared" si="0"/>
        <v>21300</v>
      </c>
    </row>
    <row r="34" spans="1:32" ht="21">
      <c r="A34" s="61"/>
      <c r="B34" s="12" t="s">
        <v>96</v>
      </c>
      <c r="C34" s="13">
        <v>6</v>
      </c>
      <c r="D34" s="13">
        <v>0</v>
      </c>
      <c r="E34" s="13">
        <v>7</v>
      </c>
      <c r="F34" s="13">
        <v>14490</v>
      </c>
      <c r="G34" s="13">
        <v>12</v>
      </c>
      <c r="H34" s="13">
        <v>18010</v>
      </c>
      <c r="I34" s="13">
        <v>22</v>
      </c>
      <c r="J34" s="13">
        <v>18810</v>
      </c>
      <c r="K34" s="13">
        <v>16</v>
      </c>
      <c r="L34" s="13">
        <v>42640</v>
      </c>
      <c r="M34" s="13">
        <v>1</v>
      </c>
      <c r="N34" s="13">
        <v>28710</v>
      </c>
      <c r="O34" s="13">
        <v>12</v>
      </c>
      <c r="P34" s="13">
        <v>4130</v>
      </c>
      <c r="Q34" s="13">
        <v>7</v>
      </c>
      <c r="R34" s="13">
        <v>8240</v>
      </c>
      <c r="S34" s="13">
        <v>8</v>
      </c>
      <c r="T34" s="13">
        <v>15220</v>
      </c>
      <c r="U34" s="13">
        <v>4</v>
      </c>
      <c r="V34" s="13">
        <v>19090</v>
      </c>
      <c r="W34" s="13">
        <v>10</v>
      </c>
      <c r="X34" s="13">
        <v>5400</v>
      </c>
      <c r="Y34" s="13">
        <v>2</v>
      </c>
      <c r="Z34" s="13">
        <v>26090</v>
      </c>
      <c r="AA34" s="13">
        <v>0</v>
      </c>
      <c r="AB34" s="13">
        <v>2390</v>
      </c>
      <c r="AC34" s="13">
        <v>0</v>
      </c>
      <c r="AD34" s="13">
        <v>2310</v>
      </c>
      <c r="AE34" s="13">
        <f t="shared" si="0"/>
        <v>107</v>
      </c>
      <c r="AF34" s="13">
        <f t="shared" si="0"/>
        <v>205530</v>
      </c>
    </row>
    <row r="35" spans="1:32" ht="21">
      <c r="A35" s="61"/>
      <c r="B35" s="12" t="s">
        <v>97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1110</v>
      </c>
      <c r="I35" s="13">
        <v>0</v>
      </c>
      <c r="J35" s="13">
        <v>0</v>
      </c>
      <c r="K35" s="13">
        <v>1</v>
      </c>
      <c r="L35" s="13">
        <v>8790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f t="shared" si="0"/>
        <v>2</v>
      </c>
      <c r="AF35" s="13">
        <f t="shared" si="0"/>
        <v>9900</v>
      </c>
    </row>
    <row r="36" spans="1:32" ht="10.5">
      <c r="A36" s="61"/>
      <c r="B36" s="12" t="s">
        <v>98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f t="shared" si="0"/>
        <v>0</v>
      </c>
      <c r="AF36" s="13">
        <f t="shared" si="0"/>
        <v>0</v>
      </c>
    </row>
    <row r="37" spans="1:32" ht="21">
      <c r="A37" s="62"/>
      <c r="B37" s="12" t="s">
        <v>99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f>+D37+F37+H37+J37+L37+N37+P37+R37+T37+V37+X37+Z37+AB37+AD37</f>
        <v>0</v>
      </c>
    </row>
    <row r="38" spans="1:32" ht="10.5">
      <c r="A38" s="58" t="s">
        <v>100</v>
      </c>
      <c r="B38" s="59"/>
      <c r="C38" s="13">
        <f aca="true" t="shared" si="1" ref="C38:AE38">SUM(C4:C37)</f>
        <v>113</v>
      </c>
      <c r="D38" s="13">
        <f t="shared" si="1"/>
        <v>0</v>
      </c>
      <c r="E38" s="13">
        <f t="shared" si="1"/>
        <v>129</v>
      </c>
      <c r="F38" s="13">
        <f t="shared" si="1"/>
        <v>153500</v>
      </c>
      <c r="G38" s="13">
        <f t="shared" si="1"/>
        <v>143</v>
      </c>
      <c r="H38" s="13">
        <f t="shared" si="1"/>
        <v>192870</v>
      </c>
      <c r="I38" s="13">
        <f t="shared" si="1"/>
        <v>110</v>
      </c>
      <c r="J38" s="13">
        <f t="shared" si="1"/>
        <v>269660</v>
      </c>
      <c r="K38" s="13">
        <f t="shared" si="1"/>
        <v>45</v>
      </c>
      <c r="L38" s="13">
        <f t="shared" si="1"/>
        <v>260120</v>
      </c>
      <c r="M38" s="13">
        <f t="shared" si="1"/>
        <v>61</v>
      </c>
      <c r="N38" s="13">
        <f t="shared" si="1"/>
        <v>104490</v>
      </c>
      <c r="O38" s="13">
        <f t="shared" si="1"/>
        <v>92</v>
      </c>
      <c r="P38" s="13">
        <f t="shared" si="1"/>
        <v>79060</v>
      </c>
      <c r="Q38" s="13">
        <f t="shared" si="1"/>
        <v>134</v>
      </c>
      <c r="R38" s="13">
        <f t="shared" si="1"/>
        <v>128630</v>
      </c>
      <c r="S38" s="13">
        <f t="shared" si="1"/>
        <v>79</v>
      </c>
      <c r="T38" s="13">
        <f t="shared" si="1"/>
        <v>217670</v>
      </c>
      <c r="U38" s="13">
        <f t="shared" si="1"/>
        <v>48</v>
      </c>
      <c r="V38" s="13">
        <f t="shared" si="1"/>
        <v>177920</v>
      </c>
      <c r="W38" s="13">
        <f t="shared" si="1"/>
        <v>80</v>
      </c>
      <c r="X38" s="13">
        <f t="shared" si="1"/>
        <v>83910</v>
      </c>
      <c r="Y38" s="13">
        <f t="shared" si="1"/>
        <v>40</v>
      </c>
      <c r="Z38" s="13">
        <f t="shared" si="1"/>
        <v>147540</v>
      </c>
      <c r="AA38" s="13">
        <f t="shared" si="1"/>
        <v>0</v>
      </c>
      <c r="AB38" s="13">
        <f t="shared" si="1"/>
        <v>126660</v>
      </c>
      <c r="AC38" s="13">
        <f t="shared" si="1"/>
        <v>0</v>
      </c>
      <c r="AD38" s="13">
        <f t="shared" si="1"/>
        <v>8910</v>
      </c>
      <c r="AE38" s="13">
        <f t="shared" si="1"/>
        <v>1074</v>
      </c>
      <c r="AF38" s="13">
        <f>SUM(AF4:AF37)</f>
        <v>1950940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37"/>
    <mergeCell ref="K2:L2"/>
    <mergeCell ref="M2:N2"/>
    <mergeCell ref="O2:P2"/>
    <mergeCell ref="Q2:R2"/>
    <mergeCell ref="S2:T2"/>
    <mergeCell ref="U2:V2"/>
    <mergeCell ref="I2:J2"/>
    <mergeCell ref="A38:B38"/>
    <mergeCell ref="W2:X2"/>
    <mergeCell ref="Y2:Z2"/>
    <mergeCell ref="AA2:AB2"/>
    <mergeCell ref="AC2:AD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2">
      <pane xSplit="2" ySplit="2" topLeftCell="G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B16" sqref="AB16"/>
    </sheetView>
  </sheetViews>
  <sheetFormatPr defaultColWidth="9.00390625" defaultRowHeight="13.5"/>
  <cols>
    <col min="1" max="1" width="2.125" style="6" customWidth="1"/>
    <col min="2" max="2" width="8.625" style="6" customWidth="1"/>
    <col min="3" max="3" width="3.75390625" style="6" customWidth="1"/>
    <col min="4" max="4" width="4.375" style="6" customWidth="1"/>
    <col min="5" max="10" width="3.75390625" style="6" customWidth="1"/>
    <col min="11" max="11" width="3.375" style="6" bestFit="1" customWidth="1"/>
    <col min="12" max="12" width="5.125" style="6" bestFit="1" customWidth="1"/>
    <col min="13" max="13" width="2.875" style="6" bestFit="1" customWidth="1"/>
    <col min="14" max="14" width="5.125" style="6" bestFit="1" customWidth="1"/>
    <col min="15" max="15" width="2.875" style="6" bestFit="1" customWidth="1"/>
    <col min="16" max="16" width="5.125" style="6" bestFit="1" customWidth="1"/>
    <col min="17" max="17" width="2.875" style="6" bestFit="1" customWidth="1"/>
    <col min="18" max="18" width="5.125" style="6" bestFit="1" customWidth="1"/>
    <col min="19" max="19" width="2.875" style="6" bestFit="1" customWidth="1"/>
    <col min="20" max="20" width="5.125" style="6" bestFit="1" customWidth="1"/>
    <col min="21" max="21" width="2.875" style="6" bestFit="1" customWidth="1"/>
    <col min="22" max="22" width="5.125" style="6" bestFit="1" customWidth="1"/>
    <col min="23" max="23" width="2.875" style="6" bestFit="1" customWidth="1"/>
    <col min="24" max="24" width="5.125" style="6" bestFit="1" customWidth="1"/>
    <col min="25" max="25" width="3.375" style="6" bestFit="1" customWidth="1"/>
    <col min="26" max="26" width="5.125" style="6" bestFit="1" customWidth="1"/>
    <col min="27" max="27" width="2.875" style="6" bestFit="1" customWidth="1"/>
    <col min="28" max="28" width="4.125" style="6" bestFit="1" customWidth="1"/>
    <col min="29" max="31" width="2.875" style="6" bestFit="1" customWidth="1"/>
    <col min="32" max="32" width="5.375" style="6" customWidth="1"/>
    <col min="33" max="16384" width="9.00390625" style="6" customWidth="1"/>
  </cols>
  <sheetData>
    <row r="1" spans="1:8" ht="24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1">
      <c r="A4" s="51" t="s">
        <v>101</v>
      </c>
      <c r="B4" s="8" t="s">
        <v>102</v>
      </c>
      <c r="C4" s="9">
        <v>0</v>
      </c>
      <c r="D4" s="9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>
        <f>+C4+E4+G4+I4+K4+M4+O4+Q4+S4+U4+W4+Y4+AA4+AC4</f>
        <v>0</v>
      </c>
      <c r="AF4" s="9">
        <f>+D4+F4+H4+J4+L4+N4+P4+R4+T4+V4+X4+Z4+AB4+AD4</f>
        <v>0</v>
      </c>
    </row>
    <row r="5" spans="1:32" ht="21">
      <c r="A5" s="70"/>
      <c r="B5" s="8" t="s">
        <v>103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15">+C5+E5+G5+I5+K5+M5+O5+Q5+S5+U5+W5+Y5+AA5+AC5</f>
        <v>0</v>
      </c>
      <c r="AF5" s="9">
        <f t="shared" si="0"/>
        <v>0</v>
      </c>
    </row>
    <row r="6" spans="1:32" ht="10.5">
      <c r="A6" s="70"/>
      <c r="B6" s="8" t="s">
        <v>104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1">
      <c r="A7" s="70"/>
      <c r="B7" s="8" t="s">
        <v>105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21">
      <c r="A8" s="70"/>
      <c r="B8" s="8" t="s">
        <v>106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/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/>
      <c r="AE8" s="9">
        <f t="shared" si="0"/>
        <v>0</v>
      </c>
      <c r="AF8" s="9">
        <f t="shared" si="0"/>
        <v>0</v>
      </c>
    </row>
    <row r="9" spans="1:32" ht="10.5">
      <c r="A9" s="70"/>
      <c r="B9" s="8" t="s">
        <v>107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>+C9+E9+G9+I9+K9+M9+O9+Q9+S9+U9+W9+Y9+AA9+AC9</f>
        <v>0</v>
      </c>
      <c r="AF9" s="9">
        <f>+D9+F9+H9+J9+L9+N9+P9+R9+T9+V9+X9+Z9+AB9+AD9</f>
        <v>0</v>
      </c>
    </row>
    <row r="10" spans="1:32" ht="10.5">
      <c r="A10" s="70"/>
      <c r="B10" s="8" t="s">
        <v>108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>+C10+E10+G10+I10+K10+M10+O10+Q10+S10+U10+W10+Y10+AA10+AC10</f>
        <v>0</v>
      </c>
      <c r="AF10" s="9">
        <f>+D10+F10+H10+J10+L10+N10+P10+R10+T10+V10+X10+Z10+AB10+AD10</f>
        <v>0</v>
      </c>
    </row>
    <row r="11" spans="1:32" ht="10.5">
      <c r="A11" s="70"/>
      <c r="B11" s="8" t="s">
        <v>109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21">
      <c r="A12" s="70"/>
      <c r="B12" s="8" t="s">
        <v>110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>+C12+E12+G12+I12+K12+M12+O12+Q12+S12+U12+W12+Y12+AA12+AC12</f>
        <v>0</v>
      </c>
      <c r="AF12" s="9">
        <f>+D12+F12+H12+J12+L12+N12+P12+R12+T12+V12+X12+Z12+AB12+AD12</f>
        <v>0</v>
      </c>
    </row>
    <row r="13" spans="1:32" ht="21">
      <c r="A13" s="70"/>
      <c r="B13" s="8" t="s">
        <v>111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>+C13+E13+G13+I13+K13+M13+O13+Q13+S13+U13+W13+Y13+AA13+AC13</f>
        <v>0</v>
      </c>
      <c r="AF13" s="9">
        <f>+D13+F13+H13+J13+L13+N13+P13+R13+T13+V13+X13+Z13+AB13+AD13</f>
        <v>0</v>
      </c>
    </row>
    <row r="14" spans="1:32" ht="21">
      <c r="A14" s="70"/>
      <c r="B14" s="8" t="s">
        <v>112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/>
      <c r="AB14" s="9"/>
      <c r="AC14" s="9"/>
      <c r="AD14" s="9"/>
      <c r="AE14" s="9">
        <f t="shared" si="0"/>
        <v>0</v>
      </c>
      <c r="AF14" s="9">
        <f t="shared" si="0"/>
        <v>0</v>
      </c>
    </row>
    <row r="15" spans="1:32" ht="10.5">
      <c r="A15" s="71"/>
      <c r="B15" s="8" t="s">
        <v>113</v>
      </c>
      <c r="C15" s="9">
        <v>4</v>
      </c>
      <c r="D15" s="9">
        <v>3390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0</v>
      </c>
      <c r="K15" s="9">
        <v>10</v>
      </c>
      <c r="L15" s="9">
        <v>4300</v>
      </c>
      <c r="M15" s="9">
        <v>1</v>
      </c>
      <c r="N15" s="9">
        <v>5060</v>
      </c>
      <c r="O15" s="9">
        <v>8</v>
      </c>
      <c r="P15" s="9">
        <v>2360</v>
      </c>
      <c r="Q15" s="9">
        <v>3</v>
      </c>
      <c r="R15" s="9">
        <v>6370</v>
      </c>
      <c r="S15" s="9">
        <v>3</v>
      </c>
      <c r="T15" s="9">
        <v>1340</v>
      </c>
      <c r="U15" s="9">
        <v>0</v>
      </c>
      <c r="V15" s="9">
        <v>2600</v>
      </c>
      <c r="W15" s="9">
        <v>2</v>
      </c>
      <c r="X15" s="9">
        <v>1250</v>
      </c>
      <c r="Y15" s="9">
        <v>2</v>
      </c>
      <c r="Z15" s="9">
        <v>620</v>
      </c>
      <c r="AA15" s="9">
        <v>0</v>
      </c>
      <c r="AB15" s="9">
        <v>620</v>
      </c>
      <c r="AC15" s="9"/>
      <c r="AD15" s="9"/>
      <c r="AE15" s="9">
        <f t="shared" si="0"/>
        <v>35</v>
      </c>
      <c r="AF15" s="9">
        <f t="shared" si="0"/>
        <v>27910</v>
      </c>
    </row>
    <row r="16" spans="1:32" ht="10.5">
      <c r="A16" s="68" t="s">
        <v>114</v>
      </c>
      <c r="B16" s="69"/>
      <c r="C16" s="9">
        <f aca="true" t="shared" si="1" ref="C16:AF16">SUM(C4:C15)</f>
        <v>4</v>
      </c>
      <c r="D16" s="9">
        <f t="shared" si="1"/>
        <v>3390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2</v>
      </c>
      <c r="J16" s="9">
        <f t="shared" si="1"/>
        <v>0</v>
      </c>
      <c r="K16" s="9">
        <f t="shared" si="1"/>
        <v>10</v>
      </c>
      <c r="L16" s="9">
        <f t="shared" si="1"/>
        <v>4300</v>
      </c>
      <c r="M16" s="9">
        <f t="shared" si="1"/>
        <v>1</v>
      </c>
      <c r="N16" s="9">
        <f t="shared" si="1"/>
        <v>5060</v>
      </c>
      <c r="O16" s="9">
        <f t="shared" si="1"/>
        <v>8</v>
      </c>
      <c r="P16" s="9">
        <f t="shared" si="1"/>
        <v>2360</v>
      </c>
      <c r="Q16" s="9">
        <f t="shared" si="1"/>
        <v>3</v>
      </c>
      <c r="R16" s="9">
        <f t="shared" si="1"/>
        <v>6370</v>
      </c>
      <c r="S16" s="9">
        <f t="shared" si="1"/>
        <v>3</v>
      </c>
      <c r="T16" s="9">
        <f t="shared" si="1"/>
        <v>1340</v>
      </c>
      <c r="U16" s="9">
        <f t="shared" si="1"/>
        <v>0</v>
      </c>
      <c r="V16" s="9">
        <f t="shared" si="1"/>
        <v>2600</v>
      </c>
      <c r="W16" s="9">
        <f t="shared" si="1"/>
        <v>2</v>
      </c>
      <c r="X16" s="9">
        <f t="shared" si="1"/>
        <v>1250</v>
      </c>
      <c r="Y16" s="9">
        <f t="shared" si="1"/>
        <v>2</v>
      </c>
      <c r="Z16" s="9">
        <f t="shared" si="1"/>
        <v>620</v>
      </c>
      <c r="AA16" s="9">
        <f t="shared" si="1"/>
        <v>0</v>
      </c>
      <c r="AB16" s="9">
        <f t="shared" si="1"/>
        <v>620</v>
      </c>
      <c r="AC16" s="9">
        <f t="shared" si="1"/>
        <v>0</v>
      </c>
      <c r="AD16" s="9">
        <f t="shared" si="1"/>
        <v>0</v>
      </c>
      <c r="AE16" s="9">
        <f t="shared" si="1"/>
        <v>35</v>
      </c>
      <c r="AF16" s="9">
        <f t="shared" si="1"/>
        <v>27910</v>
      </c>
    </row>
    <row r="17" spans="1:2" ht="10.5">
      <c r="A17" s="16"/>
      <c r="B17" s="16"/>
    </row>
    <row r="18" spans="1:2" ht="10.5">
      <c r="A18" s="16"/>
      <c r="B18" s="16"/>
    </row>
  </sheetData>
  <sheetProtection/>
  <mergeCells count="19">
    <mergeCell ref="A1:H1"/>
    <mergeCell ref="A2:B3"/>
    <mergeCell ref="C2:D2"/>
    <mergeCell ref="E2:F2"/>
    <mergeCell ref="G2:H2"/>
    <mergeCell ref="AE2:AF2"/>
    <mergeCell ref="A4:A15"/>
    <mergeCell ref="K2:L2"/>
    <mergeCell ref="M2:N2"/>
    <mergeCell ref="O2:P2"/>
    <mergeCell ref="Q2:R2"/>
    <mergeCell ref="S2:T2"/>
    <mergeCell ref="U2:V2"/>
    <mergeCell ref="I2:J2"/>
    <mergeCell ref="A16:B16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7" sqref="W17"/>
    </sheetView>
  </sheetViews>
  <sheetFormatPr defaultColWidth="9.00390625" defaultRowHeight="13.5"/>
  <cols>
    <col min="1" max="1" width="2.125" style="6" customWidth="1"/>
    <col min="2" max="2" width="8.625" style="6" customWidth="1"/>
    <col min="3" max="7" width="3.25390625" style="6" customWidth="1"/>
    <col min="8" max="8" width="4.375" style="6" customWidth="1"/>
    <col min="9" max="9" width="3.25390625" style="6" customWidth="1"/>
    <col min="10" max="10" width="4.25390625" style="6" customWidth="1"/>
    <col min="11" max="11" width="3.25390625" style="6" customWidth="1"/>
    <col min="12" max="12" width="4.75390625" style="6" customWidth="1"/>
    <col min="13" max="13" width="3.25390625" style="6" customWidth="1"/>
    <col min="14" max="14" width="4.75390625" style="6" customWidth="1"/>
    <col min="15" max="15" width="3.25390625" style="6" customWidth="1"/>
    <col min="16" max="16" width="4.375" style="6" customWidth="1"/>
    <col min="17" max="17" width="3.25390625" style="6" customWidth="1"/>
    <col min="18" max="18" width="4.625" style="6" customWidth="1"/>
    <col min="19" max="19" width="3.25390625" style="6" customWidth="1"/>
    <col min="20" max="20" width="4.375" style="6" customWidth="1"/>
    <col min="21" max="21" width="3.25390625" style="6" customWidth="1"/>
    <col min="22" max="22" width="5.25390625" style="6" customWidth="1"/>
    <col min="23" max="23" width="3.25390625" style="6" customWidth="1"/>
    <col min="24" max="24" width="4.25390625" style="6" customWidth="1"/>
    <col min="25" max="25" width="3.25390625" style="6" customWidth="1"/>
    <col min="26" max="26" width="4.375" style="6" customWidth="1"/>
    <col min="27" max="29" width="3.25390625" style="6" customWidth="1"/>
    <col min="30" max="30" width="5.25390625" style="6" customWidth="1"/>
    <col min="31" max="32" width="6.625" style="6" bestFit="1" customWidth="1"/>
    <col min="33" max="16384" width="9.00390625" style="6" customWidth="1"/>
  </cols>
  <sheetData>
    <row r="1" spans="1:8" ht="27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1">
      <c r="A4" s="51" t="s">
        <v>115</v>
      </c>
      <c r="B4" s="8" t="s">
        <v>116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42"/>
      <c r="B5" s="8" t="s">
        <v>117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20">+C5+E5+G5+I5+K5+M5+O5+Q5+S5+U5+W5+Y5+AA5+AC5</f>
        <v>0</v>
      </c>
      <c r="AF5" s="9">
        <f t="shared" si="0"/>
        <v>0</v>
      </c>
    </row>
    <row r="6" spans="1:32" ht="10.5">
      <c r="A6" s="42"/>
      <c r="B6" s="8" t="s">
        <v>118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1">
      <c r="A7" s="42"/>
      <c r="B7" s="8" t="s">
        <v>119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0.5">
      <c r="A8" s="42"/>
      <c r="B8" s="8" t="s">
        <v>120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10.5">
      <c r="A9" s="42"/>
      <c r="B9" s="8" t="s">
        <v>121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21">
      <c r="A10" s="42"/>
      <c r="B10" s="8" t="s">
        <v>122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10.5">
      <c r="A11" s="42"/>
      <c r="B11" s="8" t="s">
        <v>123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f t="shared" si="0"/>
        <v>0</v>
      </c>
      <c r="AF11" s="9">
        <f t="shared" si="0"/>
        <v>0</v>
      </c>
    </row>
    <row r="12" spans="1:32" ht="10.5">
      <c r="A12" s="42"/>
      <c r="B12" s="8" t="s">
        <v>124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0.5">
      <c r="A13" s="42"/>
      <c r="B13" s="8" t="s">
        <v>125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0"/>
        <v>0</v>
      </c>
    </row>
    <row r="14" spans="1:32" ht="21">
      <c r="A14" s="42"/>
      <c r="B14" s="8" t="s">
        <v>126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/>
      <c r="AB14" s="9"/>
      <c r="AC14" s="9"/>
      <c r="AD14" s="9"/>
      <c r="AE14" s="9">
        <f t="shared" si="0"/>
        <v>0</v>
      </c>
      <c r="AF14" s="9">
        <f t="shared" si="0"/>
        <v>0</v>
      </c>
    </row>
    <row r="15" spans="1:32" ht="10.5">
      <c r="A15" s="42"/>
      <c r="B15" s="8" t="s">
        <v>127</v>
      </c>
      <c r="C15" s="9">
        <v>1</v>
      </c>
      <c r="D15" s="9">
        <v>0</v>
      </c>
      <c r="E15" s="9">
        <v>3</v>
      </c>
      <c r="F15" s="9">
        <v>0</v>
      </c>
      <c r="G15" s="9">
        <v>2</v>
      </c>
      <c r="H15" s="9">
        <v>1390</v>
      </c>
      <c r="I15" s="9">
        <v>0</v>
      </c>
      <c r="J15" s="9">
        <v>2390</v>
      </c>
      <c r="K15" s="9">
        <v>3</v>
      </c>
      <c r="L15" s="9">
        <v>1560</v>
      </c>
      <c r="M15" s="9">
        <v>6</v>
      </c>
      <c r="N15" s="9">
        <v>0</v>
      </c>
      <c r="O15" s="9">
        <v>0</v>
      </c>
      <c r="P15" s="9">
        <v>8690</v>
      </c>
      <c r="Q15" s="9">
        <v>0</v>
      </c>
      <c r="R15" s="9">
        <v>3840</v>
      </c>
      <c r="S15" s="9">
        <v>3</v>
      </c>
      <c r="T15" s="9">
        <v>3020</v>
      </c>
      <c r="U15" s="9">
        <v>0</v>
      </c>
      <c r="V15" s="9">
        <v>3030</v>
      </c>
      <c r="W15" s="9">
        <v>4</v>
      </c>
      <c r="X15" s="9">
        <v>3500</v>
      </c>
      <c r="Y15" s="9">
        <v>6</v>
      </c>
      <c r="Z15" s="9">
        <v>6360</v>
      </c>
      <c r="AA15" s="9">
        <v>0</v>
      </c>
      <c r="AB15" s="9">
        <v>0</v>
      </c>
      <c r="AC15" s="9">
        <v>0</v>
      </c>
      <c r="AD15" s="9">
        <v>20020</v>
      </c>
      <c r="AE15" s="9">
        <f t="shared" si="0"/>
        <v>28</v>
      </c>
      <c r="AF15" s="9">
        <f t="shared" si="0"/>
        <v>53800</v>
      </c>
    </row>
    <row r="16" spans="1:32" ht="21">
      <c r="A16" s="42"/>
      <c r="B16" s="8" t="s">
        <v>128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1190</v>
      </c>
      <c r="M16" s="9">
        <v>1</v>
      </c>
      <c r="N16" s="9">
        <v>2410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4</v>
      </c>
      <c r="X16" s="9">
        <v>4520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6</v>
      </c>
      <c r="AF16" s="9">
        <f t="shared" si="0"/>
        <v>8120</v>
      </c>
    </row>
    <row r="17" spans="1:32" ht="21">
      <c r="A17" s="42"/>
      <c r="B17" s="8" t="s">
        <v>129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0.5">
      <c r="A18" s="42"/>
      <c r="B18" s="8" t="s">
        <v>130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21">
      <c r="A19" s="42"/>
      <c r="B19" s="8" t="s">
        <v>131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 t="shared" si="0"/>
        <v>0</v>
      </c>
      <c r="AF19" s="9">
        <f t="shared" si="0"/>
        <v>0</v>
      </c>
    </row>
    <row r="20" spans="1:32" ht="21">
      <c r="A20" s="42"/>
      <c r="B20" s="8" t="s">
        <v>132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f t="shared" si="0"/>
        <v>0</v>
      </c>
      <c r="AF20" s="9">
        <f t="shared" si="0"/>
        <v>0</v>
      </c>
    </row>
    <row r="21" spans="1:32" ht="21">
      <c r="A21" s="42"/>
      <c r="B21" s="8" t="s">
        <v>133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/>
      <c r="AB21" s="9"/>
      <c r="AC21" s="9"/>
      <c r="AD21" s="9"/>
      <c r="AE21" s="9">
        <f>+C21+E21+G21+I21+K21+M21+O21+Q21+S21+U21+W21+Y21+AA21+AC21</f>
        <v>0</v>
      </c>
      <c r="AF21" s="9">
        <f>+D21+F21+H21+J21+L21+N21+P21+R21+T21+V21+X21+Z21+AB21+AD21</f>
        <v>0</v>
      </c>
    </row>
    <row r="22" spans="1:32" ht="21">
      <c r="A22" s="42"/>
      <c r="B22" s="8" t="s">
        <v>134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f aca="true" t="shared" si="1" ref="AE22:AF31">+C22+E22+G22+I22+K22+M22+O22+Q22+S22+U22+W22+Y22+AA22+AC22</f>
        <v>0</v>
      </c>
      <c r="AF22" s="9">
        <f t="shared" si="1"/>
        <v>0</v>
      </c>
    </row>
    <row r="23" spans="1:32" ht="21">
      <c r="A23" s="42"/>
      <c r="B23" s="8" t="s">
        <v>135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f t="shared" si="1"/>
        <v>0</v>
      </c>
      <c r="AF23" s="9">
        <f t="shared" si="1"/>
        <v>0</v>
      </c>
    </row>
    <row r="24" spans="1:32" ht="31.5">
      <c r="A24" s="42"/>
      <c r="B24" s="8" t="s">
        <v>136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f t="shared" si="1"/>
        <v>0</v>
      </c>
      <c r="AF24" s="9">
        <f t="shared" si="1"/>
        <v>0</v>
      </c>
    </row>
    <row r="25" spans="1:32" ht="31.5">
      <c r="A25" s="42"/>
      <c r="B25" s="8" t="s">
        <v>137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/>
      <c r="AB25" s="9"/>
      <c r="AC25" s="9"/>
      <c r="AD25" s="9"/>
      <c r="AE25" s="9">
        <f>+C25+E25+G25+I25+K25+M25+O25+Q25+S25+U25+W25+Y25+AA25+AC25</f>
        <v>0</v>
      </c>
      <c r="AF25" s="9">
        <f t="shared" si="1"/>
        <v>0</v>
      </c>
    </row>
    <row r="26" spans="1:32" ht="31.5">
      <c r="A26" s="42"/>
      <c r="B26" s="8" t="s">
        <v>138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/>
      <c r="AB26" s="9"/>
      <c r="AC26" s="9"/>
      <c r="AD26" s="9"/>
      <c r="AE26" s="9">
        <f t="shared" si="1"/>
        <v>0</v>
      </c>
      <c r="AF26" s="9">
        <f t="shared" si="1"/>
        <v>0</v>
      </c>
    </row>
    <row r="27" spans="1:32" ht="10.5">
      <c r="A27" s="42"/>
      <c r="B27" s="8" t="s">
        <v>139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f>+C27+E27+G27+I27+K27+M27+O27+Q27+S27+U27+W27+Y27+AA27+AC27</f>
        <v>0</v>
      </c>
      <c r="AF27" s="9">
        <f t="shared" si="1"/>
        <v>0</v>
      </c>
    </row>
    <row r="28" spans="1:32" ht="21">
      <c r="A28" s="42"/>
      <c r="B28" s="8" t="s">
        <v>140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>+C28+E28+G28+I28+K28+M28+O28+Q28+S28+U28+W28+Y28+AA28+AC28</f>
        <v>0</v>
      </c>
      <c r="AF28" s="9">
        <f t="shared" si="1"/>
        <v>0</v>
      </c>
    </row>
    <row r="29" spans="1:32" ht="21">
      <c r="A29" s="42"/>
      <c r="B29" s="8" t="s">
        <v>141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/>
      <c r="AB29" s="9"/>
      <c r="AC29" s="9"/>
      <c r="AD29" s="9"/>
      <c r="AE29" s="9">
        <f t="shared" si="1"/>
        <v>0</v>
      </c>
      <c r="AF29" s="9">
        <f t="shared" si="1"/>
        <v>0</v>
      </c>
    </row>
    <row r="30" spans="1:32" ht="21">
      <c r="A30" s="42"/>
      <c r="B30" s="8" t="s">
        <v>142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/>
      <c r="AB30" s="9"/>
      <c r="AC30" s="9"/>
      <c r="AD30" s="9"/>
      <c r="AE30" s="9">
        <f>+C30+E30+G30+I30+K30+M30+O30+Q30+S30+U30+W30+Y30+AA30+AC30</f>
        <v>0</v>
      </c>
      <c r="AF30" s="9">
        <f t="shared" si="1"/>
        <v>0</v>
      </c>
    </row>
    <row r="31" spans="1:32" ht="10.5">
      <c r="A31" s="43"/>
      <c r="B31" s="8" t="s">
        <v>143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/>
      <c r="AD31" s="9"/>
      <c r="AE31" s="9">
        <f t="shared" si="1"/>
        <v>0</v>
      </c>
      <c r="AF31" s="9">
        <f t="shared" si="1"/>
        <v>0</v>
      </c>
    </row>
    <row r="32" spans="1:32" ht="10.5">
      <c r="A32" s="49" t="s">
        <v>144</v>
      </c>
      <c r="B32" s="50"/>
      <c r="C32" s="9">
        <f aca="true" t="shared" si="2" ref="C32:AF32">SUM(C4:C31)</f>
        <v>1</v>
      </c>
      <c r="D32" s="9">
        <f t="shared" si="2"/>
        <v>0</v>
      </c>
      <c r="E32" s="9">
        <f t="shared" si="2"/>
        <v>3</v>
      </c>
      <c r="F32" s="9">
        <f t="shared" si="2"/>
        <v>0</v>
      </c>
      <c r="G32" s="9">
        <f t="shared" si="2"/>
        <v>2</v>
      </c>
      <c r="H32" s="9">
        <f t="shared" si="2"/>
        <v>1390</v>
      </c>
      <c r="I32" s="9">
        <f t="shared" si="2"/>
        <v>0</v>
      </c>
      <c r="J32" s="9">
        <f t="shared" si="2"/>
        <v>2390</v>
      </c>
      <c r="K32" s="9">
        <f t="shared" si="2"/>
        <v>4</v>
      </c>
      <c r="L32" s="9">
        <f t="shared" si="2"/>
        <v>2750</v>
      </c>
      <c r="M32" s="9">
        <f t="shared" si="2"/>
        <v>7</v>
      </c>
      <c r="N32" s="9">
        <f t="shared" si="2"/>
        <v>2410</v>
      </c>
      <c r="O32" s="9">
        <f t="shared" si="2"/>
        <v>0</v>
      </c>
      <c r="P32" s="9">
        <f t="shared" si="2"/>
        <v>8690</v>
      </c>
      <c r="Q32" s="9">
        <f t="shared" si="2"/>
        <v>0</v>
      </c>
      <c r="R32" s="9">
        <f t="shared" si="2"/>
        <v>3840</v>
      </c>
      <c r="S32" s="9">
        <f t="shared" si="2"/>
        <v>3</v>
      </c>
      <c r="T32" s="9">
        <f t="shared" si="2"/>
        <v>3020</v>
      </c>
      <c r="U32" s="9">
        <f t="shared" si="2"/>
        <v>0</v>
      </c>
      <c r="V32" s="9">
        <f t="shared" si="2"/>
        <v>3030</v>
      </c>
      <c r="W32" s="9">
        <f t="shared" si="2"/>
        <v>8</v>
      </c>
      <c r="X32" s="9">
        <f t="shared" si="2"/>
        <v>8020</v>
      </c>
      <c r="Y32" s="9">
        <f t="shared" si="2"/>
        <v>6</v>
      </c>
      <c r="Z32" s="9">
        <f t="shared" si="2"/>
        <v>6360</v>
      </c>
      <c r="AA32" s="9">
        <f t="shared" si="2"/>
        <v>0</v>
      </c>
      <c r="AB32" s="9">
        <f t="shared" si="2"/>
        <v>0</v>
      </c>
      <c r="AC32" s="9">
        <f t="shared" si="2"/>
        <v>0</v>
      </c>
      <c r="AD32" s="9">
        <f t="shared" si="2"/>
        <v>20020</v>
      </c>
      <c r="AE32" s="9">
        <f>SUM(AE4:AE31)</f>
        <v>34</v>
      </c>
      <c r="AF32" s="9">
        <f t="shared" si="2"/>
        <v>61920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31"/>
    <mergeCell ref="K2:L2"/>
    <mergeCell ref="M2:N2"/>
    <mergeCell ref="O2:P2"/>
    <mergeCell ref="Q2:R2"/>
    <mergeCell ref="S2:T2"/>
    <mergeCell ref="U2:V2"/>
    <mergeCell ref="I2:J2"/>
    <mergeCell ref="A32:B32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2.125" style="10" customWidth="1"/>
    <col min="2" max="2" width="8.625" style="10" customWidth="1"/>
    <col min="3" max="10" width="3.75390625" style="10" customWidth="1"/>
    <col min="11" max="15" width="3.125" style="10" bestFit="1" customWidth="1"/>
    <col min="16" max="16" width="3.125" style="10" customWidth="1"/>
    <col min="17" max="25" width="3.125" style="10" bestFit="1" customWidth="1"/>
    <col min="26" max="26" width="5.125" style="10" bestFit="1" customWidth="1"/>
    <col min="27" max="30" width="3.125" style="10" bestFit="1" customWidth="1"/>
    <col min="31" max="31" width="2.875" style="10" bestFit="1" customWidth="1"/>
    <col min="32" max="32" width="5.125" style="10" bestFit="1" customWidth="1"/>
    <col min="33" max="16384" width="9.00390625" style="10" customWidth="1"/>
  </cols>
  <sheetData>
    <row r="1" spans="1:8" ht="24" customHeight="1">
      <c r="A1" s="63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64" t="s">
        <v>1</v>
      </c>
      <c r="B2" s="6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58" t="s">
        <v>16</v>
      </c>
      <c r="AF2" s="59"/>
    </row>
    <row r="3" spans="1:32" ht="10.5">
      <c r="A3" s="66"/>
      <c r="B3" s="67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 customHeight="1">
      <c r="A4" s="60" t="s">
        <v>145</v>
      </c>
      <c r="B4" s="12" t="s">
        <v>146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f aca="true" t="shared" si="0" ref="AE4:AF19">+C4+E4+G4+I4+K4+M4+O4+Q4+S4+U4+W4+Y4+AA4+AC4</f>
        <v>0</v>
      </c>
      <c r="AF4" s="13">
        <f t="shared" si="0"/>
        <v>0</v>
      </c>
    </row>
    <row r="5" spans="1:32" ht="21">
      <c r="A5" s="42"/>
      <c r="B5" s="12" t="s">
        <v>147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f t="shared" si="0"/>
        <v>0</v>
      </c>
      <c r="AF5" s="13">
        <f t="shared" si="0"/>
        <v>0</v>
      </c>
    </row>
    <row r="6" spans="1:32" ht="21">
      <c r="A6" s="42"/>
      <c r="B6" s="12" t="s">
        <v>148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/>
      <c r="AB6" s="13"/>
      <c r="AC6" s="13"/>
      <c r="AD6" s="13"/>
      <c r="AE6" s="13">
        <f t="shared" si="0"/>
        <v>0</v>
      </c>
      <c r="AF6" s="13">
        <f t="shared" si="0"/>
        <v>0</v>
      </c>
    </row>
    <row r="7" spans="1:32" ht="10.5">
      <c r="A7" s="42"/>
      <c r="B7" s="12" t="s">
        <v>149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/>
      <c r="AB7" s="13"/>
      <c r="AC7" s="13"/>
      <c r="AD7" s="13"/>
      <c r="AE7" s="13">
        <f t="shared" si="0"/>
        <v>0</v>
      </c>
      <c r="AF7" s="13">
        <f t="shared" si="0"/>
        <v>0</v>
      </c>
    </row>
    <row r="8" spans="1:32" ht="10.5">
      <c r="A8" s="42"/>
      <c r="B8" s="12" t="s">
        <v>150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f t="shared" si="0"/>
        <v>0</v>
      </c>
      <c r="AF8" s="13">
        <f t="shared" si="0"/>
        <v>0</v>
      </c>
    </row>
    <row r="9" spans="1:32" ht="10.5">
      <c r="A9" s="42"/>
      <c r="B9" s="12" t="s">
        <v>151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0"/>
        <v>0</v>
      </c>
      <c r="AF9" s="13">
        <f t="shared" si="0"/>
        <v>0</v>
      </c>
    </row>
    <row r="10" spans="1:32" ht="10.5">
      <c r="A10" s="42"/>
      <c r="B10" s="12" t="s">
        <v>152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f t="shared" si="0"/>
        <v>0</v>
      </c>
      <c r="AF10" s="13">
        <f t="shared" si="0"/>
        <v>0</v>
      </c>
    </row>
    <row r="11" spans="1:32" ht="10.5">
      <c r="A11" s="42"/>
      <c r="B11" s="12" t="s">
        <v>153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f>+C11+E11+G11+I11+K11+M11+O11+Q11+S11+U11+W11+Y11+AA11+AC11</f>
        <v>0</v>
      </c>
      <c r="AF11" s="13">
        <f>+D11+F11+H11+J11+L11+N11+P11+R11+T11+V11+X11+Z11+AB11+AD11</f>
        <v>0</v>
      </c>
    </row>
    <row r="12" spans="1:32" ht="10.5">
      <c r="A12" s="42"/>
      <c r="B12" s="12" t="s">
        <v>154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0"/>
        <v>0</v>
      </c>
      <c r="AF12" s="13">
        <f t="shared" si="0"/>
        <v>0</v>
      </c>
    </row>
    <row r="13" spans="1:32" ht="10.5">
      <c r="A13" s="42"/>
      <c r="B13" s="12" t="s">
        <v>155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f t="shared" si="0"/>
        <v>0</v>
      </c>
      <c r="AF13" s="13">
        <f t="shared" si="0"/>
        <v>0</v>
      </c>
    </row>
    <row r="14" spans="1:32" ht="10.5">
      <c r="A14" s="42"/>
      <c r="B14" s="12" t="s">
        <v>156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>
        <f>+C14+E14+G14+I14+K14+M14+O14+Q14+S14+U14+W14+Y14+AA14+AC14</f>
        <v>0</v>
      </c>
      <c r="AF14" s="13">
        <f>+D14+F14+H14+J14+L14+N14+P14+R14+T14+V14+X14+Z14+AB14+AD14</f>
        <v>0</v>
      </c>
    </row>
    <row r="15" spans="1:32" ht="21">
      <c r="A15" s="42"/>
      <c r="B15" s="12" t="s">
        <v>157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0"/>
        <v>0</v>
      </c>
      <c r="AF15" s="13">
        <f t="shared" si="0"/>
        <v>0</v>
      </c>
    </row>
    <row r="16" spans="1:32" ht="21">
      <c r="A16" s="42"/>
      <c r="B16" s="12" t="s">
        <v>158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f t="shared" si="0"/>
        <v>0</v>
      </c>
      <c r="AF16" s="13">
        <f t="shared" si="0"/>
        <v>0</v>
      </c>
    </row>
    <row r="17" spans="1:32" ht="21">
      <c r="A17" s="42"/>
      <c r="B17" s="12" t="s">
        <v>159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f t="shared" si="0"/>
        <v>0</v>
      </c>
    </row>
    <row r="18" spans="1:32" ht="21">
      <c r="A18" s="42"/>
      <c r="B18" s="12" t="s">
        <v>160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f t="shared" si="0"/>
        <v>0</v>
      </c>
    </row>
    <row r="19" spans="1:32" ht="21">
      <c r="A19" s="42"/>
      <c r="B19" s="12" t="s">
        <v>161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f t="shared" si="0"/>
        <v>0</v>
      </c>
      <c r="AF19" s="13">
        <f t="shared" si="0"/>
        <v>0</v>
      </c>
    </row>
    <row r="20" spans="1:32" ht="10.5">
      <c r="A20" s="42"/>
      <c r="B20" s="12" t="s">
        <v>162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f>+C20+E20+G20+I20+K20+M20+O20+Q20+S20+U20+W20+Y20+AA20+AC20</f>
        <v>0</v>
      </c>
      <c r="AF20" s="13">
        <f>+D20+F20+H20+J20+L20+N20+P20+R20+T20+V20+X20+Z20+AB20+AD20</f>
        <v>0</v>
      </c>
    </row>
    <row r="21" spans="1:32" ht="31.5">
      <c r="A21" s="42"/>
      <c r="B21" s="12" t="s">
        <v>163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f>+C21+E21+G21+I21+K21+M21+O21+Q21+S21+U21+W21+Y21+AA21+AC21</f>
        <v>0</v>
      </c>
      <c r="AF21" s="13">
        <f>+D21+F21+H21+J21+L21+N21+P21+R21+T21+V21+X21+Z21+AB21+AD21</f>
        <v>0</v>
      </c>
    </row>
    <row r="22" spans="1:32" ht="21">
      <c r="A22" s="42"/>
      <c r="B22" s="12" t="s">
        <v>164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f aca="true" t="shared" si="1" ref="AE22:AF26">+C22+E22+G22+I22+K22+M22+O22+Q22+S22+U22+W22+Y22+AA22+AC22</f>
        <v>0</v>
      </c>
      <c r="AF22" s="13">
        <f t="shared" si="1"/>
        <v>0</v>
      </c>
    </row>
    <row r="23" spans="1:32" ht="21">
      <c r="A23" s="42"/>
      <c r="B23" s="12" t="s">
        <v>165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f t="shared" si="1"/>
        <v>0</v>
      </c>
      <c r="AF23" s="13">
        <f t="shared" si="1"/>
        <v>0</v>
      </c>
    </row>
    <row r="24" spans="1:32" ht="21">
      <c r="A24" s="42"/>
      <c r="B24" s="12" t="s">
        <v>166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f t="shared" si="1"/>
        <v>0</v>
      </c>
      <c r="AF24" s="13">
        <f t="shared" si="1"/>
        <v>0</v>
      </c>
    </row>
    <row r="25" spans="1:32" ht="21">
      <c r="A25" s="42"/>
      <c r="B25" s="12" t="s">
        <v>167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f t="shared" si="1"/>
        <v>0</v>
      </c>
      <c r="AF25" s="13">
        <f t="shared" si="1"/>
        <v>0</v>
      </c>
    </row>
    <row r="26" spans="1:32" ht="21">
      <c r="A26" s="43"/>
      <c r="B26" s="12" t="s">
        <v>168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f t="shared" si="1"/>
        <v>0</v>
      </c>
      <c r="AF26" s="13">
        <f t="shared" si="1"/>
        <v>0</v>
      </c>
    </row>
    <row r="27" spans="1:32" ht="10.5">
      <c r="A27" s="58" t="s">
        <v>169</v>
      </c>
      <c r="B27" s="59"/>
      <c r="C27" s="13">
        <f aca="true" t="shared" si="2" ref="C27:AF27">SUM(C4:C26)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V27" s="13">
        <f t="shared" si="2"/>
        <v>0</v>
      </c>
      <c r="W27" s="13">
        <f t="shared" si="2"/>
        <v>0</v>
      </c>
      <c r="X27" s="13">
        <f t="shared" si="2"/>
        <v>0</v>
      </c>
      <c r="Y27" s="13">
        <f t="shared" si="2"/>
        <v>0</v>
      </c>
      <c r="Z27" s="13">
        <f t="shared" si="2"/>
        <v>0</v>
      </c>
      <c r="AA27" s="13">
        <f t="shared" si="2"/>
        <v>0</v>
      </c>
      <c r="AB27" s="13">
        <f t="shared" si="2"/>
        <v>0</v>
      </c>
      <c r="AC27" s="13">
        <f t="shared" si="2"/>
        <v>0</v>
      </c>
      <c r="AD27" s="13">
        <f t="shared" si="2"/>
        <v>0</v>
      </c>
      <c r="AE27" s="13">
        <f t="shared" si="2"/>
        <v>0</v>
      </c>
      <c r="AF27" s="13">
        <f t="shared" si="2"/>
        <v>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26"/>
    <mergeCell ref="K2:L2"/>
    <mergeCell ref="M2:N2"/>
    <mergeCell ref="O2:P2"/>
    <mergeCell ref="Q2:R2"/>
    <mergeCell ref="S2:T2"/>
    <mergeCell ref="U2:V2"/>
    <mergeCell ref="I2:J2"/>
    <mergeCell ref="A27:B27"/>
    <mergeCell ref="W2:X2"/>
    <mergeCell ref="Y2:Z2"/>
    <mergeCell ref="AA2:AB2"/>
    <mergeCell ref="AC2:AD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selection activeCell="AD13" sqref="AD13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2.875" style="6" bestFit="1" customWidth="1"/>
    <col min="33" max="16384" width="9.00390625" style="6" customWidth="1"/>
  </cols>
  <sheetData>
    <row r="1" spans="1:8" ht="27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51" t="s">
        <v>170</v>
      </c>
      <c r="B4" s="8" t="s">
        <v>171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16">+C4+E4+G4+I4+K4+M4+O4+Q4+S4+U4+W4+Y4+AA4+AC4</f>
        <v>0</v>
      </c>
      <c r="AF4" s="9">
        <f t="shared" si="0"/>
        <v>0</v>
      </c>
    </row>
    <row r="5" spans="1:32" ht="21">
      <c r="A5" s="70"/>
      <c r="B5" s="8" t="s">
        <v>172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21">
      <c r="A6" s="70"/>
      <c r="B6" s="8" t="s">
        <v>173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0.5">
      <c r="A7" s="70"/>
      <c r="B7" s="8" t="s">
        <v>174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0.5">
      <c r="A8" s="70"/>
      <c r="B8" s="8" t="s">
        <v>175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21">
      <c r="A9" s="70"/>
      <c r="B9" s="8" t="s">
        <v>176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>+C9+E9+G9+I9+K9+M9+O9+Q9+S9+U9+W9+Y9+AA9+AC9</f>
        <v>0</v>
      </c>
      <c r="AF9" s="9">
        <f>+D9+F9+H9+J9+L9+N9+P9+R9+T9+V9+X9+Z9+AB9+AD9</f>
        <v>0</v>
      </c>
    </row>
    <row r="10" spans="1:32" ht="21">
      <c r="A10" s="70"/>
      <c r="B10" s="8" t="s">
        <v>177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21">
      <c r="A11" s="70"/>
      <c r="B11" s="8" t="s">
        <v>178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21">
      <c r="A12" s="70"/>
      <c r="B12" s="8" t="s">
        <v>179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21">
      <c r="A13" s="70"/>
      <c r="B13" s="8" t="s">
        <v>180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0"/>
        <v>0</v>
      </c>
    </row>
    <row r="14" spans="1:32" ht="21">
      <c r="A14" s="70"/>
      <c r="B14" s="8" t="s">
        <v>181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0"/>
        <v>0</v>
      </c>
    </row>
    <row r="15" spans="1:32" ht="42">
      <c r="A15" s="70"/>
      <c r="B15" s="8" t="s">
        <v>182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0"/>
        <v>0</v>
      </c>
    </row>
    <row r="16" spans="1:32" ht="21">
      <c r="A16" s="71"/>
      <c r="B16" s="8" t="s">
        <v>183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0.5">
      <c r="A17" s="68" t="s">
        <v>184</v>
      </c>
      <c r="B17" s="69"/>
      <c r="C17" s="9">
        <f aca="true" t="shared" si="1" ref="C17:N17">SUM(C4:C16)</f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>SUM(O4:O16)</f>
        <v>0</v>
      </c>
      <c r="P17" s="9">
        <f>SUM(P4:P16)</f>
        <v>0</v>
      </c>
      <c r="Q17" s="9">
        <f>SUM(Q4:Q16)</f>
        <v>0</v>
      </c>
      <c r="R17" s="9">
        <f aca="true" t="shared" si="2" ref="R17:AD17">SUM(R4:R16)</f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  <c r="AE17" s="9">
        <f>SUM(AE4:AE16)</f>
        <v>0</v>
      </c>
      <c r="AF17" s="9">
        <f>SUM(AF4:AF16)</f>
        <v>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16"/>
    <mergeCell ref="K2:L2"/>
    <mergeCell ref="M2:N2"/>
    <mergeCell ref="O2:P2"/>
    <mergeCell ref="Q2:R2"/>
    <mergeCell ref="S2:T2"/>
    <mergeCell ref="U2:V2"/>
    <mergeCell ref="I2:J2"/>
    <mergeCell ref="A17:B1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9" sqref="AH9"/>
    </sheetView>
  </sheetViews>
  <sheetFormatPr defaultColWidth="9.00390625" defaultRowHeight="13.5"/>
  <cols>
    <col min="1" max="1" width="2.125" style="17" customWidth="1"/>
    <col min="2" max="2" width="8.625" style="17" customWidth="1"/>
    <col min="3" max="32" width="2.875" style="17" bestFit="1" customWidth="1"/>
    <col min="33" max="16384" width="9.00390625" style="17" customWidth="1"/>
  </cols>
  <sheetData>
    <row r="1" spans="1:8" ht="26.25" customHeight="1">
      <c r="A1" s="79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80" t="s">
        <v>1</v>
      </c>
      <c r="B2" s="81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74" t="s">
        <v>16</v>
      </c>
      <c r="AF2" s="75"/>
    </row>
    <row r="3" spans="1:32" ht="10.5">
      <c r="A3" s="82"/>
      <c r="B3" s="83"/>
      <c r="C3" s="18" t="s">
        <v>17</v>
      </c>
      <c r="D3" s="18" t="s">
        <v>18</v>
      </c>
      <c r="E3" s="18" t="s">
        <v>17</v>
      </c>
      <c r="F3" s="18" t="s">
        <v>18</v>
      </c>
      <c r="G3" s="18" t="s">
        <v>17</v>
      </c>
      <c r="H3" s="18" t="s">
        <v>18</v>
      </c>
      <c r="I3" s="18" t="s">
        <v>17</v>
      </c>
      <c r="J3" s="18" t="s">
        <v>18</v>
      </c>
      <c r="K3" s="18" t="s">
        <v>17</v>
      </c>
      <c r="L3" s="18" t="s">
        <v>18</v>
      </c>
      <c r="M3" s="18" t="s">
        <v>17</v>
      </c>
      <c r="N3" s="18" t="s">
        <v>18</v>
      </c>
      <c r="O3" s="18" t="s">
        <v>17</v>
      </c>
      <c r="P3" s="18" t="s">
        <v>18</v>
      </c>
      <c r="Q3" s="18" t="s">
        <v>17</v>
      </c>
      <c r="R3" s="18" t="s">
        <v>18</v>
      </c>
      <c r="S3" s="18" t="s">
        <v>17</v>
      </c>
      <c r="T3" s="18" t="s">
        <v>18</v>
      </c>
      <c r="U3" s="18" t="s">
        <v>17</v>
      </c>
      <c r="V3" s="18" t="s">
        <v>18</v>
      </c>
      <c r="W3" s="18" t="s">
        <v>17</v>
      </c>
      <c r="X3" s="18" t="s">
        <v>18</v>
      </c>
      <c r="Y3" s="18" t="s">
        <v>17</v>
      </c>
      <c r="Z3" s="18" t="s">
        <v>18</v>
      </c>
      <c r="AA3" s="18" t="s">
        <v>17</v>
      </c>
      <c r="AB3" s="18" t="s">
        <v>18</v>
      </c>
      <c r="AC3" s="18" t="s">
        <v>17</v>
      </c>
      <c r="AD3" s="18" t="s">
        <v>18</v>
      </c>
      <c r="AE3" s="18" t="s">
        <v>17</v>
      </c>
      <c r="AF3" s="18" t="s">
        <v>18</v>
      </c>
    </row>
    <row r="4" spans="1:32" ht="10.5">
      <c r="A4" s="76" t="s">
        <v>185</v>
      </c>
      <c r="B4" s="19" t="s">
        <v>186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21">
      <c r="A5" s="77"/>
      <c r="B5" s="19" t="s">
        <v>187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13">+C5+E5+G5+I5+K5+M5+O5+Q5+S5+U5+W5+Y5+AA5+AC5</f>
        <v>0</v>
      </c>
      <c r="AF5" s="9">
        <f t="shared" si="0"/>
        <v>0</v>
      </c>
    </row>
    <row r="6" spans="1:32" ht="10.5">
      <c r="A6" s="77"/>
      <c r="B6" s="19" t="s">
        <v>188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>+C6+E6+G6+I6+K6+M6+O6+Q6+S6+U6+W6+Y6+AA6+AC6</f>
        <v>0</v>
      </c>
      <c r="AF6" s="9">
        <f>+D6+F6+H6+J6+L6+N6+P6+R6+T6+V6+X6+Z6+AB6+AD6</f>
        <v>0</v>
      </c>
    </row>
    <row r="7" spans="1:32" ht="10.5">
      <c r="A7" s="77"/>
      <c r="B7" s="19" t="s">
        <v>189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0.5">
      <c r="A8" s="77"/>
      <c r="B8" s="19" t="s">
        <v>190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21">
      <c r="A9" s="77"/>
      <c r="B9" s="19" t="s">
        <v>191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/>
      <c r="AD9" s="9"/>
      <c r="AE9" s="9">
        <f t="shared" si="0"/>
        <v>0</v>
      </c>
      <c r="AF9" s="9">
        <f t="shared" si="0"/>
        <v>0</v>
      </c>
    </row>
    <row r="10" spans="1:32" ht="21">
      <c r="A10" s="77"/>
      <c r="B10" s="19" t="s">
        <v>192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21">
      <c r="A11" s="77"/>
      <c r="B11" s="19" t="s">
        <v>193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21">
      <c r="A12" s="77"/>
      <c r="B12" s="19" t="s">
        <v>194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21">
      <c r="A13" s="78"/>
      <c r="B13" s="19" t="s">
        <v>195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0"/>
        <v>0</v>
      </c>
    </row>
    <row r="14" spans="1:32" ht="10.5">
      <c r="A14" s="72" t="s">
        <v>196</v>
      </c>
      <c r="B14" s="73"/>
      <c r="C14" s="9">
        <f aca="true" t="shared" si="1" ref="C14:AF14">SUM(C4:C13)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>
        <f t="shared" si="1"/>
        <v>0</v>
      </c>
      <c r="Y14" s="9">
        <f t="shared" si="1"/>
        <v>0</v>
      </c>
      <c r="Z14" s="9">
        <f t="shared" si="1"/>
        <v>0</v>
      </c>
      <c r="AA14" s="9">
        <f t="shared" si="1"/>
        <v>0</v>
      </c>
      <c r="AB14" s="9">
        <f t="shared" si="1"/>
        <v>0</v>
      </c>
      <c r="AC14" s="9">
        <f t="shared" si="1"/>
        <v>0</v>
      </c>
      <c r="AD14" s="9">
        <f t="shared" si="1"/>
        <v>0</v>
      </c>
      <c r="AE14" s="9">
        <f t="shared" si="1"/>
        <v>0</v>
      </c>
      <c r="AF14" s="9">
        <f t="shared" si="1"/>
        <v>0</v>
      </c>
    </row>
    <row r="15" spans="1:2" ht="10.5">
      <c r="A15" s="20"/>
      <c r="B15" s="20"/>
    </row>
  </sheetData>
  <sheetProtection/>
  <mergeCells count="19">
    <mergeCell ref="A1:H1"/>
    <mergeCell ref="A2:B3"/>
    <mergeCell ref="C2:D2"/>
    <mergeCell ref="E2:F2"/>
    <mergeCell ref="G2:H2"/>
    <mergeCell ref="AE2:AF2"/>
    <mergeCell ref="A4:A13"/>
    <mergeCell ref="K2:L2"/>
    <mergeCell ref="M2:N2"/>
    <mergeCell ref="O2:P2"/>
    <mergeCell ref="Q2:R2"/>
    <mergeCell ref="S2:T2"/>
    <mergeCell ref="U2:V2"/>
    <mergeCell ref="I2:J2"/>
    <mergeCell ref="A14:B14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4" sqref="G14"/>
    </sheetView>
  </sheetViews>
  <sheetFormatPr defaultColWidth="9.00390625" defaultRowHeight="13.5"/>
  <cols>
    <col min="1" max="1" width="2.125" style="6" customWidth="1"/>
    <col min="2" max="2" width="8.625" style="6" customWidth="1"/>
    <col min="3" max="5" width="2.875" style="6" bestFit="1" customWidth="1"/>
    <col min="6" max="6" width="5.125" style="6" bestFit="1" customWidth="1"/>
    <col min="7" max="9" width="2.875" style="6" bestFit="1" customWidth="1"/>
    <col min="10" max="10" width="5.125" style="6" customWidth="1"/>
    <col min="11" max="13" width="2.875" style="6" bestFit="1" customWidth="1"/>
    <col min="14" max="14" width="4.125" style="6" bestFit="1" customWidth="1"/>
    <col min="15" max="19" width="2.875" style="6" bestFit="1" customWidth="1"/>
    <col min="20" max="20" width="3.00390625" style="6" customWidth="1"/>
    <col min="21" max="23" width="2.875" style="6" bestFit="1" customWidth="1"/>
    <col min="24" max="24" width="4.125" style="6" bestFit="1" customWidth="1"/>
    <col min="25" max="25" width="2.875" style="6" bestFit="1" customWidth="1"/>
    <col min="26" max="26" width="5.125" style="6" bestFit="1" customWidth="1"/>
    <col min="27" max="31" width="2.875" style="6" bestFit="1" customWidth="1"/>
    <col min="32" max="32" width="5.125" style="6" customWidth="1"/>
    <col min="33" max="16384" width="9.00390625" style="6" customWidth="1"/>
  </cols>
  <sheetData>
    <row r="1" spans="1:8" ht="27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32" ht="10.5">
      <c r="A2" s="54" t="s">
        <v>1</v>
      </c>
      <c r="B2" s="55"/>
      <c r="C2" s="38" t="s">
        <v>2</v>
      </c>
      <c r="D2" s="39"/>
      <c r="E2" s="40" t="s">
        <v>3</v>
      </c>
      <c r="F2" s="37"/>
      <c r="G2" s="38" t="s">
        <v>4</v>
      </c>
      <c r="H2" s="39"/>
      <c r="I2" s="40" t="s">
        <v>5</v>
      </c>
      <c r="J2" s="37"/>
      <c r="K2" s="38" t="s">
        <v>6</v>
      </c>
      <c r="L2" s="39"/>
      <c r="M2" s="40" t="s">
        <v>7</v>
      </c>
      <c r="N2" s="37"/>
      <c r="O2" s="38" t="s">
        <v>8</v>
      </c>
      <c r="P2" s="39"/>
      <c r="Q2" s="40" t="s">
        <v>9</v>
      </c>
      <c r="R2" s="37"/>
      <c r="S2" s="38" t="s">
        <v>10</v>
      </c>
      <c r="T2" s="39"/>
      <c r="U2" s="40" t="s">
        <v>11</v>
      </c>
      <c r="V2" s="37"/>
      <c r="W2" s="38" t="s">
        <v>12</v>
      </c>
      <c r="X2" s="39"/>
      <c r="Y2" s="40" t="s">
        <v>13</v>
      </c>
      <c r="Z2" s="37"/>
      <c r="AA2" s="40" t="s">
        <v>14</v>
      </c>
      <c r="AB2" s="37"/>
      <c r="AC2" s="38" t="s">
        <v>15</v>
      </c>
      <c r="AD2" s="39"/>
      <c r="AE2" s="49" t="s">
        <v>16</v>
      </c>
      <c r="AF2" s="50"/>
    </row>
    <row r="3" spans="1:32" ht="10.5">
      <c r="A3" s="56"/>
      <c r="B3" s="57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84" t="s">
        <v>197</v>
      </c>
      <c r="B4" s="21" t="s">
        <v>198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85"/>
      <c r="B5" s="21" t="s">
        <v>199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20">+C5+E5+G5+I5+K5+M5+O5+Q5+S5+U5+W5+Y5+AA5+AC5</f>
        <v>0</v>
      </c>
      <c r="AF5" s="9">
        <f t="shared" si="0"/>
        <v>0</v>
      </c>
    </row>
    <row r="6" spans="1:32" ht="10.5">
      <c r="A6" s="85"/>
      <c r="B6" s="21" t="s">
        <v>200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0.5">
      <c r="A7" s="85"/>
      <c r="B7" s="21" t="s">
        <v>201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0.5">
      <c r="A8" s="85"/>
      <c r="B8" s="21" t="s">
        <v>202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0"/>
        <v>0</v>
      </c>
    </row>
    <row r="9" spans="1:32" ht="10.5">
      <c r="A9" s="85"/>
      <c r="B9" s="21" t="s">
        <v>203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0.5">
      <c r="A10" s="85"/>
      <c r="B10" s="21" t="s">
        <v>204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10.5">
      <c r="A11" s="85"/>
      <c r="B11" s="21" t="s">
        <v>205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0.5">
      <c r="A12" s="85"/>
      <c r="B12" s="21" t="s">
        <v>206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10.5">
      <c r="A13" s="85"/>
      <c r="B13" s="21" t="s">
        <v>207</v>
      </c>
      <c r="C13" s="9">
        <v>0</v>
      </c>
      <c r="D13" s="9">
        <v>0</v>
      </c>
      <c r="E13" s="9">
        <v>1</v>
      </c>
      <c r="F13" s="9">
        <v>2080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1560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2</v>
      </c>
      <c r="AF13" s="9">
        <f t="shared" si="0"/>
        <v>3640</v>
      </c>
    </row>
    <row r="14" spans="1:32" ht="10.5">
      <c r="A14" s="85"/>
      <c r="B14" s="21" t="s">
        <v>208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4660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1</v>
      </c>
      <c r="AF14" s="9">
        <f t="shared" si="0"/>
        <v>4660</v>
      </c>
    </row>
    <row r="15" spans="1:32" ht="21">
      <c r="A15" s="85"/>
      <c r="B15" s="21" t="s">
        <v>209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0"/>
        <v>0</v>
      </c>
    </row>
    <row r="16" spans="1:32" ht="10.5">
      <c r="A16" s="85"/>
      <c r="B16" s="21" t="s">
        <v>210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0"/>
        <v>0</v>
      </c>
    </row>
    <row r="17" spans="1:32" ht="10.5">
      <c r="A17" s="85"/>
      <c r="B17" s="21" t="s">
        <v>211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11.25" customHeight="1">
      <c r="A18" s="85"/>
      <c r="B18" s="21" t="s">
        <v>212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10.5">
      <c r="A19" s="85"/>
      <c r="B19" s="21" t="s">
        <v>213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 t="shared" si="0"/>
        <v>0</v>
      </c>
      <c r="AF19" s="9">
        <f t="shared" si="0"/>
        <v>0</v>
      </c>
    </row>
    <row r="20" spans="1:32" ht="10.5">
      <c r="A20" s="85"/>
      <c r="B20" s="21" t="s">
        <v>214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f t="shared" si="0"/>
        <v>0</v>
      </c>
      <c r="AF20" s="9">
        <f t="shared" si="0"/>
        <v>0</v>
      </c>
    </row>
    <row r="21" spans="1:32" ht="10.5">
      <c r="A21" s="85"/>
      <c r="B21" s="21" t="s">
        <v>215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f aca="true" t="shared" si="1" ref="AE21:AF36">+C21+E21+G21+I21+K21+M21+O21+Q21+S21+U21+W21+Y21+AA21+AC21</f>
        <v>0</v>
      </c>
      <c r="AF21" s="9">
        <f t="shared" si="1"/>
        <v>0</v>
      </c>
    </row>
    <row r="22" spans="1:32" ht="10.5">
      <c r="A22" s="85"/>
      <c r="B22" s="21" t="s">
        <v>216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f t="shared" si="1"/>
        <v>0</v>
      </c>
      <c r="AF22" s="9">
        <f t="shared" si="1"/>
        <v>0</v>
      </c>
    </row>
    <row r="23" spans="1:32" ht="21">
      <c r="A23" s="85"/>
      <c r="B23" s="21" t="s">
        <v>217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f t="shared" si="1"/>
        <v>0</v>
      </c>
      <c r="AF23" s="9">
        <f t="shared" si="1"/>
        <v>0</v>
      </c>
    </row>
    <row r="24" spans="1:32" ht="21">
      <c r="A24" s="85"/>
      <c r="B24" s="21" t="s">
        <v>218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f t="shared" si="1"/>
        <v>0</v>
      </c>
      <c r="AF24" s="9">
        <f t="shared" si="1"/>
        <v>0</v>
      </c>
    </row>
    <row r="25" spans="1:32" ht="21">
      <c r="A25" s="85"/>
      <c r="B25" s="21" t="s">
        <v>219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f t="shared" si="1"/>
        <v>0</v>
      </c>
    </row>
    <row r="26" spans="1:32" ht="21">
      <c r="A26" s="85"/>
      <c r="B26" s="21" t="s">
        <v>220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f>+C26+E26+G26+I26+K26+M26+O26+Q26+S26+U26+W26+Y26+AA26+AC26</f>
        <v>0</v>
      </c>
      <c r="AF26" s="9">
        <f>+D26+F26+H26+J26+L26+N26+P26+R26+T26+V26+X26+Z26+AB26+AD26</f>
        <v>0</v>
      </c>
    </row>
    <row r="27" spans="1:32" ht="21">
      <c r="A27" s="85"/>
      <c r="B27" s="21" t="s">
        <v>221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f t="shared" si="1"/>
        <v>0</v>
      </c>
      <c r="AF27" s="9">
        <f t="shared" si="1"/>
        <v>0</v>
      </c>
    </row>
    <row r="28" spans="1:32" ht="21">
      <c r="A28" s="85"/>
      <c r="B28" s="21" t="s">
        <v>222</v>
      </c>
      <c r="C28" s="9">
        <v>0</v>
      </c>
      <c r="D28" s="9">
        <v>0</v>
      </c>
      <c r="E28" s="9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 t="shared" si="1"/>
        <v>0</v>
      </c>
      <c r="AF28" s="9">
        <f t="shared" si="1"/>
        <v>0</v>
      </c>
    </row>
    <row r="29" spans="1:32" ht="21">
      <c r="A29" s="85"/>
      <c r="B29" s="21" t="s">
        <v>223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</row>
    <row r="30" spans="1:32" ht="21">
      <c r="A30" s="85"/>
      <c r="B30" s="21" t="s">
        <v>224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f t="shared" si="1"/>
        <v>0</v>
      </c>
    </row>
    <row r="31" spans="1:32" ht="21">
      <c r="A31" s="85"/>
      <c r="B31" s="21" t="s">
        <v>225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f t="shared" si="1"/>
        <v>0</v>
      </c>
      <c r="AF31" s="9">
        <f t="shared" si="1"/>
        <v>0</v>
      </c>
    </row>
    <row r="32" spans="1:32" ht="21">
      <c r="A32" s="85"/>
      <c r="B32" s="21" t="s">
        <v>226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</row>
    <row r="33" spans="1:32" ht="21">
      <c r="A33" s="85"/>
      <c r="B33" s="21" t="s">
        <v>227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f t="shared" si="1"/>
        <v>0</v>
      </c>
      <c r="AF33" s="9">
        <f t="shared" si="1"/>
        <v>0</v>
      </c>
    </row>
    <row r="34" spans="1:32" ht="21">
      <c r="A34" s="85"/>
      <c r="B34" s="21" t="s">
        <v>228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f t="shared" si="1"/>
        <v>0</v>
      </c>
      <c r="AF34" s="9">
        <f t="shared" si="1"/>
        <v>0</v>
      </c>
    </row>
    <row r="35" spans="1:33" ht="21">
      <c r="A35" s="85"/>
      <c r="B35" s="21" t="s">
        <v>229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f>+C35+E35+G35+I35+K35+M35+O35+Q35+S35+U35+W35+Y35+AA35+AC35</f>
        <v>0</v>
      </c>
      <c r="AF35" s="9">
        <f>+D35+F35+H35+J35+L35+N35+P35+R35+T35+V35+X35+Z35+AB35+AD35</f>
        <v>0</v>
      </c>
      <c r="AG35" s="6" t="s">
        <v>230</v>
      </c>
    </row>
    <row r="36" spans="1:32" ht="31.5">
      <c r="A36" s="86"/>
      <c r="B36" s="21" t="s">
        <v>231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f t="shared" si="1"/>
        <v>0</v>
      </c>
      <c r="AF36" s="9">
        <f t="shared" si="1"/>
        <v>0</v>
      </c>
    </row>
    <row r="37" spans="1:32" ht="10.5">
      <c r="A37" s="49" t="s">
        <v>232</v>
      </c>
      <c r="B37" s="50"/>
      <c r="C37" s="9">
        <f aca="true" t="shared" si="2" ref="C37:AF37">SUM(C4:C36)</f>
        <v>0</v>
      </c>
      <c r="D37" s="9">
        <f t="shared" si="2"/>
        <v>0</v>
      </c>
      <c r="E37" s="9">
        <f t="shared" si="2"/>
        <v>1</v>
      </c>
      <c r="F37" s="9">
        <f t="shared" si="2"/>
        <v>2080</v>
      </c>
      <c r="G37" s="9">
        <f t="shared" si="2"/>
        <v>0</v>
      </c>
      <c r="H37" s="9">
        <f t="shared" si="2"/>
        <v>0</v>
      </c>
      <c r="I37" s="9">
        <f t="shared" si="2"/>
        <v>1</v>
      </c>
      <c r="J37" s="9">
        <f t="shared" si="2"/>
        <v>4660</v>
      </c>
      <c r="K37" s="9">
        <f t="shared" si="2"/>
        <v>0</v>
      </c>
      <c r="L37" s="9">
        <f t="shared" si="2"/>
        <v>0</v>
      </c>
      <c r="M37" s="9">
        <f t="shared" si="2"/>
        <v>0</v>
      </c>
      <c r="N37" s="9">
        <f t="shared" si="2"/>
        <v>0</v>
      </c>
      <c r="O37" s="9">
        <f t="shared" si="2"/>
        <v>0</v>
      </c>
      <c r="P37" s="9">
        <f t="shared" si="2"/>
        <v>0</v>
      </c>
      <c r="Q37" s="9">
        <f t="shared" si="2"/>
        <v>0</v>
      </c>
      <c r="R37" s="9">
        <f t="shared" si="2"/>
        <v>0</v>
      </c>
      <c r="S37" s="9">
        <f t="shared" si="2"/>
        <v>0</v>
      </c>
      <c r="T37" s="9">
        <f t="shared" si="2"/>
        <v>0</v>
      </c>
      <c r="U37" s="9">
        <f t="shared" si="2"/>
        <v>0</v>
      </c>
      <c r="V37" s="9">
        <f t="shared" si="2"/>
        <v>0</v>
      </c>
      <c r="W37" s="9">
        <f t="shared" si="2"/>
        <v>0</v>
      </c>
      <c r="X37" s="9">
        <f t="shared" si="2"/>
        <v>0</v>
      </c>
      <c r="Y37" s="9">
        <f t="shared" si="2"/>
        <v>1</v>
      </c>
      <c r="Z37" s="9">
        <f t="shared" si="2"/>
        <v>1560</v>
      </c>
      <c r="AA37" s="9">
        <f t="shared" si="2"/>
        <v>0</v>
      </c>
      <c r="AB37" s="9">
        <f t="shared" si="2"/>
        <v>0</v>
      </c>
      <c r="AC37" s="9">
        <f t="shared" si="2"/>
        <v>0</v>
      </c>
      <c r="AD37" s="9">
        <f t="shared" si="2"/>
        <v>0</v>
      </c>
      <c r="AE37" s="9">
        <f t="shared" si="2"/>
        <v>3</v>
      </c>
      <c r="AF37" s="9">
        <f t="shared" si="2"/>
        <v>8300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36"/>
    <mergeCell ref="K2:L2"/>
    <mergeCell ref="M2:N2"/>
    <mergeCell ref="O2:P2"/>
    <mergeCell ref="Q2:R2"/>
    <mergeCell ref="S2:T2"/>
    <mergeCell ref="U2:V2"/>
    <mergeCell ref="I2:J2"/>
    <mergeCell ref="A37:B37"/>
    <mergeCell ref="W2:X2"/>
    <mergeCell ref="Y2:Z2"/>
    <mergeCell ref="AA2:AB2"/>
    <mergeCell ref="AC2:AD2"/>
  </mergeCells>
  <printOptions/>
  <pageMargins left="0.7874015748031497" right="0.7874015748031497" top="1.1811023622047245" bottom="0.3937007874015748" header="0.5118110236220472" footer="0.5118110236220472"/>
  <pageSetup fitToHeight="1" fitToWidth="1"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2009-10-29T14:40:25Z</dcterms:created>
  <dcterms:modified xsi:type="dcterms:W3CDTF">2009-10-29T15:48:23Z</dcterms:modified>
  <cp:category/>
  <cp:version/>
  <cp:contentType/>
  <cp:contentStatus/>
</cp:coreProperties>
</file>