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0"/>
  </bookViews>
  <sheets>
    <sheet name="20-4" sheetId="1" r:id="rId1"/>
  </sheets>
  <definedNames>
    <definedName name="_xlnm.Print_Area" localSheetId="0">'20-4'!$A$1:$V$60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<sst xmlns="http://schemas.openxmlformats.org/spreadsheetml/2006/main" count="75" uniqueCount="43">
  <si>
    <t>総数</t>
  </si>
  <si>
    <t>室戸市</t>
  </si>
  <si>
    <t>男</t>
  </si>
  <si>
    <t>女</t>
  </si>
  <si>
    <t>第一区</t>
  </si>
  <si>
    <t>高知市１</t>
  </si>
  <si>
    <t>高知市２</t>
  </si>
  <si>
    <t>安芸市</t>
  </si>
  <si>
    <t>南国市</t>
  </si>
  <si>
    <t>安芸郡</t>
  </si>
  <si>
    <t>土佐郡</t>
  </si>
  <si>
    <t>土佐市</t>
  </si>
  <si>
    <t>須崎市</t>
  </si>
  <si>
    <t>吾川郡</t>
  </si>
  <si>
    <t>幡多郡</t>
  </si>
  <si>
    <t>第二区</t>
  </si>
  <si>
    <t>長岡郡</t>
  </si>
  <si>
    <t>高岡郡</t>
  </si>
  <si>
    <t>当  日  有  権  者  数</t>
  </si>
  <si>
    <t>投　　票　　者　　数</t>
  </si>
  <si>
    <t>日本共産党</t>
  </si>
  <si>
    <t>男</t>
  </si>
  <si>
    <t>女</t>
  </si>
  <si>
    <t>計</t>
  </si>
  <si>
    <t>女</t>
  </si>
  <si>
    <t>宿毛市</t>
  </si>
  <si>
    <t>土佐清水市</t>
  </si>
  <si>
    <t>四万十市</t>
  </si>
  <si>
    <t>四万十市</t>
  </si>
  <si>
    <t>投 　　  票   　　率</t>
  </si>
  <si>
    <t>民  主  党</t>
  </si>
  <si>
    <t>党　　　　  派 　　　 　別　 　　 　得　　  　　票　 　　 　数</t>
  </si>
  <si>
    <t>香南市</t>
  </si>
  <si>
    <t>香美市</t>
  </si>
  <si>
    <t>資料：県選挙管理委員会</t>
  </si>
  <si>
    <t>(注)  第一区の高知市1に含まれる地域 … 高知市で、第二区に属しない区域</t>
  </si>
  <si>
    <t>自由民主党</t>
  </si>
  <si>
    <t>単位：人，％，票</t>
  </si>
  <si>
    <r>
      <t xml:space="preserve">20-4　  衆議院議員選挙結果（小選挙区）  </t>
    </r>
    <r>
      <rPr>
        <sz val="12"/>
        <rFont val="ＭＳ 明朝"/>
        <family val="1"/>
      </rPr>
      <t>－市郡別－</t>
    </r>
  </si>
  <si>
    <t>　平成26年12月14日</t>
  </si>
  <si>
    <t>-</t>
  </si>
  <si>
    <t>無所属</t>
  </si>
  <si>
    <t xml:space="preserve">      第二区の高知市2に含まれる地域 … 潮江、朝倉、鴨田、長浜、御畳瀬、浦戸、春野町の各大街の区域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</si>
</sst>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#,##0_);[Red]\(#,##0\)"/>
    <numFmt numFmtId="179" formatCode="#,##0.00_);[Red]\(#,##0.00\)"/>
    <numFmt numFmtId="180" formatCode="#,##0.000"/>
    <numFmt numFmtId="181" formatCode="#,##0.000;[Red]\-#,##0.000"/>
    <numFmt numFmtId="182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8" fontId="4" fillId="0" borderId="10" xfId="48" applyFont="1" applyFill="1" applyBorder="1" applyAlignment="1" applyProtection="1">
      <alignment vertical="center"/>
      <protection locked="0"/>
    </xf>
    <xf numFmtId="4" fontId="4" fillId="0" borderId="0" xfId="48" applyNumberFormat="1" applyFont="1" applyFill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2" fillId="0" borderId="1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/>
      <protection locked="0"/>
    </xf>
    <xf numFmtId="0" fontId="2" fillId="0" borderId="0" xfId="0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0" fontId="0" fillId="0" borderId="0" xfId="0" applyNumberForma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38" fontId="4" fillId="0" borderId="10" xfId="48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 locked="0"/>
    </xf>
    <xf numFmtId="4" fontId="4" fillId="0" borderId="0" xfId="48" applyNumberFormat="1" applyFont="1" applyFill="1" applyAlignment="1" applyProtection="1">
      <alignment horizontal="right" vertical="center"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2" fillId="0" borderId="0" xfId="48" applyFont="1" applyFill="1" applyAlignment="1" applyProtection="1">
      <alignment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" fontId="2" fillId="0" borderId="0" xfId="48" applyNumberFormat="1" applyFont="1" applyFill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38" fontId="2" fillId="0" borderId="0" xfId="48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distributed" vertical="center"/>
    </xf>
    <xf numFmtId="38" fontId="4" fillId="0" borderId="10" xfId="48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4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4" fillId="0" borderId="10" xfId="48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4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2" fillId="0" borderId="10" xfId="48" applyNumberFormat="1" applyFont="1" applyFill="1" applyBorder="1" applyAlignment="1" applyProtection="1">
      <alignment vertical="center"/>
      <protection locked="0"/>
    </xf>
    <xf numFmtId="38" fontId="2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/>
      <protection locked="0"/>
    </xf>
    <xf numFmtId="38" fontId="2" fillId="0" borderId="10" xfId="48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38" fontId="2" fillId="0" borderId="0" xfId="48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zoomScaleSheetLayoutView="100" zoomScalePageLayoutView="0" workbookViewId="0" topLeftCell="A1">
      <selection activeCell="A1" sqref="A1:V1"/>
    </sheetView>
  </sheetViews>
  <sheetFormatPr defaultColWidth="9.00390625" defaultRowHeight="13.5"/>
  <cols>
    <col min="1" max="1" width="0.875" style="7" customWidth="1"/>
    <col min="2" max="2" width="2.125" style="7" customWidth="1"/>
    <col min="3" max="3" width="12.125" style="7" customWidth="1"/>
    <col min="4" max="4" width="0.875" style="7" customWidth="1"/>
    <col min="5" max="6" width="4.625" style="7" customWidth="1"/>
    <col min="7" max="22" width="4.50390625" style="7" customWidth="1"/>
    <col min="23" max="29" width="9.625" style="7" customWidth="1"/>
    <col min="30" max="30" width="0.875" style="7" customWidth="1"/>
    <col min="31" max="16384" width="9.00390625" style="7" customWidth="1"/>
  </cols>
  <sheetData>
    <row r="1" spans="1:32" ht="21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  <c r="W1" s="4"/>
      <c r="X1" s="4"/>
      <c r="Y1" s="4"/>
      <c r="Z1" s="4"/>
      <c r="AA1" s="4"/>
      <c r="AB1" s="5"/>
      <c r="AC1" s="5"/>
      <c r="AD1" s="6"/>
      <c r="AE1" s="6"/>
      <c r="AF1" s="6"/>
    </row>
    <row r="2" spans="3:32" ht="4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V2" s="4"/>
      <c r="W2" s="4"/>
      <c r="X2" s="4"/>
      <c r="Y2" s="4"/>
      <c r="Z2" s="4"/>
      <c r="AA2" s="4"/>
      <c r="AB2" s="5"/>
      <c r="AC2" s="5"/>
      <c r="AD2" s="6"/>
      <c r="AE2" s="6"/>
      <c r="AF2" s="6"/>
    </row>
    <row r="3" spans="2:32" ht="11.25" customHeight="1">
      <c r="B3" s="42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9" t="s">
        <v>39</v>
      </c>
      <c r="S3" s="49"/>
      <c r="T3" s="49"/>
      <c r="U3" s="49"/>
      <c r="V3" s="49"/>
      <c r="W3" s="4"/>
      <c r="X3" s="4"/>
      <c r="Y3" s="4"/>
      <c r="Z3" s="4"/>
      <c r="AA3" s="4"/>
      <c r="AB3" s="50"/>
      <c r="AC3" s="50"/>
      <c r="AD3" s="6"/>
      <c r="AE3" s="6"/>
      <c r="AF3" s="6"/>
    </row>
    <row r="4" spans="1:32" ht="4.5" customHeight="1" thickBo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"/>
      <c r="W4" s="5"/>
      <c r="X4" s="5"/>
      <c r="Y4" s="5"/>
      <c r="Z4" s="5"/>
      <c r="AA4" s="5"/>
      <c r="AB4" s="5"/>
      <c r="AC4" s="5"/>
      <c r="AD4" s="6"/>
      <c r="AE4" s="6"/>
      <c r="AF4" s="6"/>
    </row>
    <row r="5" spans="3:32" ht="18" customHeight="1">
      <c r="C5" s="4"/>
      <c r="D5" s="4"/>
      <c r="E5" s="51" t="s">
        <v>18</v>
      </c>
      <c r="F5" s="52"/>
      <c r="G5" s="52"/>
      <c r="H5" s="52"/>
      <c r="I5" s="52"/>
      <c r="J5" s="53"/>
      <c r="K5" s="51" t="s">
        <v>19</v>
      </c>
      <c r="L5" s="52"/>
      <c r="M5" s="52"/>
      <c r="N5" s="52"/>
      <c r="O5" s="52"/>
      <c r="P5" s="53"/>
      <c r="Q5" s="51" t="s">
        <v>29</v>
      </c>
      <c r="R5" s="52"/>
      <c r="S5" s="52"/>
      <c r="T5" s="52"/>
      <c r="U5" s="52"/>
      <c r="V5" s="54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8" customHeight="1">
      <c r="A6" s="10"/>
      <c r="B6" s="10"/>
      <c r="C6" s="11"/>
      <c r="D6" s="12"/>
      <c r="E6" s="44" t="s">
        <v>23</v>
      </c>
      <c r="F6" s="46"/>
      <c r="G6" s="44" t="s">
        <v>2</v>
      </c>
      <c r="H6" s="46"/>
      <c r="I6" s="44" t="s">
        <v>3</v>
      </c>
      <c r="J6" s="46"/>
      <c r="K6" s="44" t="s">
        <v>23</v>
      </c>
      <c r="L6" s="46"/>
      <c r="M6" s="44" t="s">
        <v>2</v>
      </c>
      <c r="N6" s="46"/>
      <c r="O6" s="44" t="s">
        <v>22</v>
      </c>
      <c r="P6" s="46"/>
      <c r="Q6" s="44" t="s">
        <v>23</v>
      </c>
      <c r="R6" s="46"/>
      <c r="S6" s="44" t="s">
        <v>21</v>
      </c>
      <c r="T6" s="46"/>
      <c r="U6" s="44" t="s">
        <v>24</v>
      </c>
      <c r="V6" s="45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3:32" ht="4.5" customHeight="1">
      <c r="C7" s="4"/>
      <c r="D7" s="4"/>
      <c r="E7" s="13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AB7" s="6"/>
      <c r="AC7" s="6"/>
      <c r="AD7" s="6"/>
      <c r="AE7" s="6"/>
      <c r="AF7" s="6"/>
    </row>
    <row r="8" spans="2:32" ht="16.5" customHeight="1">
      <c r="B8" s="55" t="s">
        <v>0</v>
      </c>
      <c r="C8" s="56"/>
      <c r="D8" s="17"/>
      <c r="E8" s="58">
        <v>621991</v>
      </c>
      <c r="F8" s="63"/>
      <c r="G8" s="72">
        <v>287687</v>
      </c>
      <c r="H8" s="66"/>
      <c r="I8" s="72">
        <v>334304</v>
      </c>
      <c r="J8" s="63"/>
      <c r="K8" s="72">
        <v>317092</v>
      </c>
      <c r="L8" s="66"/>
      <c r="M8" s="72">
        <v>145893</v>
      </c>
      <c r="N8" s="66"/>
      <c r="O8" s="72">
        <v>171199</v>
      </c>
      <c r="P8" s="63"/>
      <c r="Q8" s="61">
        <v>50.98</v>
      </c>
      <c r="R8" s="61"/>
      <c r="S8" s="61">
        <v>50.71</v>
      </c>
      <c r="T8" s="61"/>
      <c r="U8" s="61">
        <v>51.21</v>
      </c>
      <c r="V8" s="61"/>
      <c r="AB8" s="6"/>
      <c r="AC8" s="6"/>
      <c r="AD8" s="6"/>
      <c r="AE8" s="6"/>
      <c r="AF8" s="6"/>
    </row>
    <row r="9" spans="2:32" ht="4.5" customHeight="1">
      <c r="B9" s="15"/>
      <c r="C9" s="16"/>
      <c r="D9" s="17"/>
      <c r="E9" s="1"/>
      <c r="F9" s="43"/>
      <c r="G9" s="18"/>
      <c r="H9" s="18"/>
      <c r="I9" s="18"/>
      <c r="J9" s="18"/>
      <c r="K9" s="18"/>
      <c r="L9" s="18"/>
      <c r="M9" s="18"/>
      <c r="N9" s="18"/>
      <c r="O9" s="18"/>
      <c r="P9" s="18"/>
      <c r="Q9" s="2"/>
      <c r="R9" s="2"/>
      <c r="S9" s="2"/>
      <c r="T9" s="2"/>
      <c r="U9" s="2"/>
      <c r="V9" s="2"/>
      <c r="AB9" s="6"/>
      <c r="AC9" s="6"/>
      <c r="AD9" s="6"/>
      <c r="AE9" s="6"/>
      <c r="AF9" s="6"/>
    </row>
    <row r="10" spans="2:32" ht="15" customHeight="1">
      <c r="B10" s="57" t="s">
        <v>4</v>
      </c>
      <c r="C10" s="56"/>
      <c r="D10" s="17"/>
      <c r="E10" s="58"/>
      <c r="F10" s="63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61"/>
      <c r="S10" s="61"/>
      <c r="T10" s="61"/>
      <c r="U10" s="61"/>
      <c r="V10" s="61"/>
      <c r="AB10" s="6"/>
      <c r="AC10" s="6"/>
      <c r="AD10" s="6"/>
      <c r="AE10" s="6"/>
      <c r="AF10" s="6"/>
    </row>
    <row r="11" spans="2:32" ht="15" customHeight="1">
      <c r="B11" s="20"/>
      <c r="C11" s="19" t="s">
        <v>5</v>
      </c>
      <c r="D11" s="17"/>
      <c r="E11" s="62">
        <v>170831</v>
      </c>
      <c r="F11" s="65"/>
      <c r="G11" s="64">
        <v>77572</v>
      </c>
      <c r="H11" s="64"/>
      <c r="I11" s="64">
        <v>93259</v>
      </c>
      <c r="J11" s="64"/>
      <c r="K11" s="65">
        <v>80270</v>
      </c>
      <c r="L11" s="65"/>
      <c r="M11" s="64">
        <v>36504</v>
      </c>
      <c r="N11" s="64"/>
      <c r="O11" s="64">
        <v>43766</v>
      </c>
      <c r="P11" s="64"/>
      <c r="Q11" s="67">
        <v>46.99</v>
      </c>
      <c r="R11" s="67"/>
      <c r="S11" s="67">
        <v>47.06</v>
      </c>
      <c r="T11" s="67"/>
      <c r="U11" s="67">
        <v>46.93</v>
      </c>
      <c r="V11" s="67"/>
      <c r="AB11" s="6"/>
      <c r="AC11" s="6"/>
      <c r="AD11" s="6"/>
      <c r="AE11" s="6"/>
      <c r="AF11" s="6"/>
    </row>
    <row r="12" spans="2:32" ht="15" customHeight="1">
      <c r="B12" s="20"/>
      <c r="C12" s="19" t="s">
        <v>1</v>
      </c>
      <c r="D12" s="17"/>
      <c r="E12" s="62">
        <v>13329</v>
      </c>
      <c r="F12" s="65"/>
      <c r="G12" s="64">
        <v>6261</v>
      </c>
      <c r="H12" s="64"/>
      <c r="I12" s="64">
        <v>7068</v>
      </c>
      <c r="J12" s="64"/>
      <c r="K12" s="65">
        <v>6042</v>
      </c>
      <c r="L12" s="65"/>
      <c r="M12" s="64">
        <v>2658</v>
      </c>
      <c r="N12" s="64"/>
      <c r="O12" s="64">
        <v>3384</v>
      </c>
      <c r="P12" s="64"/>
      <c r="Q12" s="67">
        <v>45.33</v>
      </c>
      <c r="R12" s="67"/>
      <c r="S12" s="67">
        <v>42.45</v>
      </c>
      <c r="T12" s="67"/>
      <c r="U12" s="67">
        <v>47.88</v>
      </c>
      <c r="V12" s="67"/>
      <c r="AB12" s="6"/>
      <c r="AC12" s="6"/>
      <c r="AD12" s="6"/>
      <c r="AE12" s="6"/>
      <c r="AF12" s="6"/>
    </row>
    <row r="13" spans="2:32" ht="15" customHeight="1">
      <c r="B13" s="20"/>
      <c r="C13" s="19" t="s">
        <v>7</v>
      </c>
      <c r="D13" s="17"/>
      <c r="E13" s="62">
        <v>16002</v>
      </c>
      <c r="F13" s="65"/>
      <c r="G13" s="64">
        <v>7502</v>
      </c>
      <c r="H13" s="64"/>
      <c r="I13" s="64">
        <v>8500</v>
      </c>
      <c r="J13" s="64"/>
      <c r="K13" s="65">
        <v>7596</v>
      </c>
      <c r="L13" s="65"/>
      <c r="M13" s="64">
        <v>3522</v>
      </c>
      <c r="N13" s="64"/>
      <c r="O13" s="64">
        <v>4074</v>
      </c>
      <c r="P13" s="64"/>
      <c r="Q13" s="67">
        <v>47.47</v>
      </c>
      <c r="R13" s="67"/>
      <c r="S13" s="67">
        <v>46.95</v>
      </c>
      <c r="T13" s="67"/>
      <c r="U13" s="67">
        <v>47.93</v>
      </c>
      <c r="V13" s="67"/>
      <c r="AB13" s="6"/>
      <c r="AC13" s="6"/>
      <c r="AD13" s="6"/>
      <c r="AE13" s="6"/>
      <c r="AF13" s="6"/>
    </row>
    <row r="14" spans="2:32" ht="15" customHeight="1">
      <c r="B14" s="20"/>
      <c r="C14" s="19" t="s">
        <v>8</v>
      </c>
      <c r="D14" s="17"/>
      <c r="E14" s="62">
        <v>39340</v>
      </c>
      <c r="F14" s="65"/>
      <c r="G14" s="64">
        <v>18260</v>
      </c>
      <c r="H14" s="64"/>
      <c r="I14" s="64">
        <v>21080</v>
      </c>
      <c r="J14" s="64"/>
      <c r="K14" s="65">
        <v>19092</v>
      </c>
      <c r="L14" s="65"/>
      <c r="M14" s="64">
        <v>8858</v>
      </c>
      <c r="N14" s="64"/>
      <c r="O14" s="64">
        <v>10234</v>
      </c>
      <c r="P14" s="64"/>
      <c r="Q14" s="67">
        <v>48.53</v>
      </c>
      <c r="R14" s="67"/>
      <c r="S14" s="67">
        <v>48.51</v>
      </c>
      <c r="T14" s="67"/>
      <c r="U14" s="67">
        <v>48.55</v>
      </c>
      <c r="V14" s="67"/>
      <c r="AB14" s="6"/>
      <c r="AC14" s="6"/>
      <c r="AD14" s="6"/>
      <c r="AE14" s="6"/>
      <c r="AF14" s="6"/>
    </row>
    <row r="15" spans="2:32" ht="15" customHeight="1">
      <c r="B15" s="20"/>
      <c r="C15" s="19" t="s">
        <v>32</v>
      </c>
      <c r="D15" s="17"/>
      <c r="E15" s="62">
        <v>27587</v>
      </c>
      <c r="F15" s="65"/>
      <c r="G15" s="64">
        <v>13108</v>
      </c>
      <c r="H15" s="64"/>
      <c r="I15" s="64">
        <v>14479</v>
      </c>
      <c r="J15" s="64"/>
      <c r="K15" s="65">
        <v>13928</v>
      </c>
      <c r="L15" s="65"/>
      <c r="M15" s="64">
        <v>6715</v>
      </c>
      <c r="N15" s="64"/>
      <c r="O15" s="64">
        <v>7213</v>
      </c>
      <c r="P15" s="64"/>
      <c r="Q15" s="67">
        <v>50.49</v>
      </c>
      <c r="R15" s="67"/>
      <c r="S15" s="67">
        <v>51.23</v>
      </c>
      <c r="T15" s="67"/>
      <c r="U15" s="67">
        <v>49.82</v>
      </c>
      <c r="V15" s="67"/>
      <c r="AB15" s="6"/>
      <c r="AC15" s="6"/>
      <c r="AD15" s="6"/>
      <c r="AE15" s="6"/>
      <c r="AF15" s="6"/>
    </row>
    <row r="16" spans="2:32" ht="15" customHeight="1">
      <c r="B16" s="20"/>
      <c r="C16" s="19" t="s">
        <v>33</v>
      </c>
      <c r="D16" s="17"/>
      <c r="E16" s="62">
        <v>23118</v>
      </c>
      <c r="F16" s="65"/>
      <c r="G16" s="64">
        <v>10618</v>
      </c>
      <c r="H16" s="64"/>
      <c r="I16" s="64">
        <v>12500</v>
      </c>
      <c r="J16" s="64"/>
      <c r="K16" s="65">
        <v>13043</v>
      </c>
      <c r="L16" s="65"/>
      <c r="M16" s="64">
        <v>5997</v>
      </c>
      <c r="N16" s="64"/>
      <c r="O16" s="64">
        <v>7046</v>
      </c>
      <c r="P16" s="64"/>
      <c r="Q16" s="67">
        <v>56.42</v>
      </c>
      <c r="R16" s="67"/>
      <c r="S16" s="67">
        <v>56.48</v>
      </c>
      <c r="T16" s="67"/>
      <c r="U16" s="67">
        <v>56.37</v>
      </c>
      <c r="V16" s="67"/>
      <c r="AB16" s="6"/>
      <c r="AC16" s="6"/>
      <c r="AD16" s="6"/>
      <c r="AE16" s="6"/>
      <c r="AF16" s="6"/>
    </row>
    <row r="17" spans="2:32" ht="15" customHeight="1">
      <c r="B17" s="20"/>
      <c r="C17" s="19" t="s">
        <v>9</v>
      </c>
      <c r="D17" s="17"/>
      <c r="E17" s="62">
        <v>15775</v>
      </c>
      <c r="F17" s="65"/>
      <c r="G17" s="64">
        <v>7316</v>
      </c>
      <c r="H17" s="64"/>
      <c r="I17" s="64">
        <v>8459</v>
      </c>
      <c r="J17" s="64"/>
      <c r="K17" s="65">
        <v>8627</v>
      </c>
      <c r="L17" s="65"/>
      <c r="M17" s="64">
        <v>3927</v>
      </c>
      <c r="N17" s="64"/>
      <c r="O17" s="64">
        <v>4700</v>
      </c>
      <c r="P17" s="64"/>
      <c r="Q17" s="67">
        <v>54.69</v>
      </c>
      <c r="R17" s="67"/>
      <c r="S17" s="67">
        <v>53.68</v>
      </c>
      <c r="T17" s="67"/>
      <c r="U17" s="67">
        <v>55.56</v>
      </c>
      <c r="V17" s="67"/>
      <c r="W17" s="21"/>
      <c r="X17" s="21"/>
      <c r="AB17" s="6"/>
      <c r="AC17" s="6"/>
      <c r="AD17" s="6"/>
      <c r="AE17" s="6"/>
      <c r="AF17" s="6"/>
    </row>
    <row r="18" spans="2:32" ht="15" customHeight="1">
      <c r="B18" s="20"/>
      <c r="C18" s="19" t="s">
        <v>16</v>
      </c>
      <c r="D18" s="17"/>
      <c r="E18" s="62">
        <v>7267</v>
      </c>
      <c r="F18" s="65"/>
      <c r="G18" s="64">
        <v>3341</v>
      </c>
      <c r="H18" s="64"/>
      <c r="I18" s="64">
        <v>3926</v>
      </c>
      <c r="J18" s="64"/>
      <c r="K18" s="65">
        <v>4357</v>
      </c>
      <c r="L18" s="65"/>
      <c r="M18" s="64">
        <v>2057</v>
      </c>
      <c r="N18" s="64"/>
      <c r="O18" s="64">
        <v>2300</v>
      </c>
      <c r="P18" s="64"/>
      <c r="Q18" s="67">
        <v>59.96</v>
      </c>
      <c r="R18" s="67"/>
      <c r="S18" s="67">
        <v>61.57</v>
      </c>
      <c r="T18" s="67"/>
      <c r="U18" s="67">
        <v>58.58</v>
      </c>
      <c r="V18" s="67"/>
      <c r="W18" s="21"/>
      <c r="X18" s="21"/>
      <c r="AC18" s="6"/>
      <c r="AD18" s="6"/>
      <c r="AE18" s="6"/>
      <c r="AF18" s="6"/>
    </row>
    <row r="19" spans="2:32" ht="15" customHeight="1">
      <c r="B19" s="20"/>
      <c r="C19" s="19" t="s">
        <v>10</v>
      </c>
      <c r="D19" s="17"/>
      <c r="E19" s="62">
        <v>3963</v>
      </c>
      <c r="F19" s="65"/>
      <c r="G19" s="64">
        <v>1883</v>
      </c>
      <c r="H19" s="64"/>
      <c r="I19" s="64">
        <v>2080</v>
      </c>
      <c r="J19" s="64"/>
      <c r="K19" s="65">
        <v>2445</v>
      </c>
      <c r="L19" s="65"/>
      <c r="M19" s="64">
        <v>1170</v>
      </c>
      <c r="N19" s="64"/>
      <c r="O19" s="64">
        <v>1275</v>
      </c>
      <c r="P19" s="64"/>
      <c r="Q19" s="67">
        <v>61.7</v>
      </c>
      <c r="R19" s="67"/>
      <c r="S19" s="67">
        <v>62.13</v>
      </c>
      <c r="T19" s="67"/>
      <c r="U19" s="67">
        <v>61.3</v>
      </c>
      <c r="V19" s="67"/>
      <c r="W19" s="21"/>
      <c r="X19" s="21"/>
      <c r="AB19" s="6"/>
      <c r="AC19" s="6"/>
      <c r="AD19" s="6"/>
      <c r="AE19" s="6"/>
      <c r="AF19" s="6"/>
    </row>
    <row r="20" spans="2:32" ht="15" customHeight="1">
      <c r="B20" s="57" t="s">
        <v>15</v>
      </c>
      <c r="C20" s="56"/>
      <c r="D20" s="17"/>
      <c r="E20" s="62"/>
      <c r="F20" s="65"/>
      <c r="G20" s="64"/>
      <c r="H20" s="64"/>
      <c r="I20" s="64"/>
      <c r="J20" s="64"/>
      <c r="K20" s="65"/>
      <c r="L20" s="65"/>
      <c r="M20" s="64"/>
      <c r="N20" s="64"/>
      <c r="O20" s="64"/>
      <c r="P20" s="64"/>
      <c r="Q20" s="67"/>
      <c r="R20" s="67"/>
      <c r="S20" s="67"/>
      <c r="T20" s="67"/>
      <c r="U20" s="67"/>
      <c r="V20" s="67"/>
      <c r="AB20" s="6"/>
      <c r="AC20" s="6"/>
      <c r="AD20" s="6"/>
      <c r="AE20" s="6"/>
      <c r="AF20" s="6"/>
    </row>
    <row r="21" spans="2:32" ht="15" customHeight="1">
      <c r="B21" s="20"/>
      <c r="C21" s="19" t="s">
        <v>6</v>
      </c>
      <c r="D21" s="17"/>
      <c r="E21" s="62">
        <v>105130</v>
      </c>
      <c r="F21" s="65"/>
      <c r="G21" s="64">
        <v>48576</v>
      </c>
      <c r="H21" s="64"/>
      <c r="I21" s="64">
        <v>56554</v>
      </c>
      <c r="J21" s="64"/>
      <c r="K21" s="65">
        <v>48329</v>
      </c>
      <c r="L21" s="65"/>
      <c r="M21" s="64">
        <v>22112</v>
      </c>
      <c r="N21" s="64"/>
      <c r="O21" s="64">
        <v>26217</v>
      </c>
      <c r="P21" s="64"/>
      <c r="Q21" s="67">
        <v>45.97</v>
      </c>
      <c r="R21" s="67"/>
      <c r="S21" s="67">
        <v>45.52</v>
      </c>
      <c r="T21" s="67"/>
      <c r="U21" s="67">
        <v>46.36</v>
      </c>
      <c r="V21" s="67"/>
      <c r="AB21" s="6"/>
      <c r="AC21" s="6"/>
      <c r="AD21" s="6"/>
      <c r="AE21" s="6"/>
      <c r="AF21" s="6"/>
    </row>
    <row r="22" spans="2:32" ht="15" customHeight="1">
      <c r="B22" s="20"/>
      <c r="C22" s="19" t="s">
        <v>11</v>
      </c>
      <c r="D22" s="17"/>
      <c r="E22" s="62">
        <v>23726</v>
      </c>
      <c r="F22" s="65"/>
      <c r="G22" s="64">
        <v>11206</v>
      </c>
      <c r="H22" s="64"/>
      <c r="I22" s="64">
        <v>12520</v>
      </c>
      <c r="J22" s="64"/>
      <c r="K22" s="65">
        <v>11105</v>
      </c>
      <c r="L22" s="65"/>
      <c r="M22" s="64">
        <v>5160</v>
      </c>
      <c r="N22" s="64"/>
      <c r="O22" s="64">
        <v>5945</v>
      </c>
      <c r="P22" s="64"/>
      <c r="Q22" s="67">
        <v>46.81</v>
      </c>
      <c r="R22" s="67"/>
      <c r="S22" s="67">
        <v>46.05</v>
      </c>
      <c r="T22" s="67"/>
      <c r="U22" s="67">
        <v>47.48</v>
      </c>
      <c r="V22" s="67"/>
      <c r="AB22" s="6"/>
      <c r="AC22" s="6"/>
      <c r="AD22" s="6"/>
      <c r="AE22" s="6"/>
      <c r="AF22" s="6"/>
    </row>
    <row r="23" spans="2:32" ht="15" customHeight="1">
      <c r="B23" s="20"/>
      <c r="C23" s="19" t="s">
        <v>12</v>
      </c>
      <c r="D23" s="17"/>
      <c r="E23" s="62">
        <v>19481</v>
      </c>
      <c r="F23" s="65"/>
      <c r="G23" s="64">
        <v>9217</v>
      </c>
      <c r="H23" s="64"/>
      <c r="I23" s="64">
        <v>10264</v>
      </c>
      <c r="J23" s="64"/>
      <c r="K23" s="65">
        <v>9618</v>
      </c>
      <c r="L23" s="65"/>
      <c r="M23" s="64">
        <v>4544</v>
      </c>
      <c r="N23" s="64"/>
      <c r="O23" s="64">
        <v>5074</v>
      </c>
      <c r="P23" s="64"/>
      <c r="Q23" s="67">
        <v>49.37</v>
      </c>
      <c r="R23" s="67"/>
      <c r="S23" s="67">
        <v>49.3</v>
      </c>
      <c r="T23" s="67"/>
      <c r="U23" s="67">
        <v>49.43</v>
      </c>
      <c r="V23" s="67"/>
      <c r="AB23" s="6"/>
      <c r="AC23" s="6"/>
      <c r="AD23" s="6"/>
      <c r="AE23" s="6"/>
      <c r="AF23" s="6"/>
    </row>
    <row r="24" spans="2:32" ht="15" customHeight="1">
      <c r="B24" s="20"/>
      <c r="C24" s="19" t="s">
        <v>25</v>
      </c>
      <c r="D24" s="17"/>
      <c r="E24" s="62">
        <v>18035</v>
      </c>
      <c r="F24" s="65"/>
      <c r="G24" s="64">
        <v>8330</v>
      </c>
      <c r="H24" s="64"/>
      <c r="I24" s="64">
        <v>9705</v>
      </c>
      <c r="J24" s="64"/>
      <c r="K24" s="65">
        <v>10497</v>
      </c>
      <c r="L24" s="65"/>
      <c r="M24" s="64">
        <v>4709</v>
      </c>
      <c r="N24" s="64"/>
      <c r="O24" s="64">
        <v>5788</v>
      </c>
      <c r="P24" s="64"/>
      <c r="Q24" s="67">
        <v>58.2</v>
      </c>
      <c r="R24" s="67"/>
      <c r="S24" s="67">
        <v>56.53</v>
      </c>
      <c r="T24" s="67"/>
      <c r="U24" s="67">
        <v>59.64</v>
      </c>
      <c r="V24" s="67"/>
      <c r="AB24" s="6"/>
      <c r="AC24" s="6"/>
      <c r="AD24" s="6"/>
      <c r="AE24" s="6"/>
      <c r="AF24" s="6"/>
    </row>
    <row r="25" spans="2:32" ht="15" customHeight="1">
      <c r="B25" s="20"/>
      <c r="C25" s="19" t="s">
        <v>26</v>
      </c>
      <c r="D25" s="17"/>
      <c r="E25" s="62">
        <v>13073</v>
      </c>
      <c r="F25" s="65"/>
      <c r="G25" s="64">
        <v>6052</v>
      </c>
      <c r="H25" s="64"/>
      <c r="I25" s="64">
        <v>7021</v>
      </c>
      <c r="J25" s="64"/>
      <c r="K25" s="65">
        <v>8272</v>
      </c>
      <c r="L25" s="65"/>
      <c r="M25" s="64">
        <v>3703</v>
      </c>
      <c r="N25" s="64"/>
      <c r="O25" s="64">
        <v>4569</v>
      </c>
      <c r="P25" s="64"/>
      <c r="Q25" s="67">
        <v>63.28</v>
      </c>
      <c r="R25" s="67"/>
      <c r="S25" s="67">
        <v>61.19</v>
      </c>
      <c r="T25" s="67"/>
      <c r="U25" s="67">
        <v>65.08</v>
      </c>
      <c r="V25" s="67"/>
      <c r="AB25" s="6"/>
      <c r="AC25" s="6"/>
      <c r="AD25" s="6"/>
      <c r="AE25" s="6"/>
      <c r="AF25" s="6"/>
    </row>
    <row r="26" spans="2:32" ht="15" customHeight="1">
      <c r="B26" s="20"/>
      <c r="C26" s="19" t="s">
        <v>27</v>
      </c>
      <c r="D26" s="17"/>
      <c r="E26" s="62">
        <v>29312</v>
      </c>
      <c r="F26" s="65"/>
      <c r="G26" s="64">
        <v>13653</v>
      </c>
      <c r="H26" s="64"/>
      <c r="I26" s="64">
        <v>15659</v>
      </c>
      <c r="J26" s="64"/>
      <c r="K26" s="65">
        <v>16934</v>
      </c>
      <c r="L26" s="65"/>
      <c r="M26" s="64">
        <v>7833</v>
      </c>
      <c r="N26" s="64"/>
      <c r="O26" s="64">
        <v>9101</v>
      </c>
      <c r="P26" s="64"/>
      <c r="Q26" s="67">
        <v>57.77</v>
      </c>
      <c r="R26" s="67"/>
      <c r="S26" s="67">
        <v>57.37</v>
      </c>
      <c r="T26" s="67"/>
      <c r="U26" s="67">
        <v>58.12</v>
      </c>
      <c r="V26" s="67"/>
      <c r="AB26" s="6"/>
      <c r="AC26" s="6"/>
      <c r="AD26" s="6"/>
      <c r="AE26" s="6"/>
      <c r="AF26" s="6"/>
    </row>
    <row r="27" spans="2:32" ht="15" customHeight="1">
      <c r="B27" s="20"/>
      <c r="C27" s="19" t="s">
        <v>13</v>
      </c>
      <c r="D27" s="17"/>
      <c r="E27" s="62">
        <v>26754</v>
      </c>
      <c r="F27" s="65"/>
      <c r="G27" s="64">
        <v>12512</v>
      </c>
      <c r="H27" s="64"/>
      <c r="I27" s="64">
        <v>14242</v>
      </c>
      <c r="J27" s="64"/>
      <c r="K27" s="65">
        <v>15073</v>
      </c>
      <c r="L27" s="65"/>
      <c r="M27" s="64">
        <v>7091</v>
      </c>
      <c r="N27" s="64"/>
      <c r="O27" s="64">
        <v>7982</v>
      </c>
      <c r="P27" s="64"/>
      <c r="Q27" s="67">
        <v>56.34</v>
      </c>
      <c r="R27" s="67"/>
      <c r="S27" s="67">
        <v>56.67</v>
      </c>
      <c r="T27" s="67"/>
      <c r="U27" s="67">
        <v>56.05</v>
      </c>
      <c r="V27" s="67"/>
      <c r="W27" s="21"/>
      <c r="X27" s="21"/>
      <c r="AB27" s="6"/>
      <c r="AC27" s="6"/>
      <c r="AD27" s="6"/>
      <c r="AE27" s="6"/>
      <c r="AF27" s="6"/>
    </row>
    <row r="28" spans="2:32" ht="15" customHeight="1">
      <c r="B28" s="20"/>
      <c r="C28" s="19" t="s">
        <v>17</v>
      </c>
      <c r="D28" s="17"/>
      <c r="E28" s="62">
        <v>52530</v>
      </c>
      <c r="F28" s="65"/>
      <c r="G28" s="64">
        <v>24474</v>
      </c>
      <c r="H28" s="64"/>
      <c r="I28" s="64">
        <v>28056</v>
      </c>
      <c r="J28" s="64"/>
      <c r="K28" s="65">
        <v>31646</v>
      </c>
      <c r="L28" s="65"/>
      <c r="M28" s="64">
        <v>14692</v>
      </c>
      <c r="N28" s="64"/>
      <c r="O28" s="64">
        <v>16954</v>
      </c>
      <c r="P28" s="64"/>
      <c r="Q28" s="67">
        <v>60.24</v>
      </c>
      <c r="R28" s="67"/>
      <c r="S28" s="67">
        <v>60.03</v>
      </c>
      <c r="T28" s="67"/>
      <c r="U28" s="67">
        <v>60.43</v>
      </c>
      <c r="V28" s="67"/>
      <c r="W28" s="21"/>
      <c r="X28" s="21"/>
      <c r="AB28" s="6"/>
      <c r="AC28" s="6"/>
      <c r="AD28" s="6"/>
      <c r="AE28" s="6"/>
      <c r="AF28" s="6"/>
    </row>
    <row r="29" spans="1:32" ht="15" customHeight="1">
      <c r="A29" s="6"/>
      <c r="B29" s="22"/>
      <c r="C29" s="23" t="s">
        <v>14</v>
      </c>
      <c r="D29" s="24"/>
      <c r="E29" s="62">
        <v>16738</v>
      </c>
      <c r="F29" s="65"/>
      <c r="G29" s="64">
        <v>7806</v>
      </c>
      <c r="H29" s="64"/>
      <c r="I29" s="64">
        <v>8932</v>
      </c>
      <c r="J29" s="64"/>
      <c r="K29" s="65">
        <v>10218</v>
      </c>
      <c r="L29" s="65"/>
      <c r="M29" s="64">
        <v>4641</v>
      </c>
      <c r="N29" s="64"/>
      <c r="O29" s="64">
        <v>5577</v>
      </c>
      <c r="P29" s="64"/>
      <c r="Q29" s="67">
        <v>61.05</v>
      </c>
      <c r="R29" s="67"/>
      <c r="S29" s="67">
        <v>59.45</v>
      </c>
      <c r="T29" s="67"/>
      <c r="U29" s="67">
        <v>62.44</v>
      </c>
      <c r="V29" s="67"/>
      <c r="W29" s="21"/>
      <c r="X29" s="21"/>
      <c r="AB29" s="6"/>
      <c r="AC29" s="6"/>
      <c r="AD29" s="6"/>
      <c r="AE29" s="6"/>
      <c r="AF29" s="6"/>
    </row>
    <row r="30" spans="1:32" ht="4.5" customHeight="1" thickBot="1">
      <c r="A30" s="25"/>
      <c r="B30" s="25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5"/>
      <c r="AB30" s="6"/>
      <c r="AC30" s="6"/>
      <c r="AD30" s="6"/>
      <c r="AE30" s="6"/>
      <c r="AF30" s="6"/>
    </row>
    <row r="31" spans="5:32" ht="18" customHeight="1" thickTop="1">
      <c r="E31" s="68" t="s">
        <v>31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71"/>
      <c r="R31" s="71"/>
      <c r="S31" s="71"/>
      <c r="T31" s="70"/>
      <c r="U31" s="70"/>
      <c r="V31" s="70"/>
      <c r="W31" s="4"/>
      <c r="X31" s="4"/>
      <c r="Y31" s="4"/>
      <c r="Z31" s="4"/>
      <c r="AA31" s="4"/>
      <c r="AB31" s="5"/>
      <c r="AC31" s="5"/>
      <c r="AD31" s="6"/>
      <c r="AE31" s="6"/>
      <c r="AF31" s="6"/>
    </row>
    <row r="32" spans="1:32" ht="18" customHeight="1">
      <c r="A32" s="10"/>
      <c r="B32" s="10"/>
      <c r="C32" s="10"/>
      <c r="D32" s="10"/>
      <c r="E32" s="44" t="s">
        <v>23</v>
      </c>
      <c r="F32" s="45"/>
      <c r="G32" s="46"/>
      <c r="H32" s="44" t="s">
        <v>36</v>
      </c>
      <c r="I32" s="45"/>
      <c r="J32" s="46"/>
      <c r="K32" s="44" t="s">
        <v>30</v>
      </c>
      <c r="L32" s="45"/>
      <c r="M32" s="46"/>
      <c r="N32" s="44" t="s">
        <v>20</v>
      </c>
      <c r="O32" s="45"/>
      <c r="P32" s="46"/>
      <c r="Q32" s="44" t="s">
        <v>41</v>
      </c>
      <c r="R32" s="45"/>
      <c r="S32" s="46"/>
      <c r="T32" s="44"/>
      <c r="U32" s="45"/>
      <c r="V32" s="45"/>
      <c r="W32" s="5"/>
      <c r="X32" s="4"/>
      <c r="Y32" s="4"/>
      <c r="Z32" s="4"/>
      <c r="AA32" s="4"/>
      <c r="AB32" s="5"/>
      <c r="AC32" s="5"/>
      <c r="AD32" s="6"/>
      <c r="AE32" s="6"/>
      <c r="AF32" s="6"/>
    </row>
    <row r="33" spans="5:32" ht="4.5" customHeight="1">
      <c r="E33" s="28"/>
      <c r="F33" s="24"/>
      <c r="G33" s="17"/>
      <c r="H33" s="17"/>
      <c r="I33" s="17"/>
      <c r="J33" s="17"/>
      <c r="K33" s="17"/>
      <c r="L33" s="17"/>
      <c r="M33" s="17"/>
      <c r="N33" s="29"/>
      <c r="O33" s="29"/>
      <c r="P33" s="29"/>
      <c r="Q33" s="29"/>
      <c r="R33" s="29"/>
      <c r="S33" s="17"/>
      <c r="W33" s="4"/>
      <c r="X33" s="4"/>
      <c r="Y33" s="4"/>
      <c r="Z33" s="4"/>
      <c r="AA33" s="4"/>
      <c r="AB33" s="5"/>
      <c r="AC33" s="5"/>
      <c r="AD33" s="6"/>
      <c r="AE33" s="6"/>
      <c r="AF33" s="6"/>
    </row>
    <row r="34" spans="2:32" ht="16.5" customHeight="1">
      <c r="B34" s="77" t="s">
        <v>0</v>
      </c>
      <c r="C34" s="74"/>
      <c r="E34" s="78">
        <f>SUM(E37:G45,E47:G55)</f>
        <v>306954</v>
      </c>
      <c r="F34" s="79"/>
      <c r="G34" s="79"/>
      <c r="H34" s="80">
        <f>SUM(H37:J45,H47:J55)</f>
        <v>162043</v>
      </c>
      <c r="I34" s="81"/>
      <c r="J34" s="81"/>
      <c r="K34" s="80">
        <f>SUM(K37:M45,K47:M55)</f>
        <v>80799</v>
      </c>
      <c r="L34" s="81"/>
      <c r="M34" s="81"/>
      <c r="N34" s="80">
        <f>SUM(N37:P45,N47:P55)</f>
        <v>60607</v>
      </c>
      <c r="O34" s="81"/>
      <c r="P34" s="81"/>
      <c r="Q34" s="80">
        <f>SUM(Q37:S45,Q47:S55)</f>
        <v>3505</v>
      </c>
      <c r="R34" s="81"/>
      <c r="S34" s="81"/>
      <c r="T34" s="72"/>
      <c r="U34" s="59"/>
      <c r="V34" s="59"/>
      <c r="AB34" s="6"/>
      <c r="AC34" s="6"/>
      <c r="AD34" s="6"/>
      <c r="AE34" s="6"/>
      <c r="AF34" s="6"/>
    </row>
    <row r="35" spans="2:32" ht="4.5" customHeight="1">
      <c r="B35" s="30"/>
      <c r="C35" s="31"/>
      <c r="E35" s="82"/>
      <c r="F35" s="83"/>
      <c r="G35" s="83"/>
      <c r="H35" s="84"/>
      <c r="I35" s="85"/>
      <c r="J35" s="85"/>
      <c r="K35" s="84"/>
      <c r="L35" s="85"/>
      <c r="M35" s="85"/>
      <c r="N35" s="84"/>
      <c r="O35" s="85"/>
      <c r="P35" s="85"/>
      <c r="Q35" s="84"/>
      <c r="R35" s="85"/>
      <c r="S35" s="85"/>
      <c r="AB35" s="6"/>
      <c r="AC35" s="6"/>
      <c r="AD35" s="6"/>
      <c r="AE35" s="6"/>
      <c r="AF35" s="6"/>
    </row>
    <row r="36" spans="2:32" ht="15" customHeight="1">
      <c r="B36" s="73" t="s">
        <v>4</v>
      </c>
      <c r="C36" s="74"/>
      <c r="E36" s="86"/>
      <c r="F36" s="87"/>
      <c r="G36" s="88"/>
      <c r="H36" s="87"/>
      <c r="I36" s="89"/>
      <c r="J36" s="87"/>
      <c r="K36" s="87"/>
      <c r="L36" s="87"/>
      <c r="M36" s="89"/>
      <c r="N36" s="87"/>
      <c r="O36" s="89"/>
      <c r="P36" s="89"/>
      <c r="Q36" s="87"/>
      <c r="R36" s="89"/>
      <c r="S36" s="89"/>
      <c r="AB36" s="6"/>
      <c r="AC36" s="6"/>
      <c r="AD36" s="6"/>
      <c r="AE36" s="6"/>
      <c r="AF36" s="6"/>
    </row>
    <row r="37" spans="2:32" ht="15" customHeight="1">
      <c r="B37" s="33"/>
      <c r="C37" s="32" t="s">
        <v>5</v>
      </c>
      <c r="E37" s="90">
        <f>SUM(H37,K37,N37,Q37,)</f>
        <v>77867</v>
      </c>
      <c r="F37" s="91"/>
      <c r="G37" s="91"/>
      <c r="H37" s="92">
        <v>38425</v>
      </c>
      <c r="I37" s="91"/>
      <c r="J37" s="91"/>
      <c r="K37" s="92">
        <v>20080</v>
      </c>
      <c r="L37" s="91"/>
      <c r="M37" s="91"/>
      <c r="N37" s="92">
        <v>17180</v>
      </c>
      <c r="O37" s="91"/>
      <c r="P37" s="91"/>
      <c r="Q37" s="92">
        <v>2182</v>
      </c>
      <c r="R37" s="91"/>
      <c r="S37" s="91"/>
      <c r="T37" s="75"/>
      <c r="U37" s="76"/>
      <c r="V37" s="76"/>
      <c r="AB37" s="6"/>
      <c r="AC37" s="6"/>
      <c r="AD37" s="6"/>
      <c r="AE37" s="6"/>
      <c r="AF37" s="6"/>
    </row>
    <row r="38" spans="2:32" ht="15" customHeight="1">
      <c r="B38" s="33"/>
      <c r="C38" s="32" t="s">
        <v>1</v>
      </c>
      <c r="E38" s="90">
        <f aca="true" t="shared" si="0" ref="E38:E45">SUM(H38,K38,N38,Q38,)</f>
        <v>5934</v>
      </c>
      <c r="F38" s="91"/>
      <c r="G38" s="91"/>
      <c r="H38" s="92">
        <v>3109</v>
      </c>
      <c r="I38" s="91"/>
      <c r="J38" s="91"/>
      <c r="K38" s="92">
        <v>2172</v>
      </c>
      <c r="L38" s="91"/>
      <c r="M38" s="91"/>
      <c r="N38" s="92">
        <v>554</v>
      </c>
      <c r="O38" s="91"/>
      <c r="P38" s="91"/>
      <c r="Q38" s="92">
        <v>99</v>
      </c>
      <c r="R38" s="91"/>
      <c r="S38" s="91"/>
      <c r="V38" s="35"/>
      <c r="AB38" s="6"/>
      <c r="AC38" s="6"/>
      <c r="AD38" s="6"/>
      <c r="AE38" s="6"/>
      <c r="AF38" s="6"/>
    </row>
    <row r="39" spans="2:32" ht="15" customHeight="1">
      <c r="B39" s="33"/>
      <c r="C39" s="32" t="s">
        <v>7</v>
      </c>
      <c r="E39" s="90">
        <f t="shared" si="0"/>
        <v>7272</v>
      </c>
      <c r="F39" s="91"/>
      <c r="G39" s="91"/>
      <c r="H39" s="92">
        <v>3887</v>
      </c>
      <c r="I39" s="91"/>
      <c r="J39" s="91"/>
      <c r="K39" s="92">
        <v>1843</v>
      </c>
      <c r="L39" s="91"/>
      <c r="M39" s="91"/>
      <c r="N39" s="92">
        <v>1444</v>
      </c>
      <c r="O39" s="91"/>
      <c r="P39" s="91"/>
      <c r="Q39" s="92">
        <v>98</v>
      </c>
      <c r="R39" s="91"/>
      <c r="S39" s="91"/>
      <c r="V39" s="35"/>
      <c r="AB39" s="6"/>
      <c r="AC39" s="6"/>
      <c r="AD39" s="6"/>
      <c r="AE39" s="6"/>
      <c r="AF39" s="6"/>
    </row>
    <row r="40" spans="2:32" ht="15" customHeight="1">
      <c r="B40" s="33"/>
      <c r="C40" s="32" t="s">
        <v>8</v>
      </c>
      <c r="E40" s="90">
        <f t="shared" si="0"/>
        <v>18358</v>
      </c>
      <c r="F40" s="91"/>
      <c r="G40" s="91"/>
      <c r="H40" s="92">
        <v>9707</v>
      </c>
      <c r="I40" s="91"/>
      <c r="J40" s="91"/>
      <c r="K40" s="92">
        <v>4495</v>
      </c>
      <c r="L40" s="91"/>
      <c r="M40" s="91"/>
      <c r="N40" s="92">
        <v>3792</v>
      </c>
      <c r="O40" s="91"/>
      <c r="P40" s="91"/>
      <c r="Q40" s="92">
        <v>364</v>
      </c>
      <c r="R40" s="91"/>
      <c r="S40" s="91"/>
      <c r="V40" s="35"/>
      <c r="AB40" s="6"/>
      <c r="AC40" s="6"/>
      <c r="AD40" s="6"/>
      <c r="AE40" s="6"/>
      <c r="AF40" s="6"/>
    </row>
    <row r="41" spans="2:32" ht="15" customHeight="1">
      <c r="B41" s="33"/>
      <c r="C41" s="19" t="s">
        <v>32</v>
      </c>
      <c r="E41" s="90">
        <f t="shared" si="0"/>
        <v>13573</v>
      </c>
      <c r="F41" s="91"/>
      <c r="G41" s="91"/>
      <c r="H41" s="92">
        <v>7392</v>
      </c>
      <c r="I41" s="91"/>
      <c r="J41" s="91"/>
      <c r="K41" s="92">
        <v>3435</v>
      </c>
      <c r="L41" s="91"/>
      <c r="M41" s="91"/>
      <c r="N41" s="92">
        <v>2438</v>
      </c>
      <c r="O41" s="91"/>
      <c r="P41" s="91"/>
      <c r="Q41" s="92">
        <v>308</v>
      </c>
      <c r="R41" s="91"/>
      <c r="S41" s="91"/>
      <c r="V41" s="35"/>
      <c r="AB41" s="6"/>
      <c r="AC41" s="6"/>
      <c r="AD41" s="6"/>
      <c r="AE41" s="6"/>
      <c r="AF41" s="6"/>
    </row>
    <row r="42" spans="2:32" ht="15" customHeight="1">
      <c r="B42" s="33"/>
      <c r="C42" s="19" t="s">
        <v>33</v>
      </c>
      <c r="E42" s="90">
        <f t="shared" si="0"/>
        <v>12677</v>
      </c>
      <c r="F42" s="91"/>
      <c r="G42" s="91"/>
      <c r="H42" s="92">
        <v>6751</v>
      </c>
      <c r="I42" s="91"/>
      <c r="J42" s="91"/>
      <c r="K42" s="92">
        <v>2897</v>
      </c>
      <c r="L42" s="91"/>
      <c r="M42" s="91"/>
      <c r="N42" s="92">
        <v>2829</v>
      </c>
      <c r="O42" s="91"/>
      <c r="P42" s="91"/>
      <c r="Q42" s="92">
        <v>200</v>
      </c>
      <c r="R42" s="91"/>
      <c r="S42" s="91"/>
      <c r="V42" s="35"/>
      <c r="AB42" s="6"/>
      <c r="AC42" s="6"/>
      <c r="AD42" s="6"/>
      <c r="AE42" s="6"/>
      <c r="AF42" s="6"/>
    </row>
    <row r="43" spans="2:32" ht="15" customHeight="1">
      <c r="B43" s="33"/>
      <c r="C43" s="32" t="s">
        <v>9</v>
      </c>
      <c r="E43" s="90">
        <f t="shared" si="0"/>
        <v>8387</v>
      </c>
      <c r="F43" s="91"/>
      <c r="G43" s="91"/>
      <c r="H43" s="92">
        <v>4970</v>
      </c>
      <c r="I43" s="91"/>
      <c r="J43" s="91"/>
      <c r="K43" s="92">
        <v>1856</v>
      </c>
      <c r="L43" s="91"/>
      <c r="M43" s="91"/>
      <c r="N43" s="92">
        <v>1451</v>
      </c>
      <c r="O43" s="91"/>
      <c r="P43" s="91"/>
      <c r="Q43" s="92">
        <v>110</v>
      </c>
      <c r="R43" s="91"/>
      <c r="S43" s="91"/>
      <c r="V43" s="35"/>
      <c r="AB43" s="6"/>
      <c r="AC43" s="6"/>
      <c r="AD43" s="6"/>
      <c r="AE43" s="6"/>
      <c r="AF43" s="6"/>
    </row>
    <row r="44" spans="2:32" ht="15" customHeight="1">
      <c r="B44" s="33"/>
      <c r="C44" s="32" t="s">
        <v>16</v>
      </c>
      <c r="E44" s="90">
        <f t="shared" si="0"/>
        <v>4266</v>
      </c>
      <c r="F44" s="91"/>
      <c r="G44" s="91"/>
      <c r="H44" s="92">
        <v>2535</v>
      </c>
      <c r="I44" s="91"/>
      <c r="J44" s="91"/>
      <c r="K44" s="92">
        <v>956</v>
      </c>
      <c r="L44" s="91"/>
      <c r="M44" s="91"/>
      <c r="N44" s="92">
        <v>668</v>
      </c>
      <c r="O44" s="91"/>
      <c r="P44" s="91"/>
      <c r="Q44" s="92">
        <v>107</v>
      </c>
      <c r="R44" s="91"/>
      <c r="S44" s="91"/>
      <c r="V44" s="35"/>
      <c r="AB44" s="6"/>
      <c r="AC44" s="6"/>
      <c r="AD44" s="6"/>
      <c r="AE44" s="6"/>
      <c r="AF44" s="6"/>
    </row>
    <row r="45" spans="2:32" ht="15" customHeight="1">
      <c r="B45" s="33"/>
      <c r="C45" s="32" t="s">
        <v>10</v>
      </c>
      <c r="E45" s="90">
        <f t="shared" si="0"/>
        <v>2381</v>
      </c>
      <c r="F45" s="91"/>
      <c r="G45" s="91"/>
      <c r="H45" s="92">
        <v>1503</v>
      </c>
      <c r="I45" s="91"/>
      <c r="J45" s="91"/>
      <c r="K45" s="92">
        <v>503</v>
      </c>
      <c r="L45" s="91"/>
      <c r="M45" s="91"/>
      <c r="N45" s="92">
        <v>338</v>
      </c>
      <c r="O45" s="91"/>
      <c r="P45" s="91"/>
      <c r="Q45" s="92">
        <v>37</v>
      </c>
      <c r="R45" s="91"/>
      <c r="S45" s="91"/>
      <c r="V45" s="35"/>
      <c r="AB45" s="6"/>
      <c r="AC45" s="6"/>
      <c r="AD45" s="6"/>
      <c r="AE45" s="6"/>
      <c r="AF45" s="6"/>
    </row>
    <row r="46" spans="2:32" ht="15" customHeight="1">
      <c r="B46" s="73" t="s">
        <v>15</v>
      </c>
      <c r="C46" s="74"/>
      <c r="E46" s="90"/>
      <c r="F46" s="91"/>
      <c r="G46" s="91"/>
      <c r="H46" s="92"/>
      <c r="I46" s="91"/>
      <c r="J46" s="91"/>
      <c r="K46" s="92"/>
      <c r="L46" s="91"/>
      <c r="M46" s="91"/>
      <c r="N46" s="92"/>
      <c r="O46" s="91"/>
      <c r="P46" s="91"/>
      <c r="Q46" s="92"/>
      <c r="R46" s="91"/>
      <c r="S46" s="91"/>
      <c r="AB46" s="6"/>
      <c r="AC46" s="6"/>
      <c r="AD46" s="6"/>
      <c r="AE46" s="6"/>
      <c r="AF46" s="6"/>
    </row>
    <row r="47" spans="2:32" ht="15" customHeight="1">
      <c r="B47" s="33"/>
      <c r="C47" s="32" t="s">
        <v>6</v>
      </c>
      <c r="E47" s="90">
        <f>SUM(H47,K47,N47)</f>
        <v>46522</v>
      </c>
      <c r="F47" s="91"/>
      <c r="G47" s="91"/>
      <c r="H47" s="92">
        <v>21918</v>
      </c>
      <c r="I47" s="91"/>
      <c r="J47" s="91"/>
      <c r="K47" s="92">
        <v>12949</v>
      </c>
      <c r="L47" s="91"/>
      <c r="M47" s="91"/>
      <c r="N47" s="92">
        <v>11655</v>
      </c>
      <c r="O47" s="91"/>
      <c r="P47" s="91"/>
      <c r="Q47" s="92" t="s">
        <v>40</v>
      </c>
      <c r="R47" s="91"/>
      <c r="S47" s="91"/>
      <c r="T47" s="3"/>
      <c r="U47" s="34"/>
      <c r="V47" s="35"/>
      <c r="AB47" s="6"/>
      <c r="AC47" s="6"/>
      <c r="AD47" s="6"/>
      <c r="AE47" s="6"/>
      <c r="AF47" s="6"/>
    </row>
    <row r="48" spans="2:32" ht="15" customHeight="1">
      <c r="B48" s="33"/>
      <c r="C48" s="32" t="s">
        <v>11</v>
      </c>
      <c r="E48" s="90">
        <f aca="true" t="shared" si="1" ref="E48:E55">SUM(H48,K48,N48)</f>
        <v>10700</v>
      </c>
      <c r="F48" s="91"/>
      <c r="G48" s="91"/>
      <c r="H48" s="92">
        <v>5708</v>
      </c>
      <c r="I48" s="91"/>
      <c r="J48" s="91"/>
      <c r="K48" s="92">
        <v>2980</v>
      </c>
      <c r="L48" s="91"/>
      <c r="M48" s="91"/>
      <c r="N48" s="92">
        <v>2012</v>
      </c>
      <c r="O48" s="91"/>
      <c r="P48" s="91"/>
      <c r="Q48" s="92" t="s">
        <v>40</v>
      </c>
      <c r="R48" s="91"/>
      <c r="S48" s="91"/>
      <c r="V48" s="35"/>
      <c r="AB48" s="6"/>
      <c r="AC48" s="6"/>
      <c r="AD48" s="6"/>
      <c r="AE48" s="6"/>
      <c r="AF48" s="6"/>
    </row>
    <row r="49" spans="2:32" ht="15" customHeight="1">
      <c r="B49" s="33"/>
      <c r="C49" s="32" t="s">
        <v>12</v>
      </c>
      <c r="E49" s="90">
        <f t="shared" si="1"/>
        <v>9307</v>
      </c>
      <c r="F49" s="91"/>
      <c r="G49" s="91"/>
      <c r="H49" s="92">
        <v>4917</v>
      </c>
      <c r="I49" s="91"/>
      <c r="J49" s="91"/>
      <c r="K49" s="92">
        <v>2483</v>
      </c>
      <c r="L49" s="91"/>
      <c r="M49" s="91"/>
      <c r="N49" s="92">
        <v>1907</v>
      </c>
      <c r="O49" s="91"/>
      <c r="P49" s="91"/>
      <c r="Q49" s="92" t="s">
        <v>40</v>
      </c>
      <c r="R49" s="91"/>
      <c r="S49" s="91"/>
      <c r="V49" s="35"/>
      <c r="AB49" s="6"/>
      <c r="AC49" s="6"/>
      <c r="AD49" s="6"/>
      <c r="AE49" s="6"/>
      <c r="AF49" s="6"/>
    </row>
    <row r="50" spans="2:32" ht="15" customHeight="1">
      <c r="B50" s="33"/>
      <c r="C50" s="32" t="s">
        <v>25</v>
      </c>
      <c r="E50" s="90">
        <f t="shared" si="1"/>
        <v>10159</v>
      </c>
      <c r="F50" s="91"/>
      <c r="G50" s="91"/>
      <c r="H50" s="92">
        <v>5761</v>
      </c>
      <c r="I50" s="91"/>
      <c r="J50" s="91"/>
      <c r="K50" s="92">
        <v>3061</v>
      </c>
      <c r="L50" s="91"/>
      <c r="M50" s="91"/>
      <c r="N50" s="92">
        <v>1337</v>
      </c>
      <c r="O50" s="91"/>
      <c r="P50" s="91"/>
      <c r="Q50" s="92" t="s">
        <v>40</v>
      </c>
      <c r="R50" s="91"/>
      <c r="S50" s="91"/>
      <c r="V50" s="35"/>
      <c r="AB50" s="6"/>
      <c r="AC50" s="6"/>
      <c r="AD50" s="6"/>
      <c r="AE50" s="6"/>
      <c r="AF50" s="6"/>
    </row>
    <row r="51" spans="2:32" ht="15" customHeight="1">
      <c r="B51" s="33"/>
      <c r="C51" s="32" t="s">
        <v>26</v>
      </c>
      <c r="E51" s="90">
        <f t="shared" si="1"/>
        <v>7958</v>
      </c>
      <c r="F51" s="91"/>
      <c r="G51" s="91"/>
      <c r="H51" s="92">
        <v>4271</v>
      </c>
      <c r="I51" s="91"/>
      <c r="J51" s="91"/>
      <c r="K51" s="92">
        <v>2559</v>
      </c>
      <c r="L51" s="91"/>
      <c r="M51" s="91"/>
      <c r="N51" s="92">
        <v>1128</v>
      </c>
      <c r="O51" s="91"/>
      <c r="P51" s="91"/>
      <c r="Q51" s="92" t="s">
        <v>40</v>
      </c>
      <c r="R51" s="91"/>
      <c r="S51" s="91"/>
      <c r="V51" s="35"/>
      <c r="AB51" s="6"/>
      <c r="AC51" s="6"/>
      <c r="AD51" s="6"/>
      <c r="AE51" s="6"/>
      <c r="AF51" s="6"/>
    </row>
    <row r="52" spans="2:32" ht="15" customHeight="1">
      <c r="B52" s="33"/>
      <c r="C52" s="32" t="s">
        <v>28</v>
      </c>
      <c r="E52" s="90">
        <f t="shared" si="1"/>
        <v>16324</v>
      </c>
      <c r="F52" s="91"/>
      <c r="G52" s="91"/>
      <c r="H52" s="92">
        <v>9177</v>
      </c>
      <c r="I52" s="91"/>
      <c r="J52" s="91"/>
      <c r="K52" s="92">
        <v>4290</v>
      </c>
      <c r="L52" s="91"/>
      <c r="M52" s="91"/>
      <c r="N52" s="92">
        <v>2857</v>
      </c>
      <c r="O52" s="91"/>
      <c r="P52" s="91"/>
      <c r="Q52" s="92" t="s">
        <v>40</v>
      </c>
      <c r="R52" s="91"/>
      <c r="S52" s="91"/>
      <c r="V52" s="35"/>
      <c r="AB52" s="6"/>
      <c r="AC52" s="6"/>
      <c r="AD52" s="6"/>
      <c r="AE52" s="6"/>
      <c r="AF52" s="6"/>
    </row>
    <row r="53" spans="2:32" ht="15" customHeight="1">
      <c r="B53" s="33"/>
      <c r="C53" s="32" t="s">
        <v>13</v>
      </c>
      <c r="E53" s="90">
        <f t="shared" si="1"/>
        <v>14656</v>
      </c>
      <c r="F53" s="91"/>
      <c r="G53" s="91"/>
      <c r="H53" s="92">
        <v>8137</v>
      </c>
      <c r="I53" s="91"/>
      <c r="J53" s="91"/>
      <c r="K53" s="92">
        <v>3788</v>
      </c>
      <c r="L53" s="91"/>
      <c r="M53" s="91"/>
      <c r="N53" s="92">
        <v>2731</v>
      </c>
      <c r="O53" s="91"/>
      <c r="P53" s="91"/>
      <c r="Q53" s="92" t="s">
        <v>40</v>
      </c>
      <c r="R53" s="91"/>
      <c r="S53" s="91"/>
      <c r="V53" s="35"/>
      <c r="AB53" s="6"/>
      <c r="AC53" s="6"/>
      <c r="AD53" s="6"/>
      <c r="AE53" s="6"/>
      <c r="AF53" s="6"/>
    </row>
    <row r="54" spans="2:32" ht="15" customHeight="1">
      <c r="B54" s="33"/>
      <c r="C54" s="32" t="s">
        <v>17</v>
      </c>
      <c r="E54" s="90">
        <f t="shared" si="1"/>
        <v>30729</v>
      </c>
      <c r="F54" s="91"/>
      <c r="G54" s="91"/>
      <c r="H54" s="92">
        <v>18348</v>
      </c>
      <c r="I54" s="91"/>
      <c r="J54" s="91"/>
      <c r="K54" s="92">
        <v>7539</v>
      </c>
      <c r="L54" s="91"/>
      <c r="M54" s="91"/>
      <c r="N54" s="92">
        <v>4842</v>
      </c>
      <c r="O54" s="91"/>
      <c r="P54" s="91"/>
      <c r="Q54" s="92" t="s">
        <v>40</v>
      </c>
      <c r="R54" s="91"/>
      <c r="S54" s="91"/>
      <c r="V54" s="35"/>
      <c r="AB54" s="6"/>
      <c r="AC54" s="6"/>
      <c r="AD54" s="6"/>
      <c r="AE54" s="6"/>
      <c r="AF54" s="6"/>
    </row>
    <row r="55" spans="2:32" ht="15" customHeight="1">
      <c r="B55" s="36"/>
      <c r="C55" s="37" t="s">
        <v>14</v>
      </c>
      <c r="E55" s="90">
        <f t="shared" si="1"/>
        <v>9884</v>
      </c>
      <c r="F55" s="91"/>
      <c r="G55" s="91"/>
      <c r="H55" s="92">
        <v>5527</v>
      </c>
      <c r="I55" s="91"/>
      <c r="J55" s="91"/>
      <c r="K55" s="92">
        <v>2913</v>
      </c>
      <c r="L55" s="91"/>
      <c r="M55" s="91"/>
      <c r="N55" s="92">
        <v>1444</v>
      </c>
      <c r="O55" s="91"/>
      <c r="P55" s="91"/>
      <c r="Q55" s="92" t="s">
        <v>40</v>
      </c>
      <c r="R55" s="91"/>
      <c r="S55" s="91"/>
      <c r="V55" s="35"/>
      <c r="AB55" s="6"/>
      <c r="AC55" s="6"/>
      <c r="AD55" s="6"/>
      <c r="AE55" s="6"/>
      <c r="AF55" s="6"/>
    </row>
    <row r="56" spans="1:32" ht="4.5" customHeight="1" thickBot="1">
      <c r="A56" s="8"/>
      <c r="B56" s="8"/>
      <c r="C56" s="38"/>
      <c r="D56" s="8"/>
      <c r="E56" s="3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AB56" s="6"/>
      <c r="AC56" s="6"/>
      <c r="AD56" s="6"/>
      <c r="AE56" s="6"/>
      <c r="AF56" s="6"/>
    </row>
    <row r="57" spans="28:32" ht="4.5" customHeight="1">
      <c r="AB57" s="6"/>
      <c r="AC57" s="6"/>
      <c r="AD57" s="6"/>
      <c r="AE57" s="6"/>
      <c r="AF57" s="6"/>
    </row>
    <row r="58" spans="2:32" ht="12.75" customHeight="1">
      <c r="B58" s="17" t="s">
        <v>35</v>
      </c>
      <c r="C58" s="4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AB58" s="6"/>
      <c r="AC58" s="6"/>
      <c r="AD58" s="6"/>
      <c r="AE58" s="6"/>
      <c r="AF58" s="6"/>
    </row>
    <row r="59" spans="2:32" ht="12.75" customHeight="1">
      <c r="B59" s="17" t="s">
        <v>42</v>
      </c>
      <c r="C59" s="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AB59" s="6"/>
      <c r="AC59" s="6"/>
      <c r="AD59" s="6"/>
      <c r="AE59" s="6"/>
      <c r="AF59" s="6"/>
    </row>
    <row r="60" spans="2:32" ht="13.5" customHeight="1">
      <c r="B60" s="17" t="s">
        <v>34</v>
      </c>
      <c r="C60" s="4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41"/>
      <c r="R60" s="41"/>
      <c r="S60" s="41"/>
      <c r="T60" s="41"/>
      <c r="U60" s="41"/>
      <c r="V60" s="6"/>
      <c r="AB60" s="6"/>
      <c r="AC60" s="6"/>
      <c r="AD60" s="6"/>
      <c r="AE60" s="6"/>
      <c r="AF60" s="6"/>
    </row>
    <row r="61" spans="17:32" ht="13.5">
      <c r="Q61" s="6"/>
      <c r="R61" s="6"/>
      <c r="S61" s="6"/>
      <c r="T61" s="6"/>
      <c r="U61" s="6"/>
      <c r="V61" s="6"/>
      <c r="AB61" s="6"/>
      <c r="AC61" s="6"/>
      <c r="AD61" s="6"/>
      <c r="AE61" s="6"/>
      <c r="AF61" s="6"/>
    </row>
    <row r="62" spans="28:32" ht="13.5">
      <c r="AB62" s="6"/>
      <c r="AC62" s="6"/>
      <c r="AD62" s="6"/>
      <c r="AE62" s="6"/>
      <c r="AF62" s="6"/>
    </row>
    <row r="63" spans="28:32" ht="13.5">
      <c r="AB63" s="6"/>
      <c r="AC63" s="6"/>
      <c r="AD63" s="6"/>
      <c r="AE63" s="6"/>
      <c r="AF63" s="6"/>
    </row>
    <row r="64" spans="28:32" ht="13.5">
      <c r="AB64" s="6"/>
      <c r="AC64" s="6"/>
      <c r="AD64" s="6"/>
      <c r="AE64" s="6"/>
      <c r="AF64" s="6"/>
    </row>
    <row r="65" spans="28:32" ht="13.5">
      <c r="AB65" s="6"/>
      <c r="AC65" s="6"/>
      <c r="AD65" s="6"/>
      <c r="AE65" s="6"/>
      <c r="AF65" s="6"/>
    </row>
    <row r="66" spans="28:32" ht="13.5">
      <c r="AB66" s="6"/>
      <c r="AC66" s="6"/>
      <c r="AD66" s="6"/>
      <c r="AE66" s="6"/>
      <c r="AF66" s="6"/>
    </row>
    <row r="67" spans="28:32" ht="13.5">
      <c r="AB67" s="6"/>
      <c r="AC67" s="6"/>
      <c r="AD67" s="6"/>
      <c r="AE67" s="6"/>
      <c r="AF67" s="6"/>
    </row>
    <row r="68" spans="28:32" ht="13.5">
      <c r="AB68" s="6"/>
      <c r="AC68" s="6"/>
      <c r="AD68" s="6"/>
      <c r="AE68" s="6"/>
      <c r="AF68" s="6"/>
    </row>
    <row r="69" spans="28:32" ht="13.5">
      <c r="AB69" s="6"/>
      <c r="AC69" s="6"/>
      <c r="AD69" s="6"/>
      <c r="AE69" s="6"/>
      <c r="AF69" s="6"/>
    </row>
    <row r="70" spans="28:32" ht="13.5">
      <c r="AB70" s="6"/>
      <c r="AC70" s="6"/>
      <c r="AD70" s="6"/>
      <c r="AE70" s="6"/>
      <c r="AF70" s="6"/>
    </row>
    <row r="71" spans="28:32" ht="13.5">
      <c r="AB71" s="6"/>
      <c r="AC71" s="6"/>
      <c r="AD71" s="6"/>
      <c r="AE71" s="6"/>
      <c r="AF71" s="6"/>
    </row>
    <row r="72" spans="28:32" ht="13.5">
      <c r="AB72" s="6"/>
      <c r="AC72" s="6"/>
      <c r="AD72" s="6"/>
      <c r="AE72" s="6"/>
      <c r="AF72" s="6"/>
    </row>
    <row r="73" spans="28:32" ht="13.5">
      <c r="AB73" s="6"/>
      <c r="AC73" s="6"/>
      <c r="AD73" s="6"/>
      <c r="AE73" s="6"/>
      <c r="AF73" s="6"/>
    </row>
    <row r="74" spans="28:32" ht="13.5">
      <c r="AB74" s="6"/>
      <c r="AC74" s="6"/>
      <c r="AD74" s="6"/>
      <c r="AE74" s="6"/>
      <c r="AF74" s="6"/>
    </row>
    <row r="75" spans="28:32" ht="13.5">
      <c r="AB75" s="6"/>
      <c r="AC75" s="6"/>
      <c r="AD75" s="6"/>
      <c r="AE75" s="6"/>
      <c r="AF75" s="6"/>
    </row>
    <row r="76" spans="28:32" ht="13.5">
      <c r="AB76" s="6"/>
      <c r="AC76" s="6"/>
      <c r="AD76" s="6"/>
      <c r="AE76" s="6"/>
      <c r="AF76" s="6"/>
    </row>
    <row r="77" spans="28:32" ht="13.5">
      <c r="AB77" s="6"/>
      <c r="AC77" s="6"/>
      <c r="AD77" s="6"/>
      <c r="AE77" s="6"/>
      <c r="AF77" s="6"/>
    </row>
    <row r="78" spans="28:32" ht="13.5">
      <c r="AB78" s="6"/>
      <c r="AC78" s="6"/>
      <c r="AD78" s="6"/>
      <c r="AE78" s="6"/>
      <c r="AF78" s="6"/>
    </row>
    <row r="79" spans="28:32" ht="13.5">
      <c r="AB79" s="6"/>
      <c r="AC79" s="6"/>
      <c r="AD79" s="6"/>
      <c r="AE79" s="6"/>
      <c r="AF79" s="6"/>
    </row>
    <row r="80" spans="28:32" ht="13.5">
      <c r="AB80" s="6"/>
      <c r="AC80" s="6"/>
      <c r="AD80" s="6"/>
      <c r="AE80" s="6"/>
      <c r="AF80" s="6"/>
    </row>
    <row r="81" spans="28:32" ht="13.5">
      <c r="AB81" s="6"/>
      <c r="AC81" s="6"/>
      <c r="AD81" s="6"/>
      <c r="AE81" s="6"/>
      <c r="AF81" s="6"/>
    </row>
    <row r="82" spans="28:32" ht="13.5">
      <c r="AB82" s="6"/>
      <c r="AC82" s="6"/>
      <c r="AD82" s="6"/>
      <c r="AE82" s="6"/>
      <c r="AF82" s="6"/>
    </row>
    <row r="83" spans="28:32" ht="13.5">
      <c r="AB83" s="6"/>
      <c r="AC83" s="6"/>
      <c r="AD83" s="6"/>
      <c r="AE83" s="6"/>
      <c r="AF83" s="6"/>
    </row>
    <row r="84" spans="28:32" ht="13.5">
      <c r="AB84" s="6"/>
      <c r="AC84" s="6"/>
      <c r="AD84" s="6"/>
      <c r="AE84" s="6"/>
      <c r="AF84" s="6"/>
    </row>
    <row r="85" spans="28:32" ht="13.5">
      <c r="AB85" s="6"/>
      <c r="AC85" s="6"/>
      <c r="AD85" s="6"/>
      <c r="AE85" s="6"/>
      <c r="AF85" s="6"/>
    </row>
    <row r="86" spans="28:32" ht="13.5">
      <c r="AB86" s="6"/>
      <c r="AC86" s="6"/>
      <c r="AD86" s="6"/>
      <c r="AE86" s="6"/>
      <c r="AF86" s="6"/>
    </row>
    <row r="87" spans="28:32" ht="13.5">
      <c r="AB87" s="6"/>
      <c r="AC87" s="6"/>
      <c r="AD87" s="6"/>
      <c r="AE87" s="6"/>
      <c r="AF87" s="6"/>
    </row>
    <row r="88" spans="28:32" ht="13.5">
      <c r="AB88" s="6"/>
      <c r="AC88" s="6"/>
      <c r="AD88" s="6"/>
      <c r="AE88" s="6"/>
      <c r="AF88" s="6"/>
    </row>
    <row r="89" spans="28:32" ht="13.5">
      <c r="AB89" s="6"/>
      <c r="AC89" s="6"/>
      <c r="AD89" s="6"/>
      <c r="AE89" s="6"/>
      <c r="AF89" s="6"/>
    </row>
    <row r="90" spans="28:32" ht="13.5">
      <c r="AB90" s="6"/>
      <c r="AC90" s="6"/>
      <c r="AD90" s="6"/>
      <c r="AE90" s="6"/>
      <c r="AF90" s="6"/>
    </row>
    <row r="91" spans="28:32" ht="13.5">
      <c r="AB91" s="6"/>
      <c r="AC91" s="6"/>
      <c r="AD91" s="6"/>
      <c r="AE91" s="6"/>
      <c r="AF91" s="6"/>
    </row>
    <row r="92" spans="28:32" ht="13.5">
      <c r="AB92" s="6"/>
      <c r="AC92" s="6"/>
      <c r="AD92" s="6"/>
      <c r="AE92" s="6"/>
      <c r="AF92" s="6"/>
    </row>
    <row r="93" spans="28:32" ht="13.5">
      <c r="AB93" s="6"/>
      <c r="AC93" s="6"/>
      <c r="AD93" s="6"/>
      <c r="AE93" s="6"/>
      <c r="AF93" s="6"/>
    </row>
    <row r="94" spans="28:32" ht="13.5">
      <c r="AB94" s="6"/>
      <c r="AC94" s="6"/>
      <c r="AD94" s="6"/>
      <c r="AE94" s="6"/>
      <c r="AF94" s="6"/>
    </row>
    <row r="95" spans="28:32" ht="13.5">
      <c r="AB95" s="6"/>
      <c r="AC95" s="6"/>
      <c r="AD95" s="6"/>
      <c r="AE95" s="6"/>
      <c r="AF95" s="6"/>
    </row>
    <row r="96" spans="28:32" ht="13.5">
      <c r="AB96" s="6"/>
      <c r="AC96" s="6"/>
      <c r="AD96" s="6"/>
      <c r="AE96" s="6"/>
      <c r="AF96" s="6"/>
    </row>
    <row r="97" spans="28:32" ht="13.5">
      <c r="AB97" s="6"/>
      <c r="AC97" s="6"/>
      <c r="AD97" s="6"/>
      <c r="AE97" s="6"/>
      <c r="AF97" s="6"/>
    </row>
    <row r="98" spans="28:32" ht="13.5">
      <c r="AB98" s="6"/>
      <c r="AC98" s="6"/>
      <c r="AD98" s="6"/>
      <c r="AE98" s="6"/>
      <c r="AF98" s="6"/>
    </row>
    <row r="99" spans="28:32" ht="13.5">
      <c r="AB99" s="6"/>
      <c r="AC99" s="6"/>
      <c r="AD99" s="6"/>
      <c r="AE99" s="6"/>
      <c r="AF99" s="6"/>
    </row>
    <row r="100" spans="28:32" ht="13.5">
      <c r="AB100" s="6"/>
      <c r="AC100" s="6"/>
      <c r="AD100" s="6"/>
      <c r="AE100" s="6"/>
      <c r="AF100" s="6"/>
    </row>
    <row r="101" spans="28:32" ht="13.5">
      <c r="AB101" s="6"/>
      <c r="AC101" s="6"/>
      <c r="AD101" s="6"/>
      <c r="AE101" s="6"/>
      <c r="AF101" s="6"/>
    </row>
    <row r="102" spans="28:32" ht="13.5">
      <c r="AB102" s="6"/>
      <c r="AC102" s="6"/>
      <c r="AD102" s="6"/>
      <c r="AE102" s="6"/>
      <c r="AF102" s="6"/>
    </row>
    <row r="103" spans="28:32" ht="13.5">
      <c r="AB103" s="6"/>
      <c r="AC103" s="6"/>
      <c r="AD103" s="6"/>
      <c r="AE103" s="6"/>
      <c r="AF103" s="6"/>
    </row>
    <row r="104" spans="28:32" ht="13.5">
      <c r="AB104" s="6"/>
      <c r="AC104" s="6"/>
      <c r="AD104" s="6"/>
      <c r="AE104" s="6"/>
      <c r="AF104" s="6"/>
    </row>
    <row r="105" spans="28:32" ht="13.5">
      <c r="AB105" s="6"/>
      <c r="AC105" s="6"/>
      <c r="AD105" s="6"/>
      <c r="AE105" s="6"/>
      <c r="AF105" s="6"/>
    </row>
    <row r="106" spans="28:32" ht="13.5">
      <c r="AB106" s="6"/>
      <c r="AC106" s="6"/>
      <c r="AD106" s="6"/>
      <c r="AE106" s="6"/>
      <c r="AF106" s="6"/>
    </row>
    <row r="107" spans="28:32" ht="13.5">
      <c r="AB107" s="6"/>
      <c r="AC107" s="6"/>
      <c r="AD107" s="6"/>
      <c r="AE107" s="6"/>
      <c r="AF107" s="6"/>
    </row>
    <row r="108" spans="28:32" ht="13.5">
      <c r="AB108" s="6"/>
      <c r="AC108" s="6"/>
      <c r="AD108" s="6"/>
      <c r="AE108" s="6"/>
      <c r="AF108" s="6"/>
    </row>
    <row r="109" spans="28:32" ht="13.5">
      <c r="AB109" s="6"/>
      <c r="AC109" s="6"/>
      <c r="AD109" s="6"/>
      <c r="AE109" s="6"/>
      <c r="AF109" s="6"/>
    </row>
    <row r="110" spans="28:32" ht="13.5">
      <c r="AB110" s="6"/>
      <c r="AC110" s="6"/>
      <c r="AD110" s="6"/>
      <c r="AE110" s="6"/>
      <c r="AF110" s="6"/>
    </row>
    <row r="111" spans="28:32" ht="13.5">
      <c r="AB111" s="6"/>
      <c r="AC111" s="6"/>
      <c r="AD111" s="6"/>
      <c r="AE111" s="6"/>
      <c r="AF111" s="6"/>
    </row>
    <row r="112" spans="28:32" ht="13.5">
      <c r="AB112" s="6"/>
      <c r="AC112" s="6"/>
      <c r="AD112" s="6"/>
      <c r="AE112" s="6"/>
      <c r="AF112" s="6"/>
    </row>
    <row r="113" spans="28:32" ht="13.5">
      <c r="AB113" s="6"/>
      <c r="AC113" s="6"/>
      <c r="AD113" s="6"/>
      <c r="AE113" s="6"/>
      <c r="AF113" s="6"/>
    </row>
    <row r="114" spans="28:32" ht="13.5">
      <c r="AB114" s="6"/>
      <c r="AC114" s="6"/>
      <c r="AD114" s="6"/>
      <c r="AE114" s="6"/>
      <c r="AF114" s="6"/>
    </row>
    <row r="115" spans="28:32" ht="13.5">
      <c r="AB115" s="6"/>
      <c r="AC115" s="6"/>
      <c r="AD115" s="6"/>
      <c r="AE115" s="6"/>
      <c r="AF115" s="6"/>
    </row>
    <row r="116" spans="28:32" ht="13.5">
      <c r="AB116" s="6"/>
      <c r="AC116" s="6"/>
      <c r="AD116" s="6"/>
      <c r="AE116" s="6"/>
      <c r="AF116" s="6"/>
    </row>
    <row r="117" spans="28:32" ht="13.5">
      <c r="AB117" s="6"/>
      <c r="AC117" s="6"/>
      <c r="AD117" s="6"/>
      <c r="AE117" s="6"/>
      <c r="AF117" s="6"/>
    </row>
    <row r="118" spans="28:32" ht="13.5">
      <c r="AB118" s="6"/>
      <c r="AC118" s="6"/>
      <c r="AD118" s="6"/>
      <c r="AE118" s="6"/>
      <c r="AF118" s="6"/>
    </row>
    <row r="119" spans="28:32" ht="13.5">
      <c r="AB119" s="6"/>
      <c r="AC119" s="6"/>
      <c r="AD119" s="6"/>
      <c r="AE119" s="6"/>
      <c r="AF119" s="6"/>
    </row>
    <row r="120" spans="28:32" ht="13.5">
      <c r="AB120" s="6"/>
      <c r="AC120" s="6"/>
      <c r="AD120" s="6"/>
      <c r="AE120" s="6"/>
      <c r="AF120" s="6"/>
    </row>
    <row r="121" spans="28:32" ht="13.5">
      <c r="AB121" s="6"/>
      <c r="AC121" s="6"/>
      <c r="AD121" s="6"/>
      <c r="AE121" s="6"/>
      <c r="AF121" s="6"/>
    </row>
    <row r="122" spans="28:32" ht="13.5">
      <c r="AB122" s="6"/>
      <c r="AC122" s="6"/>
      <c r="AD122" s="6"/>
      <c r="AE122" s="6"/>
      <c r="AF122" s="6"/>
    </row>
    <row r="123" spans="28:32" ht="13.5">
      <c r="AB123" s="6"/>
      <c r="AC123" s="6"/>
      <c r="AD123" s="6"/>
      <c r="AE123" s="6"/>
      <c r="AF123" s="6"/>
    </row>
    <row r="124" spans="28:32" ht="13.5">
      <c r="AB124" s="6"/>
      <c r="AC124" s="6"/>
      <c r="AD124" s="6"/>
      <c r="AE124" s="6"/>
      <c r="AF124" s="6"/>
    </row>
    <row r="125" spans="28:32" ht="13.5">
      <c r="AB125" s="6"/>
      <c r="AC125" s="6"/>
      <c r="AD125" s="6"/>
      <c r="AE125" s="6"/>
      <c r="AF125" s="6"/>
    </row>
    <row r="126" spans="28:32" ht="13.5">
      <c r="AB126" s="6"/>
      <c r="AC126" s="6"/>
      <c r="AD126" s="6"/>
      <c r="AE126" s="6"/>
      <c r="AF126" s="6"/>
    </row>
    <row r="127" spans="28:32" ht="13.5">
      <c r="AB127" s="6"/>
      <c r="AC127" s="6"/>
      <c r="AD127" s="6"/>
      <c r="AE127" s="6"/>
      <c r="AF127" s="6"/>
    </row>
    <row r="128" spans="28:32" ht="13.5">
      <c r="AB128" s="6"/>
      <c r="AC128" s="6"/>
      <c r="AD128" s="6"/>
      <c r="AE128" s="6"/>
      <c r="AF128" s="6"/>
    </row>
    <row r="129" spans="28:32" ht="13.5">
      <c r="AB129" s="6"/>
      <c r="AC129" s="6"/>
      <c r="AD129" s="6"/>
      <c r="AE129" s="6"/>
      <c r="AF129" s="6"/>
    </row>
    <row r="130" spans="28:32" ht="13.5">
      <c r="AB130" s="6"/>
      <c r="AC130" s="6"/>
      <c r="AD130" s="6"/>
      <c r="AE130" s="6"/>
      <c r="AF130" s="6"/>
    </row>
    <row r="131" spans="28:32" ht="13.5">
      <c r="AB131" s="6"/>
      <c r="AC131" s="6"/>
      <c r="AD131" s="6"/>
      <c r="AE131" s="6"/>
      <c r="AF131" s="6"/>
    </row>
    <row r="132" spans="28:32" ht="13.5">
      <c r="AB132" s="6"/>
      <c r="AC132" s="6"/>
      <c r="AD132" s="6"/>
      <c r="AE132" s="6"/>
      <c r="AF132" s="6"/>
    </row>
    <row r="133" spans="28:32" ht="13.5">
      <c r="AB133" s="6"/>
      <c r="AC133" s="6"/>
      <c r="AD133" s="6"/>
      <c r="AE133" s="6"/>
      <c r="AF133" s="6"/>
    </row>
  </sheetData>
  <sheetProtection/>
  <mergeCells count="319">
    <mergeCell ref="E55:G55"/>
    <mergeCell ref="H55:J55"/>
    <mergeCell ref="K55:M55"/>
    <mergeCell ref="N55:P55"/>
    <mergeCell ref="Q55:S55"/>
    <mergeCell ref="E53:G53"/>
    <mergeCell ref="H53:J53"/>
    <mergeCell ref="K53:M53"/>
    <mergeCell ref="N53:P53"/>
    <mergeCell ref="Q53:S53"/>
    <mergeCell ref="E54:G54"/>
    <mergeCell ref="H54:J54"/>
    <mergeCell ref="K54:M54"/>
    <mergeCell ref="N54:P54"/>
    <mergeCell ref="Q54:S54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E49:G49"/>
    <mergeCell ref="H49:J49"/>
    <mergeCell ref="K49:M49"/>
    <mergeCell ref="N49:P49"/>
    <mergeCell ref="Q49:S49"/>
    <mergeCell ref="E50:G50"/>
    <mergeCell ref="H50:J50"/>
    <mergeCell ref="K50:M50"/>
    <mergeCell ref="N50:P50"/>
    <mergeCell ref="Q50:S50"/>
    <mergeCell ref="E45:G45"/>
    <mergeCell ref="H45:J45"/>
    <mergeCell ref="K45:M45"/>
    <mergeCell ref="N45:P45"/>
    <mergeCell ref="Q45:S45"/>
    <mergeCell ref="E48:G48"/>
    <mergeCell ref="H48:J48"/>
    <mergeCell ref="K48:M48"/>
    <mergeCell ref="N48:P48"/>
    <mergeCell ref="Q48:S48"/>
    <mergeCell ref="E43:G43"/>
    <mergeCell ref="H43:J43"/>
    <mergeCell ref="K43:M43"/>
    <mergeCell ref="N43:P43"/>
    <mergeCell ref="Q43:S43"/>
    <mergeCell ref="E44:G44"/>
    <mergeCell ref="H44:J44"/>
    <mergeCell ref="K44:M44"/>
    <mergeCell ref="N44:P44"/>
    <mergeCell ref="Q44:S44"/>
    <mergeCell ref="E41:G41"/>
    <mergeCell ref="H41:J41"/>
    <mergeCell ref="K41:M41"/>
    <mergeCell ref="N41:P41"/>
    <mergeCell ref="Q41:S41"/>
    <mergeCell ref="E42:G42"/>
    <mergeCell ref="H42:J42"/>
    <mergeCell ref="K42:M42"/>
    <mergeCell ref="N42:P42"/>
    <mergeCell ref="Q42:S42"/>
    <mergeCell ref="H39:J39"/>
    <mergeCell ref="K39:M39"/>
    <mergeCell ref="N39:P39"/>
    <mergeCell ref="Q39:S39"/>
    <mergeCell ref="E40:G40"/>
    <mergeCell ref="H40:J40"/>
    <mergeCell ref="K40:M40"/>
    <mergeCell ref="N40:P40"/>
    <mergeCell ref="Q40:S40"/>
    <mergeCell ref="E47:G47"/>
    <mergeCell ref="H47:J47"/>
    <mergeCell ref="K47:M47"/>
    <mergeCell ref="N47:P47"/>
    <mergeCell ref="Q47:S47"/>
    <mergeCell ref="E38:G38"/>
    <mergeCell ref="H38:J38"/>
    <mergeCell ref="K38:M38"/>
    <mergeCell ref="N38:P38"/>
    <mergeCell ref="Q38:S38"/>
    <mergeCell ref="T37:V37"/>
    <mergeCell ref="B34:C34"/>
    <mergeCell ref="E34:G34"/>
    <mergeCell ref="B46:C46"/>
    <mergeCell ref="E46:G46"/>
    <mergeCell ref="H46:J46"/>
    <mergeCell ref="K46:M46"/>
    <mergeCell ref="N46:P46"/>
    <mergeCell ref="Q46:S46"/>
    <mergeCell ref="E39:G39"/>
    <mergeCell ref="B36:C36"/>
    <mergeCell ref="E37:G37"/>
    <mergeCell ref="H37:J37"/>
    <mergeCell ref="K37:M37"/>
    <mergeCell ref="N37:P37"/>
    <mergeCell ref="Q37:S37"/>
    <mergeCell ref="H34:J34"/>
    <mergeCell ref="K34:M34"/>
    <mergeCell ref="N34:P34"/>
    <mergeCell ref="Q34:S34"/>
    <mergeCell ref="E31:V31"/>
    <mergeCell ref="E32:G32"/>
    <mergeCell ref="K32:M32"/>
    <mergeCell ref="N32:P32"/>
    <mergeCell ref="Q32:S32"/>
    <mergeCell ref="T34:V34"/>
    <mergeCell ref="T32:V32"/>
    <mergeCell ref="U28:V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S27:T27"/>
    <mergeCell ref="U27:V27"/>
    <mergeCell ref="E28:F28"/>
    <mergeCell ref="G28:H28"/>
    <mergeCell ref="I28:J28"/>
    <mergeCell ref="K28:L28"/>
    <mergeCell ref="M28:N28"/>
    <mergeCell ref="O28:P28"/>
    <mergeCell ref="Q28:R28"/>
    <mergeCell ref="S28:T28"/>
    <mergeCell ref="Q26:R26"/>
    <mergeCell ref="S26:T26"/>
    <mergeCell ref="U26:V26"/>
    <mergeCell ref="E27:F27"/>
    <mergeCell ref="G27:H27"/>
    <mergeCell ref="I27:J27"/>
    <mergeCell ref="K27:L27"/>
    <mergeCell ref="M27:N27"/>
    <mergeCell ref="O27:P27"/>
    <mergeCell ref="S25:T25"/>
    <mergeCell ref="U25:V25"/>
    <mergeCell ref="Q27:R27"/>
    <mergeCell ref="E26:F26"/>
    <mergeCell ref="G26:H26"/>
    <mergeCell ref="I26:J26"/>
    <mergeCell ref="K26:L26"/>
    <mergeCell ref="M26:N26"/>
    <mergeCell ref="O26:P26"/>
    <mergeCell ref="Q24:R24"/>
    <mergeCell ref="S24:T24"/>
    <mergeCell ref="U24:V24"/>
    <mergeCell ref="E25:F25"/>
    <mergeCell ref="G25:H25"/>
    <mergeCell ref="I25:J25"/>
    <mergeCell ref="K25:L25"/>
    <mergeCell ref="M25:N25"/>
    <mergeCell ref="O25:P25"/>
    <mergeCell ref="Q25:R25"/>
    <mergeCell ref="E24:F24"/>
    <mergeCell ref="G24:H24"/>
    <mergeCell ref="I24:J24"/>
    <mergeCell ref="K24:L24"/>
    <mergeCell ref="M24:N24"/>
    <mergeCell ref="O24:P24"/>
    <mergeCell ref="U22:V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S19:T19"/>
    <mergeCell ref="U19:V19"/>
    <mergeCell ref="E22:F22"/>
    <mergeCell ref="G22:H22"/>
    <mergeCell ref="I22:J22"/>
    <mergeCell ref="K22:L22"/>
    <mergeCell ref="M22:N22"/>
    <mergeCell ref="O22:P22"/>
    <mergeCell ref="Q22:R22"/>
    <mergeCell ref="S22:T22"/>
    <mergeCell ref="Q18:R18"/>
    <mergeCell ref="S18:T18"/>
    <mergeCell ref="U18:V18"/>
    <mergeCell ref="E19:F19"/>
    <mergeCell ref="G19:H19"/>
    <mergeCell ref="I19:J19"/>
    <mergeCell ref="K19:L19"/>
    <mergeCell ref="M19:N19"/>
    <mergeCell ref="O19:P19"/>
    <mergeCell ref="Q19:R19"/>
    <mergeCell ref="E18:F18"/>
    <mergeCell ref="G18:H18"/>
    <mergeCell ref="I18:J18"/>
    <mergeCell ref="K18:L18"/>
    <mergeCell ref="M18:N18"/>
    <mergeCell ref="O18:P18"/>
    <mergeCell ref="U16:V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S15:T15"/>
    <mergeCell ref="U15:V15"/>
    <mergeCell ref="E16:F16"/>
    <mergeCell ref="G16:H16"/>
    <mergeCell ref="I16:J16"/>
    <mergeCell ref="K16:L16"/>
    <mergeCell ref="M16:N16"/>
    <mergeCell ref="O16:P16"/>
    <mergeCell ref="Q16:R16"/>
    <mergeCell ref="S16:T16"/>
    <mergeCell ref="Q14:R14"/>
    <mergeCell ref="S14:T14"/>
    <mergeCell ref="U14:V14"/>
    <mergeCell ref="E15:F15"/>
    <mergeCell ref="G15:H15"/>
    <mergeCell ref="I15:J15"/>
    <mergeCell ref="K15:L15"/>
    <mergeCell ref="M15:N15"/>
    <mergeCell ref="O15:P15"/>
    <mergeCell ref="Q15:R15"/>
    <mergeCell ref="E14:F14"/>
    <mergeCell ref="G14:H14"/>
    <mergeCell ref="I14:J14"/>
    <mergeCell ref="K14:L14"/>
    <mergeCell ref="M14:N14"/>
    <mergeCell ref="O14:P14"/>
    <mergeCell ref="U12:V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S21:T21"/>
    <mergeCell ref="U21:V21"/>
    <mergeCell ref="E12:F12"/>
    <mergeCell ref="G12:H12"/>
    <mergeCell ref="I12:J12"/>
    <mergeCell ref="K12:L12"/>
    <mergeCell ref="M12:N12"/>
    <mergeCell ref="O12:P12"/>
    <mergeCell ref="Q12:R12"/>
    <mergeCell ref="S12:T12"/>
    <mergeCell ref="Q20:R20"/>
    <mergeCell ref="S20:T20"/>
    <mergeCell ref="U20:V20"/>
    <mergeCell ref="E21:F21"/>
    <mergeCell ref="G21:H21"/>
    <mergeCell ref="I21:J21"/>
    <mergeCell ref="K21:L21"/>
    <mergeCell ref="M21:N21"/>
    <mergeCell ref="O21:P21"/>
    <mergeCell ref="Q21:R21"/>
    <mergeCell ref="Q11:R11"/>
    <mergeCell ref="S11:T11"/>
    <mergeCell ref="U11:V11"/>
    <mergeCell ref="B20:C20"/>
    <mergeCell ref="E20:F20"/>
    <mergeCell ref="G20:H20"/>
    <mergeCell ref="I20:J20"/>
    <mergeCell ref="K20:L20"/>
    <mergeCell ref="M20:N20"/>
    <mergeCell ref="O20:P20"/>
    <mergeCell ref="O10:P10"/>
    <mergeCell ref="Q10:R10"/>
    <mergeCell ref="S10:T10"/>
    <mergeCell ref="U10:V10"/>
    <mergeCell ref="E11:F11"/>
    <mergeCell ref="G11:H11"/>
    <mergeCell ref="I11:J11"/>
    <mergeCell ref="K11:L11"/>
    <mergeCell ref="M11:N11"/>
    <mergeCell ref="O11:P11"/>
    <mergeCell ref="O8:P8"/>
    <mergeCell ref="Q8:R8"/>
    <mergeCell ref="S8:T8"/>
    <mergeCell ref="U8:V8"/>
    <mergeCell ref="B10:C10"/>
    <mergeCell ref="E10:F10"/>
    <mergeCell ref="G10:H10"/>
    <mergeCell ref="I10:J10"/>
    <mergeCell ref="K10:L10"/>
    <mergeCell ref="M10:N10"/>
    <mergeCell ref="B8:C8"/>
    <mergeCell ref="E8:F8"/>
    <mergeCell ref="G8:H8"/>
    <mergeCell ref="I8:J8"/>
    <mergeCell ref="K8:L8"/>
    <mergeCell ref="M8:N8"/>
    <mergeCell ref="K6:L6"/>
    <mergeCell ref="M6:N6"/>
    <mergeCell ref="O6:P6"/>
    <mergeCell ref="Q6:R6"/>
    <mergeCell ref="S6:T6"/>
    <mergeCell ref="U6:V6"/>
    <mergeCell ref="H32:J32"/>
    <mergeCell ref="A1:V1"/>
    <mergeCell ref="R3:V3"/>
    <mergeCell ref="AB3:AC3"/>
    <mergeCell ref="E5:J5"/>
    <mergeCell ref="K5:P5"/>
    <mergeCell ref="Q5:V5"/>
    <mergeCell ref="E6:F6"/>
    <mergeCell ref="G6:H6"/>
    <mergeCell ref="I6:J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E34 E37 E38:G55 H34:S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2015-05-28T02:56:54Z</cp:lastPrinted>
  <dcterms:created xsi:type="dcterms:W3CDTF">2000-10-02T02:53:20Z</dcterms:created>
  <dcterms:modified xsi:type="dcterms:W3CDTF">2015-05-28T02:57:14Z</dcterms:modified>
  <cp:category/>
  <cp:version/>
  <cp:contentType/>
  <cp:contentStatus/>
</cp:coreProperties>
</file>