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8315" windowHeight="8265"/>
  </bookViews>
  <sheets>
    <sheet name="H29.4.1" sheetId="10" r:id="rId1"/>
  </sheets>
  <definedNames>
    <definedName name="_xlnm._FilterDatabase" localSheetId="0" hidden="1">H29.4.1!$A$4:$L$45</definedName>
    <definedName name="_xlnm.Print_Area" localSheetId="0">H29.4.1!$A$1:$L$55</definedName>
  </definedNames>
  <calcPr calcId="125725"/>
</workbook>
</file>

<file path=xl/calcChain.xml><?xml version="1.0" encoding="utf-8"?>
<calcChain xmlns="http://schemas.openxmlformats.org/spreadsheetml/2006/main">
  <c r="F45" i="10"/>
  <c r="F44"/>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alcChain>
</file>

<file path=xl/comments1.xml><?xml version="1.0" encoding="utf-8"?>
<comments xmlns="http://schemas.openxmlformats.org/spreadsheetml/2006/main">
  <authors>
    <author>user</author>
  </authors>
  <commentList>
    <comment ref="G24" authorId="0">
      <text>
        <r>
          <rPr>
            <b/>
            <sz val="9"/>
            <color indexed="81"/>
            <rFont val="ＭＳ Ｐゴシック"/>
            <family val="3"/>
            <charset val="128"/>
          </rPr>
          <t>研修室延べ人数：2,496
フィールド：830
宿泊延べ人数：1,040</t>
        </r>
      </text>
    </comment>
  </commentList>
</comments>
</file>

<file path=xl/sharedStrings.xml><?xml version="1.0" encoding="utf-8"?>
<sst xmlns="http://schemas.openxmlformats.org/spreadsheetml/2006/main" count="294" uniqueCount="125">
  <si>
    <t>施設の名称</t>
  </si>
  <si>
    <t>指定期間</t>
  </si>
  <si>
    <t>ふくし交流プラザ</t>
  </si>
  <si>
    <t>（社福）高知県社会福祉協議会</t>
  </si>
  <si>
    <t>障害者スポーツセンター</t>
  </si>
  <si>
    <t>美術館</t>
  </si>
  <si>
    <t>非公募</t>
  </si>
  <si>
    <t>歴史民俗資料館 </t>
  </si>
  <si>
    <t>坂本龍馬記念館  </t>
  </si>
  <si>
    <t>文学館  </t>
  </si>
  <si>
    <t>県民文化ホール  </t>
  </si>
  <si>
    <t>交通安全こどもセンター　</t>
  </si>
  <si>
    <t>こうち男女共同参画センター  </t>
  </si>
  <si>
    <t>人権啓発センター </t>
  </si>
  <si>
    <t>甫喜ヶ峰森林公園  </t>
  </si>
  <si>
    <t>森林研修センター（情報交流館）  </t>
  </si>
  <si>
    <t>情報交流館ネットワーク</t>
  </si>
  <si>
    <t>森林研修センター（研修館）   </t>
  </si>
  <si>
    <t>牧野植物園   </t>
  </si>
  <si>
    <t>月見山こどもの森 </t>
  </si>
  <si>
    <t>高知県漁業協同組合</t>
  </si>
  <si>
    <t>池公園  </t>
  </si>
  <si>
    <t>室戸広域公園  </t>
  </si>
  <si>
    <t>のいち動物公園 </t>
  </si>
  <si>
    <t>春野総合運動公園 </t>
  </si>
  <si>
    <t>室戸体育館  </t>
  </si>
  <si>
    <t>室戸市</t>
  </si>
  <si>
    <t>甲浦港海岸緑地公園  </t>
  </si>
  <si>
    <t>東洋町</t>
  </si>
  <si>
    <t>手結港海岸緑地公園  </t>
  </si>
  <si>
    <t>香北青少年の家  </t>
  </si>
  <si>
    <t>高知青少年の家  </t>
  </si>
  <si>
    <t>青少年体育館  </t>
  </si>
  <si>
    <t>埋蔵文化財センター   </t>
  </si>
  <si>
    <t>高知公園  </t>
  </si>
  <si>
    <t>入交グループ高知公園管理組合</t>
  </si>
  <si>
    <t>県民体育館   </t>
  </si>
  <si>
    <t>武道館  </t>
  </si>
  <si>
    <t>地域職業訓練センター</t>
    <rPh sb="0" eb="2">
      <t>チイキ</t>
    </rPh>
    <rPh sb="2" eb="4">
      <t>ショクギョウ</t>
    </rPh>
    <rPh sb="4" eb="6">
      <t>クンレン</t>
    </rPh>
    <phoneticPr fontId="1"/>
  </si>
  <si>
    <t>高知県職業能力開発協会</t>
    <rPh sb="0" eb="3">
      <t>コウチケン</t>
    </rPh>
    <rPh sb="3" eb="5">
      <t>ショクギョウ</t>
    </rPh>
    <rPh sb="5" eb="7">
      <t>ノウリョク</t>
    </rPh>
    <rPh sb="7" eb="9">
      <t>カイハツ</t>
    </rPh>
    <rPh sb="9" eb="11">
      <t>キョウカイ</t>
    </rPh>
    <phoneticPr fontId="1"/>
  </si>
  <si>
    <t>非公募</t>
    <rPh sb="0" eb="3">
      <t>ヒコウボ</t>
    </rPh>
    <phoneticPr fontId="1"/>
  </si>
  <si>
    <t>土佐西南大規模公園
（大方地区・佐賀地区）  </t>
    <phoneticPr fontId="1"/>
  </si>
  <si>
    <t>土佐西南大規模公園
（中村地区）</t>
    <phoneticPr fontId="1"/>
  </si>
  <si>
    <t>５年</t>
    <rPh sb="1" eb="2">
      <t>ネン</t>
    </rPh>
    <phoneticPr fontId="1"/>
  </si>
  <si>
    <t>３年</t>
    <rPh sb="1" eb="2">
      <t>ネン</t>
    </rPh>
    <phoneticPr fontId="1"/>
  </si>
  <si>
    <t>（公財）高知県文化財団 </t>
    <rPh sb="1" eb="2">
      <t>コウ</t>
    </rPh>
    <phoneticPr fontId="1"/>
  </si>
  <si>
    <t>（公財）高知県のいち動物公園協会</t>
    <rPh sb="1" eb="2">
      <t>コウ</t>
    </rPh>
    <phoneticPr fontId="1"/>
  </si>
  <si>
    <t>（公財）高知県牧野記念財団</t>
    <rPh sb="1" eb="2">
      <t>コウ</t>
    </rPh>
    <phoneticPr fontId="1"/>
  </si>
  <si>
    <t>（公財）こうち男女共同参画社会づくり財団</t>
    <rPh sb="1" eb="2">
      <t>コウ</t>
    </rPh>
    <phoneticPr fontId="1"/>
  </si>
  <si>
    <t>（公財）高知県人権啓発センター</t>
    <rPh sb="1" eb="2">
      <t>コウ</t>
    </rPh>
    <phoneticPr fontId="1"/>
  </si>
  <si>
    <t>H25.4.1-H30.3.31</t>
    <phoneticPr fontId="1"/>
  </si>
  <si>
    <t>弓道場</t>
    <rPh sb="0" eb="2">
      <t>キュウドウ</t>
    </rPh>
    <rPh sb="2" eb="3">
      <t>ジョウ</t>
    </rPh>
    <phoneticPr fontId="1"/>
  </si>
  <si>
    <t>No.</t>
    <phoneticPr fontId="1"/>
  </si>
  <si>
    <t>応募者数</t>
    <phoneticPr fontId="1"/>
  </si>
  <si>
    <t>（公財）高知県山村林業振興基金</t>
    <rPh sb="1" eb="2">
      <t>コウ</t>
    </rPh>
    <phoneticPr fontId="1"/>
  </si>
  <si>
    <t>（株）双葉造園</t>
    <phoneticPr fontId="1"/>
  </si>
  <si>
    <t>（公財）高知県スポーツ振興財団</t>
    <rPh sb="1" eb="2">
      <t>コウ</t>
    </rPh>
    <phoneticPr fontId="1"/>
  </si>
  <si>
    <t>（公財）四万十市公園管理公社</t>
    <rPh sb="1" eb="2">
      <t>コウ</t>
    </rPh>
    <phoneticPr fontId="1"/>
  </si>
  <si>
    <t>（株）ヤ・シィ</t>
    <phoneticPr fontId="1"/>
  </si>
  <si>
    <t>(一社)高知県山林協会</t>
    <rPh sb="1" eb="2">
      <t>イチ</t>
    </rPh>
    <phoneticPr fontId="1"/>
  </si>
  <si>
    <t>H26.4.1-H31.3.31</t>
    <phoneticPr fontId="1"/>
  </si>
  <si>
    <t>高知県立県民文化ホール共同企業体</t>
    <rPh sb="0" eb="2">
      <t>コウチ</t>
    </rPh>
    <rPh sb="2" eb="4">
      <t>ケンリツ</t>
    </rPh>
    <rPh sb="4" eb="6">
      <t>ケンミン</t>
    </rPh>
    <rPh sb="6" eb="8">
      <t>ブンカ</t>
    </rPh>
    <rPh sb="11" eb="13">
      <t>キョウドウ</t>
    </rPh>
    <rPh sb="13" eb="16">
      <t>キギョウタイ</t>
    </rPh>
    <phoneticPr fontId="1"/>
  </si>
  <si>
    <t>高知FAZ(株)</t>
    <rPh sb="0" eb="2">
      <t>コウチ</t>
    </rPh>
    <rPh sb="5" eb="8">
      <t>カブ</t>
    </rPh>
    <phoneticPr fontId="1"/>
  </si>
  <si>
    <t>新0</t>
    <rPh sb="0" eb="1">
      <t>シン</t>
    </rPh>
    <phoneticPr fontId="1"/>
  </si>
  <si>
    <t>高知港係留施設等</t>
    <rPh sb="0" eb="3">
      <t>コウチコウ</t>
    </rPh>
    <rPh sb="3" eb="5">
      <t>ケイリュウ</t>
    </rPh>
    <rPh sb="5" eb="7">
      <t>シセツ</t>
    </rPh>
    <rPh sb="7" eb="8">
      <t>トウ</t>
    </rPh>
    <phoneticPr fontId="1"/>
  </si>
  <si>
    <t>宇佐漁港プレジャーボート等保管施設</t>
    <rPh sb="12" eb="13">
      <t>トウ</t>
    </rPh>
    <rPh sb="13" eb="15">
      <t>ホカン</t>
    </rPh>
    <rPh sb="15" eb="17">
      <t>シセツ</t>
    </rPh>
    <phoneticPr fontId="1"/>
  </si>
  <si>
    <t>H27.4.1-H32.3.31</t>
    <phoneticPr fontId="1"/>
  </si>
  <si>
    <t>H27.4.1-H30.3.31</t>
    <phoneticPr fontId="1"/>
  </si>
  <si>
    <r>
      <t>H27.4.1-</t>
    </r>
    <r>
      <rPr>
        <sz val="11"/>
        <color theme="1"/>
        <rFont val="ＭＳ Ｐゴシック"/>
        <family val="3"/>
        <charset val="128"/>
        <scheme val="minor"/>
      </rPr>
      <t>H30.3.31</t>
    </r>
    <phoneticPr fontId="1"/>
  </si>
  <si>
    <t>応募２者　 ４</t>
    <rPh sb="0" eb="2">
      <t>オウボ</t>
    </rPh>
    <rPh sb="3" eb="4">
      <t>シャ</t>
    </rPh>
    <phoneticPr fontId="1"/>
  </si>
  <si>
    <t>H28.4.1-H33.3.31</t>
    <phoneticPr fontId="1"/>
  </si>
  <si>
    <t>高知城歴史博物館</t>
    <rPh sb="0" eb="3">
      <t>コウチジョウ</t>
    </rPh>
    <rPh sb="3" eb="5">
      <t>レキシ</t>
    </rPh>
    <rPh sb="5" eb="8">
      <t>ハクブツカン</t>
    </rPh>
    <phoneticPr fontId="1"/>
  </si>
  <si>
    <t>（公財）土佐山内記念財団</t>
    <rPh sb="1" eb="2">
      <t>コウ</t>
    </rPh>
    <rPh sb="2" eb="3">
      <t>ザイ</t>
    </rPh>
    <rPh sb="4" eb="6">
      <t>トサ</t>
    </rPh>
    <rPh sb="6" eb="8">
      <t>ヤマウチ</t>
    </rPh>
    <rPh sb="8" eb="10">
      <t>キネン</t>
    </rPh>
    <rPh sb="10" eb="12">
      <t>ザイダン</t>
    </rPh>
    <phoneticPr fontId="1"/>
  </si>
  <si>
    <t>○</t>
    <phoneticPr fontId="1"/>
  </si>
  <si>
    <t>続3</t>
    <rPh sb="0" eb="1">
      <t>ゾク</t>
    </rPh>
    <phoneticPr fontId="1"/>
  </si>
  <si>
    <t>うち非公募　10</t>
    <rPh sb="2" eb="5">
      <t>ヒコウボ</t>
    </rPh>
    <phoneticPr fontId="1"/>
  </si>
  <si>
    <t>うち公募　26</t>
    <rPh sb="2" eb="4">
      <t>コウボ</t>
    </rPh>
    <phoneticPr fontId="1"/>
  </si>
  <si>
    <t>応募１者　22</t>
    <rPh sb="0" eb="2">
      <t>オウボ</t>
    </rPh>
    <rPh sb="3" eb="4">
      <t>シャ</t>
    </rPh>
    <phoneticPr fontId="1"/>
  </si>
  <si>
    <t>H32</t>
    <phoneticPr fontId="1"/>
  </si>
  <si>
    <t>H30</t>
    <phoneticPr fontId="1"/>
  </si>
  <si>
    <t>H31</t>
    <phoneticPr fontId="1"/>
  </si>
  <si>
    <t>H29</t>
    <phoneticPr fontId="1"/>
  </si>
  <si>
    <t>次期指定に向けた更新手続年度（※1）</t>
    <rPh sb="0" eb="2">
      <t>ジキ</t>
    </rPh>
    <rPh sb="2" eb="4">
      <t>シテイ</t>
    </rPh>
    <rPh sb="5" eb="6">
      <t>ム</t>
    </rPh>
    <rPh sb="8" eb="10">
      <t>コウシン</t>
    </rPh>
    <rPh sb="10" eb="12">
      <t>テツヅ</t>
    </rPh>
    <rPh sb="12" eb="14">
      <t>ネンド</t>
    </rPh>
    <phoneticPr fontId="1"/>
  </si>
  <si>
    <t>利用料金制（※2）</t>
    <rPh sb="0" eb="2">
      <t>リヨウ</t>
    </rPh>
    <rPh sb="2" eb="5">
      <t>リョウキンセイ</t>
    </rPh>
    <phoneticPr fontId="1"/>
  </si>
  <si>
    <t>※2　利用料金制とは、公の施設を利用した時の料金を指定管理者の収入として施設の運営費等に充てることができる制度です。</t>
    <rPh sb="3" eb="5">
      <t>リヨウ</t>
    </rPh>
    <rPh sb="5" eb="8">
      <t>リョウキンセイ</t>
    </rPh>
    <rPh sb="11" eb="12">
      <t>オオヤケ</t>
    </rPh>
    <rPh sb="13" eb="15">
      <t>シセツ</t>
    </rPh>
    <rPh sb="16" eb="18">
      <t>リヨウ</t>
    </rPh>
    <rPh sb="20" eb="21">
      <t>トキ</t>
    </rPh>
    <rPh sb="22" eb="24">
      <t>リョウキン</t>
    </rPh>
    <rPh sb="25" eb="27">
      <t>シテイ</t>
    </rPh>
    <rPh sb="27" eb="30">
      <t>カンリシャ</t>
    </rPh>
    <rPh sb="31" eb="33">
      <t>シュウニュウ</t>
    </rPh>
    <rPh sb="36" eb="38">
      <t>シセツ</t>
    </rPh>
    <rPh sb="39" eb="42">
      <t>ウンエイヒ</t>
    </rPh>
    <rPh sb="42" eb="43">
      <t>トウ</t>
    </rPh>
    <rPh sb="44" eb="45">
      <t>ア</t>
    </rPh>
    <rPh sb="53" eb="55">
      <t>セイド</t>
    </rPh>
    <phoneticPr fontId="1"/>
  </si>
  <si>
    <t>お問い合わせ先</t>
    <rPh sb="1" eb="2">
      <t>ト</t>
    </rPh>
    <rPh sb="3" eb="4">
      <t>ア</t>
    </rPh>
    <rPh sb="6" eb="7">
      <t>サキ</t>
    </rPh>
    <phoneticPr fontId="1"/>
  </si>
  <si>
    <t>地域福祉部
 地域福祉政策課
 電話：088-823-9664</t>
    <phoneticPr fontId="1"/>
  </si>
  <si>
    <t>地域福祉部
 障害保健福祉課
 電話：088-823-9663</t>
    <phoneticPr fontId="1"/>
  </si>
  <si>
    <t>〃</t>
    <phoneticPr fontId="1"/>
  </si>
  <si>
    <t>商工労働部　
 雇用労働政策課
 電話：088-823-9765</t>
    <phoneticPr fontId="1"/>
  </si>
  <si>
    <t>林業振興・環境部　
 林業環境政策課
 電話：088-821-4586</t>
    <phoneticPr fontId="1"/>
  </si>
  <si>
    <t>林業振興・環境部　
 森づくり推進課
 電話：088-821-4571</t>
    <phoneticPr fontId="1"/>
  </si>
  <si>
    <t>林業振興・環境部　
 環境共生課
 電話：088-821-4868</t>
    <phoneticPr fontId="1"/>
  </si>
  <si>
    <t>水産振興部　
 漁港漁場課
 電話：088-821-4836</t>
    <phoneticPr fontId="1"/>
  </si>
  <si>
    <t>土木部　
 公園下水道課
 電話：088-823-9853</t>
    <phoneticPr fontId="1"/>
  </si>
  <si>
    <t>土木部　
 港湾・海岸課
 電話：088-823-9883</t>
    <phoneticPr fontId="1"/>
  </si>
  <si>
    <t>教育委員会
生涯学習課
電話：088-821-4745</t>
    <rPh sb="0" eb="2">
      <t>キョウイク</t>
    </rPh>
    <rPh sb="2" eb="5">
      <t>イインカイ</t>
    </rPh>
    <rPh sb="6" eb="8">
      <t>ショウガイ</t>
    </rPh>
    <rPh sb="8" eb="10">
      <t>ガクシュウ</t>
    </rPh>
    <rPh sb="10" eb="11">
      <t>カ</t>
    </rPh>
    <rPh sb="12" eb="14">
      <t>デンワ</t>
    </rPh>
    <phoneticPr fontId="1"/>
  </si>
  <si>
    <t>教育委員会　
 文化財課
 電話：088-821-4761</t>
    <phoneticPr fontId="1"/>
  </si>
  <si>
    <t>指定管理者制度の導入状況等</t>
    <rPh sb="0" eb="2">
      <t>シテイ</t>
    </rPh>
    <rPh sb="2" eb="5">
      <t>カンリシャ</t>
    </rPh>
    <rPh sb="5" eb="7">
      <t>セイド</t>
    </rPh>
    <rPh sb="8" eb="10">
      <t>ドウニュウ</t>
    </rPh>
    <rPh sb="10" eb="12">
      <t>ジョウキョウ</t>
    </rPh>
    <rPh sb="12" eb="13">
      <t>トウ</t>
    </rPh>
    <phoneticPr fontId="1"/>
  </si>
  <si>
    <t>指定管理者名</t>
    <rPh sb="0" eb="2">
      <t>シテイ</t>
    </rPh>
    <rPh sb="2" eb="5">
      <t>カンリシャ</t>
    </rPh>
    <rPh sb="5" eb="6">
      <t>メイ</t>
    </rPh>
    <phoneticPr fontId="1"/>
  </si>
  <si>
    <t>〃</t>
    <phoneticPr fontId="1"/>
  </si>
  <si>
    <t>　　　更新手続年度は現時点の予定であり、変更する可能性があります。</t>
    <rPh sb="3" eb="5">
      <t>コウシン</t>
    </rPh>
    <rPh sb="5" eb="7">
      <t>テツヅ</t>
    </rPh>
    <rPh sb="7" eb="9">
      <t>ネンド</t>
    </rPh>
    <rPh sb="10" eb="13">
      <t>ゲンジテン</t>
    </rPh>
    <rPh sb="14" eb="16">
      <t>ヨテイ</t>
    </rPh>
    <rPh sb="20" eb="22">
      <t>ヘンコウ</t>
    </rPh>
    <rPh sb="24" eb="27">
      <t>カノウセイ</t>
    </rPh>
    <phoneticPr fontId="1"/>
  </si>
  <si>
    <t>　　　更新手続当該年度となる施設については、改めてホームページ等でお知らせします。</t>
    <rPh sb="3" eb="5">
      <t>コウシン</t>
    </rPh>
    <rPh sb="5" eb="7">
      <t>テツヅ</t>
    </rPh>
    <rPh sb="7" eb="9">
      <t>トウガイ</t>
    </rPh>
    <rPh sb="9" eb="11">
      <t>ネンド</t>
    </rPh>
    <rPh sb="14" eb="16">
      <t>シセツ</t>
    </rPh>
    <rPh sb="22" eb="23">
      <t>アラタ</t>
    </rPh>
    <rPh sb="31" eb="32">
      <t>トウ</t>
    </rPh>
    <rPh sb="34" eb="35">
      <t>シ</t>
    </rPh>
    <phoneticPr fontId="1"/>
  </si>
  <si>
    <t>　　　指定管理者の自主的な経営努力の発揮が期待され、また自治体及び指定管理者の会計事務の効率化が図られる等のメリットがあります。</t>
    <rPh sb="3" eb="5">
      <t>シテイ</t>
    </rPh>
    <rPh sb="5" eb="8">
      <t>カンリシャ</t>
    </rPh>
    <rPh sb="9" eb="12">
      <t>ジシュテキ</t>
    </rPh>
    <rPh sb="13" eb="15">
      <t>ケイエイ</t>
    </rPh>
    <rPh sb="15" eb="17">
      <t>ドリョク</t>
    </rPh>
    <rPh sb="18" eb="20">
      <t>ハッキ</t>
    </rPh>
    <rPh sb="21" eb="23">
      <t>キタイ</t>
    </rPh>
    <rPh sb="28" eb="31">
      <t>ジチタイ</t>
    </rPh>
    <rPh sb="31" eb="32">
      <t>オヨ</t>
    </rPh>
    <rPh sb="33" eb="35">
      <t>シテイ</t>
    </rPh>
    <rPh sb="35" eb="38">
      <t>カンリシャ</t>
    </rPh>
    <rPh sb="39" eb="41">
      <t>カイケイ</t>
    </rPh>
    <rPh sb="41" eb="43">
      <t>ジム</t>
    </rPh>
    <rPh sb="44" eb="47">
      <t>コウリツカ</t>
    </rPh>
    <rPh sb="48" eb="49">
      <t>ハカ</t>
    </rPh>
    <rPh sb="52" eb="53">
      <t>トウ</t>
    </rPh>
    <phoneticPr fontId="1"/>
  </si>
  <si>
    <t>（特非）たびびと</t>
    <rPh sb="2" eb="3">
      <t>ヒ</t>
    </rPh>
    <phoneticPr fontId="1"/>
  </si>
  <si>
    <t>（特非）ＮＰＯ砂浜美術館</t>
    <phoneticPr fontId="1"/>
  </si>
  <si>
    <t>（特非）高知県青年会館</t>
    <phoneticPr fontId="1"/>
  </si>
  <si>
    <t>(株)香北ふるさとみらい</t>
    <rPh sb="1" eb="2">
      <t>カブ</t>
    </rPh>
    <rPh sb="3" eb="5">
      <t>カホク</t>
    </rPh>
    <phoneticPr fontId="1"/>
  </si>
  <si>
    <t>平成29年４月１日現在</t>
    <phoneticPr fontId="1"/>
  </si>
  <si>
    <t>H29.4.1-H34.3.31</t>
    <phoneticPr fontId="1"/>
  </si>
  <si>
    <t>H29.4.1-H32.3.31</t>
    <phoneticPr fontId="1"/>
  </si>
  <si>
    <t>H33</t>
    <phoneticPr fontId="1"/>
  </si>
  <si>
    <t>管理代行料
（H29予算)
単位：千円</t>
    <rPh sb="0" eb="2">
      <t>カンリ</t>
    </rPh>
    <rPh sb="2" eb="5">
      <t>ダイコウリョウ</t>
    </rPh>
    <rPh sb="10" eb="12">
      <t>ヨサン</t>
    </rPh>
    <rPh sb="14" eb="16">
      <t>タンイ</t>
    </rPh>
    <rPh sb="17" eb="19">
      <t>センエン</t>
    </rPh>
    <phoneticPr fontId="1"/>
  </si>
  <si>
    <t>左記のうちH29
更新
手続</t>
    <rPh sb="0" eb="2">
      <t>サキ</t>
    </rPh>
    <rPh sb="9" eb="11">
      <t>コウシン</t>
    </rPh>
    <rPh sb="12" eb="14">
      <t>テツヅキ</t>
    </rPh>
    <phoneticPr fontId="1"/>
  </si>
  <si>
    <t>利用者数（H27実績）</t>
    <phoneticPr fontId="1"/>
  </si>
  <si>
    <r>
      <t>約1</t>
    </r>
    <r>
      <rPr>
        <sz val="11"/>
        <color theme="1"/>
        <rFont val="ＭＳ Ｐゴシック"/>
        <family val="2"/>
        <charset val="128"/>
        <scheme val="minor"/>
      </rPr>
      <t>74,000</t>
    </r>
    <rPh sb="0" eb="1">
      <t>ヤク</t>
    </rPh>
    <phoneticPr fontId="1"/>
  </si>
  <si>
    <t>約68,000</t>
    <rPh sb="0" eb="1">
      <t>ヤク</t>
    </rPh>
    <phoneticPr fontId="1"/>
  </si>
  <si>
    <t>*武道館の利用者数はH27.4.1～H27.7.31の実績（H27.8.1～休館中）</t>
    <rPh sb="1" eb="4">
      <t>ブドウカン</t>
    </rPh>
    <rPh sb="5" eb="8">
      <t>リヨウシャ</t>
    </rPh>
    <rPh sb="8" eb="9">
      <t>スウ</t>
    </rPh>
    <rPh sb="27" eb="29">
      <t>ジッセキ</t>
    </rPh>
    <rPh sb="38" eb="40">
      <t>キュウカン</t>
    </rPh>
    <rPh sb="40" eb="41">
      <t>チュウ</t>
    </rPh>
    <phoneticPr fontId="1"/>
  </si>
  <si>
    <t>文化生活スポーツ部　
 文化振興課
 電話：088-823-9790</t>
    <rPh sb="14" eb="16">
      <t>シンコウ</t>
    </rPh>
    <phoneticPr fontId="1"/>
  </si>
  <si>
    <t xml:space="preserve"> 文化生活スポーツ部
 県民生活・男女共同参画課
 電話：088-823-9319 </t>
    <phoneticPr fontId="1"/>
  </si>
  <si>
    <t>文化生活スポーツ部　
 人権課
 電話：088-823-9804</t>
    <phoneticPr fontId="1"/>
  </si>
  <si>
    <t>文化生活スポーツ部　
スポーツ課
 電話：088-821-4712</t>
    <rPh sb="0" eb="2">
      <t>ブンカ</t>
    </rPh>
    <rPh sb="2" eb="4">
      <t>セイカツ</t>
    </rPh>
    <rPh sb="8" eb="9">
      <t>ブ</t>
    </rPh>
    <phoneticPr fontId="1"/>
  </si>
  <si>
    <t>*地域職業訓練センター、宇佐漁港プレジャーボート等保管施設及び高知港係留施設等は利用人数報告なし</t>
    <rPh sb="1" eb="3">
      <t>チイキ</t>
    </rPh>
    <rPh sb="3" eb="5">
      <t>ショクギョウ</t>
    </rPh>
    <rPh sb="5" eb="7">
      <t>クンレン</t>
    </rPh>
    <rPh sb="12" eb="14">
      <t>ウサ</t>
    </rPh>
    <rPh sb="14" eb="16">
      <t>ギョコウ</t>
    </rPh>
    <rPh sb="24" eb="25">
      <t>トウ</t>
    </rPh>
    <rPh sb="25" eb="27">
      <t>ホカン</t>
    </rPh>
    <rPh sb="27" eb="29">
      <t>シセツ</t>
    </rPh>
    <rPh sb="29" eb="30">
      <t>オヨ</t>
    </rPh>
    <rPh sb="31" eb="34">
      <t>コウチコウ</t>
    </rPh>
    <rPh sb="34" eb="36">
      <t>ケイリュウ</t>
    </rPh>
    <rPh sb="36" eb="38">
      <t>シセツ</t>
    </rPh>
    <rPh sb="38" eb="39">
      <t>トウ</t>
    </rPh>
    <rPh sb="40" eb="42">
      <t>リヨウ</t>
    </rPh>
    <rPh sb="42" eb="44">
      <t>ニンズウ</t>
    </rPh>
    <rPh sb="44" eb="46">
      <t>ホウコク</t>
    </rPh>
    <phoneticPr fontId="1"/>
  </si>
  <si>
    <t>林業振興・環境部　
 環境共生課
 電話：088-821-4842</t>
    <phoneticPr fontId="1"/>
  </si>
  <si>
    <t>※1　募集開始時期は、更新手続年度の７月頃から９月頃までを予定しています（非公募とする施設を除く）。</t>
    <rPh sb="3" eb="5">
      <t>ボシュウ</t>
    </rPh>
    <rPh sb="5" eb="7">
      <t>カイシ</t>
    </rPh>
    <rPh sb="7" eb="9">
      <t>ジキ</t>
    </rPh>
    <rPh sb="11" eb="13">
      <t>コウシン</t>
    </rPh>
    <rPh sb="13" eb="15">
      <t>テツヅ</t>
    </rPh>
    <rPh sb="15" eb="17">
      <t>ネンド</t>
    </rPh>
    <rPh sb="19" eb="20">
      <t>ガツ</t>
    </rPh>
    <rPh sb="20" eb="21">
      <t>コロ</t>
    </rPh>
    <rPh sb="24" eb="25">
      <t>ガツ</t>
    </rPh>
    <rPh sb="25" eb="26">
      <t>コロ</t>
    </rPh>
    <rPh sb="29" eb="31">
      <t>ヨテイ</t>
    </rPh>
    <rPh sb="37" eb="40">
      <t>ヒコウボ</t>
    </rPh>
    <rPh sb="43" eb="45">
      <t>シセツ</t>
    </rPh>
    <rPh sb="46" eb="47">
      <t>ノゾ</t>
    </rPh>
    <phoneticPr fontId="1"/>
  </si>
</sst>
</file>

<file path=xl/styles.xml><?xml version="1.0" encoding="utf-8"?>
<styleSheet xmlns="http://schemas.openxmlformats.org/spreadsheetml/2006/main">
  <fonts count="16">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b/>
      <sz val="14"/>
      <color theme="1"/>
      <name val="ＭＳ Ｐゴシック"/>
      <family val="3"/>
      <charset val="128"/>
      <scheme val="minor"/>
    </font>
    <font>
      <b/>
      <sz val="11"/>
      <color theme="0"/>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b/>
      <sz val="9"/>
      <color theme="0"/>
      <name val="ＭＳ Ｐゴシック"/>
      <family val="3"/>
      <charset val="128"/>
      <scheme val="minor"/>
    </font>
    <font>
      <b/>
      <sz val="9"/>
      <color indexed="8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b/>
      <sz val="11"/>
      <color theme="0"/>
      <name val="ＭＳ Ｐゴシック"/>
      <family val="2"/>
      <charset val="128"/>
      <scheme val="minor"/>
    </font>
    <font>
      <b/>
      <sz val="14"/>
      <name val="ＭＳ Ｐゴシック"/>
      <family val="3"/>
      <charset val="128"/>
      <scheme val="minor"/>
    </font>
  </fonts>
  <fills count="3">
    <fill>
      <patternFill patternType="none"/>
    </fill>
    <fill>
      <patternFill patternType="gray125"/>
    </fill>
    <fill>
      <patternFill patternType="solid">
        <fgColor rgb="FF002060"/>
        <bgColor indexed="64"/>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rgb="FF000000"/>
      </left>
      <right/>
      <top/>
      <bottom/>
      <diagonal/>
    </border>
    <border>
      <left style="thin">
        <color rgb="FF000000"/>
      </left>
      <right/>
      <top/>
      <bottom style="thin">
        <color rgb="FF000000"/>
      </bottom>
      <diagonal/>
    </border>
    <border>
      <left/>
      <right style="thin">
        <color indexed="64"/>
      </right>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bottom/>
      <diagonal/>
    </border>
    <border>
      <left style="thin">
        <color indexed="64"/>
      </left>
      <right/>
      <top/>
      <bottom/>
      <diagonal/>
    </border>
    <border>
      <left style="thin">
        <color auto="1"/>
      </left>
      <right/>
      <top/>
      <bottom style="thin">
        <color auto="1"/>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theme="1"/>
      </top>
      <bottom style="thin">
        <color rgb="FF000000"/>
      </bottom>
      <diagonal/>
    </border>
    <border>
      <left/>
      <right/>
      <top/>
      <bottom style="medium">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top style="thin">
        <color auto="1"/>
      </top>
      <bottom style="thin">
        <color auto="1"/>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style="thin">
        <color rgb="FF000000"/>
      </left>
      <right style="thin">
        <color theme="0" tint="-0.14996795556505021"/>
      </right>
      <top style="thin">
        <color rgb="FF000000"/>
      </top>
      <bottom/>
      <diagonal/>
    </border>
    <border>
      <left style="thin">
        <color theme="0" tint="-0.14996795556505021"/>
      </left>
      <right style="thin">
        <color theme="0" tint="-0.14996795556505021"/>
      </right>
      <top style="thin">
        <color rgb="FF000000"/>
      </top>
      <bottom/>
      <diagonal/>
    </border>
    <border>
      <left style="thin">
        <color theme="0" tint="-0.14996795556505021"/>
      </left>
      <right style="thin">
        <color theme="0" tint="-0.14996795556505021"/>
      </right>
      <top style="thin">
        <color auto="1"/>
      </top>
      <bottom style="thin">
        <color auto="1"/>
      </bottom>
      <diagonal/>
    </border>
    <border>
      <left style="thin">
        <color rgb="FF000000"/>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auto="1"/>
      </right>
      <top style="thin">
        <color auto="1"/>
      </top>
      <bottom style="thin">
        <color auto="1"/>
      </bottom>
      <diagonal/>
    </border>
    <border>
      <left style="thin">
        <color rgb="FF000000"/>
      </left>
      <right style="thin">
        <color theme="0" tint="-0.14996795556505021"/>
      </right>
      <top/>
      <bottom style="thin">
        <color theme="1"/>
      </bottom>
      <diagonal/>
    </border>
    <border>
      <left style="thin">
        <color theme="0" tint="-0.14996795556505021"/>
      </left>
      <right style="thin">
        <color theme="0" tint="-0.14996795556505021"/>
      </right>
      <top/>
      <bottom style="thin">
        <color theme="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99">
    <xf numFmtId="0" fontId="0" fillId="0" borderId="0" xfId="0">
      <alignment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wrapText="1"/>
    </xf>
    <xf numFmtId="0" fontId="0" fillId="0" borderId="1" xfId="0" applyBorder="1">
      <alignment vertical="center"/>
    </xf>
    <xf numFmtId="0" fontId="0" fillId="0" borderId="0" xfId="0" applyBorder="1">
      <alignment vertical="center"/>
    </xf>
    <xf numFmtId="0" fontId="0" fillId="0" borderId="6" xfId="0" applyBorder="1" applyAlignment="1">
      <alignment horizontal="center" vertical="center" wrapText="1"/>
    </xf>
    <xf numFmtId="0" fontId="0" fillId="0" borderId="2" xfId="0" applyBorder="1" applyAlignment="1">
      <alignment vertical="center" shrinkToFit="1"/>
    </xf>
    <xf numFmtId="0" fontId="0" fillId="0" borderId="5" xfId="0" applyBorder="1" applyAlignment="1">
      <alignment horizontal="center" vertical="center" wrapText="1"/>
    </xf>
    <xf numFmtId="0" fontId="0" fillId="0" borderId="1" xfId="0" applyBorder="1" applyAlignment="1">
      <alignment vertical="center" shrinkToFit="1"/>
    </xf>
    <xf numFmtId="0" fontId="0" fillId="0" borderId="2" xfId="0" applyBorder="1" applyAlignment="1">
      <alignment vertical="center" wrapText="1" shrinkToFi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6" fillId="0" borderId="0" xfId="0" applyFont="1" applyAlignment="1">
      <alignment vertical="center" shrinkToFit="1"/>
    </xf>
    <xf numFmtId="0" fontId="6" fillId="0" borderId="4" xfId="0" applyFont="1" applyBorder="1" applyAlignment="1">
      <alignment horizontal="center" vertical="center" shrinkToFit="1"/>
    </xf>
    <xf numFmtId="0" fontId="6" fillId="0" borderId="0" xfId="0" applyFont="1" applyBorder="1" applyAlignment="1">
      <alignment vertical="center" shrinkToFit="1"/>
    </xf>
    <xf numFmtId="0" fontId="6" fillId="0" borderId="11" xfId="0" applyFont="1" applyBorder="1" applyAlignment="1">
      <alignment vertical="center" shrinkToFit="1"/>
    </xf>
    <xf numFmtId="0" fontId="6" fillId="0" borderId="11" xfId="0" applyFont="1" applyBorder="1" applyAlignment="1">
      <alignment horizontal="center" vertical="center" shrinkToFit="1"/>
    </xf>
    <xf numFmtId="0" fontId="6" fillId="0" borderId="0" xfId="0" applyFont="1" applyBorder="1" applyAlignment="1">
      <alignment horizontal="right"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15" xfId="0" applyFont="1" applyBorder="1" applyAlignment="1">
      <alignment vertical="center" shrinkToFit="1"/>
    </xf>
    <xf numFmtId="0" fontId="6" fillId="0" borderId="17" xfId="0" applyFont="1" applyBorder="1" applyAlignment="1">
      <alignment horizontal="center" vertical="center" shrinkToFit="1"/>
    </xf>
    <xf numFmtId="0" fontId="6" fillId="0" borderId="15" xfId="0" applyFont="1" applyBorder="1" applyAlignment="1">
      <alignment horizontal="center" vertical="center" shrinkToFit="1"/>
    </xf>
    <xf numFmtId="0" fontId="0" fillId="0" borderId="0" xfId="0" applyAlignment="1">
      <alignment horizontal="right"/>
    </xf>
    <xf numFmtId="0" fontId="0" fillId="0" borderId="0" xfId="0" applyBorder="1" applyAlignment="1">
      <alignment horizontal="right"/>
    </xf>
    <xf numFmtId="0" fontId="6" fillId="0" borderId="7" xfId="0" applyFont="1" applyBorder="1" applyAlignment="1">
      <alignment horizontal="left" vertical="center" indent="3" shrinkToFit="1"/>
    </xf>
    <xf numFmtId="0" fontId="6" fillId="0" borderId="16" xfId="0" applyFont="1" applyBorder="1" applyAlignment="1">
      <alignment horizontal="left" vertical="center" indent="3" shrinkToFit="1"/>
    </xf>
    <xf numFmtId="0" fontId="6" fillId="0" borderId="3" xfId="0" applyFont="1" applyBorder="1" applyAlignment="1">
      <alignment horizontal="right" vertical="center" shrinkToFit="1"/>
    </xf>
    <xf numFmtId="0" fontId="6" fillId="0" borderId="7" xfId="0" applyFont="1" applyBorder="1" applyAlignment="1">
      <alignment horizontal="center" vertical="center" shrinkToFit="1"/>
    </xf>
    <xf numFmtId="0" fontId="0" fillId="0" borderId="0" xfId="0" applyBorder="1" applyAlignment="1">
      <alignment horizontal="center" vertical="center"/>
    </xf>
    <xf numFmtId="0" fontId="0" fillId="0" borderId="12" xfId="0" applyNumberFormat="1" applyBorder="1" applyAlignment="1">
      <alignment horizontal="center" vertical="center"/>
    </xf>
    <xf numFmtId="0" fontId="5" fillId="0" borderId="12" xfId="0" applyNumberFormat="1" applyFont="1" applyBorder="1" applyAlignment="1">
      <alignment horizontal="center" vertical="center"/>
    </xf>
    <xf numFmtId="0" fontId="0" fillId="0" borderId="12" xfId="0" applyNumberFormat="1" applyBorder="1" applyAlignment="1">
      <alignment horizontal="center" vertical="center" wrapText="1"/>
    </xf>
    <xf numFmtId="0" fontId="0" fillId="0" borderId="2" xfId="0" applyBorder="1" applyAlignment="1">
      <alignment vertical="center"/>
    </xf>
    <xf numFmtId="0" fontId="0" fillId="0" borderId="13" xfId="0" applyNumberFormat="1" applyBorder="1" applyAlignment="1">
      <alignment horizontal="center" vertical="center"/>
    </xf>
    <xf numFmtId="0" fontId="0" fillId="0" borderId="18" xfId="0" applyBorder="1" applyAlignment="1">
      <alignment vertical="center" shrinkToFit="1"/>
    </xf>
    <xf numFmtId="0" fontId="0" fillId="0" borderId="2" xfId="0" applyBorder="1" applyAlignment="1">
      <alignment horizontal="left" vertical="center" shrinkToFit="1"/>
    </xf>
    <xf numFmtId="0" fontId="0" fillId="0" borderId="13" xfId="0" applyNumberFormat="1" applyBorder="1" applyAlignment="1">
      <alignment horizontal="center" vertical="center" wrapText="1"/>
    </xf>
    <xf numFmtId="0" fontId="0" fillId="0" borderId="19" xfId="0" applyBorder="1" applyAlignment="1">
      <alignment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9" fillId="0" borderId="0" xfId="0" applyFont="1">
      <alignment vertical="center"/>
    </xf>
    <xf numFmtId="0" fontId="10" fillId="0" borderId="0" xfId="0" applyFont="1" applyAlignment="1">
      <alignment horizontal="center" vertical="center"/>
    </xf>
    <xf numFmtId="0" fontId="6" fillId="0" borderId="0" xfId="0" applyFont="1" applyBorder="1" applyAlignment="1">
      <alignment horizontal="center" vertical="center" shrinkToFit="1"/>
    </xf>
    <xf numFmtId="0" fontId="0" fillId="0" borderId="22" xfId="0" applyBorder="1">
      <alignment vertical="center"/>
    </xf>
    <xf numFmtId="0" fontId="0" fillId="0" borderId="19" xfId="0" applyBorder="1" applyAlignment="1">
      <alignment horizontal="center" vertical="center" wrapText="1"/>
    </xf>
    <xf numFmtId="0" fontId="0" fillId="0" borderId="9" xfId="0" applyBorder="1" applyAlignment="1">
      <alignment horizontal="center" vertical="center" wrapText="1"/>
    </xf>
    <xf numFmtId="0" fontId="0" fillId="0" borderId="23" xfId="0" applyNumberFormat="1" applyBorder="1" applyAlignment="1">
      <alignment horizontal="center" vertical="center"/>
    </xf>
    <xf numFmtId="0" fontId="6" fillId="0" borderId="25" xfId="0" applyFont="1" applyBorder="1" applyAlignment="1">
      <alignment horizontal="center" vertical="center" shrinkToFit="1"/>
    </xf>
    <xf numFmtId="0" fontId="0" fillId="0" borderId="22" xfId="0" applyBorder="1" applyAlignment="1">
      <alignment vertical="center" shrinkToFit="1"/>
    </xf>
    <xf numFmtId="0" fontId="0" fillId="0" borderId="22" xfId="0" applyBorder="1" applyAlignment="1">
      <alignment horizontal="center" vertical="center" wrapText="1"/>
    </xf>
    <xf numFmtId="0" fontId="0" fillId="0" borderId="23" xfId="0" applyNumberFormat="1" applyBorder="1" applyAlignment="1">
      <alignment horizontal="center" vertical="center" wrapText="1"/>
    </xf>
    <xf numFmtId="0" fontId="0" fillId="0" borderId="28" xfId="0" applyNumberFormat="1" applyBorder="1" applyAlignment="1">
      <alignment horizontal="center" vertical="center" wrapText="1"/>
    </xf>
    <xf numFmtId="0" fontId="6" fillId="0" borderId="8" xfId="0" applyFont="1" applyBorder="1" applyAlignment="1">
      <alignment horizontal="left" vertical="center" indent="3" shrinkToFit="1"/>
    </xf>
    <xf numFmtId="0" fontId="0" fillId="0" borderId="29" xfId="0" applyNumberFormat="1" applyBorder="1" applyAlignment="1">
      <alignment horizontal="center" vertical="center" wrapText="1"/>
    </xf>
    <xf numFmtId="0" fontId="0" fillId="0" borderId="30" xfId="0" applyNumberFormat="1" applyBorder="1" applyAlignment="1">
      <alignment horizontal="center" vertical="center" wrapText="1"/>
    </xf>
    <xf numFmtId="0" fontId="12" fillId="0" borderId="0" xfId="0" applyFont="1" applyAlignment="1">
      <alignment vertical="center" wrapText="1"/>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3" fillId="0" borderId="0" xfId="0" applyFont="1" applyBorder="1" applyAlignment="1">
      <alignment vertical="center"/>
    </xf>
    <xf numFmtId="0" fontId="0" fillId="0" borderId="31" xfId="0" applyBorder="1" applyAlignment="1">
      <alignment horizontal="center" vertical="center" wrapText="1"/>
    </xf>
    <xf numFmtId="0" fontId="15" fillId="0" borderId="0" xfId="0" applyFont="1" applyBorder="1" applyAlignment="1">
      <alignment vertical="center"/>
    </xf>
    <xf numFmtId="0" fontId="9" fillId="0" borderId="0" xfId="0" applyFont="1" applyBorder="1" applyAlignment="1">
      <alignment horizontal="right"/>
    </xf>
    <xf numFmtId="0" fontId="5" fillId="0" borderId="0" xfId="0" applyFont="1" applyBorder="1" applyAlignment="1">
      <alignment horizontal="left" vertical="center"/>
    </xf>
    <xf numFmtId="0" fontId="4" fillId="2" borderId="42" xfId="0" applyFont="1" applyFill="1" applyBorder="1" applyAlignment="1">
      <alignment vertical="center" wrapText="1"/>
    </xf>
    <xf numFmtId="0" fontId="0" fillId="0" borderId="2" xfId="0" applyBorder="1" applyAlignment="1">
      <alignment vertical="center" wrapText="1"/>
    </xf>
    <xf numFmtId="38" fontId="0" fillId="0" borderId="24" xfId="1" applyFont="1" applyFill="1" applyBorder="1" applyAlignment="1">
      <alignment horizontal="right" vertical="center" shrinkToFit="1"/>
    </xf>
    <xf numFmtId="38" fontId="13" fillId="0" borderId="32" xfId="1" applyFont="1" applyFill="1" applyBorder="1" applyAlignment="1">
      <alignment horizontal="right" vertical="center" shrinkToFit="1"/>
    </xf>
    <xf numFmtId="38" fontId="13" fillId="0" borderId="4" xfId="1" applyFont="1" applyFill="1" applyBorder="1" applyAlignment="1">
      <alignment horizontal="left" vertical="center" wrapText="1" shrinkToFit="1"/>
    </xf>
    <xf numFmtId="38" fontId="0" fillId="0" borderId="1" xfId="1" applyFont="1" applyFill="1" applyBorder="1" applyAlignment="1">
      <alignment horizontal="right" vertical="center" shrinkToFit="1"/>
    </xf>
    <xf numFmtId="38" fontId="13" fillId="0" borderId="4" xfId="1" applyFont="1" applyFill="1" applyBorder="1" applyAlignment="1">
      <alignment horizontal="left" vertical="center" shrinkToFit="1"/>
    </xf>
    <xf numFmtId="38" fontId="0" fillId="0" borderId="26" xfId="1" applyFont="1" applyFill="1" applyBorder="1" applyAlignment="1">
      <alignment horizontal="right" vertical="center" shrinkToFit="1"/>
    </xf>
    <xf numFmtId="38" fontId="0" fillId="0" borderId="2" xfId="1" applyFont="1" applyFill="1" applyBorder="1" applyAlignment="1">
      <alignment horizontal="right" vertical="center" shrinkToFit="1"/>
    </xf>
    <xf numFmtId="38" fontId="13" fillId="0" borderId="14" xfId="1" applyFont="1" applyFill="1" applyBorder="1" applyAlignment="1">
      <alignment horizontal="right" vertical="center" shrinkToFit="1"/>
    </xf>
    <xf numFmtId="38" fontId="13" fillId="0" borderId="5" xfId="1" applyFont="1" applyFill="1" applyBorder="1" applyAlignment="1">
      <alignment horizontal="right" vertical="center" shrinkToFit="1"/>
    </xf>
    <xf numFmtId="38" fontId="0" fillId="0" borderId="22" xfId="1" applyFont="1" applyFill="1" applyBorder="1" applyAlignment="1">
      <alignment horizontal="right" vertical="center" shrinkToFit="1"/>
    </xf>
    <xf numFmtId="38" fontId="13" fillId="0" borderId="27" xfId="1" applyFont="1" applyFill="1" applyBorder="1" applyAlignment="1">
      <alignment horizontal="right" vertical="center" shrinkToFit="1"/>
    </xf>
    <xf numFmtId="38" fontId="13" fillId="0" borderId="33" xfId="1" applyFont="1" applyFill="1" applyBorder="1" applyAlignment="1">
      <alignment vertical="center" shrinkToFit="1"/>
    </xf>
    <xf numFmtId="38" fontId="13" fillId="0" borderId="27" xfId="1" applyFont="1" applyFill="1" applyBorder="1" applyAlignment="1">
      <alignment vertical="center" shrinkToFit="1"/>
    </xf>
    <xf numFmtId="38" fontId="13" fillId="0" borderId="34" xfId="1" applyFont="1" applyFill="1" applyBorder="1" applyAlignment="1">
      <alignment horizontal="right" vertical="center" shrinkToFit="1"/>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4" fillId="2" borderId="39" xfId="0" applyFont="1" applyFill="1" applyBorder="1" applyAlignment="1">
      <alignment horizontal="center" wrapText="1"/>
    </xf>
    <xf numFmtId="0" fontId="12" fillId="0" borderId="0" xfId="0" applyFont="1" applyAlignment="1">
      <alignment horizontal="left" vertical="center" wrapText="1"/>
    </xf>
    <xf numFmtId="0" fontId="0" fillId="0" borderId="1" xfId="0" applyFont="1" applyBorder="1" applyAlignment="1">
      <alignment vertical="center" shrinkToFit="1"/>
    </xf>
    <xf numFmtId="0" fontId="0" fillId="0" borderId="10" xfId="0" applyFill="1" applyBorder="1" applyAlignment="1">
      <alignment horizontal="center" vertical="center"/>
    </xf>
    <xf numFmtId="0" fontId="4" fillId="2" borderId="3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1" xfId="0" applyFont="1" applyFill="1" applyBorder="1" applyAlignment="1">
      <alignment horizontal="center" vertical="center"/>
    </xf>
    <xf numFmtId="0" fontId="14" fillId="2" borderId="36" xfId="0" applyFont="1" applyFill="1" applyBorder="1" applyAlignment="1">
      <alignment horizontal="center" vertical="center" wrapText="1"/>
    </xf>
    <xf numFmtId="0" fontId="4" fillId="2" borderId="36" xfId="0" applyFont="1" applyFill="1" applyBorder="1" applyAlignment="1">
      <alignment horizontal="center" wrapText="1"/>
    </xf>
    <xf numFmtId="0" fontId="4" fillId="2" borderId="39" xfId="0" applyFont="1" applyFill="1" applyBorder="1" applyAlignment="1">
      <alignment horizontal="center" wrapText="1"/>
    </xf>
    <xf numFmtId="0" fontId="7" fillId="2" borderId="37"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0" fillId="0" borderId="0" xfId="0" applyAlignment="1">
      <alignment horizontal="left" vertical="center" shrinkToFi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70"/>
  <sheetViews>
    <sheetView tabSelected="1" view="pageBreakPreview" zoomScale="80" zoomScaleNormal="100" zoomScaleSheetLayoutView="80" workbookViewId="0">
      <selection activeCell="G9" sqref="G9"/>
    </sheetView>
  </sheetViews>
  <sheetFormatPr defaultRowHeight="27" customHeight="1"/>
  <cols>
    <col min="1" max="1" width="4.125" customWidth="1"/>
    <col min="2" max="2" width="22.875" customWidth="1"/>
    <col min="3" max="3" width="29.125" customWidth="1"/>
    <col min="4" max="4" width="9.125" style="2" customWidth="1"/>
    <col min="5" max="5" width="16.125" style="2" bestFit="1" customWidth="1"/>
    <col min="6" max="6" width="4.625" style="2" customWidth="1"/>
    <col min="7" max="8" width="12" style="2" customWidth="1"/>
    <col min="9" max="9" width="13.5" style="2" customWidth="1"/>
    <col min="10" max="10" width="7.75" customWidth="1"/>
    <col min="11" max="11" width="10.625" customWidth="1"/>
    <col min="12" max="12" width="26.625" customWidth="1"/>
  </cols>
  <sheetData>
    <row r="1" spans="1:12" s="5" customFormat="1" ht="22.5" customHeight="1">
      <c r="A1" s="62" t="s">
        <v>98</v>
      </c>
      <c r="C1" s="60"/>
      <c r="D1" s="60"/>
      <c r="E1" s="60"/>
      <c r="F1" s="60"/>
      <c r="G1" s="60"/>
      <c r="H1" s="60"/>
      <c r="I1" s="60"/>
      <c r="J1" s="60"/>
      <c r="K1" s="60"/>
      <c r="L1" s="60"/>
    </row>
    <row r="2" spans="1:12" s="5" customFormat="1" ht="18.75" customHeight="1">
      <c r="A2" s="11"/>
      <c r="B2" s="11"/>
      <c r="C2" s="11"/>
      <c r="D2" s="11"/>
      <c r="E2" s="12"/>
      <c r="F2" s="11"/>
      <c r="G2" s="11"/>
      <c r="H2" s="11"/>
      <c r="I2" s="11"/>
      <c r="J2" s="25"/>
      <c r="K2" s="25"/>
      <c r="L2" s="63" t="s">
        <v>108</v>
      </c>
    </row>
    <row r="3" spans="1:12" ht="21.75" customHeight="1">
      <c r="A3" s="90" t="s">
        <v>52</v>
      </c>
      <c r="B3" s="93" t="s">
        <v>0</v>
      </c>
      <c r="C3" s="87" t="s">
        <v>99</v>
      </c>
      <c r="D3" s="94" t="s">
        <v>53</v>
      </c>
      <c r="E3" s="87" t="s">
        <v>1</v>
      </c>
      <c r="F3" s="87"/>
      <c r="G3" s="87" t="s">
        <v>114</v>
      </c>
      <c r="H3" s="96" t="s">
        <v>112</v>
      </c>
      <c r="I3" s="87" t="s">
        <v>82</v>
      </c>
      <c r="J3" s="87" t="s">
        <v>113</v>
      </c>
      <c r="K3" s="87" t="s">
        <v>83</v>
      </c>
      <c r="L3" s="97" t="s">
        <v>85</v>
      </c>
    </row>
    <row r="4" spans="1:12" ht="21.75" customHeight="1">
      <c r="A4" s="91"/>
      <c r="B4" s="88"/>
      <c r="C4" s="88"/>
      <c r="D4" s="95"/>
      <c r="E4" s="88"/>
      <c r="F4" s="88"/>
      <c r="G4" s="88"/>
      <c r="H4" s="96"/>
      <c r="I4" s="88"/>
      <c r="J4" s="88"/>
      <c r="K4" s="88"/>
      <c r="L4" s="97"/>
    </row>
    <row r="5" spans="1:12" ht="10.5" customHeight="1">
      <c r="A5" s="91"/>
      <c r="B5" s="88"/>
      <c r="C5" s="88"/>
      <c r="D5" s="83"/>
      <c r="E5" s="88"/>
      <c r="F5" s="88"/>
      <c r="G5" s="88"/>
      <c r="H5" s="96"/>
      <c r="I5" s="88"/>
      <c r="J5" s="88"/>
      <c r="K5" s="88"/>
      <c r="L5" s="97"/>
    </row>
    <row r="6" spans="1:12" ht="24.75" customHeight="1">
      <c r="A6" s="92"/>
      <c r="B6" s="89"/>
      <c r="C6" s="89"/>
      <c r="D6" s="65"/>
      <c r="E6" s="89"/>
      <c r="F6" s="89"/>
      <c r="G6" s="89"/>
      <c r="H6" s="96"/>
      <c r="I6" s="89"/>
      <c r="J6" s="89"/>
      <c r="K6" s="89"/>
      <c r="L6" s="97"/>
    </row>
    <row r="7" spans="1:12" ht="40.5" customHeight="1">
      <c r="A7" s="45">
        <v>1</v>
      </c>
      <c r="B7" s="39" t="s">
        <v>2</v>
      </c>
      <c r="C7" s="39" t="s">
        <v>3</v>
      </c>
      <c r="D7" s="46">
        <v>1</v>
      </c>
      <c r="E7" s="47" t="s">
        <v>70</v>
      </c>
      <c r="F7" s="48" t="s">
        <v>43</v>
      </c>
      <c r="G7" s="67">
        <v>74509</v>
      </c>
      <c r="H7" s="68">
        <v>64205</v>
      </c>
      <c r="I7" s="82" t="s">
        <v>78</v>
      </c>
      <c r="J7" s="86"/>
      <c r="K7" s="86" t="s">
        <v>73</v>
      </c>
      <c r="L7" s="69" t="s">
        <v>86</v>
      </c>
    </row>
    <row r="8" spans="1:12" ht="40.5" customHeight="1">
      <c r="A8" s="4">
        <f>A7+1</f>
        <v>2</v>
      </c>
      <c r="B8" s="7" t="s">
        <v>4</v>
      </c>
      <c r="C8" s="7" t="s">
        <v>3</v>
      </c>
      <c r="D8" s="3">
        <v>1</v>
      </c>
      <c r="E8" s="6" t="s">
        <v>70</v>
      </c>
      <c r="F8" s="31" t="s">
        <v>43</v>
      </c>
      <c r="G8" s="70">
        <v>38888</v>
      </c>
      <c r="H8" s="68">
        <v>56547</v>
      </c>
      <c r="I8" s="82" t="s">
        <v>78</v>
      </c>
      <c r="J8" s="58"/>
      <c r="K8" s="58"/>
      <c r="L8" s="69" t="s">
        <v>87</v>
      </c>
    </row>
    <row r="9" spans="1:12" ht="40.5" customHeight="1">
      <c r="A9" s="4">
        <f t="shared" ref="A9:A40" si="0">A8+1</f>
        <v>3</v>
      </c>
      <c r="B9" s="7" t="s">
        <v>5</v>
      </c>
      <c r="C9" s="7" t="s">
        <v>45</v>
      </c>
      <c r="D9" s="3" t="s">
        <v>6</v>
      </c>
      <c r="E9" s="6" t="s">
        <v>60</v>
      </c>
      <c r="F9" s="31" t="s">
        <v>43</v>
      </c>
      <c r="G9" s="70">
        <v>187199</v>
      </c>
      <c r="H9" s="68">
        <v>346033</v>
      </c>
      <c r="I9" s="58" t="s">
        <v>79</v>
      </c>
      <c r="J9" s="58"/>
      <c r="K9" s="58" t="s">
        <v>73</v>
      </c>
      <c r="L9" s="69" t="s">
        <v>118</v>
      </c>
    </row>
    <row r="10" spans="1:12" ht="40.5" customHeight="1">
      <c r="A10" s="4">
        <f t="shared" si="0"/>
        <v>4</v>
      </c>
      <c r="B10" s="9" t="s">
        <v>7</v>
      </c>
      <c r="C10" s="7" t="s">
        <v>45</v>
      </c>
      <c r="D10" s="1" t="s">
        <v>6</v>
      </c>
      <c r="E10" s="6" t="s">
        <v>60</v>
      </c>
      <c r="F10" s="31" t="s">
        <v>43</v>
      </c>
      <c r="G10" s="70">
        <v>28989</v>
      </c>
      <c r="H10" s="68">
        <v>151761</v>
      </c>
      <c r="I10" s="58" t="s">
        <v>79</v>
      </c>
      <c r="J10" s="58"/>
      <c r="K10" s="58" t="s">
        <v>73</v>
      </c>
      <c r="L10" s="69" t="s">
        <v>100</v>
      </c>
    </row>
    <row r="11" spans="1:12" ht="40.5" customHeight="1">
      <c r="A11" s="4">
        <f t="shared" si="0"/>
        <v>5</v>
      </c>
      <c r="B11" s="9" t="s">
        <v>8</v>
      </c>
      <c r="C11" s="7" t="s">
        <v>45</v>
      </c>
      <c r="D11" s="1" t="s">
        <v>6</v>
      </c>
      <c r="E11" s="6" t="s">
        <v>60</v>
      </c>
      <c r="F11" s="31" t="s">
        <v>43</v>
      </c>
      <c r="G11" s="70">
        <v>148561</v>
      </c>
      <c r="H11" s="68">
        <v>57666</v>
      </c>
      <c r="I11" s="58" t="s">
        <v>79</v>
      </c>
      <c r="J11" s="58"/>
      <c r="K11" s="58" t="s">
        <v>73</v>
      </c>
      <c r="L11" s="71" t="s">
        <v>88</v>
      </c>
    </row>
    <row r="12" spans="1:12" ht="40.5" customHeight="1">
      <c r="A12" s="4">
        <f t="shared" si="0"/>
        <v>6</v>
      </c>
      <c r="B12" s="9" t="s">
        <v>9</v>
      </c>
      <c r="C12" s="7" t="s">
        <v>45</v>
      </c>
      <c r="D12" s="1" t="s">
        <v>6</v>
      </c>
      <c r="E12" s="6" t="s">
        <v>60</v>
      </c>
      <c r="F12" s="31" t="s">
        <v>43</v>
      </c>
      <c r="G12" s="70">
        <v>40794</v>
      </c>
      <c r="H12" s="68">
        <v>124161</v>
      </c>
      <c r="I12" s="58" t="s">
        <v>79</v>
      </c>
      <c r="J12" s="58"/>
      <c r="K12" s="58" t="s">
        <v>73</v>
      </c>
      <c r="L12" s="71" t="s">
        <v>88</v>
      </c>
    </row>
    <row r="13" spans="1:12" ht="40.5" customHeight="1">
      <c r="A13" s="4">
        <f t="shared" si="0"/>
        <v>7</v>
      </c>
      <c r="B13" s="34" t="s">
        <v>10</v>
      </c>
      <c r="C13" s="36" t="s">
        <v>61</v>
      </c>
      <c r="D13" s="3">
        <v>2</v>
      </c>
      <c r="E13" s="6" t="s">
        <v>60</v>
      </c>
      <c r="F13" s="35" t="s">
        <v>43</v>
      </c>
      <c r="G13" s="70">
        <v>312308</v>
      </c>
      <c r="H13" s="68">
        <v>117825</v>
      </c>
      <c r="I13" s="58" t="s">
        <v>79</v>
      </c>
      <c r="J13" s="81"/>
      <c r="K13" s="81" t="s">
        <v>73</v>
      </c>
      <c r="L13" s="71" t="s">
        <v>88</v>
      </c>
    </row>
    <row r="14" spans="1:12" ht="40.5" customHeight="1">
      <c r="A14" s="4">
        <f t="shared" si="0"/>
        <v>8</v>
      </c>
      <c r="B14" s="34" t="s">
        <v>71</v>
      </c>
      <c r="C14" s="39" t="s">
        <v>72</v>
      </c>
      <c r="D14" s="3" t="s">
        <v>40</v>
      </c>
      <c r="E14" s="6" t="s">
        <v>70</v>
      </c>
      <c r="F14" s="35" t="s">
        <v>43</v>
      </c>
      <c r="G14" s="72"/>
      <c r="H14" s="68">
        <v>215678</v>
      </c>
      <c r="I14" s="82" t="s">
        <v>78</v>
      </c>
      <c r="J14" s="81"/>
      <c r="K14" s="59" t="s">
        <v>73</v>
      </c>
      <c r="L14" s="71" t="s">
        <v>88</v>
      </c>
    </row>
    <row r="15" spans="1:12" ht="40.5" customHeight="1">
      <c r="A15" s="4">
        <f t="shared" si="0"/>
        <v>9</v>
      </c>
      <c r="B15" s="7" t="s">
        <v>11</v>
      </c>
      <c r="C15" s="7" t="s">
        <v>104</v>
      </c>
      <c r="D15" s="3">
        <v>2</v>
      </c>
      <c r="E15" s="6" t="s">
        <v>66</v>
      </c>
      <c r="F15" s="32" t="s">
        <v>43</v>
      </c>
      <c r="G15" s="70">
        <v>132940</v>
      </c>
      <c r="H15" s="68">
        <v>6248</v>
      </c>
      <c r="I15" s="58" t="s">
        <v>80</v>
      </c>
      <c r="J15" s="58"/>
      <c r="K15" s="58" t="s">
        <v>73</v>
      </c>
      <c r="L15" s="69" t="s">
        <v>119</v>
      </c>
    </row>
    <row r="16" spans="1:12" ht="40.5" customHeight="1">
      <c r="A16" s="4">
        <f t="shared" si="0"/>
        <v>10</v>
      </c>
      <c r="B16" s="9" t="s">
        <v>12</v>
      </c>
      <c r="C16" s="9" t="s">
        <v>48</v>
      </c>
      <c r="D16" s="1">
        <v>1</v>
      </c>
      <c r="E16" s="6" t="s">
        <v>109</v>
      </c>
      <c r="F16" s="33" t="s">
        <v>43</v>
      </c>
      <c r="G16" s="70">
        <v>70519</v>
      </c>
      <c r="H16" s="68">
        <v>72925</v>
      </c>
      <c r="I16" s="58" t="s">
        <v>111</v>
      </c>
      <c r="J16" s="58"/>
      <c r="K16" s="58" t="s">
        <v>73</v>
      </c>
      <c r="L16" s="69" t="s">
        <v>88</v>
      </c>
    </row>
    <row r="17" spans="1:12" ht="40.5" customHeight="1">
      <c r="A17" s="4">
        <f t="shared" si="0"/>
        <v>11</v>
      </c>
      <c r="B17" s="7" t="s">
        <v>13</v>
      </c>
      <c r="C17" s="7" t="s">
        <v>49</v>
      </c>
      <c r="D17" s="3">
        <v>1</v>
      </c>
      <c r="E17" s="6" t="s">
        <v>67</v>
      </c>
      <c r="F17" s="33" t="s">
        <v>44</v>
      </c>
      <c r="G17" s="70">
        <v>18392</v>
      </c>
      <c r="H17" s="68">
        <v>11179</v>
      </c>
      <c r="I17" s="58" t="s">
        <v>81</v>
      </c>
      <c r="J17" s="58" t="s">
        <v>73</v>
      </c>
      <c r="K17" s="58"/>
      <c r="L17" s="69" t="s">
        <v>120</v>
      </c>
    </row>
    <row r="18" spans="1:12" ht="40.5" customHeight="1">
      <c r="A18" s="4">
        <f t="shared" si="0"/>
        <v>12</v>
      </c>
      <c r="B18" s="7" t="s">
        <v>36</v>
      </c>
      <c r="C18" s="9" t="s">
        <v>56</v>
      </c>
      <c r="D18" s="1">
        <v>1</v>
      </c>
      <c r="E18" s="6" t="s">
        <v>66</v>
      </c>
      <c r="F18" s="55" t="s">
        <v>43</v>
      </c>
      <c r="G18" s="70">
        <v>192030</v>
      </c>
      <c r="H18" s="78">
        <v>74175</v>
      </c>
      <c r="I18" s="58" t="s">
        <v>80</v>
      </c>
      <c r="J18" s="58"/>
      <c r="K18" s="58" t="s">
        <v>73</v>
      </c>
      <c r="L18" s="69" t="s">
        <v>121</v>
      </c>
    </row>
    <row r="19" spans="1:12" ht="40.5" customHeight="1">
      <c r="A19" s="4">
        <f t="shared" si="0"/>
        <v>13</v>
      </c>
      <c r="B19" s="7" t="s">
        <v>37</v>
      </c>
      <c r="C19" s="9" t="s">
        <v>56</v>
      </c>
      <c r="D19" s="1">
        <v>1</v>
      </c>
      <c r="E19" s="6" t="s">
        <v>66</v>
      </c>
      <c r="F19" s="33" t="s">
        <v>43</v>
      </c>
      <c r="G19" s="70">
        <v>41492</v>
      </c>
      <c r="H19" s="79">
        <v>19814</v>
      </c>
      <c r="I19" s="58" t="s">
        <v>80</v>
      </c>
      <c r="J19" s="81"/>
      <c r="K19" s="58" t="s">
        <v>73</v>
      </c>
      <c r="L19" s="71" t="s">
        <v>88</v>
      </c>
    </row>
    <row r="20" spans="1:12" ht="40.5" customHeight="1">
      <c r="A20" s="4">
        <f t="shared" si="0"/>
        <v>14</v>
      </c>
      <c r="B20" s="9" t="s">
        <v>51</v>
      </c>
      <c r="C20" s="9" t="s">
        <v>56</v>
      </c>
      <c r="D20" s="1">
        <v>1</v>
      </c>
      <c r="E20" s="8" t="s">
        <v>66</v>
      </c>
      <c r="F20" s="56" t="s">
        <v>43</v>
      </c>
      <c r="G20" s="70">
        <v>21378</v>
      </c>
      <c r="H20" s="80">
        <v>16541</v>
      </c>
      <c r="I20" s="58" t="s">
        <v>80</v>
      </c>
      <c r="J20" s="58"/>
      <c r="K20" s="58" t="s">
        <v>73</v>
      </c>
      <c r="L20" s="71" t="s">
        <v>88</v>
      </c>
    </row>
    <row r="21" spans="1:12" ht="40.5" customHeight="1">
      <c r="A21" s="4">
        <f t="shared" si="0"/>
        <v>15</v>
      </c>
      <c r="B21" s="7" t="s">
        <v>38</v>
      </c>
      <c r="C21" s="7" t="s">
        <v>39</v>
      </c>
      <c r="D21" s="3" t="s">
        <v>40</v>
      </c>
      <c r="E21" s="6" t="s">
        <v>109</v>
      </c>
      <c r="F21" s="33" t="s">
        <v>43</v>
      </c>
      <c r="G21" s="72"/>
      <c r="H21" s="68">
        <v>7305</v>
      </c>
      <c r="I21" s="58" t="s">
        <v>111</v>
      </c>
      <c r="J21" s="58"/>
      <c r="K21" s="58" t="s">
        <v>73</v>
      </c>
      <c r="L21" s="69" t="s">
        <v>89</v>
      </c>
    </row>
    <row r="22" spans="1:12" ht="40.5" customHeight="1">
      <c r="A22" s="4">
        <f t="shared" si="0"/>
        <v>16</v>
      </c>
      <c r="B22" s="7" t="s">
        <v>14</v>
      </c>
      <c r="C22" s="7" t="s">
        <v>59</v>
      </c>
      <c r="D22" s="3">
        <v>1</v>
      </c>
      <c r="E22" s="6" t="s">
        <v>66</v>
      </c>
      <c r="F22" s="33" t="s">
        <v>43</v>
      </c>
      <c r="G22" s="70">
        <v>54291</v>
      </c>
      <c r="H22" s="68">
        <v>20100</v>
      </c>
      <c r="I22" s="58" t="s">
        <v>80</v>
      </c>
      <c r="J22" s="58"/>
      <c r="K22" s="58" t="s">
        <v>73</v>
      </c>
      <c r="L22" s="69" t="s">
        <v>90</v>
      </c>
    </row>
    <row r="23" spans="1:12" ht="40.5" customHeight="1">
      <c r="A23" s="4">
        <f t="shared" si="0"/>
        <v>17</v>
      </c>
      <c r="B23" s="9" t="s">
        <v>15</v>
      </c>
      <c r="C23" s="9" t="s">
        <v>16</v>
      </c>
      <c r="D23" s="1">
        <v>1</v>
      </c>
      <c r="E23" s="6" t="s">
        <v>66</v>
      </c>
      <c r="F23" s="33" t="s">
        <v>43</v>
      </c>
      <c r="G23" s="70">
        <v>12486</v>
      </c>
      <c r="H23" s="68">
        <v>15183</v>
      </c>
      <c r="I23" s="58" t="s">
        <v>80</v>
      </c>
      <c r="J23" s="58"/>
      <c r="K23" s="58" t="s">
        <v>73</v>
      </c>
      <c r="L23" s="71" t="s">
        <v>88</v>
      </c>
    </row>
    <row r="24" spans="1:12" ht="40.5" customHeight="1">
      <c r="A24" s="4">
        <f t="shared" si="0"/>
        <v>18</v>
      </c>
      <c r="B24" s="7" t="s">
        <v>17</v>
      </c>
      <c r="C24" s="7" t="s">
        <v>54</v>
      </c>
      <c r="D24" s="3">
        <v>1</v>
      </c>
      <c r="E24" s="6" t="s">
        <v>67</v>
      </c>
      <c r="F24" s="33" t="s">
        <v>44</v>
      </c>
      <c r="G24" s="70">
        <v>4366</v>
      </c>
      <c r="H24" s="68">
        <v>12403</v>
      </c>
      <c r="I24" s="58" t="s">
        <v>81</v>
      </c>
      <c r="J24" s="58" t="s">
        <v>73</v>
      </c>
      <c r="K24" s="58" t="s">
        <v>73</v>
      </c>
      <c r="L24" s="69" t="s">
        <v>91</v>
      </c>
    </row>
    <row r="25" spans="1:12" ht="40.5" customHeight="1">
      <c r="A25" s="4">
        <f t="shared" si="0"/>
        <v>19</v>
      </c>
      <c r="B25" s="7" t="s">
        <v>18</v>
      </c>
      <c r="C25" s="7" t="s">
        <v>47</v>
      </c>
      <c r="D25" s="1" t="s">
        <v>6</v>
      </c>
      <c r="E25" s="6" t="s">
        <v>70</v>
      </c>
      <c r="F25" s="33" t="s">
        <v>43</v>
      </c>
      <c r="G25" s="70">
        <v>143860</v>
      </c>
      <c r="H25" s="68">
        <v>354164</v>
      </c>
      <c r="I25" s="82" t="s">
        <v>78</v>
      </c>
      <c r="J25" s="58"/>
      <c r="K25" s="58" t="s">
        <v>73</v>
      </c>
      <c r="L25" s="69" t="s">
        <v>92</v>
      </c>
    </row>
    <row r="26" spans="1:12" ht="40.5" customHeight="1">
      <c r="A26" s="4">
        <f t="shared" si="0"/>
        <v>20</v>
      </c>
      <c r="B26" s="9" t="s">
        <v>19</v>
      </c>
      <c r="C26" s="9" t="s">
        <v>16</v>
      </c>
      <c r="D26" s="1">
        <v>1</v>
      </c>
      <c r="E26" s="6" t="s">
        <v>67</v>
      </c>
      <c r="F26" s="33" t="s">
        <v>44</v>
      </c>
      <c r="G26" s="70">
        <v>22360</v>
      </c>
      <c r="H26" s="68">
        <v>8180</v>
      </c>
      <c r="I26" s="58" t="s">
        <v>81</v>
      </c>
      <c r="J26" s="58" t="s">
        <v>73</v>
      </c>
      <c r="K26" s="58" t="s">
        <v>73</v>
      </c>
      <c r="L26" s="69" t="s">
        <v>123</v>
      </c>
    </row>
    <row r="27" spans="1:12" ht="40.5" customHeight="1">
      <c r="A27" s="4">
        <f t="shared" si="0"/>
        <v>21</v>
      </c>
      <c r="B27" s="66" t="s">
        <v>65</v>
      </c>
      <c r="C27" s="7" t="s">
        <v>20</v>
      </c>
      <c r="D27" s="3">
        <v>1</v>
      </c>
      <c r="E27" s="6" t="s">
        <v>70</v>
      </c>
      <c r="F27" s="33" t="s">
        <v>43</v>
      </c>
      <c r="G27" s="72"/>
      <c r="H27" s="68">
        <v>0</v>
      </c>
      <c r="I27" s="82" t="s">
        <v>78</v>
      </c>
      <c r="J27" s="58"/>
      <c r="K27" s="58" t="s">
        <v>73</v>
      </c>
      <c r="L27" s="69" t="s">
        <v>93</v>
      </c>
    </row>
    <row r="28" spans="1:12" ht="40.5" customHeight="1">
      <c r="A28" s="4">
        <f t="shared" si="0"/>
        <v>22</v>
      </c>
      <c r="B28" s="37" t="s">
        <v>21</v>
      </c>
      <c r="C28" s="36" t="s">
        <v>55</v>
      </c>
      <c r="D28" s="3">
        <v>1</v>
      </c>
      <c r="E28" s="6" t="s">
        <v>68</v>
      </c>
      <c r="F28" s="38" t="s">
        <v>44</v>
      </c>
      <c r="G28" s="70">
        <v>4649</v>
      </c>
      <c r="H28" s="68">
        <v>6778</v>
      </c>
      <c r="I28" s="81" t="s">
        <v>81</v>
      </c>
      <c r="J28" s="81" t="s">
        <v>73</v>
      </c>
      <c r="K28" s="81" t="s">
        <v>73</v>
      </c>
      <c r="L28" s="69" t="s">
        <v>94</v>
      </c>
    </row>
    <row r="29" spans="1:12" ht="40.5" customHeight="1">
      <c r="A29" s="4">
        <f t="shared" si="0"/>
        <v>23</v>
      </c>
      <c r="B29" s="9" t="s">
        <v>22</v>
      </c>
      <c r="C29" s="9" t="s">
        <v>55</v>
      </c>
      <c r="D29" s="1">
        <v>2</v>
      </c>
      <c r="E29" s="6" t="s">
        <v>66</v>
      </c>
      <c r="F29" s="33" t="s">
        <v>43</v>
      </c>
      <c r="G29" s="70">
        <v>19996</v>
      </c>
      <c r="H29" s="68">
        <v>15936</v>
      </c>
      <c r="I29" s="58" t="s">
        <v>80</v>
      </c>
      <c r="J29" s="58"/>
      <c r="K29" s="58" t="s">
        <v>73</v>
      </c>
      <c r="L29" s="71" t="s">
        <v>88</v>
      </c>
    </row>
    <row r="30" spans="1:12" ht="40.5" customHeight="1">
      <c r="A30" s="4">
        <f t="shared" si="0"/>
        <v>24</v>
      </c>
      <c r="B30" s="9" t="s">
        <v>23</v>
      </c>
      <c r="C30" s="9" t="s">
        <v>46</v>
      </c>
      <c r="D30" s="1" t="s">
        <v>6</v>
      </c>
      <c r="E30" s="6" t="s">
        <v>60</v>
      </c>
      <c r="F30" s="33" t="s">
        <v>43</v>
      </c>
      <c r="G30" s="70">
        <v>169485</v>
      </c>
      <c r="H30" s="68">
        <v>382549</v>
      </c>
      <c r="I30" s="58" t="s">
        <v>79</v>
      </c>
      <c r="J30" s="58"/>
      <c r="K30" s="58" t="s">
        <v>73</v>
      </c>
      <c r="L30" s="71" t="s">
        <v>88</v>
      </c>
    </row>
    <row r="31" spans="1:12" ht="40.5" customHeight="1">
      <c r="A31" s="4">
        <f t="shared" si="0"/>
        <v>25</v>
      </c>
      <c r="B31" s="9" t="s">
        <v>24</v>
      </c>
      <c r="C31" s="9" t="s">
        <v>56</v>
      </c>
      <c r="D31" s="1">
        <v>2</v>
      </c>
      <c r="E31" s="6" t="s">
        <v>60</v>
      </c>
      <c r="F31" s="33" t="s">
        <v>43</v>
      </c>
      <c r="G31" s="70">
        <v>438690</v>
      </c>
      <c r="H31" s="68">
        <v>215038</v>
      </c>
      <c r="I31" s="58" t="s">
        <v>79</v>
      </c>
      <c r="J31" s="58"/>
      <c r="K31" s="58" t="s">
        <v>73</v>
      </c>
      <c r="L31" s="71" t="s">
        <v>88</v>
      </c>
    </row>
    <row r="32" spans="1:12" ht="40.5" customHeight="1">
      <c r="A32" s="4">
        <f t="shared" si="0"/>
        <v>26</v>
      </c>
      <c r="B32" s="10" t="s">
        <v>41</v>
      </c>
      <c r="C32" s="7" t="s">
        <v>105</v>
      </c>
      <c r="D32" s="3">
        <v>1</v>
      </c>
      <c r="E32" s="6" t="s">
        <v>66</v>
      </c>
      <c r="F32" s="33" t="s">
        <v>43</v>
      </c>
      <c r="G32" s="70">
        <v>96110</v>
      </c>
      <c r="H32" s="68">
        <v>51429</v>
      </c>
      <c r="I32" s="58" t="s">
        <v>80</v>
      </c>
      <c r="J32" s="58"/>
      <c r="K32" s="58" t="s">
        <v>73</v>
      </c>
      <c r="L32" s="71" t="s">
        <v>88</v>
      </c>
    </row>
    <row r="33" spans="1:12" ht="40.5" customHeight="1">
      <c r="A33" s="4">
        <f t="shared" si="0"/>
        <v>27</v>
      </c>
      <c r="B33" s="10" t="s">
        <v>42</v>
      </c>
      <c r="C33" s="7" t="s">
        <v>57</v>
      </c>
      <c r="D33" s="3">
        <v>1</v>
      </c>
      <c r="E33" s="6" t="s">
        <v>66</v>
      </c>
      <c r="F33" s="33" t="s">
        <v>43</v>
      </c>
      <c r="G33" s="70">
        <v>16618</v>
      </c>
      <c r="H33" s="68">
        <v>8900</v>
      </c>
      <c r="I33" s="58" t="s">
        <v>80</v>
      </c>
      <c r="J33" s="58"/>
      <c r="K33" s="58" t="s">
        <v>73</v>
      </c>
      <c r="L33" s="71" t="s">
        <v>88</v>
      </c>
    </row>
    <row r="34" spans="1:12" ht="40.5" customHeight="1">
      <c r="A34" s="4">
        <f t="shared" si="0"/>
        <v>28</v>
      </c>
      <c r="B34" s="7" t="s">
        <v>25</v>
      </c>
      <c r="C34" s="7" t="s">
        <v>26</v>
      </c>
      <c r="D34" s="3" t="s">
        <v>6</v>
      </c>
      <c r="E34" s="6" t="s">
        <v>67</v>
      </c>
      <c r="F34" s="38" t="s">
        <v>44</v>
      </c>
      <c r="G34" s="73">
        <v>5117</v>
      </c>
      <c r="H34" s="74">
        <v>6887</v>
      </c>
      <c r="I34" s="81" t="s">
        <v>81</v>
      </c>
      <c r="J34" s="81" t="s">
        <v>73</v>
      </c>
      <c r="K34" s="81" t="s">
        <v>73</v>
      </c>
      <c r="L34" s="71" t="s">
        <v>88</v>
      </c>
    </row>
    <row r="35" spans="1:12" ht="40.5" customHeight="1">
      <c r="A35" s="4">
        <f t="shared" si="0"/>
        <v>29</v>
      </c>
      <c r="B35" s="9" t="s">
        <v>27</v>
      </c>
      <c r="C35" s="9" t="s">
        <v>28</v>
      </c>
      <c r="D35" s="1">
        <v>1</v>
      </c>
      <c r="E35" s="8" t="s">
        <v>67</v>
      </c>
      <c r="F35" s="53" t="s">
        <v>44</v>
      </c>
      <c r="G35" s="70" t="s">
        <v>115</v>
      </c>
      <c r="H35" s="75">
        <v>1558</v>
      </c>
      <c r="I35" s="58" t="s">
        <v>81</v>
      </c>
      <c r="J35" s="58" t="s">
        <v>73</v>
      </c>
      <c r="K35" s="58" t="s">
        <v>73</v>
      </c>
      <c r="L35" s="69" t="s">
        <v>95</v>
      </c>
    </row>
    <row r="36" spans="1:12" ht="40.5" customHeight="1">
      <c r="A36" s="4">
        <f t="shared" si="0"/>
        <v>30</v>
      </c>
      <c r="B36" s="50" t="s">
        <v>29</v>
      </c>
      <c r="C36" s="50" t="s">
        <v>58</v>
      </c>
      <c r="D36" s="51">
        <v>1</v>
      </c>
      <c r="E36" s="47" t="s">
        <v>67</v>
      </c>
      <c r="F36" s="52" t="s">
        <v>44</v>
      </c>
      <c r="G36" s="76" t="s">
        <v>116</v>
      </c>
      <c r="H36" s="77">
        <v>764</v>
      </c>
      <c r="I36" s="82" t="s">
        <v>81</v>
      </c>
      <c r="J36" s="82" t="s">
        <v>73</v>
      </c>
      <c r="K36" s="82" t="s">
        <v>73</v>
      </c>
      <c r="L36" s="71" t="s">
        <v>88</v>
      </c>
    </row>
    <row r="37" spans="1:12" ht="40.5" customHeight="1">
      <c r="A37" s="4">
        <f t="shared" si="0"/>
        <v>31</v>
      </c>
      <c r="B37" s="7" t="s">
        <v>64</v>
      </c>
      <c r="C37" s="7" t="s">
        <v>62</v>
      </c>
      <c r="D37" s="3">
        <v>1</v>
      </c>
      <c r="E37" s="8" t="s">
        <v>110</v>
      </c>
      <c r="F37" s="33" t="s">
        <v>44</v>
      </c>
      <c r="G37" s="72"/>
      <c r="H37" s="68">
        <v>122200</v>
      </c>
      <c r="I37" s="58" t="s">
        <v>80</v>
      </c>
      <c r="J37" s="58"/>
      <c r="K37" s="58"/>
      <c r="L37" s="71" t="s">
        <v>88</v>
      </c>
    </row>
    <row r="38" spans="1:12" ht="40.5" customHeight="1">
      <c r="A38" s="4">
        <f t="shared" si="0"/>
        <v>32</v>
      </c>
      <c r="B38" s="9" t="s">
        <v>30</v>
      </c>
      <c r="C38" s="85" t="s">
        <v>107</v>
      </c>
      <c r="D38" s="1">
        <v>1</v>
      </c>
      <c r="E38" s="6" t="s">
        <v>66</v>
      </c>
      <c r="F38" s="33" t="s">
        <v>43</v>
      </c>
      <c r="G38" s="70">
        <v>14931</v>
      </c>
      <c r="H38" s="68">
        <v>39120</v>
      </c>
      <c r="I38" s="58" t="s">
        <v>80</v>
      </c>
      <c r="J38" s="58"/>
      <c r="K38" s="58"/>
      <c r="L38" s="69" t="s">
        <v>96</v>
      </c>
    </row>
    <row r="39" spans="1:12" ht="40.5" customHeight="1">
      <c r="A39" s="4">
        <f t="shared" si="0"/>
        <v>33</v>
      </c>
      <c r="B39" s="9" t="s">
        <v>31</v>
      </c>
      <c r="C39" s="9" t="s">
        <v>106</v>
      </c>
      <c r="D39" s="61">
        <v>1</v>
      </c>
      <c r="E39" s="6" t="s">
        <v>66</v>
      </c>
      <c r="F39" s="33" t="s">
        <v>43</v>
      </c>
      <c r="G39" s="70">
        <v>16483</v>
      </c>
      <c r="H39" s="68">
        <v>20034</v>
      </c>
      <c r="I39" s="58" t="s">
        <v>80</v>
      </c>
      <c r="J39" s="58"/>
      <c r="K39" s="58"/>
      <c r="L39" s="71" t="s">
        <v>88</v>
      </c>
    </row>
    <row r="40" spans="1:12" ht="40.5" customHeight="1">
      <c r="A40" s="4">
        <f t="shared" si="0"/>
        <v>34</v>
      </c>
      <c r="B40" s="9" t="s">
        <v>32</v>
      </c>
      <c r="C40" s="9" t="s">
        <v>106</v>
      </c>
      <c r="D40" s="61">
        <v>1</v>
      </c>
      <c r="E40" s="6" t="s">
        <v>66</v>
      </c>
      <c r="F40" s="33" t="s">
        <v>43</v>
      </c>
      <c r="G40" s="70">
        <v>63792</v>
      </c>
      <c r="H40" s="68">
        <v>38665</v>
      </c>
      <c r="I40" s="58" t="s">
        <v>80</v>
      </c>
      <c r="J40" s="58"/>
      <c r="K40" s="58"/>
      <c r="L40" s="71" t="s">
        <v>88</v>
      </c>
    </row>
    <row r="41" spans="1:12" ht="40.5" customHeight="1">
      <c r="A41" s="4">
        <f>A40+1</f>
        <v>35</v>
      </c>
      <c r="B41" s="7" t="s">
        <v>33</v>
      </c>
      <c r="C41" s="7" t="s">
        <v>45</v>
      </c>
      <c r="D41" s="3" t="s">
        <v>6</v>
      </c>
      <c r="E41" s="6" t="s">
        <v>50</v>
      </c>
      <c r="F41" s="38" t="s">
        <v>43</v>
      </c>
      <c r="G41" s="73">
        <v>4040</v>
      </c>
      <c r="H41" s="74">
        <v>49626</v>
      </c>
      <c r="I41" s="81" t="s">
        <v>81</v>
      </c>
      <c r="J41" s="81" t="s">
        <v>73</v>
      </c>
      <c r="K41" s="81"/>
      <c r="L41" s="69" t="s">
        <v>97</v>
      </c>
    </row>
    <row r="42" spans="1:12" ht="40.5" customHeight="1">
      <c r="A42" s="4">
        <v>36</v>
      </c>
      <c r="B42" s="9" t="s">
        <v>34</v>
      </c>
      <c r="C42" s="9" t="s">
        <v>35</v>
      </c>
      <c r="D42" s="1">
        <v>1</v>
      </c>
      <c r="E42" s="8" t="s">
        <v>50</v>
      </c>
      <c r="F42" s="53" t="s">
        <v>43</v>
      </c>
      <c r="G42" s="70">
        <v>269628</v>
      </c>
      <c r="H42" s="75">
        <v>33800</v>
      </c>
      <c r="I42" s="58" t="s">
        <v>81</v>
      </c>
      <c r="J42" s="58" t="s">
        <v>73</v>
      </c>
      <c r="K42" s="58" t="s">
        <v>73</v>
      </c>
      <c r="L42" s="71" t="s">
        <v>88</v>
      </c>
    </row>
    <row r="43" spans="1:12" s="13" customFormat="1" ht="17.25" hidden="1" customHeight="1">
      <c r="A43" s="19"/>
      <c r="B43" s="16">
        <v>36</v>
      </c>
      <c r="C43" s="54" t="s">
        <v>76</v>
      </c>
      <c r="D43" s="29" t="s">
        <v>69</v>
      </c>
      <c r="E43" s="18"/>
      <c r="F43" s="17"/>
      <c r="G43" s="44"/>
      <c r="H43" s="44"/>
      <c r="I43" s="40"/>
      <c r="J43" s="40" t="s">
        <v>74</v>
      </c>
      <c r="K43" s="44"/>
      <c r="L43" s="44"/>
    </row>
    <row r="44" spans="1:12" s="13" customFormat="1" ht="17.25" hidden="1" customHeight="1">
      <c r="A44" s="19"/>
      <c r="B44" s="16"/>
      <c r="C44" s="26"/>
      <c r="D44" s="14" t="s">
        <v>77</v>
      </c>
      <c r="E44" s="18" t="s">
        <v>44</v>
      </c>
      <c r="F44" s="17">
        <f>COUNTIF(F$7:F$42,"３年")</f>
        <v>8</v>
      </c>
      <c r="G44" s="44"/>
      <c r="H44" s="44"/>
      <c r="I44" s="40"/>
      <c r="J44" s="40" t="s">
        <v>63</v>
      </c>
      <c r="K44" s="44"/>
      <c r="L44" s="44"/>
    </row>
    <row r="45" spans="1:12" s="13" customFormat="1" ht="17.25" hidden="1" customHeight="1" thickBot="1">
      <c r="A45" s="20"/>
      <c r="B45" s="21"/>
      <c r="C45" s="27" t="s">
        <v>75</v>
      </c>
      <c r="D45" s="22"/>
      <c r="E45" s="28" t="s">
        <v>43</v>
      </c>
      <c r="F45" s="23">
        <f>COUNTIF(F$7:F$42,"５年")</f>
        <v>28</v>
      </c>
      <c r="G45" s="44"/>
      <c r="H45" s="44"/>
      <c r="I45" s="41"/>
      <c r="J45" s="41"/>
      <c r="K45" s="49"/>
      <c r="L45" s="44"/>
    </row>
    <row r="46" spans="1:12" ht="7.5" customHeight="1">
      <c r="E46" s="30"/>
      <c r="F46" s="30"/>
      <c r="G46" s="30"/>
      <c r="H46" s="30"/>
      <c r="I46" s="30"/>
      <c r="J46" s="15"/>
      <c r="K46" s="15"/>
      <c r="L46" s="15"/>
    </row>
    <row r="47" spans="1:12" ht="15.75" customHeight="1">
      <c r="G47" s="98" t="s">
        <v>122</v>
      </c>
      <c r="H47" s="98"/>
      <c r="I47" s="98"/>
      <c r="J47" s="98"/>
      <c r="K47" s="98"/>
      <c r="L47" s="98"/>
    </row>
    <row r="48" spans="1:12" ht="15.75" customHeight="1">
      <c r="E48" s="30"/>
      <c r="F48" s="30"/>
      <c r="G48" s="64" t="s">
        <v>117</v>
      </c>
      <c r="H48" s="30"/>
      <c r="I48" s="30"/>
      <c r="J48" s="15"/>
      <c r="L48" s="84"/>
    </row>
    <row r="49" spans="2:12" ht="15.75" customHeight="1">
      <c r="J49" s="24"/>
      <c r="K49" s="24"/>
      <c r="L49" s="84"/>
    </row>
    <row r="50" spans="2:12" s="42" customFormat="1" ht="17.25" customHeight="1">
      <c r="B50" s="42" t="s">
        <v>124</v>
      </c>
      <c r="D50" s="43"/>
      <c r="E50" s="43"/>
      <c r="F50" s="43"/>
      <c r="G50" s="43"/>
      <c r="H50" s="43"/>
      <c r="I50" s="43"/>
      <c r="L50" s="57"/>
    </row>
    <row r="51" spans="2:12" s="42" customFormat="1" ht="17.25" customHeight="1">
      <c r="B51" s="42" t="s">
        <v>101</v>
      </c>
      <c r="D51" s="43"/>
      <c r="E51" s="43"/>
      <c r="F51" s="43"/>
      <c r="G51" s="43"/>
      <c r="H51" s="43"/>
      <c r="I51" s="43"/>
    </row>
    <row r="52" spans="2:12" s="42" customFormat="1" ht="17.25" customHeight="1">
      <c r="B52" s="42" t="s">
        <v>102</v>
      </c>
      <c r="D52" s="43"/>
      <c r="E52" s="43"/>
      <c r="F52" s="43"/>
      <c r="G52" s="43"/>
      <c r="H52" s="43"/>
      <c r="I52" s="43"/>
    </row>
    <row r="53" spans="2:12" s="42" customFormat="1" ht="17.25" customHeight="1">
      <c r="D53" s="43"/>
      <c r="E53" s="43"/>
      <c r="F53" s="43"/>
      <c r="G53" s="43"/>
      <c r="H53" s="43"/>
      <c r="I53" s="43"/>
    </row>
    <row r="54" spans="2:12" s="42" customFormat="1" ht="17.25" customHeight="1">
      <c r="B54" s="42" t="s">
        <v>84</v>
      </c>
      <c r="D54" s="43"/>
      <c r="E54" s="43"/>
      <c r="F54" s="43"/>
      <c r="G54" s="43"/>
      <c r="H54" s="43"/>
      <c r="I54" s="43"/>
    </row>
    <row r="55" spans="2:12" s="42" customFormat="1" ht="17.25" customHeight="1">
      <c r="B55" s="42" t="s">
        <v>103</v>
      </c>
      <c r="D55" s="43"/>
      <c r="E55" s="43"/>
      <c r="F55" s="43"/>
      <c r="G55" s="43"/>
      <c r="H55" s="43"/>
      <c r="I55" s="43"/>
    </row>
    <row r="56" spans="2:12" s="42" customFormat="1" ht="17.25" customHeight="1">
      <c r="D56" s="43"/>
      <c r="E56" s="43"/>
      <c r="F56" s="43"/>
      <c r="G56" s="43"/>
      <c r="H56" s="43"/>
      <c r="I56" s="43"/>
    </row>
    <row r="57" spans="2:12" s="42" customFormat="1" ht="17.25" customHeight="1">
      <c r="D57" s="43"/>
      <c r="E57" s="43"/>
      <c r="F57" s="43"/>
      <c r="G57" s="43"/>
      <c r="H57" s="43"/>
      <c r="I57" s="43"/>
    </row>
    <row r="58" spans="2:12" s="42" customFormat="1" ht="17.25" customHeight="1">
      <c r="D58" s="43"/>
      <c r="E58" s="43"/>
      <c r="F58" s="43"/>
      <c r="G58" s="43"/>
      <c r="H58" s="43"/>
      <c r="I58" s="43"/>
    </row>
    <row r="59" spans="2:12" s="42" customFormat="1" ht="17.25" customHeight="1">
      <c r="D59" s="43"/>
      <c r="E59" s="43"/>
      <c r="F59" s="43"/>
      <c r="G59" s="43"/>
      <c r="H59" s="43"/>
      <c r="I59" s="43"/>
    </row>
    <row r="60" spans="2:12" s="42" customFormat="1" ht="17.25" customHeight="1">
      <c r="D60" s="43"/>
      <c r="E60" s="43"/>
      <c r="F60" s="43"/>
      <c r="G60" s="43"/>
      <c r="H60" s="43"/>
      <c r="I60" s="43"/>
    </row>
    <row r="61" spans="2:12" s="42" customFormat="1" ht="17.25" customHeight="1">
      <c r="D61" s="43"/>
      <c r="E61" s="43"/>
      <c r="F61" s="43"/>
      <c r="G61" s="43"/>
      <c r="H61" s="43"/>
      <c r="I61" s="43"/>
    </row>
    <row r="62" spans="2:12" s="42" customFormat="1" ht="17.25" customHeight="1">
      <c r="D62" s="43"/>
      <c r="E62" s="43"/>
      <c r="F62" s="43"/>
      <c r="G62" s="43"/>
      <c r="H62" s="43"/>
      <c r="I62" s="43"/>
    </row>
    <row r="63" spans="2:12" s="42" customFormat="1" ht="17.25" customHeight="1">
      <c r="D63" s="43"/>
      <c r="E63" s="43"/>
      <c r="F63" s="43"/>
      <c r="G63" s="43"/>
      <c r="H63" s="43"/>
      <c r="I63" s="43"/>
    </row>
    <row r="64" spans="2:12" s="42" customFormat="1" ht="17.25" customHeight="1">
      <c r="D64" s="43"/>
      <c r="E64" s="43"/>
      <c r="F64" s="43"/>
      <c r="G64" s="43"/>
      <c r="H64" s="43"/>
      <c r="I64" s="43"/>
    </row>
    <row r="65" spans="2:9" s="42" customFormat="1" ht="17.25" customHeight="1">
      <c r="D65" s="43"/>
      <c r="E65" s="43"/>
      <c r="F65" s="43"/>
      <c r="G65" s="43"/>
      <c r="H65" s="43"/>
      <c r="I65" s="43"/>
    </row>
    <row r="66" spans="2:9" s="42" customFormat="1" ht="17.25" customHeight="1">
      <c r="D66" s="43"/>
      <c r="E66" s="43"/>
      <c r="F66" s="43"/>
      <c r="G66" s="43"/>
      <c r="H66" s="43"/>
      <c r="I66" s="43"/>
    </row>
    <row r="67" spans="2:9" ht="17.25" customHeight="1">
      <c r="B67" s="42"/>
    </row>
    <row r="68" spans="2:9" ht="17.25" customHeight="1">
      <c r="B68" s="42"/>
    </row>
    <row r="69" spans="2:9" ht="13.5" customHeight="1"/>
    <row r="70" spans="2:9" ht="13.5" customHeight="1"/>
  </sheetData>
  <mergeCells count="12">
    <mergeCell ref="G47:L47"/>
    <mergeCell ref="L3:L6"/>
    <mergeCell ref="K3:K6"/>
    <mergeCell ref="H3:H6"/>
    <mergeCell ref="I3:I6"/>
    <mergeCell ref="J3:J6"/>
    <mergeCell ref="G3:G6"/>
    <mergeCell ref="A3:A6"/>
    <mergeCell ref="B3:B6"/>
    <mergeCell ref="C3:C6"/>
    <mergeCell ref="D3:D4"/>
    <mergeCell ref="E3:F6"/>
  </mergeCells>
  <phoneticPr fontId="1"/>
  <printOptions horizontalCentered="1"/>
  <pageMargins left="0.19685039370078741" right="0" top="0.39370078740157483" bottom="0" header="0.31496062992125984" footer="0.31496062992125984"/>
  <pageSetup paperSize="9" scale="5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H29.4.1</vt:lpstr>
      <vt:lpstr>H29.4.1!Print_Area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443205</cp:lastModifiedBy>
  <cp:lastPrinted>2017-04-17T04:20:53Z</cp:lastPrinted>
  <dcterms:created xsi:type="dcterms:W3CDTF">2011-04-07T02:30:00Z</dcterms:created>
  <dcterms:modified xsi:type="dcterms:W3CDTF">2017-07-26T05:07:29Z</dcterms:modified>
</cp:coreProperties>
</file>