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事業所規模30人以上　指数　第14～21表" sheetId="1" r:id="rId1"/>
    <sheet name="第22表" sheetId="2" r:id="rId2"/>
    <sheet name="第23表" sheetId="3" r:id="rId3"/>
    <sheet name="第24表" sheetId="4" r:id="rId4"/>
    <sheet name="第25表" sheetId="5" r:id="rId5"/>
    <sheet name="第26表" sheetId="6" r:id="rId6"/>
  </sheets>
  <definedNames>
    <definedName name="_xlnm.Print_Area" localSheetId="0">'事業所規模30人以上　指数　第14～21表'!$A$1:$K$259</definedName>
    <definedName name="_xlnm.Print_Area" localSheetId="1">'第22表'!$A$1:$J$229</definedName>
    <definedName name="_xlnm.Print_Area" localSheetId="2">'第23表'!$A$1:$M$229</definedName>
    <definedName name="_xlnm.Print_Area" localSheetId="3">'第24表'!$A$1:$K$132</definedName>
    <definedName name="_xlnm.Print_Area" localSheetId="4">'第25表'!$A$1:$I$238</definedName>
    <definedName name="_xlnm.Print_Area" localSheetId="5">'第26表'!$A$1:$I$238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<sst xmlns="http://schemas.openxmlformats.org/spreadsheetml/2006/main" count="2953" uniqueCount="242">
  <si>
    <t>1.指　数</t>
  </si>
  <si>
    <t>第14表　現金給与総額（実質）（30人以上）</t>
  </si>
  <si>
    <t>調　査</t>
  </si>
  <si>
    <t>電気・ガス</t>
  </si>
  <si>
    <t>運　輸</t>
  </si>
  <si>
    <t>卸　売</t>
  </si>
  <si>
    <t>金　融</t>
  </si>
  <si>
    <t>サービ</t>
  </si>
  <si>
    <t>区　分</t>
  </si>
  <si>
    <t>産業計</t>
  </si>
  <si>
    <t>建設業</t>
  </si>
  <si>
    <t>製造業</t>
  </si>
  <si>
    <t>・熱供給・</t>
  </si>
  <si>
    <t>小売業</t>
  </si>
  <si>
    <t>(サービス業を含む)</t>
  </si>
  <si>
    <t>(サービス業を除く)</t>
  </si>
  <si>
    <t>水道業</t>
  </si>
  <si>
    <t>通信業</t>
  </si>
  <si>
    <t>飲食店</t>
  </si>
  <si>
    <t>保険業</t>
  </si>
  <si>
    <t>ス　業</t>
  </si>
  <si>
    <t>平成７年平均</t>
  </si>
  <si>
    <t>８</t>
  </si>
  <si>
    <t>９</t>
  </si>
  <si>
    <t>10</t>
  </si>
  <si>
    <t>11</t>
  </si>
  <si>
    <t>12</t>
  </si>
  <si>
    <t>２</t>
  </si>
  <si>
    <t>３</t>
  </si>
  <si>
    <t>４</t>
  </si>
  <si>
    <t>５</t>
  </si>
  <si>
    <t>６</t>
  </si>
  <si>
    <t>７</t>
  </si>
  <si>
    <t xml:space="preserve"> 対増　</t>
  </si>
  <si>
    <t>７年</t>
  </si>
  <si>
    <t>　△2.6</t>
  </si>
  <si>
    <t xml:space="preserve"> 前減　</t>
  </si>
  <si>
    <t>　△1.1</t>
  </si>
  <si>
    <t xml:space="preserve"> 年率　</t>
  </si>
  <si>
    <t>　△3.1</t>
  </si>
  <si>
    <t>　△8.0</t>
  </si>
  <si>
    <t xml:space="preserve"> △15.6</t>
  </si>
  <si>
    <t>　△5.2</t>
  </si>
  <si>
    <t xml:space="preserve"> △12.3</t>
  </si>
  <si>
    <t>　△9.8</t>
  </si>
  <si>
    <t xml:space="preserve"> (%)　 </t>
  </si>
  <si>
    <t>　△2.0</t>
  </si>
  <si>
    <t>　△0.5</t>
  </si>
  <si>
    <t>　△6.1</t>
  </si>
  <si>
    <t>　△9.7</t>
  </si>
  <si>
    <t>　△2.7</t>
  </si>
  <si>
    <t>　△2.8</t>
  </si>
  <si>
    <t>　△7.4</t>
  </si>
  <si>
    <t>　△9.3</t>
  </si>
  <si>
    <t>　△4.2</t>
  </si>
  <si>
    <t>　△8.7</t>
  </si>
  <si>
    <t xml:space="preserve"> △13.9</t>
  </si>
  <si>
    <t>第15表　現金給与総額（名目）（30人以上）</t>
  </si>
  <si>
    <t>　△2.5</t>
  </si>
  <si>
    <t>　△0.7</t>
  </si>
  <si>
    <t>　△1.4</t>
  </si>
  <si>
    <t>　△6.3</t>
  </si>
  <si>
    <t xml:space="preserve"> △14.2</t>
  </si>
  <si>
    <t>　△3.6</t>
  </si>
  <si>
    <t xml:space="preserve"> △10.7</t>
  </si>
  <si>
    <t>　△8.4</t>
  </si>
  <si>
    <t>　△1.0</t>
  </si>
  <si>
    <t>　△8.6</t>
  </si>
  <si>
    <t>　△1.7</t>
  </si>
  <si>
    <t>　△2.9</t>
  </si>
  <si>
    <t>　△9.5</t>
  </si>
  <si>
    <t>　△4.3</t>
  </si>
  <si>
    <t>　△8.8</t>
  </si>
  <si>
    <t xml:space="preserve"> △14.0</t>
  </si>
  <si>
    <t>第16表　きまって支給する給与（30人以上）</t>
  </si>
  <si>
    <t>　△0.8</t>
  </si>
  <si>
    <t>　△4.4</t>
  </si>
  <si>
    <t>　△7.9</t>
  </si>
  <si>
    <t>　△6.7</t>
  </si>
  <si>
    <t>　△9.0</t>
  </si>
  <si>
    <t>　△0.3</t>
  </si>
  <si>
    <t xml:space="preserve"> △11.1</t>
  </si>
  <si>
    <t>　△2.4</t>
  </si>
  <si>
    <t>　△4.0</t>
  </si>
  <si>
    <t>第17表　所定内給与（30人以上）</t>
  </si>
  <si>
    <t>　△0.2</t>
  </si>
  <si>
    <t>　△1.9</t>
  </si>
  <si>
    <t>　△5.7</t>
  </si>
  <si>
    <t>　△7.1</t>
  </si>
  <si>
    <t>　△8.1</t>
  </si>
  <si>
    <t>　△0.6</t>
  </si>
  <si>
    <t>　△0.4</t>
  </si>
  <si>
    <t>　△2.1</t>
  </si>
  <si>
    <t>　△5.6</t>
  </si>
  <si>
    <t>　△0.1</t>
  </si>
  <si>
    <t xml:space="preserve"> △14.4</t>
  </si>
  <si>
    <t>　△3.5</t>
  </si>
  <si>
    <t>第18表　雇　用（30人以上）</t>
  </si>
  <si>
    <t>　△1.8</t>
  </si>
  <si>
    <t>　△5.4</t>
  </si>
  <si>
    <t>　△8.5</t>
  </si>
  <si>
    <t>　△3.8</t>
  </si>
  <si>
    <t>　△4.7</t>
  </si>
  <si>
    <t>第19表　総実労働時間（30人以上）</t>
  </si>
  <si>
    <t>　△5.8</t>
  </si>
  <si>
    <t>　△6.2</t>
  </si>
  <si>
    <t>　△3.7</t>
  </si>
  <si>
    <t>　△4.1</t>
  </si>
  <si>
    <t>　△6.9</t>
  </si>
  <si>
    <t>　△0.9</t>
  </si>
  <si>
    <t>　△3.0</t>
  </si>
  <si>
    <t>　△5.9</t>
  </si>
  <si>
    <t>　△2.2</t>
  </si>
  <si>
    <t>　△1.6</t>
  </si>
  <si>
    <t>第20表　所定内労働時間（30人以上）</t>
  </si>
  <si>
    <t xml:space="preserve">  △3.8</t>
  </si>
  <si>
    <t>　△7.0</t>
  </si>
  <si>
    <t>　△1.5</t>
  </si>
  <si>
    <t>　△4.8</t>
  </si>
  <si>
    <t>　△1.3</t>
  </si>
  <si>
    <t>第21表　所定外労働時間（30人以上）</t>
  </si>
  <si>
    <t>　△4.5</t>
  </si>
  <si>
    <t>　△6.5</t>
  </si>
  <si>
    <t xml:space="preserve"> △28.4</t>
  </si>
  <si>
    <t xml:space="preserve"> △13.2</t>
  </si>
  <si>
    <t>　△8.3</t>
  </si>
  <si>
    <t>　△7.2</t>
  </si>
  <si>
    <t xml:space="preserve"> △11.8</t>
  </si>
  <si>
    <t xml:space="preserve"> △23.5</t>
  </si>
  <si>
    <t>　△4.9</t>
  </si>
  <si>
    <t xml:space="preserve"> △30.3</t>
  </si>
  <si>
    <t>　△5.1</t>
  </si>
  <si>
    <t xml:space="preserve"> △29.6</t>
  </si>
  <si>
    <t>　△7.6</t>
  </si>
  <si>
    <t>(サービス業を含む)</t>
  </si>
  <si>
    <t>(サービス業を除く)</t>
  </si>
  <si>
    <t>　△0.5</t>
  </si>
  <si>
    <t>　△3.3</t>
  </si>
  <si>
    <t xml:space="preserve">×  </t>
  </si>
  <si>
    <t>平成13年１月</t>
  </si>
  <si>
    <t>13</t>
  </si>
  <si>
    <t xml:space="preserve">×  </t>
  </si>
  <si>
    <t xml:space="preserve"> △2.0</t>
  </si>
  <si>
    <t xml:space="preserve"> △1.3</t>
  </si>
  <si>
    <t>　△3.9</t>
  </si>
  <si>
    <t>　△2.3</t>
  </si>
  <si>
    <t xml:space="preserve"> △12.6</t>
  </si>
  <si>
    <t xml:space="preserve"> △7.9</t>
  </si>
  <si>
    <t>△2.6</t>
  </si>
  <si>
    <t>△3.9</t>
  </si>
  <si>
    <t>△3.4</t>
  </si>
  <si>
    <t>△4.3</t>
  </si>
  <si>
    <t>△6.3</t>
  </si>
  <si>
    <t>△3.5</t>
  </si>
  <si>
    <t>△1.4</t>
  </si>
  <si>
    <t>△3.1</t>
  </si>
  <si>
    <t>△4.6</t>
  </si>
  <si>
    <t>△4.8</t>
  </si>
  <si>
    <t>△4.1</t>
  </si>
  <si>
    <t>△1.6</t>
  </si>
  <si>
    <t>△2.4</t>
  </si>
  <si>
    <t>△1.3</t>
  </si>
  <si>
    <t>△2.7</t>
  </si>
  <si>
    <t>△5.3</t>
  </si>
  <si>
    <t>△1.2</t>
  </si>
  <si>
    <t>△1.1</t>
  </si>
  <si>
    <t>△1.7</t>
  </si>
  <si>
    <t>△0.1</t>
  </si>
  <si>
    <t>△5.7</t>
  </si>
  <si>
    <t>△0.7</t>
  </si>
  <si>
    <t>△1.8</t>
  </si>
  <si>
    <t>△3.7</t>
  </si>
  <si>
    <t>△2.3</t>
  </si>
  <si>
    <t>△2.2</t>
  </si>
  <si>
    <t>△8.8</t>
  </si>
  <si>
    <t>△24.2</t>
  </si>
  <si>
    <t>△17.3</t>
  </si>
  <si>
    <t>△7.2</t>
  </si>
  <si>
    <t>△1.0</t>
  </si>
  <si>
    <t>△9.0</t>
  </si>
  <si>
    <t>△5.0</t>
  </si>
  <si>
    <t>△7.0</t>
  </si>
  <si>
    <t>△2.0</t>
  </si>
  <si>
    <t>△2.0</t>
  </si>
  <si>
    <t>第22表　産業大分類別、常用労働者１人平均月間現金給与額（30人以上）</t>
  </si>
  <si>
    <t>調査産業計（サービス業を含む）</t>
  </si>
  <si>
    <t>現金給与総額</t>
  </si>
  <si>
    <t>きまって支給する給与</t>
  </si>
  <si>
    <t>特別に支払われた給与</t>
  </si>
  <si>
    <t>計</t>
  </si>
  <si>
    <t>男</t>
  </si>
  <si>
    <t>女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</si>
  <si>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</si>
  <si>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</si>
  <si>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</si>
  <si>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</si>
  <si>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</si>
  <si>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</si>
  <si>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</si>
  <si>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</si>
  <si>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</si>
  <si>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</si>
  <si>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</si>
  <si>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調査産業計（サービス業を除く）</t>
  </si>
  <si>
    <t>建　　　設　　　業</t>
  </si>
  <si>
    <t>製　　　造　　　業</t>
  </si>
  <si>
    <t>電気・ガス・熱供給・水道業</t>
  </si>
  <si>
    <t>×</t>
  </si>
  <si>
    <t>運　輸　・　通　信　業</t>
  </si>
  <si>
    <t>卸売・小売業、飲食店</t>
  </si>
  <si>
    <t>金　融　・　保　険　業</t>
  </si>
  <si>
    <t>サ　ー　ビ　ス　業</t>
  </si>
  <si>
    <t>平成13年１月</t>
  </si>
  <si>
    <t>第23表　産業大分類別、常用労働者１人平均月間労働時間数等（30人以上）</t>
  </si>
  <si>
    <t>出勤日数</t>
  </si>
  <si>
    <t>総実労働時間</t>
  </si>
  <si>
    <t>所定内労働時間</t>
  </si>
  <si>
    <t>所定外労働時間</t>
  </si>
  <si>
    <t>平成13年１月</t>
  </si>
  <si>
    <t>平成13年１月</t>
  </si>
  <si>
    <t>第24表　産業大分類別、就業形態別常用労働者数（30人以上）</t>
  </si>
  <si>
    <t>一　般</t>
  </si>
  <si>
    <t>パート</t>
  </si>
  <si>
    <t>タイム</t>
  </si>
  <si>
    <t>労働者</t>
  </si>
  <si>
    <t>第25表　産業大分類別、就業形態別現金給与額（30人以上）</t>
  </si>
  <si>
    <t>一般労働者</t>
  </si>
  <si>
    <t>パートタイム労働者</t>
  </si>
  <si>
    <t>現　　金</t>
  </si>
  <si>
    <t>きまって支</t>
  </si>
  <si>
    <t>所定内給与</t>
  </si>
  <si>
    <t>特別に支払</t>
  </si>
  <si>
    <t>給与総額</t>
  </si>
  <si>
    <t>給する給与</t>
  </si>
  <si>
    <t>われた給与</t>
  </si>
  <si>
    <t>平成13年１月</t>
  </si>
  <si>
    <t>第26表　産業大分類別、就業形態別実労働時間数等（30人以上）</t>
  </si>
  <si>
    <t>総　　　実</t>
  </si>
  <si>
    <t>所　定　内</t>
  </si>
  <si>
    <t>所　定　外</t>
  </si>
  <si>
    <t>労働時間数</t>
  </si>
  <si>
    <t>平成13年１月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</si>
</sst>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0"/>
  </numFmts>
  <fonts count="7">
    <font>
      <sz val="18"/>
      <name val="ＭＳ 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0"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Alignment="1">
      <alignment/>
    </xf>
    <xf numFmtId="0" fontId="0" fillId="0" borderId="2" xfId="0" applyFont="1" applyAlignment="1">
      <alignment/>
    </xf>
    <xf numFmtId="177" fontId="0" fillId="0" borderId="2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 horizontal="centerContinuous"/>
    </xf>
    <xf numFmtId="0" fontId="0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9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Continuous"/>
    </xf>
    <xf numFmtId="0" fontId="0" fillId="0" borderId="12" xfId="0" applyNumberFormat="1" applyFont="1" applyBorder="1" applyAlignment="1">
      <alignment horizontal="centerContinuous"/>
    </xf>
    <xf numFmtId="176" fontId="0" fillId="0" borderId="13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177" fontId="0" fillId="0" borderId="13" xfId="0" applyNumberFormat="1" applyFont="1" applyBorder="1" applyAlignment="1">
      <alignment horizontal="right"/>
    </xf>
    <xf numFmtId="177" fontId="0" fillId="0" borderId="12" xfId="0" applyNumberFormat="1" applyFont="1" applyBorder="1" applyAlignment="1">
      <alignment horizontal="right"/>
    </xf>
    <xf numFmtId="177" fontId="0" fillId="0" borderId="12" xfId="0" applyNumberFormat="1" applyFont="1" applyBorder="1" applyAlignment="1">
      <alignment/>
    </xf>
    <xf numFmtId="176" fontId="0" fillId="0" borderId="12" xfId="0" applyNumberFormat="1" applyFont="1" applyBorder="1" applyAlignment="1">
      <alignment horizontal="right"/>
    </xf>
    <xf numFmtId="177" fontId="0" fillId="0" borderId="14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7" fontId="0" fillId="0" borderId="2" xfId="0" applyNumberFormat="1" applyFont="1" applyBorder="1" applyAlignment="1">
      <alignment/>
    </xf>
    <xf numFmtId="177" fontId="0" fillId="0" borderId="9" xfId="0" applyNumberFormat="1" applyFont="1" applyBorder="1" applyAlignment="1">
      <alignment horizontal="center"/>
    </xf>
    <xf numFmtId="176" fontId="0" fillId="0" borderId="9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15" xfId="0" applyNumberFormat="1" applyFont="1" applyBorder="1" applyAlignment="1">
      <alignment horizontal="right"/>
    </xf>
    <xf numFmtId="177" fontId="0" fillId="0" borderId="16" xfId="0" applyNumberFormat="1" applyFont="1" applyBorder="1" applyAlignment="1">
      <alignment/>
    </xf>
    <xf numFmtId="176" fontId="0" fillId="0" borderId="17" xfId="0" applyNumberFormat="1" applyFon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0" fontId="0" fillId="0" borderId="12" xfId="0" applyFont="1" applyBorder="1" applyAlignment="1">
      <alignment horizontal="center"/>
    </xf>
    <xf numFmtId="176" fontId="0" fillId="0" borderId="13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76" fontId="0" fillId="0" borderId="18" xfId="0" applyNumberForma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4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2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Continuous" vertical="center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22" xfId="0" applyNumberFormat="1" applyFont="1" applyBorder="1" applyAlignment="1">
      <alignment horizontal="centerContinuous" vertical="center"/>
    </xf>
    <xf numFmtId="0" fontId="0" fillId="0" borderId="2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Continuous" vertical="center"/>
    </xf>
    <xf numFmtId="0" fontId="0" fillId="0" borderId="12" xfId="0" applyNumberFormat="1" applyFont="1" applyBorder="1" applyAlignment="1">
      <alignment horizontal="centerContinuous" vertical="center"/>
    </xf>
    <xf numFmtId="0" fontId="0" fillId="0" borderId="14" xfId="0" applyNumberFormat="1" applyFont="1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1" xfId="0" applyAlignment="1">
      <alignment/>
    </xf>
    <xf numFmtId="176" fontId="0" fillId="0" borderId="13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0"/>
  <sheetViews>
    <sheetView tabSelected="1" showOutlineSymbols="0" zoomScale="60" zoomScaleNormal="60" workbookViewId="0" topLeftCell="A1">
      <selection activeCell="C5" sqref="C5"/>
    </sheetView>
  </sheetViews>
  <sheetFormatPr defaultColWidth="9.06640625" defaultRowHeight="23.25"/>
  <cols>
    <col min="1" max="2" width="6.328125" style="1" customWidth="1"/>
    <col min="3" max="4" width="8.46875" style="1" customWidth="1"/>
    <col min="5" max="11" width="8.3984375" style="1" customWidth="1"/>
    <col min="12" max="16384" width="6.7265625" style="1" customWidth="1"/>
  </cols>
  <sheetData>
    <row r="1" ht="21">
      <c r="A1" s="1" t="s">
        <v>0</v>
      </c>
    </row>
    <row r="2" ht="21.75" thickBot="1">
      <c r="A2" s="1" t="s">
        <v>1</v>
      </c>
    </row>
    <row r="3" spans="1:12" ht="21.75" thickTop="1">
      <c r="A3" s="11"/>
      <c r="B3" s="12"/>
      <c r="C3" s="13" t="s">
        <v>2</v>
      </c>
      <c r="D3" s="13" t="s">
        <v>2</v>
      </c>
      <c r="E3" s="14"/>
      <c r="F3" s="14"/>
      <c r="G3" s="15" t="s">
        <v>3</v>
      </c>
      <c r="H3" s="13" t="s">
        <v>4</v>
      </c>
      <c r="I3" s="13" t="s">
        <v>5</v>
      </c>
      <c r="J3" s="13" t="s">
        <v>6</v>
      </c>
      <c r="K3" s="16" t="s">
        <v>7</v>
      </c>
      <c r="L3" s="3"/>
    </row>
    <row r="4" spans="1:12" ht="21">
      <c r="A4" s="17" t="s">
        <v>8</v>
      </c>
      <c r="B4" s="18"/>
      <c r="C4" s="19" t="s">
        <v>9</v>
      </c>
      <c r="D4" s="19" t="s">
        <v>9</v>
      </c>
      <c r="E4" s="19" t="s">
        <v>10</v>
      </c>
      <c r="F4" s="19" t="s">
        <v>11</v>
      </c>
      <c r="G4" s="20" t="s">
        <v>12</v>
      </c>
      <c r="H4" s="19"/>
      <c r="I4" s="19" t="s">
        <v>13</v>
      </c>
      <c r="J4" s="19"/>
      <c r="K4" s="21"/>
      <c r="L4" s="3"/>
    </row>
    <row r="5" spans="1:12" ht="29.25">
      <c r="A5" s="22"/>
      <c r="B5" s="23"/>
      <c r="C5" s="24" t="s">
        <v>134</v>
      </c>
      <c r="D5" s="24" t="s">
        <v>135</v>
      </c>
      <c r="E5" s="25"/>
      <c r="F5" s="25"/>
      <c r="G5" s="26" t="s">
        <v>16</v>
      </c>
      <c r="H5" s="19" t="s">
        <v>17</v>
      </c>
      <c r="I5" s="19" t="s">
        <v>18</v>
      </c>
      <c r="J5" s="19" t="s">
        <v>19</v>
      </c>
      <c r="K5" s="21" t="s">
        <v>20</v>
      </c>
      <c r="L5" s="3"/>
    </row>
    <row r="6" spans="1:12" ht="21">
      <c r="A6" s="27" t="s">
        <v>21</v>
      </c>
      <c r="B6" s="28"/>
      <c r="C6" s="29">
        <v>100</v>
      </c>
      <c r="D6" s="30">
        <v>100</v>
      </c>
      <c r="E6" s="30">
        <v>100</v>
      </c>
      <c r="F6" s="30">
        <v>100</v>
      </c>
      <c r="G6" s="30">
        <v>100</v>
      </c>
      <c r="H6" s="30">
        <v>100</v>
      </c>
      <c r="I6" s="30">
        <v>100</v>
      </c>
      <c r="J6" s="30">
        <v>100</v>
      </c>
      <c r="K6" s="31">
        <v>100</v>
      </c>
      <c r="L6" s="3"/>
    </row>
    <row r="7" spans="1:12" ht="21">
      <c r="A7" s="17" t="s">
        <v>22</v>
      </c>
      <c r="B7" s="18"/>
      <c r="C7" s="32">
        <v>103.1</v>
      </c>
      <c r="D7" s="33">
        <v>106.7</v>
      </c>
      <c r="E7" s="33">
        <v>114.1</v>
      </c>
      <c r="F7" s="33">
        <v>100.5</v>
      </c>
      <c r="G7" s="34" t="s">
        <v>138</v>
      </c>
      <c r="H7" s="33">
        <v>102.5</v>
      </c>
      <c r="I7" s="33">
        <v>111.5</v>
      </c>
      <c r="J7" s="33">
        <v>113.2</v>
      </c>
      <c r="K7" s="35">
        <v>98.9</v>
      </c>
      <c r="L7" s="3"/>
    </row>
    <row r="8" spans="1:12" ht="21">
      <c r="A8" s="17" t="s">
        <v>23</v>
      </c>
      <c r="B8" s="18"/>
      <c r="C8" s="32">
        <v>99.9</v>
      </c>
      <c r="D8" s="33">
        <v>98.2</v>
      </c>
      <c r="E8" s="33">
        <v>96.3</v>
      </c>
      <c r="F8" s="33">
        <v>103.1</v>
      </c>
      <c r="G8" s="34" t="s">
        <v>138</v>
      </c>
      <c r="H8" s="33">
        <v>97.2</v>
      </c>
      <c r="I8" s="33">
        <v>97.8</v>
      </c>
      <c r="J8" s="33">
        <v>102.1</v>
      </c>
      <c r="K8" s="35">
        <v>102.5</v>
      </c>
      <c r="L8" s="3"/>
    </row>
    <row r="9" spans="1:12" ht="21">
      <c r="A9" s="17" t="s">
        <v>24</v>
      </c>
      <c r="B9" s="18"/>
      <c r="C9" s="32">
        <v>97.9</v>
      </c>
      <c r="D9" s="33">
        <v>97.7</v>
      </c>
      <c r="E9" s="33">
        <v>105</v>
      </c>
      <c r="F9" s="33">
        <v>105.9</v>
      </c>
      <c r="G9" s="34" t="s">
        <v>138</v>
      </c>
      <c r="H9" s="33">
        <v>101.3</v>
      </c>
      <c r="I9" s="33">
        <v>91.8</v>
      </c>
      <c r="J9" s="33">
        <v>92.2</v>
      </c>
      <c r="K9" s="35">
        <v>99.7</v>
      </c>
      <c r="L9" s="3"/>
    </row>
    <row r="10" spans="1:12" ht="21">
      <c r="A10" s="17" t="s">
        <v>25</v>
      </c>
      <c r="B10" s="18"/>
      <c r="C10" s="36">
        <v>95.2</v>
      </c>
      <c r="D10" s="37">
        <v>90.5</v>
      </c>
      <c r="E10" s="37">
        <v>95.2</v>
      </c>
      <c r="F10" s="37">
        <v>107.4</v>
      </c>
      <c r="G10" s="34" t="s">
        <v>138</v>
      </c>
      <c r="H10" s="33">
        <v>97</v>
      </c>
      <c r="I10" s="33">
        <v>83.8</v>
      </c>
      <c r="J10" s="33">
        <v>79.4</v>
      </c>
      <c r="K10" s="35">
        <v>103.1</v>
      </c>
      <c r="L10" s="3"/>
    </row>
    <row r="11" spans="1:12" ht="21">
      <c r="A11" s="17" t="s">
        <v>26</v>
      </c>
      <c r="B11" s="18"/>
      <c r="C11" s="32">
        <v>97.2</v>
      </c>
      <c r="D11" s="33">
        <v>93.8</v>
      </c>
      <c r="E11" s="33">
        <v>94.7</v>
      </c>
      <c r="F11" s="33">
        <v>110.7</v>
      </c>
      <c r="G11" s="34" t="s">
        <v>138</v>
      </c>
      <c r="H11" s="33">
        <v>96.9</v>
      </c>
      <c r="I11" s="33">
        <v>89.9</v>
      </c>
      <c r="J11" s="33">
        <v>81.7</v>
      </c>
      <c r="K11" s="35">
        <v>103.1</v>
      </c>
      <c r="L11" s="3"/>
    </row>
    <row r="12" spans="1:12" ht="21">
      <c r="A12" s="17" t="s">
        <v>140</v>
      </c>
      <c r="B12" s="18"/>
      <c r="C12" s="32">
        <v>94.7</v>
      </c>
      <c r="D12" s="33">
        <v>90.1</v>
      </c>
      <c r="E12" s="33">
        <v>91.5</v>
      </c>
      <c r="F12" s="33">
        <v>108.5</v>
      </c>
      <c r="G12" s="34" t="s">
        <v>138</v>
      </c>
      <c r="H12" s="33">
        <v>92.7</v>
      </c>
      <c r="I12" s="33">
        <v>84.2</v>
      </c>
      <c r="J12" s="33">
        <v>78.8</v>
      </c>
      <c r="K12" s="35">
        <v>101.7</v>
      </c>
      <c r="L12" s="3"/>
    </row>
    <row r="13" spans="1:12" ht="21">
      <c r="A13" s="17"/>
      <c r="B13" s="18"/>
      <c r="C13" s="32"/>
      <c r="D13" s="33"/>
      <c r="E13" s="33"/>
      <c r="F13" s="33"/>
      <c r="G13" s="34"/>
      <c r="H13" s="33"/>
      <c r="I13" s="33"/>
      <c r="J13" s="33"/>
      <c r="K13" s="35"/>
      <c r="L13" s="3"/>
    </row>
    <row r="14" spans="1:12" ht="21">
      <c r="A14" s="68" t="s">
        <v>139</v>
      </c>
      <c r="B14" s="23"/>
      <c r="C14" s="32">
        <v>76.3</v>
      </c>
      <c r="D14" s="33">
        <v>74.7</v>
      </c>
      <c r="E14" s="33">
        <v>77.9</v>
      </c>
      <c r="F14" s="33">
        <v>92.3</v>
      </c>
      <c r="G14" s="34" t="s">
        <v>138</v>
      </c>
      <c r="H14" s="33">
        <v>76.8</v>
      </c>
      <c r="I14" s="33">
        <v>70.3</v>
      </c>
      <c r="J14" s="33">
        <v>60.6</v>
      </c>
      <c r="K14" s="35">
        <v>79.4</v>
      </c>
      <c r="L14" s="3"/>
    </row>
    <row r="15" spans="1:12" ht="21">
      <c r="A15" s="38"/>
      <c r="B15" s="39" t="s">
        <v>27</v>
      </c>
      <c r="C15" s="32">
        <v>76.1</v>
      </c>
      <c r="D15" s="33">
        <v>75.2</v>
      </c>
      <c r="E15" s="33">
        <v>79.9</v>
      </c>
      <c r="F15" s="33">
        <v>94.1</v>
      </c>
      <c r="G15" s="34" t="s">
        <v>138</v>
      </c>
      <c r="H15" s="33">
        <v>75.3</v>
      </c>
      <c r="I15" s="33">
        <v>70.9</v>
      </c>
      <c r="J15" s="33">
        <v>61.3</v>
      </c>
      <c r="K15" s="35">
        <v>78.3</v>
      </c>
      <c r="L15" s="3"/>
    </row>
    <row r="16" spans="1:12" ht="21">
      <c r="A16" s="38"/>
      <c r="B16" s="39" t="s">
        <v>28</v>
      </c>
      <c r="C16" s="32">
        <v>84</v>
      </c>
      <c r="D16" s="33">
        <v>77.8</v>
      </c>
      <c r="E16" s="33">
        <v>81.2</v>
      </c>
      <c r="F16" s="33">
        <v>96.9</v>
      </c>
      <c r="G16" s="34" t="s">
        <v>138</v>
      </c>
      <c r="H16" s="33">
        <v>94.1</v>
      </c>
      <c r="I16" s="33">
        <v>67.3</v>
      </c>
      <c r="J16" s="33">
        <v>61.9</v>
      </c>
      <c r="K16" s="35">
        <v>93.9</v>
      </c>
      <c r="L16" s="3"/>
    </row>
    <row r="17" spans="1:12" ht="21">
      <c r="A17" s="38"/>
      <c r="B17" s="39" t="s">
        <v>29</v>
      </c>
      <c r="C17" s="32">
        <v>76.3</v>
      </c>
      <c r="D17" s="33">
        <v>74.7</v>
      </c>
      <c r="E17" s="33">
        <v>80</v>
      </c>
      <c r="F17" s="33">
        <v>93.8</v>
      </c>
      <c r="G17" s="34" t="s">
        <v>138</v>
      </c>
      <c r="H17" s="33">
        <v>74.8</v>
      </c>
      <c r="I17" s="33">
        <v>68.7</v>
      </c>
      <c r="J17" s="33">
        <v>64</v>
      </c>
      <c r="K17" s="35">
        <v>79.6</v>
      </c>
      <c r="L17" s="3"/>
    </row>
    <row r="18" spans="1:12" ht="21">
      <c r="A18" s="38"/>
      <c r="B18" s="39" t="s">
        <v>30</v>
      </c>
      <c r="C18" s="32">
        <v>78</v>
      </c>
      <c r="D18" s="33">
        <v>78.7</v>
      </c>
      <c r="E18" s="33">
        <v>77.1</v>
      </c>
      <c r="F18" s="33">
        <v>88</v>
      </c>
      <c r="G18" s="34" t="s">
        <v>138</v>
      </c>
      <c r="H18" s="33">
        <v>74.2</v>
      </c>
      <c r="I18" s="33">
        <v>82.1</v>
      </c>
      <c r="J18" s="33">
        <v>71.3</v>
      </c>
      <c r="K18" s="35">
        <v>77.8</v>
      </c>
      <c r="L18" s="3"/>
    </row>
    <row r="19" spans="1:12" ht="21">
      <c r="A19" s="38"/>
      <c r="B19" s="39" t="s">
        <v>31</v>
      </c>
      <c r="C19" s="32">
        <v>154.2</v>
      </c>
      <c r="D19" s="33">
        <v>124.8</v>
      </c>
      <c r="E19" s="33">
        <v>101.1</v>
      </c>
      <c r="F19" s="33">
        <v>134.4</v>
      </c>
      <c r="G19" s="34" t="s">
        <v>138</v>
      </c>
      <c r="H19" s="33">
        <v>127.9</v>
      </c>
      <c r="I19" s="33">
        <v>113</v>
      </c>
      <c r="J19" s="33">
        <v>179</v>
      </c>
      <c r="K19" s="35">
        <v>194.4</v>
      </c>
      <c r="L19" s="3"/>
    </row>
    <row r="20" spans="1:12" ht="21">
      <c r="A20" s="38"/>
      <c r="B20" s="39" t="s">
        <v>32</v>
      </c>
      <c r="C20" s="32">
        <v>93</v>
      </c>
      <c r="D20" s="33">
        <v>102.8</v>
      </c>
      <c r="E20" s="33">
        <v>117.5</v>
      </c>
      <c r="F20" s="33">
        <v>143.1</v>
      </c>
      <c r="G20" s="34" t="s">
        <v>138</v>
      </c>
      <c r="H20" s="33">
        <v>89.1</v>
      </c>
      <c r="I20" s="33">
        <v>96.2</v>
      </c>
      <c r="J20" s="33">
        <v>60.6</v>
      </c>
      <c r="K20" s="35">
        <v>81</v>
      </c>
      <c r="L20" s="3"/>
    </row>
    <row r="21" spans="1:12" ht="21">
      <c r="A21" s="38"/>
      <c r="B21" s="39" t="s">
        <v>22</v>
      </c>
      <c r="C21" s="32">
        <v>77.9</v>
      </c>
      <c r="D21" s="33">
        <v>77</v>
      </c>
      <c r="E21" s="33">
        <v>81.1</v>
      </c>
      <c r="F21" s="33">
        <v>93.2</v>
      </c>
      <c r="G21" s="34" t="s">
        <v>138</v>
      </c>
      <c r="H21" s="33">
        <v>75.7</v>
      </c>
      <c r="I21" s="33">
        <v>73.7</v>
      </c>
      <c r="J21" s="33">
        <v>64.1</v>
      </c>
      <c r="K21" s="35">
        <v>79.5</v>
      </c>
      <c r="L21" s="3"/>
    </row>
    <row r="22" spans="1:12" ht="21">
      <c r="A22" s="38"/>
      <c r="B22" s="39" t="s">
        <v>23</v>
      </c>
      <c r="C22" s="32">
        <v>75.6</v>
      </c>
      <c r="D22" s="33">
        <v>74.6</v>
      </c>
      <c r="E22" s="33">
        <v>76.9</v>
      </c>
      <c r="F22" s="33">
        <v>90.8</v>
      </c>
      <c r="G22" s="34" t="s">
        <v>138</v>
      </c>
      <c r="H22" s="33">
        <v>73.6</v>
      </c>
      <c r="I22" s="33">
        <v>71.7</v>
      </c>
      <c r="J22" s="33">
        <v>60.6</v>
      </c>
      <c r="K22" s="35">
        <v>77.3</v>
      </c>
      <c r="L22" s="3"/>
    </row>
    <row r="23" spans="1:12" ht="21">
      <c r="A23" s="38"/>
      <c r="B23" s="39" t="s">
        <v>24</v>
      </c>
      <c r="C23" s="32">
        <v>75.8</v>
      </c>
      <c r="D23" s="33">
        <v>74.4</v>
      </c>
      <c r="E23" s="33">
        <v>77.2</v>
      </c>
      <c r="F23" s="33">
        <v>91.6</v>
      </c>
      <c r="G23" s="34" t="s">
        <v>138</v>
      </c>
      <c r="H23" s="33">
        <v>74.4</v>
      </c>
      <c r="I23" s="33">
        <v>70.8</v>
      </c>
      <c r="J23" s="33">
        <v>56.8</v>
      </c>
      <c r="K23" s="35">
        <v>78.2</v>
      </c>
      <c r="L23" s="3"/>
    </row>
    <row r="24" spans="1:12" ht="21">
      <c r="A24" s="38"/>
      <c r="B24" s="39" t="s">
        <v>25</v>
      </c>
      <c r="C24" s="32">
        <v>77.5</v>
      </c>
      <c r="D24" s="33">
        <v>75.3</v>
      </c>
      <c r="E24" s="33">
        <v>77.6</v>
      </c>
      <c r="F24" s="33">
        <v>94.4</v>
      </c>
      <c r="G24" s="34" t="s">
        <v>138</v>
      </c>
      <c r="H24" s="33">
        <v>74.5</v>
      </c>
      <c r="I24" s="33">
        <v>71.4</v>
      </c>
      <c r="J24" s="33">
        <v>58.4</v>
      </c>
      <c r="K24" s="35">
        <v>80.8</v>
      </c>
      <c r="L24" s="3"/>
    </row>
    <row r="25" spans="1:12" ht="21">
      <c r="A25" s="38"/>
      <c r="B25" s="39" t="s">
        <v>26</v>
      </c>
      <c r="C25" s="32">
        <v>192.2</v>
      </c>
      <c r="D25" s="33">
        <v>171.1</v>
      </c>
      <c r="E25" s="33">
        <v>171</v>
      </c>
      <c r="F25" s="33">
        <v>189.4</v>
      </c>
      <c r="G25" s="34" t="s">
        <v>138</v>
      </c>
      <c r="H25" s="33">
        <v>203.2</v>
      </c>
      <c r="I25" s="33">
        <v>153.8</v>
      </c>
      <c r="J25" s="33">
        <v>147.7</v>
      </c>
      <c r="K25" s="35">
        <v>220.6</v>
      </c>
      <c r="L25" s="3"/>
    </row>
    <row r="26" spans="1:12" ht="21">
      <c r="A26" s="40" t="s">
        <v>33</v>
      </c>
      <c r="B26" s="41" t="s">
        <v>34</v>
      </c>
      <c r="C26" s="42">
        <f>C6/97.4*100-100</f>
        <v>2.669404517453785</v>
      </c>
      <c r="D26" s="43">
        <f>D6/95.5*100-100</f>
        <v>4.712041884816756</v>
      </c>
      <c r="E26" s="43">
        <f>E6/91.2*100-100</f>
        <v>9.649122807017534</v>
      </c>
      <c r="F26" s="43">
        <f>F6/96.2*100-100</f>
        <v>3.9501039501039514</v>
      </c>
      <c r="G26" s="44">
        <f>G6/97.7*100-100</f>
        <v>2.354145342886383</v>
      </c>
      <c r="H26" s="45" t="s">
        <v>35</v>
      </c>
      <c r="I26" s="43">
        <f>I6/93.6*100-100</f>
        <v>6.837606837606842</v>
      </c>
      <c r="J26" s="43">
        <f>J6/95*100-100</f>
        <v>5.263157894736835</v>
      </c>
      <c r="K26" s="46">
        <f>K6/100*100-100</f>
        <v>0</v>
      </c>
      <c r="L26" s="3"/>
    </row>
    <row r="27" spans="1:12" ht="21">
      <c r="A27" s="22" t="s">
        <v>36</v>
      </c>
      <c r="B27" s="19" t="s">
        <v>22</v>
      </c>
      <c r="C27" s="47">
        <f>C7/C6*100-100</f>
        <v>3.0999999999999943</v>
      </c>
      <c r="D27" s="48">
        <f>D7/D6*100-100</f>
        <v>6.699999999999989</v>
      </c>
      <c r="E27" s="48">
        <f>E7/E6*100-100</f>
        <v>14.099999999999994</v>
      </c>
      <c r="F27" s="48">
        <f>F7/F6*100-100</f>
        <v>0.4999999999999858</v>
      </c>
      <c r="G27" s="49" t="s">
        <v>138</v>
      </c>
      <c r="H27" s="48">
        <f>H7/H6*100-100</f>
        <v>2.499999999999986</v>
      </c>
      <c r="I27" s="48">
        <f>I7/I6*100-100</f>
        <v>11.5</v>
      </c>
      <c r="J27" s="48">
        <f>J7/J6*100-100</f>
        <v>13.200000000000017</v>
      </c>
      <c r="K27" s="50" t="s">
        <v>37</v>
      </c>
      <c r="L27" s="3"/>
    </row>
    <row r="28" spans="1:256" ht="21">
      <c r="A28" s="51" t="s">
        <v>38</v>
      </c>
      <c r="B28" s="52" t="s">
        <v>23</v>
      </c>
      <c r="C28" s="53" t="s">
        <v>39</v>
      </c>
      <c r="D28" s="54" t="s">
        <v>40</v>
      </c>
      <c r="E28" s="54" t="s">
        <v>41</v>
      </c>
      <c r="F28" s="55">
        <f>F8/F7*100-100</f>
        <v>2.5870646766169187</v>
      </c>
      <c r="G28" s="49" t="s">
        <v>138</v>
      </c>
      <c r="H28" s="54" t="s">
        <v>42</v>
      </c>
      <c r="I28" s="54" t="s">
        <v>43</v>
      </c>
      <c r="J28" s="54" t="s">
        <v>44</v>
      </c>
      <c r="K28" s="56">
        <f>K8/K7*100-100</f>
        <v>3.6400404448938275</v>
      </c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21">
      <c r="A29" s="51" t="s">
        <v>45</v>
      </c>
      <c r="B29" s="52" t="s">
        <v>24</v>
      </c>
      <c r="C29" s="53" t="s">
        <v>46</v>
      </c>
      <c r="D29" s="54" t="s">
        <v>47</v>
      </c>
      <c r="E29" s="55">
        <f>E9/E8*100-100</f>
        <v>9.034267912772592</v>
      </c>
      <c r="F29" s="55">
        <f>F9/F8*100-100</f>
        <v>2.7158098933074797</v>
      </c>
      <c r="G29" s="49" t="s">
        <v>138</v>
      </c>
      <c r="H29" s="55">
        <f>H9/H8*100-100</f>
        <v>4.218106995884767</v>
      </c>
      <c r="I29" s="54" t="s">
        <v>48</v>
      </c>
      <c r="J29" s="54" t="s">
        <v>49</v>
      </c>
      <c r="K29" s="50" t="s">
        <v>50</v>
      </c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21">
      <c r="A30" s="51"/>
      <c r="B30" s="52" t="s">
        <v>25</v>
      </c>
      <c r="C30" s="53" t="s">
        <v>51</v>
      </c>
      <c r="D30" s="54" t="s">
        <v>52</v>
      </c>
      <c r="E30" s="54" t="s">
        <v>53</v>
      </c>
      <c r="F30" s="55">
        <f>F10/F9*100-100</f>
        <v>1.416430594900845</v>
      </c>
      <c r="G30" s="49" t="s">
        <v>138</v>
      </c>
      <c r="H30" s="54" t="s">
        <v>54</v>
      </c>
      <c r="I30" s="54" t="s">
        <v>55</v>
      </c>
      <c r="J30" s="54" t="s">
        <v>56</v>
      </c>
      <c r="K30" s="56">
        <f>K10/K9*100-100</f>
        <v>3.410230692076226</v>
      </c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21">
      <c r="A31" s="51"/>
      <c r="B31" s="52" t="s">
        <v>26</v>
      </c>
      <c r="C31" s="53">
        <v>2.1</v>
      </c>
      <c r="D31" s="54">
        <v>3.6</v>
      </c>
      <c r="E31" s="34" t="s">
        <v>136</v>
      </c>
      <c r="F31" s="55">
        <v>3.1</v>
      </c>
      <c r="G31" s="49" t="s">
        <v>141</v>
      </c>
      <c r="H31" s="54" t="s">
        <v>94</v>
      </c>
      <c r="I31" s="54">
        <v>7.3</v>
      </c>
      <c r="J31" s="54">
        <v>2.9</v>
      </c>
      <c r="K31" s="56">
        <v>0</v>
      </c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21.75" thickBot="1">
      <c r="A32" s="57"/>
      <c r="B32" s="72">
        <v>13</v>
      </c>
      <c r="C32" s="75" t="s">
        <v>148</v>
      </c>
      <c r="D32" s="59" t="s">
        <v>149</v>
      </c>
      <c r="E32" s="59" t="s">
        <v>150</v>
      </c>
      <c r="F32" s="60" t="s">
        <v>183</v>
      </c>
      <c r="G32" s="60" t="s">
        <v>138</v>
      </c>
      <c r="H32" s="59" t="s">
        <v>151</v>
      </c>
      <c r="I32" s="59" t="s">
        <v>152</v>
      </c>
      <c r="J32" s="59" t="s">
        <v>153</v>
      </c>
      <c r="K32" s="76" t="s">
        <v>154</v>
      </c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11" ht="21.75" thickTop="1">
      <c r="A33" s="2"/>
      <c r="C33" s="2"/>
      <c r="D33" s="2"/>
      <c r="E33" s="2"/>
      <c r="F33" s="2"/>
      <c r="G33" s="2"/>
      <c r="H33" s="2"/>
      <c r="I33" s="2"/>
      <c r="J33" s="2"/>
      <c r="K33" s="2"/>
    </row>
    <row r="34" ht="21.75" thickBot="1">
      <c r="A34" s="1" t="s">
        <v>57</v>
      </c>
    </row>
    <row r="35" spans="1:12" ht="21.75" thickTop="1">
      <c r="A35" s="11"/>
      <c r="B35" s="12"/>
      <c r="C35" s="13" t="s">
        <v>2</v>
      </c>
      <c r="D35" s="13" t="s">
        <v>2</v>
      </c>
      <c r="E35" s="14"/>
      <c r="F35" s="14"/>
      <c r="G35" s="15" t="s">
        <v>3</v>
      </c>
      <c r="H35" s="13" t="s">
        <v>4</v>
      </c>
      <c r="I35" s="13" t="s">
        <v>5</v>
      </c>
      <c r="J35" s="13" t="s">
        <v>6</v>
      </c>
      <c r="K35" s="16" t="s">
        <v>7</v>
      </c>
      <c r="L35" s="3"/>
    </row>
    <row r="36" spans="1:12" ht="21">
      <c r="A36" s="17" t="s">
        <v>8</v>
      </c>
      <c r="B36" s="18"/>
      <c r="C36" s="19" t="s">
        <v>9</v>
      </c>
      <c r="D36" s="19" t="s">
        <v>9</v>
      </c>
      <c r="E36" s="19" t="s">
        <v>10</v>
      </c>
      <c r="F36" s="19" t="s">
        <v>11</v>
      </c>
      <c r="G36" s="20" t="s">
        <v>12</v>
      </c>
      <c r="H36" s="19"/>
      <c r="I36" s="19" t="s">
        <v>13</v>
      </c>
      <c r="J36" s="19"/>
      <c r="K36" s="21"/>
      <c r="L36" s="3"/>
    </row>
    <row r="37" spans="1:12" ht="29.25">
      <c r="A37" s="22"/>
      <c r="B37" s="23"/>
      <c r="C37" s="24" t="s">
        <v>14</v>
      </c>
      <c r="D37" s="24" t="s">
        <v>15</v>
      </c>
      <c r="E37" s="25"/>
      <c r="F37" s="25"/>
      <c r="G37" s="26" t="s">
        <v>16</v>
      </c>
      <c r="H37" s="19" t="s">
        <v>17</v>
      </c>
      <c r="I37" s="19" t="s">
        <v>18</v>
      </c>
      <c r="J37" s="19" t="s">
        <v>19</v>
      </c>
      <c r="K37" s="21" t="s">
        <v>20</v>
      </c>
      <c r="L37" s="3"/>
    </row>
    <row r="38" spans="1:12" ht="21">
      <c r="A38" s="27" t="s">
        <v>21</v>
      </c>
      <c r="B38" s="28"/>
      <c r="C38" s="29">
        <v>100</v>
      </c>
      <c r="D38" s="30">
        <v>100</v>
      </c>
      <c r="E38" s="30">
        <v>100</v>
      </c>
      <c r="F38" s="30">
        <v>100</v>
      </c>
      <c r="G38" s="30">
        <v>100</v>
      </c>
      <c r="H38" s="30">
        <v>100</v>
      </c>
      <c r="I38" s="30">
        <v>100</v>
      </c>
      <c r="J38" s="30">
        <v>100</v>
      </c>
      <c r="K38" s="31">
        <v>100</v>
      </c>
      <c r="L38" s="3"/>
    </row>
    <row r="39" spans="1:12" ht="21">
      <c r="A39" s="17" t="s">
        <v>22</v>
      </c>
      <c r="B39" s="18"/>
      <c r="C39" s="32">
        <v>103.5</v>
      </c>
      <c r="D39" s="33">
        <v>107.1</v>
      </c>
      <c r="E39" s="33">
        <v>114.6</v>
      </c>
      <c r="F39" s="33">
        <v>100.9</v>
      </c>
      <c r="G39" s="34" t="s">
        <v>138</v>
      </c>
      <c r="H39" s="33">
        <v>102.9</v>
      </c>
      <c r="I39" s="33">
        <v>111.9</v>
      </c>
      <c r="J39" s="33">
        <v>113.7</v>
      </c>
      <c r="K39" s="35">
        <v>99.3</v>
      </c>
      <c r="L39" s="3"/>
    </row>
    <row r="40" spans="1:12" ht="21">
      <c r="A40" s="17" t="s">
        <v>23</v>
      </c>
      <c r="B40" s="18"/>
      <c r="C40" s="32">
        <v>102</v>
      </c>
      <c r="D40" s="33">
        <v>100.3</v>
      </c>
      <c r="E40" s="33">
        <v>98.3</v>
      </c>
      <c r="F40" s="33">
        <v>105.3</v>
      </c>
      <c r="G40" s="34" t="s">
        <v>138</v>
      </c>
      <c r="H40" s="33">
        <v>99.2</v>
      </c>
      <c r="I40" s="33">
        <v>99.9</v>
      </c>
      <c r="J40" s="33">
        <v>104.2</v>
      </c>
      <c r="K40" s="35">
        <v>104.7</v>
      </c>
      <c r="L40" s="3"/>
    </row>
    <row r="41" spans="1:12" ht="21">
      <c r="A41" s="17" t="s">
        <v>24</v>
      </c>
      <c r="B41" s="18"/>
      <c r="C41" s="32">
        <v>101</v>
      </c>
      <c r="D41" s="33">
        <v>100.8</v>
      </c>
      <c r="E41" s="33">
        <v>108.4</v>
      </c>
      <c r="F41" s="33">
        <v>109.3</v>
      </c>
      <c r="G41" s="34" t="s">
        <v>138</v>
      </c>
      <c r="H41" s="33">
        <v>104.5</v>
      </c>
      <c r="I41" s="33">
        <v>94.7</v>
      </c>
      <c r="J41" s="33">
        <v>95.2</v>
      </c>
      <c r="K41" s="35">
        <v>102.9</v>
      </c>
      <c r="L41" s="3"/>
    </row>
    <row r="42" spans="1:12" ht="21">
      <c r="A42" s="17" t="s">
        <v>25</v>
      </c>
      <c r="B42" s="18"/>
      <c r="C42" s="32">
        <v>98.1</v>
      </c>
      <c r="D42" s="33">
        <v>93.3</v>
      </c>
      <c r="E42" s="33">
        <v>98.1</v>
      </c>
      <c r="F42" s="33">
        <v>110.7</v>
      </c>
      <c r="G42" s="34" t="s">
        <v>138</v>
      </c>
      <c r="H42" s="33">
        <v>100</v>
      </c>
      <c r="I42" s="33">
        <v>86.4</v>
      </c>
      <c r="J42" s="33">
        <v>81.9</v>
      </c>
      <c r="K42" s="35">
        <v>106.3</v>
      </c>
      <c r="L42" s="3"/>
    </row>
    <row r="43" spans="1:12" ht="21">
      <c r="A43" s="17" t="s">
        <v>26</v>
      </c>
      <c r="B43" s="18"/>
      <c r="C43" s="32">
        <v>99.3</v>
      </c>
      <c r="D43" s="33">
        <v>95.9</v>
      </c>
      <c r="E43" s="33">
        <v>96.8</v>
      </c>
      <c r="F43" s="33">
        <v>113.1</v>
      </c>
      <c r="G43" s="34" t="s">
        <v>138</v>
      </c>
      <c r="H43" s="33">
        <v>99</v>
      </c>
      <c r="I43" s="33">
        <v>91.9</v>
      </c>
      <c r="J43" s="33">
        <v>83.5</v>
      </c>
      <c r="K43" s="35">
        <v>105.4</v>
      </c>
      <c r="L43" s="3"/>
    </row>
    <row r="44" spans="1:12" ht="21">
      <c r="A44" s="17" t="s">
        <v>140</v>
      </c>
      <c r="B44" s="18"/>
      <c r="C44" s="32">
        <v>96.2</v>
      </c>
      <c r="D44" s="33">
        <v>91.5</v>
      </c>
      <c r="E44" s="33">
        <v>93</v>
      </c>
      <c r="F44" s="33">
        <v>110.2</v>
      </c>
      <c r="G44" s="34" t="s">
        <v>138</v>
      </c>
      <c r="H44" s="33">
        <v>94.2</v>
      </c>
      <c r="I44" s="33">
        <v>85.5</v>
      </c>
      <c r="J44" s="33">
        <v>80.1</v>
      </c>
      <c r="K44" s="35">
        <v>103.3</v>
      </c>
      <c r="L44" s="3"/>
    </row>
    <row r="45" spans="1:12" ht="21">
      <c r="A45" s="17"/>
      <c r="B45" s="18"/>
      <c r="C45" s="32"/>
      <c r="D45" s="33"/>
      <c r="E45" s="33"/>
      <c r="F45" s="33"/>
      <c r="G45" s="34"/>
      <c r="H45" s="33"/>
      <c r="I45" s="33"/>
      <c r="J45" s="33"/>
      <c r="K45" s="35"/>
      <c r="L45" s="3"/>
    </row>
    <row r="46" spans="1:12" ht="21">
      <c r="A46" s="68" t="s">
        <v>139</v>
      </c>
      <c r="B46" s="23"/>
      <c r="C46" s="32">
        <v>77.7</v>
      </c>
      <c r="D46" s="33">
        <v>76.1</v>
      </c>
      <c r="E46" s="33">
        <v>79.4</v>
      </c>
      <c r="F46" s="33">
        <v>94.1</v>
      </c>
      <c r="G46" s="34" t="s">
        <v>138</v>
      </c>
      <c r="H46" s="33">
        <v>78.3</v>
      </c>
      <c r="I46" s="33">
        <v>71.6</v>
      </c>
      <c r="J46" s="33">
        <v>61.8</v>
      </c>
      <c r="K46" s="35">
        <v>80.9</v>
      </c>
      <c r="L46" s="3"/>
    </row>
    <row r="47" spans="1:12" ht="21">
      <c r="A47" s="38"/>
      <c r="B47" s="39" t="s">
        <v>27</v>
      </c>
      <c r="C47" s="32">
        <v>77.3</v>
      </c>
      <c r="D47" s="33">
        <v>76.4</v>
      </c>
      <c r="E47" s="33">
        <v>81.2</v>
      </c>
      <c r="F47" s="33">
        <v>95.6</v>
      </c>
      <c r="G47" s="34" t="s">
        <v>138</v>
      </c>
      <c r="H47" s="33">
        <v>76.5</v>
      </c>
      <c r="I47" s="33">
        <v>72</v>
      </c>
      <c r="J47" s="33">
        <v>62.3</v>
      </c>
      <c r="K47" s="35">
        <v>79.6</v>
      </c>
      <c r="L47" s="3"/>
    </row>
    <row r="48" spans="1:12" ht="21">
      <c r="A48" s="38"/>
      <c r="B48" s="39" t="s">
        <v>28</v>
      </c>
      <c r="C48" s="32">
        <v>85.6</v>
      </c>
      <c r="D48" s="33">
        <v>79.3</v>
      </c>
      <c r="E48" s="33">
        <v>82.7</v>
      </c>
      <c r="F48" s="33">
        <v>98.7</v>
      </c>
      <c r="G48" s="34" t="s">
        <v>138</v>
      </c>
      <c r="H48" s="33">
        <v>95.9</v>
      </c>
      <c r="I48" s="33">
        <v>68.6</v>
      </c>
      <c r="J48" s="33">
        <v>63.1</v>
      </c>
      <c r="K48" s="35">
        <v>95.7</v>
      </c>
      <c r="L48" s="3"/>
    </row>
    <row r="49" spans="1:12" ht="21">
      <c r="A49" s="38"/>
      <c r="B49" s="39" t="s">
        <v>29</v>
      </c>
      <c r="C49" s="32">
        <v>78.1</v>
      </c>
      <c r="D49" s="33">
        <v>76.4</v>
      </c>
      <c r="E49" s="33">
        <v>81.8</v>
      </c>
      <c r="F49" s="33">
        <v>96</v>
      </c>
      <c r="G49" s="34" t="s">
        <v>138</v>
      </c>
      <c r="H49" s="33">
        <v>76.5</v>
      </c>
      <c r="I49" s="33">
        <v>70.3</v>
      </c>
      <c r="J49" s="33">
        <v>65.5</v>
      </c>
      <c r="K49" s="35">
        <v>81.4</v>
      </c>
      <c r="L49" s="3"/>
    </row>
    <row r="50" spans="1:12" ht="21">
      <c r="A50" s="38"/>
      <c r="B50" s="39" t="s">
        <v>30</v>
      </c>
      <c r="C50" s="32">
        <v>79.6</v>
      </c>
      <c r="D50" s="33">
        <v>80.4</v>
      </c>
      <c r="E50" s="33">
        <v>78.7</v>
      </c>
      <c r="F50" s="33">
        <v>89.8</v>
      </c>
      <c r="G50" s="34" t="s">
        <v>138</v>
      </c>
      <c r="H50" s="33">
        <v>75.8</v>
      </c>
      <c r="I50" s="33">
        <v>83.8</v>
      </c>
      <c r="J50" s="33">
        <v>72.8</v>
      </c>
      <c r="K50" s="35">
        <v>79.4</v>
      </c>
      <c r="L50" s="3"/>
    </row>
    <row r="51" spans="1:12" ht="21">
      <c r="A51" s="38"/>
      <c r="B51" s="39" t="s">
        <v>31</v>
      </c>
      <c r="C51" s="32">
        <v>156.7</v>
      </c>
      <c r="D51" s="33">
        <v>126.8</v>
      </c>
      <c r="E51" s="33">
        <v>102.7</v>
      </c>
      <c r="F51" s="33">
        <v>136.6</v>
      </c>
      <c r="G51" s="34" t="s">
        <v>138</v>
      </c>
      <c r="H51" s="33">
        <v>129.9</v>
      </c>
      <c r="I51" s="33">
        <v>114.8</v>
      </c>
      <c r="J51" s="33">
        <v>181.9</v>
      </c>
      <c r="K51" s="35">
        <v>197.5</v>
      </c>
      <c r="L51" s="3"/>
    </row>
    <row r="52" spans="1:12" ht="21">
      <c r="A52" s="38"/>
      <c r="B52" s="39" t="s">
        <v>32</v>
      </c>
      <c r="C52" s="32">
        <v>94.1</v>
      </c>
      <c r="D52" s="33">
        <v>104</v>
      </c>
      <c r="E52" s="33">
        <v>118.9</v>
      </c>
      <c r="F52" s="33">
        <v>144.8</v>
      </c>
      <c r="G52" s="34" t="s">
        <v>138</v>
      </c>
      <c r="H52" s="33">
        <v>90.2</v>
      </c>
      <c r="I52" s="33">
        <v>97.4</v>
      </c>
      <c r="J52" s="33">
        <v>61.3</v>
      </c>
      <c r="K52" s="35">
        <v>82</v>
      </c>
      <c r="L52" s="3"/>
    </row>
    <row r="53" spans="1:12" ht="21">
      <c r="A53" s="38"/>
      <c r="B53" s="39" t="s">
        <v>22</v>
      </c>
      <c r="C53" s="32">
        <v>79.1</v>
      </c>
      <c r="D53" s="33">
        <v>78.2</v>
      </c>
      <c r="E53" s="33">
        <v>82.4</v>
      </c>
      <c r="F53" s="33">
        <v>94.7</v>
      </c>
      <c r="G53" s="34" t="s">
        <v>138</v>
      </c>
      <c r="H53" s="33">
        <v>76.9</v>
      </c>
      <c r="I53" s="33">
        <v>74.9</v>
      </c>
      <c r="J53" s="33">
        <v>65.1</v>
      </c>
      <c r="K53" s="35">
        <v>80.8</v>
      </c>
      <c r="L53" s="3"/>
    </row>
    <row r="54" spans="1:12" ht="21">
      <c r="A54" s="38"/>
      <c r="B54" s="39" t="s">
        <v>23</v>
      </c>
      <c r="C54" s="32">
        <v>76.9</v>
      </c>
      <c r="D54" s="33">
        <v>75.9</v>
      </c>
      <c r="E54" s="33">
        <v>78.2</v>
      </c>
      <c r="F54" s="33">
        <v>92.3</v>
      </c>
      <c r="G54" s="34" t="s">
        <v>138</v>
      </c>
      <c r="H54" s="33">
        <v>74.9</v>
      </c>
      <c r="I54" s="33">
        <v>72.9</v>
      </c>
      <c r="J54" s="33">
        <v>61.6</v>
      </c>
      <c r="K54" s="35">
        <v>78.6</v>
      </c>
      <c r="L54" s="3"/>
    </row>
    <row r="55" spans="1:12" ht="21">
      <c r="A55" s="38"/>
      <c r="B55" s="39" t="s">
        <v>24</v>
      </c>
      <c r="C55" s="32">
        <v>76.9</v>
      </c>
      <c r="D55" s="33">
        <v>75.4</v>
      </c>
      <c r="E55" s="33">
        <v>78.3</v>
      </c>
      <c r="F55" s="33">
        <v>92.9</v>
      </c>
      <c r="G55" s="34" t="s">
        <v>138</v>
      </c>
      <c r="H55" s="33">
        <v>75.4</v>
      </c>
      <c r="I55" s="33">
        <v>71.8</v>
      </c>
      <c r="J55" s="33">
        <v>57.6</v>
      </c>
      <c r="K55" s="35">
        <v>79.3</v>
      </c>
      <c r="L55" s="3"/>
    </row>
    <row r="56" spans="1:12" ht="21">
      <c r="A56" s="38"/>
      <c r="B56" s="39" t="s">
        <v>25</v>
      </c>
      <c r="C56" s="32">
        <v>78.4</v>
      </c>
      <c r="D56" s="33">
        <v>76.2</v>
      </c>
      <c r="E56" s="33">
        <v>78.5</v>
      </c>
      <c r="F56" s="33">
        <v>95.5</v>
      </c>
      <c r="G56" s="34" t="s">
        <v>138</v>
      </c>
      <c r="H56" s="33">
        <v>75.4</v>
      </c>
      <c r="I56" s="33">
        <v>72.3</v>
      </c>
      <c r="J56" s="33">
        <v>59.1</v>
      </c>
      <c r="K56" s="35">
        <v>81.8</v>
      </c>
      <c r="L56" s="3"/>
    </row>
    <row r="57" spans="1:12" ht="21">
      <c r="A57" s="38"/>
      <c r="B57" s="39" t="s">
        <v>26</v>
      </c>
      <c r="C57" s="32">
        <v>194.1</v>
      </c>
      <c r="D57" s="33">
        <v>172.8</v>
      </c>
      <c r="E57" s="33">
        <v>172.7</v>
      </c>
      <c r="F57" s="33">
        <v>191.3</v>
      </c>
      <c r="G57" s="34" t="s">
        <v>138</v>
      </c>
      <c r="H57" s="33">
        <v>205.2</v>
      </c>
      <c r="I57" s="33">
        <v>155.3</v>
      </c>
      <c r="J57" s="33">
        <v>149.2</v>
      </c>
      <c r="K57" s="35">
        <v>222.8</v>
      </c>
      <c r="L57" s="3"/>
    </row>
    <row r="58" spans="1:12" ht="21">
      <c r="A58" s="9" t="s">
        <v>33</v>
      </c>
      <c r="B58" s="61" t="s">
        <v>34</v>
      </c>
      <c r="C58" s="62">
        <v>2.8</v>
      </c>
      <c r="D58" s="45">
        <v>4.7</v>
      </c>
      <c r="E58" s="45">
        <v>9.8</v>
      </c>
      <c r="F58" s="45">
        <v>4.1</v>
      </c>
      <c r="G58" s="30">
        <v>2.5</v>
      </c>
      <c r="H58" s="45" t="s">
        <v>58</v>
      </c>
      <c r="I58" s="45">
        <v>7</v>
      </c>
      <c r="J58" s="45">
        <v>5.3</v>
      </c>
      <c r="K58" s="63">
        <v>0.1</v>
      </c>
      <c r="L58" s="3"/>
    </row>
    <row r="59" spans="1:12" ht="21">
      <c r="A59" s="10" t="s">
        <v>36</v>
      </c>
      <c r="B59" s="39" t="s">
        <v>22</v>
      </c>
      <c r="C59" s="53">
        <v>3.5</v>
      </c>
      <c r="D59" s="54">
        <v>7.1</v>
      </c>
      <c r="E59" s="54">
        <v>14.6</v>
      </c>
      <c r="F59" s="54">
        <v>0.9</v>
      </c>
      <c r="G59" s="34" t="s">
        <v>138</v>
      </c>
      <c r="H59" s="54">
        <v>2.9</v>
      </c>
      <c r="I59" s="54">
        <v>11.9</v>
      </c>
      <c r="J59" s="54">
        <v>13.7</v>
      </c>
      <c r="K59" s="50" t="s">
        <v>59</v>
      </c>
      <c r="L59" s="3"/>
    </row>
    <row r="60" spans="1:12" ht="21">
      <c r="A60" s="10" t="s">
        <v>38</v>
      </c>
      <c r="B60" s="39" t="s">
        <v>23</v>
      </c>
      <c r="C60" s="53" t="s">
        <v>60</v>
      </c>
      <c r="D60" s="54" t="s">
        <v>61</v>
      </c>
      <c r="E60" s="54" t="s">
        <v>62</v>
      </c>
      <c r="F60" s="54">
        <v>4.4</v>
      </c>
      <c r="G60" s="34" t="s">
        <v>138</v>
      </c>
      <c r="H60" s="54" t="s">
        <v>63</v>
      </c>
      <c r="I60" s="54" t="s">
        <v>64</v>
      </c>
      <c r="J60" s="54" t="s">
        <v>65</v>
      </c>
      <c r="K60" s="50">
        <v>5.4</v>
      </c>
      <c r="L60" s="3"/>
    </row>
    <row r="61" spans="1:12" ht="21">
      <c r="A61" s="10" t="s">
        <v>45</v>
      </c>
      <c r="B61" s="39" t="s">
        <v>24</v>
      </c>
      <c r="C61" s="53" t="s">
        <v>66</v>
      </c>
      <c r="D61" s="54">
        <v>0.5</v>
      </c>
      <c r="E61" s="54">
        <v>10.3</v>
      </c>
      <c r="F61" s="54">
        <v>3.8</v>
      </c>
      <c r="G61" s="34" t="s">
        <v>138</v>
      </c>
      <c r="H61" s="54">
        <v>5.3</v>
      </c>
      <c r="I61" s="54" t="s">
        <v>42</v>
      </c>
      <c r="J61" s="54" t="s">
        <v>67</v>
      </c>
      <c r="K61" s="50" t="s">
        <v>68</v>
      </c>
      <c r="L61" s="3"/>
    </row>
    <row r="62" spans="1:12" ht="21">
      <c r="A62" s="22"/>
      <c r="B62" s="73" t="s">
        <v>25</v>
      </c>
      <c r="C62" s="53" t="s">
        <v>69</v>
      </c>
      <c r="D62" s="54" t="s">
        <v>52</v>
      </c>
      <c r="E62" s="54" t="s">
        <v>70</v>
      </c>
      <c r="F62" s="54">
        <v>1.3</v>
      </c>
      <c r="G62" s="34" t="s">
        <v>138</v>
      </c>
      <c r="H62" s="54" t="s">
        <v>71</v>
      </c>
      <c r="I62" s="54" t="s">
        <v>72</v>
      </c>
      <c r="J62" s="54" t="s">
        <v>73</v>
      </c>
      <c r="K62" s="50">
        <v>3.3</v>
      </c>
      <c r="L62" s="3"/>
    </row>
    <row r="63" spans="1:12" ht="21">
      <c r="A63" s="22"/>
      <c r="B63" s="73" t="s">
        <v>26</v>
      </c>
      <c r="C63" s="53">
        <v>1.2</v>
      </c>
      <c r="D63" s="54">
        <v>2.8</v>
      </c>
      <c r="E63" s="54" t="s">
        <v>119</v>
      </c>
      <c r="F63" s="54">
        <v>2.2</v>
      </c>
      <c r="G63" s="34" t="s">
        <v>141</v>
      </c>
      <c r="H63" s="54" t="s">
        <v>66</v>
      </c>
      <c r="I63" s="54">
        <v>6.4</v>
      </c>
      <c r="J63" s="54">
        <v>2</v>
      </c>
      <c r="K63" s="50" t="s">
        <v>75</v>
      </c>
      <c r="L63" s="3"/>
    </row>
    <row r="64" spans="1:12" ht="21.75" thickBot="1">
      <c r="A64" s="64"/>
      <c r="B64" s="8">
        <v>13</v>
      </c>
      <c r="C64" s="75" t="s">
        <v>155</v>
      </c>
      <c r="D64" s="59" t="s">
        <v>156</v>
      </c>
      <c r="E64" s="59" t="s">
        <v>149</v>
      </c>
      <c r="F64" s="59" t="s">
        <v>148</v>
      </c>
      <c r="G64" s="59" t="s">
        <v>138</v>
      </c>
      <c r="H64" s="59" t="s">
        <v>157</v>
      </c>
      <c r="I64" s="59" t="s">
        <v>181</v>
      </c>
      <c r="J64" s="59" t="s">
        <v>158</v>
      </c>
      <c r="K64" s="65" t="s">
        <v>182</v>
      </c>
      <c r="L64" s="3"/>
    </row>
    <row r="65" spans="1:256" ht="21.75" thickTop="1">
      <c r="A65" s="2"/>
      <c r="B65" s="6"/>
      <c r="C65" s="2"/>
      <c r="D65" s="2"/>
      <c r="E65" s="2"/>
      <c r="F65" s="2"/>
      <c r="G65" s="2"/>
      <c r="H65" s="2"/>
      <c r="I65" s="2"/>
      <c r="J65" s="2"/>
      <c r="K65" s="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21">
      <c r="A66" s="23"/>
      <c r="B66" s="67"/>
      <c r="C66" s="23"/>
      <c r="D66" s="23"/>
      <c r="E66" s="23"/>
      <c r="F66" s="23"/>
      <c r="G66" s="23"/>
      <c r="H66" s="23"/>
      <c r="I66" s="23"/>
      <c r="J66" s="23"/>
      <c r="K66" s="23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ht="21.75" thickBot="1">
      <c r="A67" s="1" t="s">
        <v>74</v>
      </c>
    </row>
    <row r="68" spans="1:12" ht="21.75" thickTop="1">
      <c r="A68" s="11"/>
      <c r="B68" s="12"/>
      <c r="C68" s="13" t="s">
        <v>2</v>
      </c>
      <c r="D68" s="13" t="s">
        <v>2</v>
      </c>
      <c r="E68" s="14"/>
      <c r="F68" s="14"/>
      <c r="G68" s="15" t="s">
        <v>3</v>
      </c>
      <c r="H68" s="13" t="s">
        <v>4</v>
      </c>
      <c r="I68" s="13" t="s">
        <v>5</v>
      </c>
      <c r="J68" s="13" t="s">
        <v>6</v>
      </c>
      <c r="K68" s="16" t="s">
        <v>7</v>
      </c>
      <c r="L68" s="3"/>
    </row>
    <row r="69" spans="1:12" ht="21">
      <c r="A69" s="17" t="s">
        <v>8</v>
      </c>
      <c r="B69" s="18"/>
      <c r="C69" s="19" t="s">
        <v>9</v>
      </c>
      <c r="D69" s="19" t="s">
        <v>9</v>
      </c>
      <c r="E69" s="19" t="s">
        <v>10</v>
      </c>
      <c r="F69" s="19" t="s">
        <v>11</v>
      </c>
      <c r="G69" s="20" t="s">
        <v>12</v>
      </c>
      <c r="H69" s="19"/>
      <c r="I69" s="19" t="s">
        <v>13</v>
      </c>
      <c r="J69" s="19"/>
      <c r="K69" s="21"/>
      <c r="L69" s="3"/>
    </row>
    <row r="70" spans="1:12" ht="29.25">
      <c r="A70" s="22"/>
      <c r="B70" s="23"/>
      <c r="C70" s="24" t="s">
        <v>14</v>
      </c>
      <c r="D70" s="24" t="s">
        <v>15</v>
      </c>
      <c r="E70" s="25"/>
      <c r="F70" s="25"/>
      <c r="G70" s="26" t="s">
        <v>16</v>
      </c>
      <c r="H70" s="19" t="s">
        <v>17</v>
      </c>
      <c r="I70" s="19" t="s">
        <v>18</v>
      </c>
      <c r="J70" s="19" t="s">
        <v>19</v>
      </c>
      <c r="K70" s="21" t="s">
        <v>20</v>
      </c>
      <c r="L70" s="3"/>
    </row>
    <row r="71" spans="1:12" ht="21">
      <c r="A71" s="27" t="s">
        <v>21</v>
      </c>
      <c r="B71" s="28"/>
      <c r="C71" s="29">
        <v>100</v>
      </c>
      <c r="D71" s="30">
        <v>100</v>
      </c>
      <c r="E71" s="30">
        <v>100</v>
      </c>
      <c r="F71" s="30">
        <v>100</v>
      </c>
      <c r="G71" s="30">
        <v>100</v>
      </c>
      <c r="H71" s="30">
        <v>100</v>
      </c>
      <c r="I71" s="30">
        <v>100</v>
      </c>
      <c r="J71" s="30">
        <v>100</v>
      </c>
      <c r="K71" s="31">
        <v>100</v>
      </c>
      <c r="L71" s="3"/>
    </row>
    <row r="72" spans="1:12" ht="21">
      <c r="A72" s="17" t="s">
        <v>22</v>
      </c>
      <c r="B72" s="18"/>
      <c r="C72" s="32">
        <v>102.1</v>
      </c>
      <c r="D72" s="33">
        <v>103.4</v>
      </c>
      <c r="E72" s="33">
        <v>105.8</v>
      </c>
      <c r="F72" s="33">
        <v>102.5</v>
      </c>
      <c r="G72" s="34" t="s">
        <v>138</v>
      </c>
      <c r="H72" s="33">
        <v>102</v>
      </c>
      <c r="I72" s="33">
        <v>104.5</v>
      </c>
      <c r="J72" s="33">
        <v>102.3</v>
      </c>
      <c r="K72" s="35">
        <v>100.2</v>
      </c>
      <c r="L72" s="3"/>
    </row>
    <row r="73" spans="1:12" ht="21">
      <c r="A73" s="17" t="s">
        <v>23</v>
      </c>
      <c r="B73" s="18"/>
      <c r="C73" s="32">
        <v>100.1</v>
      </c>
      <c r="D73" s="33">
        <v>98.8</v>
      </c>
      <c r="E73" s="33">
        <v>97.4</v>
      </c>
      <c r="F73" s="33">
        <v>106.6</v>
      </c>
      <c r="G73" s="34" t="s">
        <v>138</v>
      </c>
      <c r="H73" s="33">
        <v>99.5</v>
      </c>
      <c r="I73" s="33">
        <v>97.5</v>
      </c>
      <c r="J73" s="33">
        <v>93.1</v>
      </c>
      <c r="K73" s="35">
        <v>102.2</v>
      </c>
      <c r="L73" s="3"/>
    </row>
    <row r="74" spans="1:12" ht="21">
      <c r="A74" s="17" t="s">
        <v>24</v>
      </c>
      <c r="B74" s="18"/>
      <c r="C74" s="32">
        <v>99.8</v>
      </c>
      <c r="D74" s="33">
        <v>98.9</v>
      </c>
      <c r="E74" s="33">
        <v>107.5</v>
      </c>
      <c r="F74" s="33">
        <v>108.9</v>
      </c>
      <c r="G74" s="34" t="s">
        <v>138</v>
      </c>
      <c r="H74" s="33">
        <v>103.2</v>
      </c>
      <c r="I74" s="33">
        <v>93.4</v>
      </c>
      <c r="J74" s="33">
        <v>86.9</v>
      </c>
      <c r="K74" s="35">
        <v>102.3</v>
      </c>
      <c r="L74" s="3"/>
    </row>
    <row r="75" spans="1:12" ht="21">
      <c r="A75" s="17" t="s">
        <v>25</v>
      </c>
      <c r="B75" s="18"/>
      <c r="C75" s="32">
        <v>99.8</v>
      </c>
      <c r="D75" s="33">
        <v>96.1</v>
      </c>
      <c r="E75" s="33">
        <v>95.6</v>
      </c>
      <c r="F75" s="33">
        <v>113.6</v>
      </c>
      <c r="G75" s="34" t="s">
        <v>138</v>
      </c>
      <c r="H75" s="33">
        <v>100.7</v>
      </c>
      <c r="I75" s="33">
        <v>90.7</v>
      </c>
      <c r="J75" s="33">
        <v>83.4</v>
      </c>
      <c r="K75" s="35">
        <v>105.7</v>
      </c>
      <c r="L75" s="3"/>
    </row>
    <row r="76" spans="1:12" ht="21">
      <c r="A76" s="17" t="s">
        <v>26</v>
      </c>
      <c r="B76" s="18"/>
      <c r="C76" s="32">
        <v>101.7</v>
      </c>
      <c r="D76" s="33">
        <v>98</v>
      </c>
      <c r="E76" s="33">
        <v>93.7</v>
      </c>
      <c r="F76" s="33">
        <v>116.7</v>
      </c>
      <c r="G76" s="34" t="s">
        <v>138</v>
      </c>
      <c r="H76" s="33">
        <v>99.4</v>
      </c>
      <c r="I76" s="33">
        <v>94</v>
      </c>
      <c r="J76" s="33">
        <v>83.8</v>
      </c>
      <c r="K76" s="35">
        <v>107.8</v>
      </c>
      <c r="L76" s="3"/>
    </row>
    <row r="77" spans="1:12" ht="21">
      <c r="A77" s="17" t="s">
        <v>140</v>
      </c>
      <c r="B77" s="18"/>
      <c r="C77" s="32">
        <v>100.1</v>
      </c>
      <c r="D77" s="33">
        <v>95.6</v>
      </c>
      <c r="E77" s="33">
        <v>92.5</v>
      </c>
      <c r="F77" s="33">
        <v>116.8</v>
      </c>
      <c r="G77" s="34" t="s">
        <v>138</v>
      </c>
      <c r="H77" s="33">
        <v>96.7</v>
      </c>
      <c r="I77" s="33">
        <v>89</v>
      </c>
      <c r="J77" s="70">
        <v>84.5</v>
      </c>
      <c r="K77" s="35">
        <v>106.5</v>
      </c>
      <c r="L77" s="3"/>
    </row>
    <row r="78" spans="1:12" ht="21">
      <c r="A78" s="17"/>
      <c r="B78" s="18"/>
      <c r="C78" s="32"/>
      <c r="D78" s="33"/>
      <c r="E78" s="33"/>
      <c r="F78" s="33"/>
      <c r="G78" s="34"/>
      <c r="H78" s="33"/>
      <c r="I78" s="33"/>
      <c r="J78" s="70"/>
      <c r="K78" s="35"/>
      <c r="L78" s="3"/>
    </row>
    <row r="79" spans="1:12" ht="21">
      <c r="A79" s="68" t="s">
        <v>139</v>
      </c>
      <c r="B79" s="23"/>
      <c r="C79" s="32">
        <v>100.4</v>
      </c>
      <c r="D79" s="33">
        <v>95.5</v>
      </c>
      <c r="E79" s="33">
        <v>92.8</v>
      </c>
      <c r="F79" s="33">
        <v>117.6</v>
      </c>
      <c r="G79" s="34" t="s">
        <v>138</v>
      </c>
      <c r="H79" s="33">
        <v>98.4</v>
      </c>
      <c r="I79" s="33">
        <v>87.9</v>
      </c>
      <c r="J79" s="33">
        <v>84.2</v>
      </c>
      <c r="K79" s="35">
        <v>108.2</v>
      </c>
      <c r="L79" s="3"/>
    </row>
    <row r="80" spans="1:12" ht="21">
      <c r="A80" s="38"/>
      <c r="B80" s="39" t="s">
        <v>27</v>
      </c>
      <c r="C80" s="32">
        <v>100.2</v>
      </c>
      <c r="D80" s="33">
        <v>96.1</v>
      </c>
      <c r="E80" s="33">
        <v>95</v>
      </c>
      <c r="F80" s="33">
        <v>120</v>
      </c>
      <c r="G80" s="34" t="s">
        <v>138</v>
      </c>
      <c r="H80" s="33">
        <v>96</v>
      </c>
      <c r="I80" s="33">
        <v>89</v>
      </c>
      <c r="J80" s="33">
        <v>84.3</v>
      </c>
      <c r="K80" s="35">
        <v>106.7</v>
      </c>
      <c r="L80" s="3"/>
    </row>
    <row r="81" spans="1:12" ht="21">
      <c r="A81" s="38"/>
      <c r="B81" s="39" t="s">
        <v>28</v>
      </c>
      <c r="C81" s="32">
        <v>99.7</v>
      </c>
      <c r="D81" s="33">
        <v>95</v>
      </c>
      <c r="E81" s="33">
        <v>96.6</v>
      </c>
      <c r="F81" s="33">
        <v>119.9</v>
      </c>
      <c r="G81" s="34" t="s">
        <v>138</v>
      </c>
      <c r="H81" s="33">
        <v>97.3</v>
      </c>
      <c r="I81" s="33">
        <v>84.9</v>
      </c>
      <c r="J81" s="33">
        <v>84.8</v>
      </c>
      <c r="K81" s="35">
        <v>107.1</v>
      </c>
      <c r="L81" s="3"/>
    </row>
    <row r="82" spans="1:12" ht="21">
      <c r="A82" s="38"/>
      <c r="B82" s="39" t="s">
        <v>29</v>
      </c>
      <c r="C82" s="32">
        <v>100.2</v>
      </c>
      <c r="D82" s="33">
        <v>95.9</v>
      </c>
      <c r="E82" s="33">
        <v>95.1</v>
      </c>
      <c r="F82" s="33">
        <v>118.9</v>
      </c>
      <c r="G82" s="34" t="s">
        <v>138</v>
      </c>
      <c r="H82" s="33">
        <v>96.8</v>
      </c>
      <c r="I82" s="33">
        <v>86.9</v>
      </c>
      <c r="J82" s="33">
        <v>89.6</v>
      </c>
      <c r="K82" s="35">
        <v>107</v>
      </c>
      <c r="L82" s="3"/>
    </row>
    <row r="83" spans="1:12" ht="21">
      <c r="A83" s="38"/>
      <c r="B83" s="39" t="s">
        <v>30</v>
      </c>
      <c r="C83" s="32">
        <v>99.9</v>
      </c>
      <c r="D83" s="33">
        <v>96</v>
      </c>
      <c r="E83" s="33">
        <v>91.9</v>
      </c>
      <c r="F83" s="33">
        <v>112.7</v>
      </c>
      <c r="G83" s="34" t="s">
        <v>138</v>
      </c>
      <c r="H83" s="33">
        <v>95.5</v>
      </c>
      <c r="I83" s="33">
        <v>91.6</v>
      </c>
      <c r="J83" s="33">
        <v>90.4</v>
      </c>
      <c r="K83" s="35">
        <v>105.7</v>
      </c>
      <c r="L83" s="3"/>
    </row>
    <row r="84" spans="1:12" ht="21">
      <c r="A84" s="38"/>
      <c r="B84" s="39" t="s">
        <v>31</v>
      </c>
      <c r="C84" s="32">
        <v>101</v>
      </c>
      <c r="D84" s="33">
        <v>96.4</v>
      </c>
      <c r="E84" s="33">
        <v>95.7</v>
      </c>
      <c r="F84" s="33">
        <v>117.2</v>
      </c>
      <c r="G84" s="34" t="s">
        <v>138</v>
      </c>
      <c r="H84" s="33">
        <v>95.8</v>
      </c>
      <c r="I84" s="33">
        <v>90</v>
      </c>
      <c r="J84" s="33">
        <v>86.3</v>
      </c>
      <c r="K84" s="35">
        <v>107.5</v>
      </c>
      <c r="L84" s="3"/>
    </row>
    <row r="85" spans="1:12" ht="21">
      <c r="A85" s="38"/>
      <c r="B85" s="39" t="s">
        <v>32</v>
      </c>
      <c r="C85" s="32">
        <v>99.7</v>
      </c>
      <c r="D85" s="33">
        <v>95.2</v>
      </c>
      <c r="E85" s="33">
        <v>90.3</v>
      </c>
      <c r="F85" s="33">
        <v>116.5</v>
      </c>
      <c r="G85" s="34" t="s">
        <v>138</v>
      </c>
      <c r="H85" s="33">
        <v>98.8</v>
      </c>
      <c r="I85" s="33">
        <v>88.4</v>
      </c>
      <c r="J85" s="33">
        <v>83</v>
      </c>
      <c r="K85" s="35">
        <v>106</v>
      </c>
      <c r="L85" s="3"/>
    </row>
    <row r="86" spans="1:12" ht="21">
      <c r="A86" s="38"/>
      <c r="B86" s="39" t="s">
        <v>22</v>
      </c>
      <c r="C86" s="32">
        <v>100.1</v>
      </c>
      <c r="D86" s="33">
        <v>96</v>
      </c>
      <c r="E86" s="33">
        <v>88.6</v>
      </c>
      <c r="F86" s="33">
        <v>115</v>
      </c>
      <c r="G86" s="34" t="s">
        <v>138</v>
      </c>
      <c r="H86" s="33">
        <v>96.2</v>
      </c>
      <c r="I86" s="33">
        <v>91.9</v>
      </c>
      <c r="J86" s="33">
        <v>86.9</v>
      </c>
      <c r="K86" s="35">
        <v>105.9</v>
      </c>
      <c r="L86" s="3"/>
    </row>
    <row r="87" spans="1:12" ht="21">
      <c r="A87" s="38"/>
      <c r="B87" s="39" t="s">
        <v>23</v>
      </c>
      <c r="C87" s="32">
        <v>99.6</v>
      </c>
      <c r="D87" s="33">
        <v>95.4</v>
      </c>
      <c r="E87" s="33">
        <v>91.4</v>
      </c>
      <c r="F87" s="33">
        <v>115.2</v>
      </c>
      <c r="G87" s="34" t="s">
        <v>138</v>
      </c>
      <c r="H87" s="33">
        <v>94.6</v>
      </c>
      <c r="I87" s="33">
        <v>90.2</v>
      </c>
      <c r="J87" s="33">
        <v>83.6</v>
      </c>
      <c r="K87" s="35">
        <v>105.4</v>
      </c>
      <c r="L87" s="3"/>
    </row>
    <row r="88" spans="1:12" ht="21">
      <c r="A88" s="38"/>
      <c r="B88" s="39" t="s">
        <v>24</v>
      </c>
      <c r="C88" s="32">
        <v>99.6</v>
      </c>
      <c r="D88" s="33">
        <v>94.8</v>
      </c>
      <c r="E88" s="33">
        <v>91.5</v>
      </c>
      <c r="F88" s="33">
        <v>115.9</v>
      </c>
      <c r="G88" s="34" t="s">
        <v>138</v>
      </c>
      <c r="H88" s="33">
        <v>95.3</v>
      </c>
      <c r="I88" s="33">
        <v>88.8</v>
      </c>
      <c r="J88" s="33">
        <v>78.5</v>
      </c>
      <c r="K88" s="35">
        <v>106.1</v>
      </c>
      <c r="L88" s="3"/>
    </row>
    <row r="89" spans="1:12" ht="21">
      <c r="A89" s="38"/>
      <c r="B89" s="39" t="s">
        <v>25</v>
      </c>
      <c r="C89" s="32">
        <v>100</v>
      </c>
      <c r="D89" s="33">
        <v>95.4</v>
      </c>
      <c r="E89" s="33">
        <v>91.7</v>
      </c>
      <c r="F89" s="33">
        <v>116.9</v>
      </c>
      <c r="G89" s="34" t="s">
        <v>138</v>
      </c>
      <c r="H89" s="33">
        <v>95.4</v>
      </c>
      <c r="I89" s="33">
        <v>89.4</v>
      </c>
      <c r="J89" s="33">
        <v>79.8</v>
      </c>
      <c r="K89" s="35">
        <v>106.3</v>
      </c>
      <c r="L89" s="3"/>
    </row>
    <row r="90" spans="1:12" ht="21">
      <c r="A90" s="38"/>
      <c r="B90" s="39" t="s">
        <v>26</v>
      </c>
      <c r="C90" s="32">
        <v>100.2</v>
      </c>
      <c r="D90" s="33">
        <v>95.9</v>
      </c>
      <c r="E90" s="33">
        <v>89.8</v>
      </c>
      <c r="F90" s="33">
        <v>115.9</v>
      </c>
      <c r="G90" s="34" t="s">
        <v>138</v>
      </c>
      <c r="H90" s="33">
        <v>100.2</v>
      </c>
      <c r="I90" s="33">
        <v>89.5</v>
      </c>
      <c r="J90" s="33">
        <v>82.6</v>
      </c>
      <c r="K90" s="35">
        <v>106.2</v>
      </c>
      <c r="L90" s="3"/>
    </row>
    <row r="91" spans="1:12" ht="21">
      <c r="A91" s="40" t="s">
        <v>33</v>
      </c>
      <c r="B91" s="41" t="s">
        <v>34</v>
      </c>
      <c r="C91" s="62">
        <v>3.7</v>
      </c>
      <c r="D91" s="45">
        <v>5.7</v>
      </c>
      <c r="E91" s="45">
        <v>11.2</v>
      </c>
      <c r="F91" s="45">
        <v>3.4</v>
      </c>
      <c r="G91" s="30">
        <v>2.7</v>
      </c>
      <c r="H91" s="45" t="s">
        <v>75</v>
      </c>
      <c r="I91" s="45">
        <v>10.1</v>
      </c>
      <c r="J91" s="45">
        <v>4.7</v>
      </c>
      <c r="K91" s="63">
        <v>1.2</v>
      </c>
      <c r="L91" s="3"/>
    </row>
    <row r="92" spans="1:12" ht="21">
      <c r="A92" s="22" t="s">
        <v>36</v>
      </c>
      <c r="B92" s="19" t="s">
        <v>22</v>
      </c>
      <c r="C92" s="53">
        <v>2.1</v>
      </c>
      <c r="D92" s="54">
        <v>3.4</v>
      </c>
      <c r="E92" s="54">
        <v>5.8</v>
      </c>
      <c r="F92" s="54">
        <v>2.5</v>
      </c>
      <c r="G92" s="34" t="s">
        <v>138</v>
      </c>
      <c r="H92" s="54">
        <v>2</v>
      </c>
      <c r="I92" s="54">
        <v>4.5</v>
      </c>
      <c r="J92" s="54">
        <v>2.3</v>
      </c>
      <c r="K92" s="50">
        <v>0.2</v>
      </c>
      <c r="L92" s="3"/>
    </row>
    <row r="93" spans="1:12" ht="21">
      <c r="A93" s="22" t="s">
        <v>38</v>
      </c>
      <c r="B93" s="19" t="s">
        <v>23</v>
      </c>
      <c r="C93" s="53" t="s">
        <v>46</v>
      </c>
      <c r="D93" s="54" t="s">
        <v>76</v>
      </c>
      <c r="E93" s="54" t="s">
        <v>77</v>
      </c>
      <c r="F93" s="54">
        <v>4</v>
      </c>
      <c r="G93" s="34" t="s">
        <v>138</v>
      </c>
      <c r="H93" s="54" t="s">
        <v>58</v>
      </c>
      <c r="I93" s="54" t="s">
        <v>78</v>
      </c>
      <c r="J93" s="54" t="s">
        <v>79</v>
      </c>
      <c r="K93" s="50">
        <v>2</v>
      </c>
      <c r="L93" s="3"/>
    </row>
    <row r="94" spans="1:12" ht="21">
      <c r="A94" s="22" t="s">
        <v>45</v>
      </c>
      <c r="B94" s="19" t="s">
        <v>24</v>
      </c>
      <c r="C94" s="53" t="s">
        <v>80</v>
      </c>
      <c r="D94" s="54">
        <v>0.1</v>
      </c>
      <c r="E94" s="54">
        <v>10.4</v>
      </c>
      <c r="F94" s="54">
        <v>2.2</v>
      </c>
      <c r="G94" s="34" t="s">
        <v>138</v>
      </c>
      <c r="H94" s="54">
        <v>3.7</v>
      </c>
      <c r="I94" s="54" t="s">
        <v>54</v>
      </c>
      <c r="J94" s="54" t="s">
        <v>78</v>
      </c>
      <c r="K94" s="50">
        <v>0.1</v>
      </c>
      <c r="L94" s="3"/>
    </row>
    <row r="95" spans="1:12" ht="21">
      <c r="A95" s="22"/>
      <c r="B95" s="19" t="s">
        <v>25</v>
      </c>
      <c r="C95" s="53">
        <v>0</v>
      </c>
      <c r="D95" s="54" t="s">
        <v>51</v>
      </c>
      <c r="E95" s="54" t="s">
        <v>81</v>
      </c>
      <c r="F95" s="54">
        <v>4.3</v>
      </c>
      <c r="G95" s="34" t="s">
        <v>138</v>
      </c>
      <c r="H95" s="54" t="s">
        <v>82</v>
      </c>
      <c r="I95" s="54" t="s">
        <v>69</v>
      </c>
      <c r="J95" s="54" t="s">
        <v>83</v>
      </c>
      <c r="K95" s="50">
        <v>3.3</v>
      </c>
      <c r="L95" s="3"/>
    </row>
    <row r="96" spans="1:12" ht="21">
      <c r="A96" s="22"/>
      <c r="B96" s="19" t="s">
        <v>26</v>
      </c>
      <c r="C96" s="53">
        <v>1.9</v>
      </c>
      <c r="D96" s="54">
        <v>2</v>
      </c>
      <c r="E96" s="54" t="s">
        <v>142</v>
      </c>
      <c r="F96" s="54">
        <v>2.7</v>
      </c>
      <c r="G96" s="34" t="s">
        <v>141</v>
      </c>
      <c r="H96" s="54" t="s">
        <v>143</v>
      </c>
      <c r="I96" s="54">
        <v>3.6</v>
      </c>
      <c r="J96" s="54">
        <v>0.5</v>
      </c>
      <c r="K96" s="50">
        <v>2</v>
      </c>
      <c r="L96" s="3"/>
    </row>
    <row r="97" spans="1:12" ht="21.75" thickBot="1">
      <c r="A97" s="64"/>
      <c r="B97" s="8">
        <v>13</v>
      </c>
      <c r="C97" s="75" t="s">
        <v>159</v>
      </c>
      <c r="D97" s="59" t="s">
        <v>160</v>
      </c>
      <c r="E97" s="59" t="s">
        <v>161</v>
      </c>
      <c r="F97" s="58">
        <v>0.1</v>
      </c>
      <c r="G97" s="59" t="s">
        <v>138</v>
      </c>
      <c r="H97" s="59" t="s">
        <v>162</v>
      </c>
      <c r="I97" s="59" t="s">
        <v>163</v>
      </c>
      <c r="J97" s="58">
        <v>0.8</v>
      </c>
      <c r="K97" s="65" t="s">
        <v>164</v>
      </c>
      <c r="L97" s="3"/>
    </row>
    <row r="98" spans="1:11" ht="21.75" thickTop="1">
      <c r="A98" s="2"/>
      <c r="C98" s="2"/>
      <c r="D98" s="2"/>
      <c r="E98" s="2"/>
      <c r="F98" s="2"/>
      <c r="G98" s="2"/>
      <c r="H98" s="2"/>
      <c r="I98" s="2"/>
      <c r="J98" s="2"/>
      <c r="K98" s="2"/>
    </row>
    <row r="99" ht="21.75" thickBot="1">
      <c r="A99" s="1" t="s">
        <v>84</v>
      </c>
    </row>
    <row r="100" spans="1:12" ht="21.75" thickTop="1">
      <c r="A100" s="11"/>
      <c r="B100" s="12"/>
      <c r="C100" s="13" t="s">
        <v>2</v>
      </c>
      <c r="D100" s="13" t="s">
        <v>2</v>
      </c>
      <c r="E100" s="14"/>
      <c r="F100" s="14"/>
      <c r="G100" s="15" t="s">
        <v>3</v>
      </c>
      <c r="H100" s="13" t="s">
        <v>4</v>
      </c>
      <c r="I100" s="13" t="s">
        <v>5</v>
      </c>
      <c r="J100" s="13" t="s">
        <v>6</v>
      </c>
      <c r="K100" s="16" t="s">
        <v>7</v>
      </c>
      <c r="L100" s="3"/>
    </row>
    <row r="101" spans="1:12" ht="21">
      <c r="A101" s="17" t="s">
        <v>8</v>
      </c>
      <c r="B101" s="18"/>
      <c r="C101" s="19" t="s">
        <v>9</v>
      </c>
      <c r="D101" s="19" t="s">
        <v>9</v>
      </c>
      <c r="E101" s="19" t="s">
        <v>10</v>
      </c>
      <c r="F101" s="19" t="s">
        <v>11</v>
      </c>
      <c r="G101" s="20" t="s">
        <v>12</v>
      </c>
      <c r="H101" s="19"/>
      <c r="I101" s="19" t="s">
        <v>13</v>
      </c>
      <c r="J101" s="19"/>
      <c r="K101" s="21"/>
      <c r="L101" s="3"/>
    </row>
    <row r="102" spans="1:12" ht="29.25">
      <c r="A102" s="22"/>
      <c r="B102" s="23"/>
      <c r="C102" s="24" t="s">
        <v>14</v>
      </c>
      <c r="D102" s="24" t="s">
        <v>15</v>
      </c>
      <c r="E102" s="25"/>
      <c r="F102" s="25"/>
      <c r="G102" s="26" t="s">
        <v>16</v>
      </c>
      <c r="H102" s="19" t="s">
        <v>17</v>
      </c>
      <c r="I102" s="19" t="s">
        <v>18</v>
      </c>
      <c r="J102" s="19" t="s">
        <v>19</v>
      </c>
      <c r="K102" s="21" t="s">
        <v>20</v>
      </c>
      <c r="L102" s="3"/>
    </row>
    <row r="103" spans="1:12" ht="21">
      <c r="A103" s="27" t="s">
        <v>21</v>
      </c>
      <c r="B103" s="28"/>
      <c r="C103" s="29">
        <v>100</v>
      </c>
      <c r="D103" s="30">
        <v>100</v>
      </c>
      <c r="E103" s="30">
        <v>100</v>
      </c>
      <c r="F103" s="30">
        <v>100</v>
      </c>
      <c r="G103" s="30">
        <v>100</v>
      </c>
      <c r="H103" s="30">
        <v>100</v>
      </c>
      <c r="I103" s="30">
        <v>100</v>
      </c>
      <c r="J103" s="30">
        <v>100</v>
      </c>
      <c r="K103" s="31">
        <v>100</v>
      </c>
      <c r="L103" s="3"/>
    </row>
    <row r="104" spans="1:12" ht="21">
      <c r="A104" s="17" t="s">
        <v>22</v>
      </c>
      <c r="B104" s="18"/>
      <c r="C104" s="36">
        <v>101.2</v>
      </c>
      <c r="D104" s="33">
        <v>103</v>
      </c>
      <c r="E104" s="37">
        <v>104.1</v>
      </c>
      <c r="F104" s="37">
        <v>102.6</v>
      </c>
      <c r="G104" s="34" t="s">
        <v>138</v>
      </c>
      <c r="H104" s="33">
        <v>99.8</v>
      </c>
      <c r="I104" s="33">
        <v>105.4</v>
      </c>
      <c r="J104" s="33">
        <v>100.4</v>
      </c>
      <c r="K104" s="35">
        <v>98.9</v>
      </c>
      <c r="L104" s="3"/>
    </row>
    <row r="105" spans="1:12" ht="21">
      <c r="A105" s="17" t="s">
        <v>23</v>
      </c>
      <c r="B105" s="18"/>
      <c r="C105" s="36">
        <v>99.3</v>
      </c>
      <c r="D105" s="33">
        <v>98.6</v>
      </c>
      <c r="E105" s="37">
        <v>98.2</v>
      </c>
      <c r="F105" s="37">
        <v>106.4</v>
      </c>
      <c r="G105" s="34" t="s">
        <v>138</v>
      </c>
      <c r="H105" s="33">
        <v>97.4</v>
      </c>
      <c r="I105" s="33">
        <v>97.9</v>
      </c>
      <c r="J105" s="33">
        <v>92.3</v>
      </c>
      <c r="K105" s="35">
        <v>100.8</v>
      </c>
      <c r="L105" s="3"/>
    </row>
    <row r="106" spans="1:12" ht="21">
      <c r="A106" s="17" t="s">
        <v>24</v>
      </c>
      <c r="B106" s="18"/>
      <c r="C106" s="36">
        <v>98.7</v>
      </c>
      <c r="D106" s="33">
        <v>98.2</v>
      </c>
      <c r="E106" s="37">
        <v>106.8</v>
      </c>
      <c r="F106" s="37">
        <v>110.3</v>
      </c>
      <c r="G106" s="34" t="s">
        <v>138</v>
      </c>
      <c r="H106" s="33">
        <v>95.4</v>
      </c>
      <c r="I106" s="33">
        <v>93.8</v>
      </c>
      <c r="J106" s="33">
        <v>87.1</v>
      </c>
      <c r="K106" s="35">
        <v>100.7</v>
      </c>
      <c r="L106" s="3"/>
    </row>
    <row r="107" spans="1:12" ht="21">
      <c r="A107" s="17" t="s">
        <v>25</v>
      </c>
      <c r="B107" s="18"/>
      <c r="C107" s="32">
        <v>100</v>
      </c>
      <c r="D107" s="33">
        <v>96.5</v>
      </c>
      <c r="E107" s="33">
        <v>91.4</v>
      </c>
      <c r="F107" s="33">
        <v>114.6</v>
      </c>
      <c r="G107" s="34" t="s">
        <v>138</v>
      </c>
      <c r="H107" s="33">
        <v>101.6</v>
      </c>
      <c r="I107" s="33">
        <v>90.5</v>
      </c>
      <c r="J107" s="33">
        <v>84</v>
      </c>
      <c r="K107" s="35">
        <v>105.9</v>
      </c>
      <c r="L107" s="3"/>
    </row>
    <row r="108" spans="1:12" ht="21">
      <c r="A108" s="17" t="s">
        <v>26</v>
      </c>
      <c r="B108" s="18"/>
      <c r="C108" s="32">
        <v>101.5</v>
      </c>
      <c r="D108" s="33">
        <v>97.8</v>
      </c>
      <c r="E108" s="33">
        <v>90.4</v>
      </c>
      <c r="F108" s="33">
        <v>116.4</v>
      </c>
      <c r="G108" s="34" t="s">
        <v>138</v>
      </c>
      <c r="H108" s="33">
        <v>98</v>
      </c>
      <c r="I108" s="33">
        <v>93.8</v>
      </c>
      <c r="J108" s="33">
        <v>84.2</v>
      </c>
      <c r="K108" s="35">
        <v>107.5</v>
      </c>
      <c r="L108" s="3"/>
    </row>
    <row r="109" spans="1:12" ht="21">
      <c r="A109" s="17" t="s">
        <v>140</v>
      </c>
      <c r="B109" s="18"/>
      <c r="C109" s="32">
        <v>100.4</v>
      </c>
      <c r="D109" s="33">
        <v>96.1</v>
      </c>
      <c r="E109" s="33">
        <v>90.3</v>
      </c>
      <c r="F109" s="33">
        <v>117</v>
      </c>
      <c r="G109" s="34" t="s">
        <v>138</v>
      </c>
      <c r="H109" s="33">
        <v>98.6</v>
      </c>
      <c r="I109" s="33">
        <v>88.5</v>
      </c>
      <c r="J109" s="33">
        <v>85.2</v>
      </c>
      <c r="K109" s="35">
        <v>106.7</v>
      </c>
      <c r="L109" s="3"/>
    </row>
    <row r="110" spans="1:12" ht="21">
      <c r="A110" s="17"/>
      <c r="B110" s="18"/>
      <c r="C110" s="32"/>
      <c r="D110" s="33"/>
      <c r="E110" s="33"/>
      <c r="F110" s="33"/>
      <c r="G110" s="34"/>
      <c r="H110" s="33"/>
      <c r="I110" s="33"/>
      <c r="J110" s="33"/>
      <c r="K110" s="35"/>
      <c r="L110" s="3"/>
    </row>
    <row r="111" spans="1:12" ht="21">
      <c r="A111" s="68" t="s">
        <v>139</v>
      </c>
      <c r="B111" s="23"/>
      <c r="C111" s="32">
        <v>100</v>
      </c>
      <c r="D111" s="33">
        <v>95.1</v>
      </c>
      <c r="E111" s="33">
        <v>88.5</v>
      </c>
      <c r="F111" s="33">
        <v>117</v>
      </c>
      <c r="G111" s="34" t="s">
        <v>138</v>
      </c>
      <c r="H111" s="33">
        <v>98</v>
      </c>
      <c r="I111" s="33">
        <v>87.5</v>
      </c>
      <c r="J111" s="33">
        <v>84.4</v>
      </c>
      <c r="K111" s="35">
        <v>107.9</v>
      </c>
      <c r="L111" s="3"/>
    </row>
    <row r="112" spans="1:12" ht="21">
      <c r="A112" s="38"/>
      <c r="B112" s="39" t="s">
        <v>27</v>
      </c>
      <c r="C112" s="32">
        <v>100.3</v>
      </c>
      <c r="D112" s="33">
        <v>96.3</v>
      </c>
      <c r="E112" s="33">
        <v>91.1</v>
      </c>
      <c r="F112" s="33">
        <v>117.9</v>
      </c>
      <c r="G112" s="34" t="s">
        <v>138</v>
      </c>
      <c r="H112" s="33">
        <v>98.6</v>
      </c>
      <c r="I112" s="33">
        <v>89.1</v>
      </c>
      <c r="J112" s="33">
        <v>85.5</v>
      </c>
      <c r="K112" s="35">
        <v>106.7</v>
      </c>
      <c r="L112" s="3"/>
    </row>
    <row r="113" spans="1:12" ht="21">
      <c r="A113" s="38"/>
      <c r="B113" s="39" t="s">
        <v>28</v>
      </c>
      <c r="C113" s="32">
        <v>100</v>
      </c>
      <c r="D113" s="33">
        <v>95.7</v>
      </c>
      <c r="E113" s="33">
        <v>91.9</v>
      </c>
      <c r="F113" s="33">
        <v>119.5</v>
      </c>
      <c r="G113" s="34" t="s">
        <v>138</v>
      </c>
      <c r="H113" s="33">
        <v>102.5</v>
      </c>
      <c r="I113" s="33">
        <v>84.7</v>
      </c>
      <c r="J113" s="33">
        <v>85.9</v>
      </c>
      <c r="K113" s="35">
        <v>107</v>
      </c>
      <c r="L113" s="3"/>
    </row>
    <row r="114" spans="1:12" ht="21">
      <c r="A114" s="38"/>
      <c r="B114" s="39" t="s">
        <v>29</v>
      </c>
      <c r="C114" s="32">
        <v>100.1</v>
      </c>
      <c r="D114" s="33">
        <v>95.6</v>
      </c>
      <c r="E114" s="33">
        <v>90.8</v>
      </c>
      <c r="F114" s="33">
        <v>118.7</v>
      </c>
      <c r="G114" s="34" t="s">
        <v>138</v>
      </c>
      <c r="H114" s="33">
        <v>97.9</v>
      </c>
      <c r="I114" s="33">
        <v>85.8</v>
      </c>
      <c r="J114" s="33">
        <v>90.7</v>
      </c>
      <c r="K114" s="35">
        <v>107.1</v>
      </c>
      <c r="L114" s="3"/>
    </row>
    <row r="115" spans="1:12" ht="21">
      <c r="A115" s="38"/>
      <c r="B115" s="39" t="s">
        <v>30</v>
      </c>
      <c r="C115" s="32">
        <v>100.4</v>
      </c>
      <c r="D115" s="33">
        <v>96.8</v>
      </c>
      <c r="E115" s="33">
        <v>89</v>
      </c>
      <c r="F115" s="33">
        <v>115.2</v>
      </c>
      <c r="G115" s="34" t="s">
        <v>138</v>
      </c>
      <c r="H115" s="33">
        <v>97.4</v>
      </c>
      <c r="I115" s="33">
        <v>90.5</v>
      </c>
      <c r="J115" s="33">
        <v>91.4</v>
      </c>
      <c r="K115" s="35">
        <v>106</v>
      </c>
      <c r="L115" s="3"/>
    </row>
    <row r="116" spans="1:12" ht="21">
      <c r="A116" s="38"/>
      <c r="B116" s="39" t="s">
        <v>31</v>
      </c>
      <c r="C116" s="32">
        <v>101.1</v>
      </c>
      <c r="D116" s="33">
        <v>96.4</v>
      </c>
      <c r="E116" s="33">
        <v>91.7</v>
      </c>
      <c r="F116" s="33">
        <v>117.9</v>
      </c>
      <c r="G116" s="34" t="s">
        <v>138</v>
      </c>
      <c r="H116" s="33">
        <v>97.9</v>
      </c>
      <c r="I116" s="33">
        <v>88.3</v>
      </c>
      <c r="J116" s="33">
        <v>86.5</v>
      </c>
      <c r="K116" s="35">
        <v>107.9</v>
      </c>
      <c r="L116" s="3"/>
    </row>
    <row r="117" spans="1:12" ht="21">
      <c r="A117" s="38"/>
      <c r="B117" s="39" t="s">
        <v>32</v>
      </c>
      <c r="C117" s="32">
        <v>100.8</v>
      </c>
      <c r="D117" s="33">
        <v>96.5</v>
      </c>
      <c r="E117" s="33">
        <v>89.9</v>
      </c>
      <c r="F117" s="33">
        <v>118.1</v>
      </c>
      <c r="G117" s="34" t="s">
        <v>138</v>
      </c>
      <c r="H117" s="33">
        <v>101.3</v>
      </c>
      <c r="I117" s="33">
        <v>88.4</v>
      </c>
      <c r="J117" s="33">
        <v>83.3</v>
      </c>
      <c r="K117" s="35">
        <v>106.9</v>
      </c>
      <c r="L117" s="3"/>
    </row>
    <row r="118" spans="1:12" ht="21">
      <c r="A118" s="38"/>
      <c r="B118" s="39" t="s">
        <v>22</v>
      </c>
      <c r="C118" s="32">
        <v>101.1</v>
      </c>
      <c r="D118" s="33">
        <v>97.5</v>
      </c>
      <c r="E118" s="69">
        <v>89.1</v>
      </c>
      <c r="F118" s="33">
        <v>117</v>
      </c>
      <c r="G118" s="34" t="s">
        <v>138</v>
      </c>
      <c r="H118" s="33">
        <v>99.3</v>
      </c>
      <c r="I118" s="33">
        <v>91.6</v>
      </c>
      <c r="J118" s="33">
        <v>87</v>
      </c>
      <c r="K118" s="35">
        <v>106.3</v>
      </c>
      <c r="L118" s="3"/>
    </row>
    <row r="119" spans="1:12" ht="21">
      <c r="A119" s="38"/>
      <c r="B119" s="39" t="s">
        <v>23</v>
      </c>
      <c r="C119" s="32">
        <v>100.4</v>
      </c>
      <c r="D119" s="33">
        <v>96.3</v>
      </c>
      <c r="E119" s="33">
        <v>89.9</v>
      </c>
      <c r="F119" s="33">
        <v>115.7</v>
      </c>
      <c r="G119" s="34" t="s">
        <v>138</v>
      </c>
      <c r="H119" s="33">
        <v>96.9</v>
      </c>
      <c r="I119" s="33">
        <v>90.2</v>
      </c>
      <c r="J119" s="33">
        <v>84.2</v>
      </c>
      <c r="K119" s="35">
        <v>106.1</v>
      </c>
      <c r="L119" s="3"/>
    </row>
    <row r="120" spans="1:12" ht="21">
      <c r="A120" s="38"/>
      <c r="B120" s="39" t="s">
        <v>24</v>
      </c>
      <c r="C120" s="32">
        <v>100.3</v>
      </c>
      <c r="D120" s="33">
        <v>95.7</v>
      </c>
      <c r="E120" s="33">
        <v>91.3</v>
      </c>
      <c r="F120" s="33">
        <v>116.5</v>
      </c>
      <c r="G120" s="34" t="s">
        <v>138</v>
      </c>
      <c r="H120" s="33">
        <v>96.8</v>
      </c>
      <c r="I120" s="33">
        <v>88.4</v>
      </c>
      <c r="J120" s="33">
        <v>79.7</v>
      </c>
      <c r="K120" s="35">
        <v>106.7</v>
      </c>
      <c r="L120" s="3"/>
    </row>
    <row r="121" spans="1:12" ht="21">
      <c r="A121" s="38"/>
      <c r="B121" s="39" t="s">
        <v>25</v>
      </c>
      <c r="C121" s="32">
        <v>100</v>
      </c>
      <c r="D121" s="33">
        <v>95.9</v>
      </c>
      <c r="E121" s="33">
        <v>90.8</v>
      </c>
      <c r="F121" s="33">
        <v>116.3</v>
      </c>
      <c r="G121" s="34" t="s">
        <v>138</v>
      </c>
      <c r="H121" s="33">
        <v>97.3</v>
      </c>
      <c r="I121" s="33">
        <v>89.1</v>
      </c>
      <c r="J121" s="33">
        <v>80.6</v>
      </c>
      <c r="K121" s="35">
        <v>105.6</v>
      </c>
      <c r="L121" s="3"/>
    </row>
    <row r="122" spans="1:12" ht="21">
      <c r="A122" s="38"/>
      <c r="B122" s="39" t="s">
        <v>26</v>
      </c>
      <c r="C122" s="32">
        <v>100.2</v>
      </c>
      <c r="D122" s="33">
        <v>95.5</v>
      </c>
      <c r="E122" s="33">
        <v>89.3</v>
      </c>
      <c r="F122" s="33">
        <v>114.6</v>
      </c>
      <c r="G122" s="34" t="s">
        <v>138</v>
      </c>
      <c r="H122" s="33">
        <v>99.7</v>
      </c>
      <c r="I122" s="33">
        <v>87.8</v>
      </c>
      <c r="J122" s="33">
        <v>83.4</v>
      </c>
      <c r="K122" s="35">
        <v>106.6</v>
      </c>
      <c r="L122" s="71"/>
    </row>
    <row r="123" spans="1:12" ht="21">
      <c r="A123" s="40" t="s">
        <v>33</v>
      </c>
      <c r="B123" s="41" t="s">
        <v>34</v>
      </c>
      <c r="C123" s="62">
        <v>3.5</v>
      </c>
      <c r="D123" s="45">
        <v>5.3</v>
      </c>
      <c r="E123" s="45">
        <v>12.5</v>
      </c>
      <c r="F123" s="45">
        <v>3.1</v>
      </c>
      <c r="G123" s="30">
        <v>3.1</v>
      </c>
      <c r="H123" s="45" t="s">
        <v>50</v>
      </c>
      <c r="I123" s="45">
        <v>10.1</v>
      </c>
      <c r="J123" s="45">
        <v>4.9</v>
      </c>
      <c r="K123" s="63">
        <v>1.2</v>
      </c>
      <c r="L123" s="3"/>
    </row>
    <row r="124" spans="1:12" ht="21">
      <c r="A124" s="22" t="s">
        <v>36</v>
      </c>
      <c r="B124" s="19" t="s">
        <v>22</v>
      </c>
      <c r="C124" s="53">
        <v>1.2</v>
      </c>
      <c r="D124" s="54">
        <v>3</v>
      </c>
      <c r="E124" s="54">
        <v>4.1</v>
      </c>
      <c r="F124" s="54">
        <v>2.6</v>
      </c>
      <c r="G124" s="34" t="s">
        <v>138</v>
      </c>
      <c r="H124" s="54" t="s">
        <v>85</v>
      </c>
      <c r="I124" s="54">
        <v>5.4</v>
      </c>
      <c r="J124" s="54">
        <v>0.4</v>
      </c>
      <c r="K124" s="50" t="s">
        <v>37</v>
      </c>
      <c r="L124" s="3"/>
    </row>
    <row r="125" spans="1:12" ht="21">
      <c r="A125" s="22" t="s">
        <v>38</v>
      </c>
      <c r="B125" s="19" t="s">
        <v>23</v>
      </c>
      <c r="C125" s="53" t="s">
        <v>86</v>
      </c>
      <c r="D125" s="54" t="s">
        <v>71</v>
      </c>
      <c r="E125" s="54" t="s">
        <v>87</v>
      </c>
      <c r="F125" s="54">
        <v>3.7</v>
      </c>
      <c r="G125" s="34" t="s">
        <v>138</v>
      </c>
      <c r="H125" s="54" t="s">
        <v>82</v>
      </c>
      <c r="I125" s="54" t="s">
        <v>88</v>
      </c>
      <c r="J125" s="54" t="s">
        <v>89</v>
      </c>
      <c r="K125" s="50">
        <v>1.9</v>
      </c>
      <c r="L125" s="3"/>
    </row>
    <row r="126" spans="1:12" ht="21">
      <c r="A126" s="22" t="s">
        <v>45</v>
      </c>
      <c r="B126" s="19" t="s">
        <v>24</v>
      </c>
      <c r="C126" s="53" t="s">
        <v>90</v>
      </c>
      <c r="D126" s="54" t="s">
        <v>91</v>
      </c>
      <c r="E126" s="54">
        <v>8.8</v>
      </c>
      <c r="F126" s="54">
        <v>3.7</v>
      </c>
      <c r="G126" s="34" t="s">
        <v>138</v>
      </c>
      <c r="H126" s="54" t="s">
        <v>92</v>
      </c>
      <c r="I126" s="54" t="s">
        <v>54</v>
      </c>
      <c r="J126" s="54" t="s">
        <v>93</v>
      </c>
      <c r="K126" s="50" t="s">
        <v>94</v>
      </c>
      <c r="L126" s="3"/>
    </row>
    <row r="127" spans="1:12" ht="21">
      <c r="A127" s="22"/>
      <c r="B127" s="19" t="s">
        <v>25</v>
      </c>
      <c r="C127" s="53">
        <v>1.3</v>
      </c>
      <c r="D127" s="54" t="s">
        <v>68</v>
      </c>
      <c r="E127" s="54" t="s">
        <v>95</v>
      </c>
      <c r="F127" s="54">
        <v>3.9</v>
      </c>
      <c r="G127" s="34" t="s">
        <v>138</v>
      </c>
      <c r="H127" s="54">
        <v>6.5</v>
      </c>
      <c r="I127" s="54" t="s">
        <v>96</v>
      </c>
      <c r="J127" s="54" t="s">
        <v>63</v>
      </c>
      <c r="K127" s="50">
        <v>5.2</v>
      </c>
      <c r="L127" s="3"/>
    </row>
    <row r="128" spans="1:12" ht="21">
      <c r="A128" s="22"/>
      <c r="B128" s="19">
        <v>12</v>
      </c>
      <c r="C128" s="53">
        <v>1.5</v>
      </c>
      <c r="D128" s="54">
        <v>1.3</v>
      </c>
      <c r="E128" s="54" t="s">
        <v>37</v>
      </c>
      <c r="F128" s="54">
        <v>1.6</v>
      </c>
      <c r="G128" s="34" t="s">
        <v>141</v>
      </c>
      <c r="H128" s="54" t="s">
        <v>96</v>
      </c>
      <c r="I128" s="54">
        <v>3.6</v>
      </c>
      <c r="J128" s="54">
        <v>0.2</v>
      </c>
      <c r="K128" s="50">
        <v>1.5</v>
      </c>
      <c r="L128" s="3"/>
    </row>
    <row r="129" spans="1:12" ht="21.75" thickBot="1">
      <c r="A129" s="64"/>
      <c r="B129" s="8">
        <v>13</v>
      </c>
      <c r="C129" s="75" t="s">
        <v>165</v>
      </c>
      <c r="D129" s="59" t="s">
        <v>166</v>
      </c>
      <c r="E129" s="59" t="s">
        <v>167</v>
      </c>
      <c r="F129" s="58">
        <v>0.5</v>
      </c>
      <c r="G129" s="59" t="s">
        <v>138</v>
      </c>
      <c r="H129" s="59">
        <v>0.6</v>
      </c>
      <c r="I129" s="59" t="s">
        <v>168</v>
      </c>
      <c r="J129" s="58">
        <v>1.2</v>
      </c>
      <c r="K129" s="65" t="s">
        <v>169</v>
      </c>
      <c r="L129" s="3"/>
    </row>
    <row r="130" spans="1:256" ht="21.75" thickTop="1">
      <c r="A130" s="2"/>
      <c r="B130" s="6"/>
      <c r="C130" s="2"/>
      <c r="D130" s="2"/>
      <c r="E130" s="2"/>
      <c r="F130" s="2"/>
      <c r="G130" s="2"/>
      <c r="H130" s="2"/>
      <c r="I130" s="2"/>
      <c r="J130" s="2"/>
      <c r="K130" s="2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21">
      <c r="A131" s="23"/>
      <c r="B131" s="67"/>
      <c r="C131" s="23"/>
      <c r="D131" s="23"/>
      <c r="E131" s="23"/>
      <c r="F131" s="23"/>
      <c r="G131" s="23"/>
      <c r="H131" s="23"/>
      <c r="I131" s="23"/>
      <c r="J131" s="23"/>
      <c r="K131" s="23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ht="21.75" thickBot="1">
      <c r="A132" s="1" t="s">
        <v>97</v>
      </c>
    </row>
    <row r="133" spans="1:12" ht="21.75" thickTop="1">
      <c r="A133" s="11"/>
      <c r="B133" s="12"/>
      <c r="C133" s="13" t="s">
        <v>2</v>
      </c>
      <c r="D133" s="13" t="s">
        <v>2</v>
      </c>
      <c r="E133" s="14"/>
      <c r="F133" s="14"/>
      <c r="G133" s="15" t="s">
        <v>3</v>
      </c>
      <c r="H133" s="13" t="s">
        <v>4</v>
      </c>
      <c r="I133" s="13" t="s">
        <v>5</v>
      </c>
      <c r="J133" s="13" t="s">
        <v>6</v>
      </c>
      <c r="K133" s="16" t="s">
        <v>7</v>
      </c>
      <c r="L133" s="3"/>
    </row>
    <row r="134" spans="1:12" ht="21">
      <c r="A134" s="17" t="s">
        <v>8</v>
      </c>
      <c r="B134" s="18"/>
      <c r="C134" s="19" t="s">
        <v>9</v>
      </c>
      <c r="D134" s="19" t="s">
        <v>9</v>
      </c>
      <c r="E134" s="19" t="s">
        <v>10</v>
      </c>
      <c r="F134" s="19" t="s">
        <v>11</v>
      </c>
      <c r="G134" s="20" t="s">
        <v>12</v>
      </c>
      <c r="H134" s="19"/>
      <c r="I134" s="19" t="s">
        <v>13</v>
      </c>
      <c r="J134" s="19"/>
      <c r="K134" s="21"/>
      <c r="L134" s="3"/>
    </row>
    <row r="135" spans="1:12" ht="29.25">
      <c r="A135" s="22"/>
      <c r="B135" s="23"/>
      <c r="C135" s="24" t="s">
        <v>14</v>
      </c>
      <c r="D135" s="24" t="s">
        <v>15</v>
      </c>
      <c r="E135" s="25"/>
      <c r="F135" s="25"/>
      <c r="G135" s="26" t="s">
        <v>16</v>
      </c>
      <c r="H135" s="19" t="s">
        <v>17</v>
      </c>
      <c r="I135" s="19" t="s">
        <v>18</v>
      </c>
      <c r="J135" s="19" t="s">
        <v>19</v>
      </c>
      <c r="K135" s="21" t="s">
        <v>20</v>
      </c>
      <c r="L135" s="3"/>
    </row>
    <row r="136" spans="1:12" ht="21">
      <c r="A136" s="27" t="s">
        <v>21</v>
      </c>
      <c r="B136" s="28"/>
      <c r="C136" s="29">
        <v>100</v>
      </c>
      <c r="D136" s="30">
        <v>100</v>
      </c>
      <c r="E136" s="30">
        <v>100</v>
      </c>
      <c r="F136" s="30">
        <v>100</v>
      </c>
      <c r="G136" s="30">
        <v>100</v>
      </c>
      <c r="H136" s="30">
        <v>100</v>
      </c>
      <c r="I136" s="30">
        <v>100</v>
      </c>
      <c r="J136" s="30">
        <v>100</v>
      </c>
      <c r="K136" s="31">
        <v>100</v>
      </c>
      <c r="L136" s="3"/>
    </row>
    <row r="137" spans="1:12" ht="21">
      <c r="A137" s="17" t="s">
        <v>22</v>
      </c>
      <c r="B137" s="18"/>
      <c r="C137" s="32">
        <v>98.1</v>
      </c>
      <c r="D137" s="33">
        <v>95.7</v>
      </c>
      <c r="E137" s="33">
        <v>104.9</v>
      </c>
      <c r="F137" s="33">
        <v>93.7</v>
      </c>
      <c r="G137" s="34" t="s">
        <v>138</v>
      </c>
      <c r="H137" s="33">
        <v>93.2</v>
      </c>
      <c r="I137" s="33">
        <v>91.5</v>
      </c>
      <c r="J137" s="33">
        <v>96.2</v>
      </c>
      <c r="K137" s="35">
        <v>101.5</v>
      </c>
      <c r="L137" s="3"/>
    </row>
    <row r="138" spans="1:12" ht="21">
      <c r="A138" s="17" t="s">
        <v>23</v>
      </c>
      <c r="B138" s="18"/>
      <c r="C138" s="32">
        <v>98.9</v>
      </c>
      <c r="D138" s="33">
        <v>99.6</v>
      </c>
      <c r="E138" s="33">
        <v>102.2</v>
      </c>
      <c r="F138" s="33">
        <v>89.6</v>
      </c>
      <c r="G138" s="34" t="s">
        <v>138</v>
      </c>
      <c r="H138" s="33">
        <v>92.5</v>
      </c>
      <c r="I138" s="33">
        <v>117.4</v>
      </c>
      <c r="J138" s="33">
        <v>93.2</v>
      </c>
      <c r="K138" s="35">
        <v>98.4</v>
      </c>
      <c r="L138" s="3"/>
    </row>
    <row r="139" spans="1:12" ht="21">
      <c r="A139" s="17" t="s">
        <v>24</v>
      </c>
      <c r="B139" s="18"/>
      <c r="C139" s="32">
        <v>99.1</v>
      </c>
      <c r="D139" s="33">
        <v>99.7</v>
      </c>
      <c r="E139" s="33">
        <v>103.7</v>
      </c>
      <c r="F139" s="33">
        <v>82.9</v>
      </c>
      <c r="G139" s="34" t="s">
        <v>138</v>
      </c>
      <c r="H139" s="33">
        <v>92.2</v>
      </c>
      <c r="I139" s="33">
        <v>129.1</v>
      </c>
      <c r="J139" s="33">
        <v>90.6</v>
      </c>
      <c r="K139" s="35">
        <v>98.6</v>
      </c>
      <c r="L139" s="3"/>
    </row>
    <row r="140" spans="1:12" ht="21">
      <c r="A140" s="17" t="s">
        <v>25</v>
      </c>
      <c r="B140" s="18"/>
      <c r="C140" s="32">
        <v>100.9</v>
      </c>
      <c r="D140" s="33">
        <v>104</v>
      </c>
      <c r="E140" s="33">
        <v>106.1</v>
      </c>
      <c r="F140" s="33">
        <v>77</v>
      </c>
      <c r="G140" s="34" t="s">
        <v>138</v>
      </c>
      <c r="H140" s="33">
        <v>93.6</v>
      </c>
      <c r="I140" s="33">
        <v>130.8</v>
      </c>
      <c r="J140" s="33">
        <v>86.3</v>
      </c>
      <c r="K140" s="35">
        <v>95.1</v>
      </c>
      <c r="L140" s="3"/>
    </row>
    <row r="141" spans="1:12" ht="21">
      <c r="A141" s="17" t="s">
        <v>26</v>
      </c>
      <c r="B141" s="18"/>
      <c r="C141" s="32">
        <v>97.6</v>
      </c>
      <c r="D141" s="33">
        <v>99.9</v>
      </c>
      <c r="E141" s="33">
        <v>103.7</v>
      </c>
      <c r="F141" s="33">
        <v>73.8</v>
      </c>
      <c r="G141" s="34" t="s">
        <v>138</v>
      </c>
      <c r="H141" s="33">
        <v>94.3</v>
      </c>
      <c r="I141" s="33">
        <v>122.8</v>
      </c>
      <c r="J141" s="33">
        <v>84.2</v>
      </c>
      <c r="K141" s="35">
        <v>93</v>
      </c>
      <c r="L141" s="3"/>
    </row>
    <row r="142" spans="1:12" ht="21">
      <c r="A142" s="17" t="s">
        <v>140</v>
      </c>
      <c r="B142" s="18"/>
      <c r="C142" s="32">
        <v>95.8</v>
      </c>
      <c r="D142" s="33">
        <v>96.2</v>
      </c>
      <c r="E142" s="33">
        <v>96.4</v>
      </c>
      <c r="F142" s="33">
        <v>72</v>
      </c>
      <c r="G142" s="34" t="s">
        <v>138</v>
      </c>
      <c r="H142" s="33">
        <v>93.4</v>
      </c>
      <c r="I142" s="33">
        <v>117.5</v>
      </c>
      <c r="J142" s="33">
        <v>82.8</v>
      </c>
      <c r="K142" s="35">
        <v>93.9</v>
      </c>
      <c r="L142" s="3"/>
    </row>
    <row r="143" spans="1:12" ht="21">
      <c r="A143" s="17"/>
      <c r="B143" s="18"/>
      <c r="C143" s="32"/>
      <c r="D143" s="33"/>
      <c r="E143" s="33"/>
      <c r="F143" s="33"/>
      <c r="G143" s="34"/>
      <c r="H143" s="33"/>
      <c r="I143" s="33"/>
      <c r="J143" s="33"/>
      <c r="K143" s="35"/>
      <c r="L143" s="3"/>
    </row>
    <row r="144" spans="1:12" ht="21">
      <c r="A144" s="68" t="s">
        <v>139</v>
      </c>
      <c r="B144" s="23"/>
      <c r="C144" s="32">
        <v>97.5</v>
      </c>
      <c r="D144" s="33">
        <v>99.8</v>
      </c>
      <c r="E144" s="33">
        <v>101.1</v>
      </c>
      <c r="F144" s="33">
        <v>73.4</v>
      </c>
      <c r="G144" s="34" t="s">
        <v>138</v>
      </c>
      <c r="H144" s="33">
        <v>93.4</v>
      </c>
      <c r="I144" s="33">
        <v>125</v>
      </c>
      <c r="J144" s="33">
        <v>81.1</v>
      </c>
      <c r="K144" s="35">
        <v>92.7</v>
      </c>
      <c r="L144" s="3"/>
    </row>
    <row r="145" spans="1:12" ht="21">
      <c r="A145" s="38"/>
      <c r="B145" s="39" t="s">
        <v>27</v>
      </c>
      <c r="C145" s="32">
        <v>97.4</v>
      </c>
      <c r="D145" s="33">
        <v>99.5</v>
      </c>
      <c r="E145" s="33">
        <v>101</v>
      </c>
      <c r="F145" s="33">
        <v>72.9</v>
      </c>
      <c r="G145" s="34" t="s">
        <v>138</v>
      </c>
      <c r="H145" s="33">
        <v>93.7</v>
      </c>
      <c r="I145" s="33">
        <v>125.1</v>
      </c>
      <c r="J145" s="33">
        <v>81.2</v>
      </c>
      <c r="K145" s="35">
        <v>93</v>
      </c>
      <c r="L145" s="3"/>
    </row>
    <row r="146" spans="1:12" ht="21">
      <c r="A146" s="38"/>
      <c r="B146" s="39" t="s">
        <v>28</v>
      </c>
      <c r="C146" s="32">
        <v>96.2</v>
      </c>
      <c r="D146" s="33">
        <v>98.9</v>
      </c>
      <c r="E146" s="33">
        <v>99.4</v>
      </c>
      <c r="F146" s="33">
        <v>72.7</v>
      </c>
      <c r="G146" s="34" t="s">
        <v>138</v>
      </c>
      <c r="H146" s="33">
        <v>92.5</v>
      </c>
      <c r="I146" s="33">
        <v>124.6</v>
      </c>
      <c r="J146" s="33">
        <v>79.9</v>
      </c>
      <c r="K146" s="35">
        <v>90.9</v>
      </c>
      <c r="L146" s="3"/>
    </row>
    <row r="147" spans="1:12" ht="21">
      <c r="A147" s="38"/>
      <c r="B147" s="39" t="s">
        <v>29</v>
      </c>
      <c r="C147" s="32">
        <v>96.9</v>
      </c>
      <c r="D147" s="33">
        <v>97.7</v>
      </c>
      <c r="E147" s="33">
        <v>97.8</v>
      </c>
      <c r="F147" s="33">
        <v>73.2</v>
      </c>
      <c r="G147" s="34" t="s">
        <v>138</v>
      </c>
      <c r="H147" s="33">
        <v>94.3</v>
      </c>
      <c r="I147" s="33">
        <v>120.1</v>
      </c>
      <c r="J147" s="33">
        <v>82.3</v>
      </c>
      <c r="K147" s="35">
        <v>94.5</v>
      </c>
      <c r="L147" s="3"/>
    </row>
    <row r="148" spans="1:12" ht="21">
      <c r="A148" s="38"/>
      <c r="B148" s="39" t="s">
        <v>30</v>
      </c>
      <c r="C148" s="32">
        <v>96.7</v>
      </c>
      <c r="D148" s="33">
        <v>97.5</v>
      </c>
      <c r="E148" s="33">
        <v>95.1</v>
      </c>
      <c r="F148" s="33">
        <v>73.2</v>
      </c>
      <c r="G148" s="34" t="s">
        <v>138</v>
      </c>
      <c r="H148" s="33">
        <v>94.1</v>
      </c>
      <c r="I148" s="33">
        <v>120.1</v>
      </c>
      <c r="J148" s="33">
        <v>83.3</v>
      </c>
      <c r="K148" s="35">
        <v>94.4</v>
      </c>
      <c r="L148" s="3"/>
    </row>
    <row r="149" spans="1:12" ht="21">
      <c r="A149" s="38"/>
      <c r="B149" s="39" t="s">
        <v>31</v>
      </c>
      <c r="C149" s="32">
        <v>96.1</v>
      </c>
      <c r="D149" s="33">
        <v>96.2</v>
      </c>
      <c r="E149" s="33">
        <v>93.4</v>
      </c>
      <c r="F149" s="33">
        <v>72.9</v>
      </c>
      <c r="G149" s="34" t="s">
        <v>138</v>
      </c>
      <c r="H149" s="33">
        <v>93.8</v>
      </c>
      <c r="I149" s="33">
        <v>117.7</v>
      </c>
      <c r="J149" s="33">
        <v>81.5</v>
      </c>
      <c r="K149" s="35">
        <v>94.9</v>
      </c>
      <c r="L149" s="3"/>
    </row>
    <row r="150" spans="1:12" ht="21">
      <c r="A150" s="38"/>
      <c r="B150" s="39" t="s">
        <v>32</v>
      </c>
      <c r="C150" s="32">
        <v>95.4</v>
      </c>
      <c r="D150" s="33">
        <v>95.1</v>
      </c>
      <c r="E150" s="33">
        <v>93.7</v>
      </c>
      <c r="F150" s="33">
        <v>71.8</v>
      </c>
      <c r="G150" s="34" t="s">
        <v>138</v>
      </c>
      <c r="H150" s="33">
        <v>93.4</v>
      </c>
      <c r="I150" s="33">
        <v>115.4</v>
      </c>
      <c r="J150" s="33">
        <v>82.2</v>
      </c>
      <c r="K150" s="35">
        <v>94.8</v>
      </c>
      <c r="L150" s="3"/>
    </row>
    <row r="151" spans="1:12" ht="21">
      <c r="A151" s="38"/>
      <c r="B151" s="39" t="s">
        <v>22</v>
      </c>
      <c r="C151" s="32">
        <v>94.3</v>
      </c>
      <c r="D151" s="33">
        <v>93.7</v>
      </c>
      <c r="E151" s="33">
        <v>93.5</v>
      </c>
      <c r="F151" s="33">
        <v>71.8</v>
      </c>
      <c r="G151" s="34" t="s">
        <v>138</v>
      </c>
      <c r="H151" s="33">
        <v>93</v>
      </c>
      <c r="I151" s="33">
        <v>111.9</v>
      </c>
      <c r="J151" s="33">
        <v>81.2</v>
      </c>
      <c r="K151" s="35">
        <v>94.1</v>
      </c>
      <c r="L151" s="3"/>
    </row>
    <row r="152" spans="1:12" ht="21">
      <c r="A152" s="38"/>
      <c r="B152" s="39" t="s">
        <v>23</v>
      </c>
      <c r="C152" s="32">
        <v>94.5</v>
      </c>
      <c r="D152" s="33">
        <v>93.7</v>
      </c>
      <c r="E152" s="33">
        <v>94.6</v>
      </c>
      <c r="F152" s="33">
        <v>71.1</v>
      </c>
      <c r="G152" s="34" t="s">
        <v>138</v>
      </c>
      <c r="H152" s="33">
        <v>93.1</v>
      </c>
      <c r="I152" s="33">
        <v>112</v>
      </c>
      <c r="J152" s="33">
        <v>82.3</v>
      </c>
      <c r="K152" s="35">
        <v>94.5</v>
      </c>
      <c r="L152" s="3"/>
    </row>
    <row r="153" spans="1:12" ht="21">
      <c r="A153" s="38"/>
      <c r="B153" s="39" t="s">
        <v>24</v>
      </c>
      <c r="C153" s="32">
        <v>94.5</v>
      </c>
      <c r="D153" s="33">
        <v>94</v>
      </c>
      <c r="E153" s="33">
        <v>95.2</v>
      </c>
      <c r="F153" s="33">
        <v>70.5</v>
      </c>
      <c r="G153" s="34" t="s">
        <v>138</v>
      </c>
      <c r="H153" s="33">
        <v>93.7</v>
      </c>
      <c r="I153" s="33">
        <v>111.9</v>
      </c>
      <c r="J153" s="33">
        <v>87.2</v>
      </c>
      <c r="K153" s="35">
        <v>94.2</v>
      </c>
      <c r="L153" s="3"/>
    </row>
    <row r="154" spans="1:12" ht="21">
      <c r="A154" s="38"/>
      <c r="B154" s="39" t="s">
        <v>25</v>
      </c>
      <c r="C154" s="32">
        <v>94.9</v>
      </c>
      <c r="D154" s="33">
        <v>94.3</v>
      </c>
      <c r="E154" s="33">
        <v>96.1</v>
      </c>
      <c r="F154" s="33">
        <v>70.6</v>
      </c>
      <c r="G154" s="34" t="s">
        <v>138</v>
      </c>
      <c r="H154" s="33">
        <v>93.7</v>
      </c>
      <c r="I154" s="33">
        <v>112.7</v>
      </c>
      <c r="J154" s="33">
        <v>85.1</v>
      </c>
      <c r="K154" s="35">
        <v>94.7</v>
      </c>
      <c r="L154" s="3"/>
    </row>
    <row r="155" spans="1:12" ht="21">
      <c r="A155" s="38"/>
      <c r="B155" s="39" t="s">
        <v>26</v>
      </c>
      <c r="C155" s="32">
        <v>94.8</v>
      </c>
      <c r="D155" s="33">
        <v>94.2</v>
      </c>
      <c r="E155" s="33">
        <v>95.7</v>
      </c>
      <c r="F155" s="33">
        <v>70.3</v>
      </c>
      <c r="G155" s="34" t="s">
        <v>138</v>
      </c>
      <c r="H155" s="33">
        <v>92.5</v>
      </c>
      <c r="I155" s="33">
        <v>113.2</v>
      </c>
      <c r="J155" s="33">
        <v>85.9</v>
      </c>
      <c r="K155" s="35">
        <v>94.5</v>
      </c>
      <c r="L155" s="71"/>
    </row>
    <row r="156" spans="1:12" ht="21">
      <c r="A156" s="40" t="s">
        <v>33</v>
      </c>
      <c r="B156" s="41" t="s">
        <v>34</v>
      </c>
      <c r="C156" s="62">
        <v>0.4</v>
      </c>
      <c r="D156" s="45">
        <v>0.4</v>
      </c>
      <c r="E156" s="45">
        <v>3.9</v>
      </c>
      <c r="F156" s="45" t="s">
        <v>58</v>
      </c>
      <c r="G156" s="30">
        <v>0.5</v>
      </c>
      <c r="H156" s="45" t="s">
        <v>98</v>
      </c>
      <c r="I156" s="45">
        <v>6.3</v>
      </c>
      <c r="J156" s="45" t="s">
        <v>99</v>
      </c>
      <c r="K156" s="63">
        <v>0.7</v>
      </c>
      <c r="L156" s="3"/>
    </row>
    <row r="157" spans="1:12" ht="21">
      <c r="A157" s="22" t="s">
        <v>36</v>
      </c>
      <c r="B157" s="19" t="s">
        <v>22</v>
      </c>
      <c r="C157" s="53" t="s">
        <v>86</v>
      </c>
      <c r="D157" s="54" t="s">
        <v>71</v>
      </c>
      <c r="E157" s="54">
        <v>4.9</v>
      </c>
      <c r="F157" s="54" t="s">
        <v>61</v>
      </c>
      <c r="G157" s="34" t="s">
        <v>138</v>
      </c>
      <c r="H157" s="54" t="s">
        <v>78</v>
      </c>
      <c r="I157" s="54" t="s">
        <v>100</v>
      </c>
      <c r="J157" s="54" t="s">
        <v>101</v>
      </c>
      <c r="K157" s="50">
        <v>1.5</v>
      </c>
      <c r="L157" s="3"/>
    </row>
    <row r="158" spans="1:12" ht="21">
      <c r="A158" s="22" t="s">
        <v>38</v>
      </c>
      <c r="B158" s="19" t="s">
        <v>23</v>
      </c>
      <c r="C158" s="53">
        <v>0.9</v>
      </c>
      <c r="D158" s="54">
        <v>4.1</v>
      </c>
      <c r="E158" s="54" t="s">
        <v>50</v>
      </c>
      <c r="F158" s="54" t="s">
        <v>76</v>
      </c>
      <c r="G158" s="34" t="s">
        <v>138</v>
      </c>
      <c r="H158" s="54" t="s">
        <v>75</v>
      </c>
      <c r="I158" s="54">
        <v>28.3</v>
      </c>
      <c r="J158" s="54" t="s">
        <v>39</v>
      </c>
      <c r="K158" s="50" t="s">
        <v>39</v>
      </c>
      <c r="L158" s="3"/>
    </row>
    <row r="159" spans="1:12" ht="21">
      <c r="A159" s="22" t="s">
        <v>45</v>
      </c>
      <c r="B159" s="19" t="s">
        <v>24</v>
      </c>
      <c r="C159" s="53">
        <v>0.1</v>
      </c>
      <c r="D159" s="54">
        <v>0.1</v>
      </c>
      <c r="E159" s="54">
        <v>1.6</v>
      </c>
      <c r="F159" s="54" t="s">
        <v>52</v>
      </c>
      <c r="G159" s="34" t="s">
        <v>138</v>
      </c>
      <c r="H159" s="54" t="s">
        <v>80</v>
      </c>
      <c r="I159" s="54">
        <v>10</v>
      </c>
      <c r="J159" s="54" t="s">
        <v>51</v>
      </c>
      <c r="K159" s="50">
        <v>0.2</v>
      </c>
      <c r="L159" s="3"/>
    </row>
    <row r="160" spans="1:12" ht="21">
      <c r="A160" s="22"/>
      <c r="B160" s="19" t="s">
        <v>25</v>
      </c>
      <c r="C160" s="53">
        <v>1.8</v>
      </c>
      <c r="D160" s="54">
        <v>4.3</v>
      </c>
      <c r="E160" s="54">
        <v>2.3</v>
      </c>
      <c r="F160" s="54" t="s">
        <v>88</v>
      </c>
      <c r="G160" s="34" t="s">
        <v>138</v>
      </c>
      <c r="H160" s="54">
        <v>1.5</v>
      </c>
      <c r="I160" s="54">
        <v>1.3</v>
      </c>
      <c r="J160" s="54" t="s">
        <v>102</v>
      </c>
      <c r="K160" s="50" t="s">
        <v>96</v>
      </c>
      <c r="L160" s="3"/>
    </row>
    <row r="161" spans="1:12" ht="21">
      <c r="A161" s="22"/>
      <c r="B161" s="19" t="s">
        <v>26</v>
      </c>
      <c r="C161" s="74" t="s">
        <v>137</v>
      </c>
      <c r="D161" s="54" t="s">
        <v>144</v>
      </c>
      <c r="E161" s="54" t="s">
        <v>145</v>
      </c>
      <c r="F161" s="54" t="s">
        <v>54</v>
      </c>
      <c r="G161" s="34" t="s">
        <v>141</v>
      </c>
      <c r="H161" s="54">
        <v>0.7</v>
      </c>
      <c r="I161" s="54" t="s">
        <v>48</v>
      </c>
      <c r="J161" s="54" t="s">
        <v>82</v>
      </c>
      <c r="K161" s="50" t="s">
        <v>112</v>
      </c>
      <c r="L161" s="3"/>
    </row>
    <row r="162" spans="1:12" ht="21.75" thickBot="1">
      <c r="A162" s="64"/>
      <c r="B162" s="8">
        <v>13</v>
      </c>
      <c r="C162" s="59" t="s">
        <v>170</v>
      </c>
      <c r="D162" s="59" t="s">
        <v>171</v>
      </c>
      <c r="E162" s="59" t="s">
        <v>181</v>
      </c>
      <c r="F162" s="59" t="s">
        <v>160</v>
      </c>
      <c r="G162" s="59" t="s">
        <v>138</v>
      </c>
      <c r="H162" s="59" t="s">
        <v>178</v>
      </c>
      <c r="I162" s="59" t="s">
        <v>151</v>
      </c>
      <c r="J162" s="59" t="s">
        <v>166</v>
      </c>
      <c r="K162" s="65">
        <v>1</v>
      </c>
      <c r="L162" s="3"/>
    </row>
    <row r="163" spans="1:11" ht="21.75" thickTop="1">
      <c r="A163" s="2"/>
      <c r="C163" s="2"/>
      <c r="D163" s="2"/>
      <c r="E163" s="2"/>
      <c r="F163" s="2"/>
      <c r="G163" s="2"/>
      <c r="H163" s="2"/>
      <c r="I163" s="2"/>
      <c r="J163" s="2"/>
      <c r="K163" s="2"/>
    </row>
    <row r="164" ht="21.75" thickBot="1">
      <c r="A164" s="1" t="s">
        <v>103</v>
      </c>
    </row>
    <row r="165" spans="1:12" ht="21.75" thickTop="1">
      <c r="A165" s="11"/>
      <c r="B165" s="12"/>
      <c r="C165" s="13" t="s">
        <v>2</v>
      </c>
      <c r="D165" s="13" t="s">
        <v>2</v>
      </c>
      <c r="E165" s="14"/>
      <c r="F165" s="14"/>
      <c r="G165" s="15" t="s">
        <v>3</v>
      </c>
      <c r="H165" s="13" t="s">
        <v>4</v>
      </c>
      <c r="I165" s="13" t="s">
        <v>5</v>
      </c>
      <c r="J165" s="13" t="s">
        <v>6</v>
      </c>
      <c r="K165" s="16" t="s">
        <v>7</v>
      </c>
      <c r="L165" s="3"/>
    </row>
    <row r="166" spans="1:12" ht="21">
      <c r="A166" s="17" t="s">
        <v>8</v>
      </c>
      <c r="B166" s="18"/>
      <c r="C166" s="19" t="s">
        <v>9</v>
      </c>
      <c r="D166" s="19" t="s">
        <v>9</v>
      </c>
      <c r="E166" s="19" t="s">
        <v>10</v>
      </c>
      <c r="F166" s="19" t="s">
        <v>11</v>
      </c>
      <c r="G166" s="20" t="s">
        <v>12</v>
      </c>
      <c r="H166" s="19"/>
      <c r="I166" s="19" t="s">
        <v>13</v>
      </c>
      <c r="J166" s="19"/>
      <c r="K166" s="21"/>
      <c r="L166" s="3"/>
    </row>
    <row r="167" spans="1:12" ht="29.25">
      <c r="A167" s="22"/>
      <c r="B167" s="23"/>
      <c r="C167" s="24" t="s">
        <v>14</v>
      </c>
      <c r="D167" s="24" t="s">
        <v>15</v>
      </c>
      <c r="E167" s="25"/>
      <c r="F167" s="25"/>
      <c r="G167" s="26" t="s">
        <v>16</v>
      </c>
      <c r="H167" s="19" t="s">
        <v>17</v>
      </c>
      <c r="I167" s="19" t="s">
        <v>18</v>
      </c>
      <c r="J167" s="19" t="s">
        <v>19</v>
      </c>
      <c r="K167" s="21" t="s">
        <v>20</v>
      </c>
      <c r="L167" s="3"/>
    </row>
    <row r="168" spans="1:12" ht="21">
      <c r="A168" s="27" t="s">
        <v>21</v>
      </c>
      <c r="B168" s="28"/>
      <c r="C168" s="29">
        <v>100</v>
      </c>
      <c r="D168" s="30">
        <v>100</v>
      </c>
      <c r="E168" s="30">
        <v>100</v>
      </c>
      <c r="F168" s="30">
        <v>100</v>
      </c>
      <c r="G168" s="30">
        <v>100</v>
      </c>
      <c r="H168" s="30">
        <v>100</v>
      </c>
      <c r="I168" s="30">
        <v>100</v>
      </c>
      <c r="J168" s="30">
        <v>100</v>
      </c>
      <c r="K168" s="31">
        <v>100</v>
      </c>
      <c r="L168" s="3"/>
    </row>
    <row r="169" spans="1:12" ht="21">
      <c r="A169" s="17" t="s">
        <v>22</v>
      </c>
      <c r="B169" s="18"/>
      <c r="C169" s="32">
        <v>100.5</v>
      </c>
      <c r="D169" s="33">
        <v>100.1</v>
      </c>
      <c r="E169" s="33">
        <v>93.8</v>
      </c>
      <c r="F169" s="33">
        <v>96.4</v>
      </c>
      <c r="G169" s="34" t="s">
        <v>138</v>
      </c>
      <c r="H169" s="33">
        <v>103.1</v>
      </c>
      <c r="I169" s="33">
        <v>107.4</v>
      </c>
      <c r="J169" s="33">
        <v>99.2</v>
      </c>
      <c r="K169" s="35">
        <v>101.2</v>
      </c>
      <c r="L169" s="3"/>
    </row>
    <row r="170" spans="1:12" ht="21">
      <c r="A170" s="17" t="s">
        <v>23</v>
      </c>
      <c r="B170" s="18"/>
      <c r="C170" s="32">
        <v>98</v>
      </c>
      <c r="D170" s="33">
        <v>96.4</v>
      </c>
      <c r="E170" s="33">
        <v>91.1</v>
      </c>
      <c r="F170" s="33">
        <v>94.4</v>
      </c>
      <c r="G170" s="34" t="s">
        <v>138</v>
      </c>
      <c r="H170" s="33">
        <v>98.9</v>
      </c>
      <c r="I170" s="33">
        <v>100</v>
      </c>
      <c r="J170" s="33">
        <v>93.4</v>
      </c>
      <c r="K170" s="35">
        <v>100.3</v>
      </c>
      <c r="L170" s="3"/>
    </row>
    <row r="171" spans="1:12" ht="21">
      <c r="A171" s="17" t="s">
        <v>24</v>
      </c>
      <c r="B171" s="18"/>
      <c r="C171" s="32">
        <v>96.2</v>
      </c>
      <c r="D171" s="33">
        <v>93.7</v>
      </c>
      <c r="E171" s="33">
        <v>92.6</v>
      </c>
      <c r="F171" s="33">
        <v>90.5</v>
      </c>
      <c r="G171" s="34" t="s">
        <v>138</v>
      </c>
      <c r="H171" s="33">
        <v>95.9</v>
      </c>
      <c r="I171" s="33">
        <v>96.9</v>
      </c>
      <c r="J171" s="33">
        <v>87.9</v>
      </c>
      <c r="K171" s="35">
        <v>100</v>
      </c>
      <c r="L171" s="3"/>
    </row>
    <row r="172" spans="1:12" ht="21">
      <c r="A172" s="17" t="s">
        <v>25</v>
      </c>
      <c r="B172" s="18"/>
      <c r="C172" s="32">
        <v>95.8</v>
      </c>
      <c r="D172" s="33">
        <v>93.5</v>
      </c>
      <c r="E172" s="33">
        <v>96.5</v>
      </c>
      <c r="F172" s="33">
        <v>94</v>
      </c>
      <c r="G172" s="34" t="s">
        <v>138</v>
      </c>
      <c r="H172" s="33">
        <v>96</v>
      </c>
      <c r="I172" s="33">
        <v>94.8</v>
      </c>
      <c r="J172" s="33">
        <v>85.4</v>
      </c>
      <c r="K172" s="35">
        <v>98.4</v>
      </c>
      <c r="L172" s="3"/>
    </row>
    <row r="173" spans="1:12" ht="21">
      <c r="A173" s="17" t="s">
        <v>26</v>
      </c>
      <c r="B173" s="18"/>
      <c r="C173" s="32">
        <v>96</v>
      </c>
      <c r="D173" s="33">
        <v>93.7</v>
      </c>
      <c r="E173" s="33">
        <v>94</v>
      </c>
      <c r="F173" s="33">
        <v>96.1</v>
      </c>
      <c r="G173" s="34" t="s">
        <v>138</v>
      </c>
      <c r="H173" s="33">
        <v>96.9</v>
      </c>
      <c r="I173" s="33">
        <v>94.1</v>
      </c>
      <c r="J173" s="33">
        <v>85.8</v>
      </c>
      <c r="K173" s="35">
        <v>98.8</v>
      </c>
      <c r="L173" s="3"/>
    </row>
    <row r="174" spans="1:12" ht="21">
      <c r="A174" s="17" t="s">
        <v>140</v>
      </c>
      <c r="B174" s="18"/>
      <c r="C174" s="32">
        <v>94.9</v>
      </c>
      <c r="D174" s="33">
        <v>91.8</v>
      </c>
      <c r="E174" s="33">
        <v>92.3</v>
      </c>
      <c r="F174" s="33">
        <v>96.1</v>
      </c>
      <c r="G174" s="34" t="s">
        <v>138</v>
      </c>
      <c r="H174" s="33">
        <v>94.7</v>
      </c>
      <c r="I174" s="33">
        <v>90.8</v>
      </c>
      <c r="J174" s="33">
        <v>83.5</v>
      </c>
      <c r="K174" s="35">
        <v>99.1</v>
      </c>
      <c r="L174" s="3"/>
    </row>
    <row r="175" spans="1:12" ht="21">
      <c r="A175" s="17"/>
      <c r="B175" s="18"/>
      <c r="C175" s="32"/>
      <c r="D175" s="33"/>
      <c r="E175" s="33"/>
      <c r="F175" s="33"/>
      <c r="G175" s="34"/>
      <c r="H175" s="33"/>
      <c r="I175" s="33"/>
      <c r="J175" s="33"/>
      <c r="K175" s="35"/>
      <c r="L175" s="3"/>
    </row>
    <row r="176" spans="1:12" ht="21">
      <c r="A176" s="68" t="s">
        <v>139</v>
      </c>
      <c r="B176" s="23"/>
      <c r="C176" s="32">
        <v>89.4</v>
      </c>
      <c r="D176" s="33">
        <v>85.3</v>
      </c>
      <c r="E176" s="33">
        <v>86.3</v>
      </c>
      <c r="F176" s="33">
        <v>86.8</v>
      </c>
      <c r="G176" s="34" t="s">
        <v>138</v>
      </c>
      <c r="H176" s="33">
        <v>93</v>
      </c>
      <c r="I176" s="33">
        <v>83.8</v>
      </c>
      <c r="J176" s="33">
        <v>82.2</v>
      </c>
      <c r="K176" s="35">
        <v>95.6</v>
      </c>
      <c r="L176" s="3"/>
    </row>
    <row r="177" spans="1:12" ht="21">
      <c r="A177" s="38"/>
      <c r="B177" s="39" t="s">
        <v>27</v>
      </c>
      <c r="C177" s="32">
        <v>93.4</v>
      </c>
      <c r="D177" s="33">
        <v>90.9</v>
      </c>
      <c r="E177" s="33">
        <v>91.9</v>
      </c>
      <c r="F177" s="33">
        <v>99.1</v>
      </c>
      <c r="G177" s="34" t="s">
        <v>138</v>
      </c>
      <c r="H177" s="33">
        <v>87</v>
      </c>
      <c r="I177" s="33">
        <v>90.8</v>
      </c>
      <c r="J177" s="33">
        <v>77.6</v>
      </c>
      <c r="K177" s="35">
        <v>96.5</v>
      </c>
      <c r="L177" s="3"/>
    </row>
    <row r="178" spans="1:12" ht="21">
      <c r="A178" s="38"/>
      <c r="B178" s="39" t="s">
        <v>28</v>
      </c>
      <c r="C178" s="32">
        <v>94.4</v>
      </c>
      <c r="D178" s="33">
        <v>90.4</v>
      </c>
      <c r="E178" s="33">
        <v>97.8</v>
      </c>
      <c r="F178" s="33">
        <v>94.6</v>
      </c>
      <c r="G178" s="34" t="s">
        <v>138</v>
      </c>
      <c r="H178" s="33">
        <v>94.6</v>
      </c>
      <c r="I178" s="33">
        <v>86.8</v>
      </c>
      <c r="J178" s="33">
        <v>82.8</v>
      </c>
      <c r="K178" s="35">
        <v>100.2</v>
      </c>
      <c r="L178" s="3"/>
    </row>
    <row r="179" spans="1:12" ht="21">
      <c r="A179" s="38"/>
      <c r="B179" s="39" t="s">
        <v>29</v>
      </c>
      <c r="C179" s="32">
        <v>96.2</v>
      </c>
      <c r="D179" s="33">
        <v>92.4</v>
      </c>
      <c r="E179" s="33">
        <v>95.2</v>
      </c>
      <c r="F179" s="33">
        <v>103.3</v>
      </c>
      <c r="G179" s="34" t="s">
        <v>138</v>
      </c>
      <c r="H179" s="33">
        <v>96.1</v>
      </c>
      <c r="I179" s="33">
        <v>85.6</v>
      </c>
      <c r="J179" s="33">
        <v>87.7</v>
      </c>
      <c r="K179" s="35">
        <v>101.6</v>
      </c>
      <c r="L179" s="3"/>
    </row>
    <row r="180" spans="1:12" ht="21">
      <c r="A180" s="38"/>
      <c r="B180" s="39" t="s">
        <v>30</v>
      </c>
      <c r="C180" s="32">
        <v>94.3</v>
      </c>
      <c r="D180" s="33">
        <v>90.5</v>
      </c>
      <c r="E180" s="33">
        <v>87.3</v>
      </c>
      <c r="F180" s="33">
        <v>88</v>
      </c>
      <c r="G180" s="34" t="s">
        <v>138</v>
      </c>
      <c r="H180" s="33">
        <v>93.3</v>
      </c>
      <c r="I180" s="33">
        <v>94.9</v>
      </c>
      <c r="J180" s="33">
        <v>87.3</v>
      </c>
      <c r="K180" s="35">
        <v>99.7</v>
      </c>
      <c r="L180" s="3"/>
    </row>
    <row r="181" spans="1:12" ht="21">
      <c r="A181" s="38"/>
      <c r="B181" s="39" t="s">
        <v>31</v>
      </c>
      <c r="C181" s="32">
        <v>98.8</v>
      </c>
      <c r="D181" s="33">
        <v>95.7</v>
      </c>
      <c r="E181" s="33">
        <v>96.3</v>
      </c>
      <c r="F181" s="33">
        <v>101</v>
      </c>
      <c r="G181" s="34" t="s">
        <v>138</v>
      </c>
      <c r="H181" s="33">
        <v>97.2</v>
      </c>
      <c r="I181" s="33">
        <v>94.5</v>
      </c>
      <c r="J181" s="33">
        <v>87.4</v>
      </c>
      <c r="K181" s="35">
        <v>103.1</v>
      </c>
      <c r="L181" s="3"/>
    </row>
    <row r="182" spans="1:12" ht="21">
      <c r="A182" s="38"/>
      <c r="B182" s="39" t="s">
        <v>32</v>
      </c>
      <c r="C182" s="32">
        <v>95.4</v>
      </c>
      <c r="D182" s="33">
        <v>92.9</v>
      </c>
      <c r="E182" s="33">
        <v>92.4</v>
      </c>
      <c r="F182" s="33">
        <v>98.1</v>
      </c>
      <c r="G182" s="34" t="s">
        <v>138</v>
      </c>
      <c r="H182" s="33">
        <v>96.2</v>
      </c>
      <c r="I182" s="33">
        <v>91.1</v>
      </c>
      <c r="J182" s="33">
        <v>86.7</v>
      </c>
      <c r="K182" s="35">
        <v>98.6</v>
      </c>
      <c r="L182" s="3"/>
    </row>
    <row r="183" spans="1:12" ht="21">
      <c r="A183" s="38"/>
      <c r="B183" s="39" t="s">
        <v>22</v>
      </c>
      <c r="C183" s="32">
        <v>92.8</v>
      </c>
      <c r="D183" s="33">
        <v>90</v>
      </c>
      <c r="E183" s="33">
        <v>86.7</v>
      </c>
      <c r="F183" s="33">
        <v>90.1</v>
      </c>
      <c r="G183" s="34" t="s">
        <v>138</v>
      </c>
      <c r="H183" s="33">
        <v>98.2</v>
      </c>
      <c r="I183" s="33">
        <v>90.9</v>
      </c>
      <c r="J183" s="33">
        <v>82.9</v>
      </c>
      <c r="K183" s="35">
        <v>96.4</v>
      </c>
      <c r="L183" s="3"/>
    </row>
    <row r="184" spans="1:12" ht="21">
      <c r="A184" s="38"/>
      <c r="B184" s="39" t="s">
        <v>23</v>
      </c>
      <c r="C184" s="32">
        <v>94.7</v>
      </c>
      <c r="D184" s="33">
        <v>92.5</v>
      </c>
      <c r="E184" s="33">
        <v>88.9</v>
      </c>
      <c r="F184" s="33">
        <v>99.1</v>
      </c>
      <c r="G184" s="34" t="s">
        <v>138</v>
      </c>
      <c r="H184" s="33">
        <v>89.1</v>
      </c>
      <c r="I184" s="33">
        <v>93.9</v>
      </c>
      <c r="J184" s="33">
        <v>81.7</v>
      </c>
      <c r="K184" s="35">
        <v>97.7</v>
      </c>
      <c r="L184" s="3"/>
    </row>
    <row r="185" spans="1:12" ht="21">
      <c r="A185" s="38"/>
      <c r="B185" s="39" t="s">
        <v>24</v>
      </c>
      <c r="C185" s="32">
        <v>97</v>
      </c>
      <c r="D185" s="33">
        <v>93.1</v>
      </c>
      <c r="E185" s="33">
        <v>97.5</v>
      </c>
      <c r="F185" s="33">
        <v>95.3</v>
      </c>
      <c r="G185" s="34" t="s">
        <v>138</v>
      </c>
      <c r="H185" s="33">
        <v>96.6</v>
      </c>
      <c r="I185" s="33">
        <v>92.1</v>
      </c>
      <c r="J185" s="33">
        <v>82</v>
      </c>
      <c r="K185" s="35">
        <v>102.6</v>
      </c>
      <c r="L185" s="3"/>
    </row>
    <row r="186" spans="1:12" ht="21">
      <c r="A186" s="38"/>
      <c r="B186" s="39" t="s">
        <v>25</v>
      </c>
      <c r="C186" s="32">
        <v>97.5</v>
      </c>
      <c r="D186" s="33">
        <v>94.5</v>
      </c>
      <c r="E186" s="33">
        <v>95.3</v>
      </c>
      <c r="F186" s="33">
        <v>99.5</v>
      </c>
      <c r="G186" s="34" t="s">
        <v>138</v>
      </c>
      <c r="H186" s="33">
        <v>96.1</v>
      </c>
      <c r="I186" s="33">
        <v>93.4</v>
      </c>
      <c r="J186" s="33">
        <v>84.2</v>
      </c>
      <c r="K186" s="35">
        <v>101.8</v>
      </c>
      <c r="L186" s="3"/>
    </row>
    <row r="187" spans="1:12" ht="21">
      <c r="A187" s="38"/>
      <c r="B187" s="39" t="s">
        <v>26</v>
      </c>
      <c r="C187" s="32">
        <v>94.3</v>
      </c>
      <c r="D187" s="33">
        <v>93</v>
      </c>
      <c r="E187" s="33">
        <v>92.4</v>
      </c>
      <c r="F187" s="33">
        <v>98.4</v>
      </c>
      <c r="G187" s="34" t="s">
        <v>138</v>
      </c>
      <c r="H187" s="33">
        <v>99.3</v>
      </c>
      <c r="I187" s="33">
        <v>91.4</v>
      </c>
      <c r="J187" s="33">
        <v>78.9</v>
      </c>
      <c r="K187" s="35">
        <v>95.7</v>
      </c>
      <c r="L187" s="3"/>
    </row>
    <row r="188" spans="1:12" ht="21">
      <c r="A188" s="40" t="s">
        <v>33</v>
      </c>
      <c r="B188" s="41" t="s">
        <v>34</v>
      </c>
      <c r="C188" s="62">
        <v>1.1</v>
      </c>
      <c r="D188" s="45">
        <v>1.7</v>
      </c>
      <c r="E188" s="45">
        <v>3.4</v>
      </c>
      <c r="F188" s="45">
        <v>0</v>
      </c>
      <c r="G188" s="30" t="s">
        <v>104</v>
      </c>
      <c r="H188" s="45" t="s">
        <v>37</v>
      </c>
      <c r="I188" s="45">
        <v>5.5</v>
      </c>
      <c r="J188" s="45">
        <v>0.7</v>
      </c>
      <c r="K188" s="63">
        <v>0.4</v>
      </c>
      <c r="L188" s="3"/>
    </row>
    <row r="189" spans="1:12" ht="21">
      <c r="A189" s="22" t="s">
        <v>36</v>
      </c>
      <c r="B189" s="19" t="s">
        <v>22</v>
      </c>
      <c r="C189" s="53">
        <v>0.5</v>
      </c>
      <c r="D189" s="54">
        <v>0.1</v>
      </c>
      <c r="E189" s="54" t="s">
        <v>105</v>
      </c>
      <c r="F189" s="54" t="s">
        <v>63</v>
      </c>
      <c r="G189" s="34" t="s">
        <v>138</v>
      </c>
      <c r="H189" s="54">
        <v>3.1</v>
      </c>
      <c r="I189" s="54">
        <v>7.4</v>
      </c>
      <c r="J189" s="54" t="s">
        <v>75</v>
      </c>
      <c r="K189" s="50">
        <v>1.2</v>
      </c>
      <c r="L189" s="3"/>
    </row>
    <row r="190" spans="1:12" ht="21">
      <c r="A190" s="22" t="s">
        <v>38</v>
      </c>
      <c r="B190" s="19" t="s">
        <v>23</v>
      </c>
      <c r="C190" s="53" t="s">
        <v>58</v>
      </c>
      <c r="D190" s="54" t="s">
        <v>106</v>
      </c>
      <c r="E190" s="54" t="s">
        <v>69</v>
      </c>
      <c r="F190" s="54" t="s">
        <v>92</v>
      </c>
      <c r="G190" s="34" t="s">
        <v>138</v>
      </c>
      <c r="H190" s="54" t="s">
        <v>107</v>
      </c>
      <c r="I190" s="54" t="s">
        <v>108</v>
      </c>
      <c r="J190" s="54" t="s">
        <v>104</v>
      </c>
      <c r="K190" s="50" t="s">
        <v>109</v>
      </c>
      <c r="L190" s="3"/>
    </row>
    <row r="191" spans="1:12" ht="21">
      <c r="A191" s="22" t="s">
        <v>45</v>
      </c>
      <c r="B191" s="19" t="s">
        <v>24</v>
      </c>
      <c r="C191" s="53" t="s">
        <v>98</v>
      </c>
      <c r="D191" s="54" t="s">
        <v>51</v>
      </c>
      <c r="E191" s="54">
        <v>1.6</v>
      </c>
      <c r="F191" s="54" t="s">
        <v>107</v>
      </c>
      <c r="G191" s="34" t="s">
        <v>138</v>
      </c>
      <c r="H191" s="54" t="s">
        <v>110</v>
      </c>
      <c r="I191" s="54" t="s">
        <v>39</v>
      </c>
      <c r="J191" s="54" t="s">
        <v>111</v>
      </c>
      <c r="K191" s="50" t="s">
        <v>80</v>
      </c>
      <c r="L191" s="3"/>
    </row>
    <row r="192" spans="1:12" ht="21">
      <c r="A192" s="22"/>
      <c r="B192" s="19" t="s">
        <v>25</v>
      </c>
      <c r="C192" s="53" t="s">
        <v>91</v>
      </c>
      <c r="D192" s="54" t="s">
        <v>85</v>
      </c>
      <c r="E192" s="54">
        <v>4.2</v>
      </c>
      <c r="F192" s="54">
        <v>3.9</v>
      </c>
      <c r="G192" s="34" t="s">
        <v>138</v>
      </c>
      <c r="H192" s="54">
        <v>0.1</v>
      </c>
      <c r="I192" s="54" t="s">
        <v>112</v>
      </c>
      <c r="J192" s="54" t="s">
        <v>51</v>
      </c>
      <c r="K192" s="50" t="s">
        <v>113</v>
      </c>
      <c r="L192" s="3"/>
    </row>
    <row r="193" spans="1:12" ht="21">
      <c r="A193" s="22"/>
      <c r="B193" s="19" t="s">
        <v>26</v>
      </c>
      <c r="C193" s="53">
        <v>0.2</v>
      </c>
      <c r="D193" s="54">
        <v>0.2</v>
      </c>
      <c r="E193" s="54" t="s">
        <v>35</v>
      </c>
      <c r="F193" s="54">
        <v>2.2</v>
      </c>
      <c r="G193" s="34" t="s">
        <v>141</v>
      </c>
      <c r="H193" s="54">
        <v>0.9</v>
      </c>
      <c r="I193" s="54" t="s">
        <v>59</v>
      </c>
      <c r="J193" s="54">
        <v>0.5</v>
      </c>
      <c r="K193" s="50">
        <v>0.4</v>
      </c>
      <c r="L193" s="3"/>
    </row>
    <row r="194" spans="1:12" ht="21.75" thickBot="1">
      <c r="A194" s="64"/>
      <c r="B194" s="8">
        <v>13</v>
      </c>
      <c r="C194" s="75" t="s">
        <v>165</v>
      </c>
      <c r="D194" s="59" t="s">
        <v>183</v>
      </c>
      <c r="E194" s="59" t="s">
        <v>170</v>
      </c>
      <c r="F194" s="58">
        <v>0</v>
      </c>
      <c r="G194" s="59" t="s">
        <v>138</v>
      </c>
      <c r="H194" s="59" t="s">
        <v>172</v>
      </c>
      <c r="I194" s="59" t="s">
        <v>153</v>
      </c>
      <c r="J194" s="59" t="s">
        <v>162</v>
      </c>
      <c r="K194" s="66">
        <v>0.3</v>
      </c>
      <c r="L194" s="3"/>
    </row>
    <row r="195" spans="1:256" ht="21.75" thickTop="1">
      <c r="A195" s="2"/>
      <c r="B195" s="6"/>
      <c r="C195" s="2"/>
      <c r="D195" s="2"/>
      <c r="E195" s="2"/>
      <c r="F195" s="2"/>
      <c r="G195" s="2"/>
      <c r="H195" s="2"/>
      <c r="I195" s="2"/>
      <c r="J195" s="2"/>
      <c r="K195" s="2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21">
      <c r="A196" s="23"/>
      <c r="B196" s="67"/>
      <c r="C196" s="23"/>
      <c r="D196" s="23"/>
      <c r="E196" s="23"/>
      <c r="F196" s="23"/>
      <c r="G196" s="23"/>
      <c r="H196" s="23"/>
      <c r="I196" s="23"/>
      <c r="J196" s="23"/>
      <c r="K196" s="23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ht="21.75" thickBot="1">
      <c r="A197" s="1" t="s">
        <v>114</v>
      </c>
    </row>
    <row r="198" spans="1:12" ht="21.75" thickTop="1">
      <c r="A198" s="11"/>
      <c r="B198" s="12"/>
      <c r="C198" s="13" t="s">
        <v>2</v>
      </c>
      <c r="D198" s="13" t="s">
        <v>2</v>
      </c>
      <c r="E198" s="14"/>
      <c r="F198" s="14"/>
      <c r="G198" s="15" t="s">
        <v>3</v>
      </c>
      <c r="H198" s="13" t="s">
        <v>4</v>
      </c>
      <c r="I198" s="13" t="s">
        <v>5</v>
      </c>
      <c r="J198" s="13" t="s">
        <v>6</v>
      </c>
      <c r="K198" s="16" t="s">
        <v>7</v>
      </c>
      <c r="L198" s="3"/>
    </row>
    <row r="199" spans="1:12" ht="21">
      <c r="A199" s="17" t="s">
        <v>8</v>
      </c>
      <c r="B199" s="18"/>
      <c r="C199" s="19" t="s">
        <v>9</v>
      </c>
      <c r="D199" s="19" t="s">
        <v>9</v>
      </c>
      <c r="E199" s="19" t="s">
        <v>10</v>
      </c>
      <c r="F199" s="19" t="s">
        <v>11</v>
      </c>
      <c r="G199" s="20" t="s">
        <v>12</v>
      </c>
      <c r="H199" s="19"/>
      <c r="I199" s="19" t="s">
        <v>13</v>
      </c>
      <c r="J199" s="19"/>
      <c r="K199" s="21"/>
      <c r="L199" s="3"/>
    </row>
    <row r="200" spans="1:12" ht="29.25">
      <c r="A200" s="22"/>
      <c r="B200" s="23"/>
      <c r="C200" s="24" t="s">
        <v>14</v>
      </c>
      <c r="D200" s="24" t="s">
        <v>15</v>
      </c>
      <c r="E200" s="25"/>
      <c r="F200" s="25"/>
      <c r="G200" s="26" t="s">
        <v>16</v>
      </c>
      <c r="H200" s="19" t="s">
        <v>17</v>
      </c>
      <c r="I200" s="19" t="s">
        <v>18</v>
      </c>
      <c r="J200" s="19" t="s">
        <v>19</v>
      </c>
      <c r="K200" s="21" t="s">
        <v>20</v>
      </c>
      <c r="L200" s="3"/>
    </row>
    <row r="201" spans="1:12" ht="21">
      <c r="A201" s="27" t="s">
        <v>21</v>
      </c>
      <c r="B201" s="28"/>
      <c r="C201" s="29">
        <v>100</v>
      </c>
      <c r="D201" s="30">
        <v>100</v>
      </c>
      <c r="E201" s="30">
        <v>100</v>
      </c>
      <c r="F201" s="30">
        <v>100</v>
      </c>
      <c r="G201" s="30">
        <v>100</v>
      </c>
      <c r="H201" s="30">
        <v>100</v>
      </c>
      <c r="I201" s="30">
        <v>100</v>
      </c>
      <c r="J201" s="30">
        <v>100</v>
      </c>
      <c r="K201" s="31">
        <v>100</v>
      </c>
      <c r="L201" s="3"/>
    </row>
    <row r="202" spans="1:12" ht="21">
      <c r="A202" s="17" t="s">
        <v>22</v>
      </c>
      <c r="B202" s="18"/>
      <c r="C202" s="32">
        <v>99.9</v>
      </c>
      <c r="D202" s="33">
        <v>99</v>
      </c>
      <c r="E202" s="33">
        <v>93</v>
      </c>
      <c r="F202" s="33">
        <v>96</v>
      </c>
      <c r="G202" s="34" t="s">
        <v>138</v>
      </c>
      <c r="H202" s="33">
        <v>101.5</v>
      </c>
      <c r="I202" s="33">
        <v>106.2</v>
      </c>
      <c r="J202" s="33">
        <v>97.8</v>
      </c>
      <c r="K202" s="35">
        <v>101.3</v>
      </c>
      <c r="L202" s="3"/>
    </row>
    <row r="203" spans="1:12" ht="21">
      <c r="A203" s="17" t="s">
        <v>23</v>
      </c>
      <c r="B203" s="18"/>
      <c r="C203" s="32">
        <v>97.4</v>
      </c>
      <c r="D203" s="33">
        <v>95.3</v>
      </c>
      <c r="E203" s="33">
        <v>90.6</v>
      </c>
      <c r="F203" s="33">
        <v>93.4</v>
      </c>
      <c r="G203" s="34" t="s">
        <v>138</v>
      </c>
      <c r="H203" s="33">
        <v>97.4</v>
      </c>
      <c r="I203" s="33">
        <v>98.8</v>
      </c>
      <c r="J203" s="33">
        <v>92.3</v>
      </c>
      <c r="K203" s="35">
        <v>100.3</v>
      </c>
      <c r="L203" s="3"/>
    </row>
    <row r="204" spans="1:12" ht="21">
      <c r="A204" s="17" t="s">
        <v>24</v>
      </c>
      <c r="B204" s="18"/>
      <c r="C204" s="32">
        <v>95.9</v>
      </c>
      <c r="D204" s="33">
        <v>92.8</v>
      </c>
      <c r="E204" s="33">
        <v>90.1</v>
      </c>
      <c r="F204" s="33">
        <v>90.9</v>
      </c>
      <c r="G204" s="34" t="s">
        <v>138</v>
      </c>
      <c r="H204" s="33">
        <v>92.8</v>
      </c>
      <c r="I204" s="33">
        <v>96</v>
      </c>
      <c r="J204" s="33">
        <v>87.9</v>
      </c>
      <c r="K204" s="35">
        <v>100.2</v>
      </c>
      <c r="L204" s="3"/>
    </row>
    <row r="205" spans="1:12" ht="21">
      <c r="A205" s="17" t="s">
        <v>25</v>
      </c>
      <c r="B205" s="18"/>
      <c r="C205" s="32">
        <v>95.3</v>
      </c>
      <c r="D205" s="33">
        <v>92.5</v>
      </c>
      <c r="E205" s="33">
        <v>93.8</v>
      </c>
      <c r="F205" s="33">
        <v>93.3</v>
      </c>
      <c r="G205" s="34" t="s">
        <v>138</v>
      </c>
      <c r="H205" s="33">
        <v>93.6</v>
      </c>
      <c r="I205" s="33">
        <v>93.1</v>
      </c>
      <c r="J205" s="33">
        <v>86.2</v>
      </c>
      <c r="K205" s="35">
        <v>98.9</v>
      </c>
      <c r="L205" s="3"/>
    </row>
    <row r="206" spans="1:12" ht="21">
      <c r="A206" s="17" t="s">
        <v>26</v>
      </c>
      <c r="B206" s="18"/>
      <c r="C206" s="32">
        <v>95.4</v>
      </c>
      <c r="D206" s="33">
        <v>92.2</v>
      </c>
      <c r="E206" s="33">
        <v>92.2</v>
      </c>
      <c r="F206" s="33">
        <v>93.8</v>
      </c>
      <c r="G206" s="34" t="s">
        <v>138</v>
      </c>
      <c r="H206" s="33">
        <v>94.2</v>
      </c>
      <c r="I206" s="33">
        <v>92.2</v>
      </c>
      <c r="J206" s="33">
        <v>86.3</v>
      </c>
      <c r="K206" s="35">
        <v>99.7</v>
      </c>
      <c r="L206" s="3"/>
    </row>
    <row r="207" spans="1:12" ht="21">
      <c r="A207" s="17" t="s">
        <v>140</v>
      </c>
      <c r="B207" s="18"/>
      <c r="C207" s="32">
        <v>94.7</v>
      </c>
      <c r="D207" s="33">
        <v>90.7</v>
      </c>
      <c r="E207" s="33">
        <v>90.7</v>
      </c>
      <c r="F207" s="33">
        <v>94.1</v>
      </c>
      <c r="G207" s="34" t="s">
        <v>138</v>
      </c>
      <c r="H207" s="33">
        <v>95</v>
      </c>
      <c r="I207" s="33">
        <v>88.8</v>
      </c>
      <c r="J207" s="33">
        <v>94.4</v>
      </c>
      <c r="K207" s="35">
        <v>100.4</v>
      </c>
      <c r="L207" s="3"/>
    </row>
    <row r="208" spans="1:12" ht="21">
      <c r="A208" s="17"/>
      <c r="B208" s="18"/>
      <c r="C208" s="32"/>
      <c r="D208" s="33"/>
      <c r="E208" s="33"/>
      <c r="F208" s="33"/>
      <c r="G208" s="34"/>
      <c r="H208" s="33"/>
      <c r="I208" s="33"/>
      <c r="J208" s="33"/>
      <c r="K208" s="35"/>
      <c r="L208" s="3"/>
    </row>
    <row r="209" spans="1:12" ht="21">
      <c r="A209" s="68" t="s">
        <v>139</v>
      </c>
      <c r="B209" s="23"/>
      <c r="C209" s="32">
        <v>88.4</v>
      </c>
      <c r="D209" s="33">
        <v>83.3</v>
      </c>
      <c r="E209" s="33">
        <v>84.1</v>
      </c>
      <c r="F209" s="33">
        <v>83.9</v>
      </c>
      <c r="G209" s="34" t="s">
        <v>138</v>
      </c>
      <c r="H209" s="33">
        <v>90.2</v>
      </c>
      <c r="I209" s="33">
        <v>81.6</v>
      </c>
      <c r="J209" s="33">
        <v>82.4</v>
      </c>
      <c r="K209" s="35">
        <v>96</v>
      </c>
      <c r="L209" s="3"/>
    </row>
    <row r="210" spans="1:12" ht="21">
      <c r="A210" s="38"/>
      <c r="B210" s="39" t="s">
        <v>27</v>
      </c>
      <c r="C210" s="32">
        <v>93.1</v>
      </c>
      <c r="D210" s="33">
        <v>89.7</v>
      </c>
      <c r="E210" s="33">
        <v>89.3</v>
      </c>
      <c r="F210" s="33">
        <v>95.9</v>
      </c>
      <c r="G210" s="34" t="s">
        <v>138</v>
      </c>
      <c r="H210" s="33">
        <v>87.5</v>
      </c>
      <c r="I210" s="33">
        <v>89.3</v>
      </c>
      <c r="J210" s="33">
        <v>77.9</v>
      </c>
      <c r="K210" s="35">
        <v>97.6</v>
      </c>
      <c r="L210" s="3"/>
    </row>
    <row r="211" spans="1:12" ht="21">
      <c r="A211" s="38"/>
      <c r="B211" s="39" t="s">
        <v>28</v>
      </c>
      <c r="C211" s="32">
        <v>93.9</v>
      </c>
      <c r="D211" s="33">
        <v>89.1</v>
      </c>
      <c r="E211" s="33">
        <v>94.5</v>
      </c>
      <c r="F211" s="33">
        <v>92.1</v>
      </c>
      <c r="G211" s="34" t="s">
        <v>138</v>
      </c>
      <c r="H211" s="33">
        <v>95.1</v>
      </c>
      <c r="I211" s="33">
        <v>85.1</v>
      </c>
      <c r="J211" s="33">
        <v>82.9</v>
      </c>
      <c r="K211" s="35">
        <v>101.1</v>
      </c>
      <c r="L211" s="3"/>
    </row>
    <row r="212" spans="1:12" ht="21">
      <c r="A212" s="38"/>
      <c r="B212" s="39" t="s">
        <v>29</v>
      </c>
      <c r="C212" s="32">
        <v>95.6</v>
      </c>
      <c r="D212" s="33">
        <v>90.8</v>
      </c>
      <c r="E212" s="33">
        <v>93</v>
      </c>
      <c r="F212" s="33">
        <v>100.9</v>
      </c>
      <c r="G212" s="34" t="s">
        <v>138</v>
      </c>
      <c r="H212" s="33">
        <v>96</v>
      </c>
      <c r="I212" s="33">
        <v>83.1</v>
      </c>
      <c r="J212" s="33">
        <v>87.6</v>
      </c>
      <c r="K212" s="35">
        <v>102.7</v>
      </c>
      <c r="L212" s="3"/>
    </row>
    <row r="213" spans="1:12" ht="21">
      <c r="A213" s="38"/>
      <c r="B213" s="39" t="s">
        <v>30</v>
      </c>
      <c r="C213" s="32">
        <v>94.1</v>
      </c>
      <c r="D213" s="33">
        <v>89.5</v>
      </c>
      <c r="E213" s="33">
        <v>85.7</v>
      </c>
      <c r="F213" s="33">
        <v>86.7</v>
      </c>
      <c r="G213" s="34" t="s">
        <v>138</v>
      </c>
      <c r="H213" s="33">
        <v>94.1</v>
      </c>
      <c r="I213" s="33">
        <v>92.4</v>
      </c>
      <c r="J213" s="33">
        <v>87.4</v>
      </c>
      <c r="K213" s="35">
        <v>100.6</v>
      </c>
      <c r="L213" s="3"/>
    </row>
    <row r="214" spans="1:12" ht="21">
      <c r="A214" s="38"/>
      <c r="B214" s="39" t="s">
        <v>31</v>
      </c>
      <c r="C214" s="32">
        <v>99.1</v>
      </c>
      <c r="D214" s="33">
        <v>95</v>
      </c>
      <c r="E214" s="33">
        <v>95.1</v>
      </c>
      <c r="F214" s="33">
        <v>99.9</v>
      </c>
      <c r="G214" s="34" t="s">
        <v>138</v>
      </c>
      <c r="H214" s="33">
        <v>97.9</v>
      </c>
      <c r="I214" s="33">
        <v>92.5</v>
      </c>
      <c r="J214" s="33">
        <v>87.6</v>
      </c>
      <c r="K214" s="35">
        <v>104.9</v>
      </c>
      <c r="L214" s="3"/>
    </row>
    <row r="215" spans="1:12" ht="21">
      <c r="A215" s="38"/>
      <c r="B215" s="39" t="s">
        <v>32</v>
      </c>
      <c r="C215" s="32">
        <v>95.6</v>
      </c>
      <c r="D215" s="33">
        <v>92.4</v>
      </c>
      <c r="E215" s="33">
        <v>91.4</v>
      </c>
      <c r="F215" s="33">
        <v>96.6</v>
      </c>
      <c r="G215" s="34" t="s">
        <v>138</v>
      </c>
      <c r="H215" s="33">
        <v>96.7</v>
      </c>
      <c r="I215" s="33">
        <v>89.8</v>
      </c>
      <c r="J215" s="33">
        <v>88.3</v>
      </c>
      <c r="K215" s="35">
        <v>100.1</v>
      </c>
      <c r="L215" s="3"/>
    </row>
    <row r="216" spans="1:12" ht="21">
      <c r="A216" s="38"/>
      <c r="B216" s="39" t="s">
        <v>22</v>
      </c>
      <c r="C216" s="32">
        <v>93.1</v>
      </c>
      <c r="D216" s="33">
        <v>89.8</v>
      </c>
      <c r="E216" s="33">
        <v>86.6</v>
      </c>
      <c r="F216" s="33">
        <v>89.4</v>
      </c>
      <c r="G216" s="34" t="s">
        <v>138</v>
      </c>
      <c r="H216" s="33">
        <v>100.1</v>
      </c>
      <c r="I216" s="33">
        <v>89.1</v>
      </c>
      <c r="J216" s="33">
        <v>84.4</v>
      </c>
      <c r="K216" s="35">
        <v>97.5</v>
      </c>
      <c r="L216" s="3"/>
    </row>
    <row r="217" spans="1:12" ht="21">
      <c r="A217" s="38"/>
      <c r="B217" s="39" t="s">
        <v>23</v>
      </c>
      <c r="C217" s="32">
        <v>95.2</v>
      </c>
      <c r="D217" s="33">
        <v>92</v>
      </c>
      <c r="E217" s="33">
        <v>87.6</v>
      </c>
      <c r="F217" s="33">
        <v>97.7</v>
      </c>
      <c r="G217" s="34" t="s">
        <v>138</v>
      </c>
      <c r="H217" s="33">
        <v>89.6</v>
      </c>
      <c r="I217" s="33">
        <v>92.5</v>
      </c>
      <c r="J217" s="33">
        <v>83.1</v>
      </c>
      <c r="K217" s="35">
        <v>99.6</v>
      </c>
      <c r="L217" s="3"/>
    </row>
    <row r="218" spans="1:12" ht="21">
      <c r="A218" s="38"/>
      <c r="B218" s="39" t="s">
        <v>24</v>
      </c>
      <c r="C218" s="32">
        <v>97.1</v>
      </c>
      <c r="D218" s="33">
        <v>92.4</v>
      </c>
      <c r="E218" s="33">
        <v>96.8</v>
      </c>
      <c r="F218" s="33">
        <v>93.4</v>
      </c>
      <c r="G218" s="34" t="s">
        <v>138</v>
      </c>
      <c r="H218" s="33">
        <v>97.6</v>
      </c>
      <c r="I218" s="33">
        <v>90.2</v>
      </c>
      <c r="J218" s="33">
        <v>84.2</v>
      </c>
      <c r="K218" s="35">
        <v>104.1</v>
      </c>
      <c r="L218" s="3"/>
    </row>
    <row r="219" spans="1:12" ht="21">
      <c r="A219" s="38"/>
      <c r="B219" s="39" t="s">
        <v>25</v>
      </c>
      <c r="C219" s="32">
        <v>97.6</v>
      </c>
      <c r="D219" s="33">
        <v>93.6</v>
      </c>
      <c r="E219" s="33">
        <v>93.4</v>
      </c>
      <c r="F219" s="33">
        <v>97.3</v>
      </c>
      <c r="G219" s="34" t="s">
        <v>138</v>
      </c>
      <c r="H219" s="33">
        <v>96.7</v>
      </c>
      <c r="I219" s="33">
        <v>91.7</v>
      </c>
      <c r="J219" s="33">
        <v>86.2</v>
      </c>
      <c r="K219" s="35">
        <v>103.4</v>
      </c>
      <c r="L219" s="71"/>
    </row>
    <row r="220" spans="1:12" ht="21">
      <c r="A220" s="38"/>
      <c r="B220" s="39" t="s">
        <v>26</v>
      </c>
      <c r="C220" s="32">
        <v>93.8</v>
      </c>
      <c r="D220" s="33">
        <v>91.3</v>
      </c>
      <c r="E220" s="33">
        <v>91.1</v>
      </c>
      <c r="F220" s="33">
        <v>95.2</v>
      </c>
      <c r="G220" s="34" t="s">
        <v>138</v>
      </c>
      <c r="H220" s="33">
        <v>98.4</v>
      </c>
      <c r="I220" s="33">
        <v>88.8</v>
      </c>
      <c r="J220" s="33">
        <v>80.3</v>
      </c>
      <c r="K220" s="35">
        <v>97.1</v>
      </c>
      <c r="L220" s="3"/>
    </row>
    <row r="221" spans="1:12" ht="21">
      <c r="A221" s="40" t="s">
        <v>33</v>
      </c>
      <c r="B221" s="41" t="s">
        <v>34</v>
      </c>
      <c r="C221" s="62">
        <v>1.5</v>
      </c>
      <c r="D221" s="45">
        <v>2.2</v>
      </c>
      <c r="E221" s="45">
        <v>3.8</v>
      </c>
      <c r="F221" s="45">
        <v>0.1</v>
      </c>
      <c r="G221" s="30" t="s">
        <v>115</v>
      </c>
      <c r="H221" s="45">
        <v>0.3</v>
      </c>
      <c r="I221" s="45">
        <v>6.3</v>
      </c>
      <c r="J221" s="45">
        <v>1</v>
      </c>
      <c r="K221" s="63">
        <v>0.4</v>
      </c>
      <c r="L221" s="3"/>
    </row>
    <row r="222" spans="1:12" ht="21">
      <c r="A222" s="22" t="s">
        <v>36</v>
      </c>
      <c r="B222" s="19" t="s">
        <v>22</v>
      </c>
      <c r="C222" s="53" t="s">
        <v>94</v>
      </c>
      <c r="D222" s="54" t="s">
        <v>66</v>
      </c>
      <c r="E222" s="54" t="s">
        <v>116</v>
      </c>
      <c r="F222" s="54" t="s">
        <v>83</v>
      </c>
      <c r="G222" s="34" t="s">
        <v>138</v>
      </c>
      <c r="H222" s="54">
        <v>1.5</v>
      </c>
      <c r="I222" s="54">
        <v>6.2</v>
      </c>
      <c r="J222" s="54" t="s">
        <v>112</v>
      </c>
      <c r="K222" s="50">
        <v>1.3</v>
      </c>
      <c r="L222" s="3"/>
    </row>
    <row r="223" spans="1:12" ht="21">
      <c r="A223" s="22" t="s">
        <v>38</v>
      </c>
      <c r="B223" s="19" t="s">
        <v>23</v>
      </c>
      <c r="C223" s="53" t="s">
        <v>58</v>
      </c>
      <c r="D223" s="54" t="s">
        <v>106</v>
      </c>
      <c r="E223" s="54" t="s">
        <v>35</v>
      </c>
      <c r="F223" s="54" t="s">
        <v>50</v>
      </c>
      <c r="G223" s="34" t="s">
        <v>138</v>
      </c>
      <c r="H223" s="54" t="s">
        <v>83</v>
      </c>
      <c r="I223" s="54" t="s">
        <v>116</v>
      </c>
      <c r="J223" s="54" t="s">
        <v>93</v>
      </c>
      <c r="K223" s="50" t="s">
        <v>66</v>
      </c>
      <c r="L223" s="3"/>
    </row>
    <row r="224" spans="1:12" ht="21">
      <c r="A224" s="22" t="s">
        <v>45</v>
      </c>
      <c r="B224" s="19" t="s">
        <v>24</v>
      </c>
      <c r="C224" s="53" t="s">
        <v>117</v>
      </c>
      <c r="D224" s="54" t="s">
        <v>35</v>
      </c>
      <c r="E224" s="54" t="s">
        <v>90</v>
      </c>
      <c r="F224" s="54" t="s">
        <v>50</v>
      </c>
      <c r="G224" s="34" t="s">
        <v>138</v>
      </c>
      <c r="H224" s="54" t="s">
        <v>102</v>
      </c>
      <c r="I224" s="54" t="s">
        <v>51</v>
      </c>
      <c r="J224" s="54" t="s">
        <v>118</v>
      </c>
      <c r="K224" s="50" t="s">
        <v>94</v>
      </c>
      <c r="L224" s="3"/>
    </row>
    <row r="225" spans="1:12" ht="21">
      <c r="A225" s="22"/>
      <c r="B225" s="19" t="s">
        <v>25</v>
      </c>
      <c r="C225" s="53" t="s">
        <v>90</v>
      </c>
      <c r="D225" s="54" t="s">
        <v>80</v>
      </c>
      <c r="E225" s="54">
        <v>4.1</v>
      </c>
      <c r="F225" s="54">
        <v>2.6</v>
      </c>
      <c r="G225" s="34" t="s">
        <v>138</v>
      </c>
      <c r="H225" s="54">
        <v>0.9</v>
      </c>
      <c r="I225" s="54" t="s">
        <v>110</v>
      </c>
      <c r="J225" s="54" t="s">
        <v>86</v>
      </c>
      <c r="K225" s="50" t="s">
        <v>119</v>
      </c>
      <c r="L225" s="3"/>
    </row>
    <row r="226" spans="1:12" ht="21">
      <c r="A226" s="22"/>
      <c r="B226" s="19" t="s">
        <v>26</v>
      </c>
      <c r="C226" s="53">
        <v>0.1</v>
      </c>
      <c r="D226" s="54" t="s">
        <v>80</v>
      </c>
      <c r="E226" s="54" t="s">
        <v>68</v>
      </c>
      <c r="F226" s="54">
        <v>0.5</v>
      </c>
      <c r="G226" s="34" t="s">
        <v>141</v>
      </c>
      <c r="H226" s="54">
        <v>0.6</v>
      </c>
      <c r="I226" s="54" t="s">
        <v>66</v>
      </c>
      <c r="J226" s="54">
        <v>0.1</v>
      </c>
      <c r="K226" s="50">
        <v>0.8</v>
      </c>
      <c r="L226" s="3"/>
    </row>
    <row r="227" spans="1:12" ht="21" customHeight="1" thickBot="1">
      <c r="A227" s="64"/>
      <c r="B227" s="8">
        <v>13</v>
      </c>
      <c r="C227" s="75" t="s">
        <v>169</v>
      </c>
      <c r="D227" s="59" t="s">
        <v>159</v>
      </c>
      <c r="E227" s="59" t="s">
        <v>159</v>
      </c>
      <c r="F227" s="58">
        <v>0.3</v>
      </c>
      <c r="G227" s="59" t="s">
        <v>138</v>
      </c>
      <c r="H227" s="58">
        <v>0.8</v>
      </c>
      <c r="I227" s="59" t="s">
        <v>171</v>
      </c>
      <c r="J227" s="59" t="s">
        <v>173</v>
      </c>
      <c r="K227" s="66">
        <v>0.7</v>
      </c>
      <c r="L227" s="3"/>
    </row>
    <row r="228" spans="1:11" ht="21.75" thickTop="1">
      <c r="A228" s="2"/>
      <c r="C228" s="2"/>
      <c r="D228" s="2"/>
      <c r="E228" s="2"/>
      <c r="F228" s="2"/>
      <c r="G228" s="2"/>
      <c r="H228" s="2"/>
      <c r="I228" s="2"/>
      <c r="J228" s="2"/>
      <c r="K228" s="2"/>
    </row>
    <row r="229" ht="21.75" thickBot="1">
      <c r="A229" s="1" t="s">
        <v>120</v>
      </c>
    </row>
    <row r="230" spans="1:12" ht="21.75" thickTop="1">
      <c r="A230" s="11"/>
      <c r="B230" s="12"/>
      <c r="C230" s="13" t="s">
        <v>2</v>
      </c>
      <c r="D230" s="13" t="s">
        <v>2</v>
      </c>
      <c r="E230" s="14"/>
      <c r="F230" s="14"/>
      <c r="G230" s="15" t="s">
        <v>3</v>
      </c>
      <c r="H230" s="13" t="s">
        <v>4</v>
      </c>
      <c r="I230" s="13" t="s">
        <v>5</v>
      </c>
      <c r="J230" s="13" t="s">
        <v>6</v>
      </c>
      <c r="K230" s="16" t="s">
        <v>7</v>
      </c>
      <c r="L230" s="3"/>
    </row>
    <row r="231" spans="1:12" ht="21">
      <c r="A231" s="17" t="s">
        <v>8</v>
      </c>
      <c r="B231" s="18"/>
      <c r="C231" s="19" t="s">
        <v>9</v>
      </c>
      <c r="D231" s="19" t="s">
        <v>9</v>
      </c>
      <c r="E231" s="19" t="s">
        <v>10</v>
      </c>
      <c r="F231" s="19" t="s">
        <v>11</v>
      </c>
      <c r="G231" s="20" t="s">
        <v>12</v>
      </c>
      <c r="H231" s="19"/>
      <c r="I231" s="19" t="s">
        <v>13</v>
      </c>
      <c r="J231" s="19"/>
      <c r="K231" s="21"/>
      <c r="L231" s="3"/>
    </row>
    <row r="232" spans="1:12" ht="29.25">
      <c r="A232" s="22"/>
      <c r="B232" s="23"/>
      <c r="C232" s="24" t="s">
        <v>14</v>
      </c>
      <c r="D232" s="24" t="s">
        <v>15</v>
      </c>
      <c r="E232" s="25"/>
      <c r="F232" s="25"/>
      <c r="G232" s="26" t="s">
        <v>16</v>
      </c>
      <c r="H232" s="19" t="s">
        <v>17</v>
      </c>
      <c r="I232" s="19" t="s">
        <v>18</v>
      </c>
      <c r="J232" s="19" t="s">
        <v>19</v>
      </c>
      <c r="K232" s="21" t="s">
        <v>20</v>
      </c>
      <c r="L232" s="3"/>
    </row>
    <row r="233" spans="1:12" ht="21">
      <c r="A233" s="27" t="s">
        <v>21</v>
      </c>
      <c r="B233" s="28"/>
      <c r="C233" s="29">
        <v>100</v>
      </c>
      <c r="D233" s="30">
        <v>100</v>
      </c>
      <c r="E233" s="30">
        <v>100</v>
      </c>
      <c r="F233" s="30">
        <v>100</v>
      </c>
      <c r="G233" s="30">
        <v>100</v>
      </c>
      <c r="H233" s="30">
        <v>100</v>
      </c>
      <c r="I233" s="30">
        <v>100</v>
      </c>
      <c r="J233" s="30">
        <v>100</v>
      </c>
      <c r="K233" s="31">
        <v>100</v>
      </c>
      <c r="L233" s="3"/>
    </row>
    <row r="234" spans="1:12" ht="21">
      <c r="A234" s="17" t="s">
        <v>22</v>
      </c>
      <c r="B234" s="18"/>
      <c r="C234" s="32">
        <v>109.4</v>
      </c>
      <c r="D234" s="33">
        <v>115.7</v>
      </c>
      <c r="E234" s="33">
        <v>108.9</v>
      </c>
      <c r="F234" s="33">
        <v>102.6</v>
      </c>
      <c r="G234" s="34" t="s">
        <v>138</v>
      </c>
      <c r="H234" s="33">
        <v>115.1</v>
      </c>
      <c r="I234" s="33">
        <v>133.9</v>
      </c>
      <c r="J234" s="33">
        <v>136.2</v>
      </c>
      <c r="K234" s="35">
        <v>102.3</v>
      </c>
      <c r="L234" s="3"/>
    </row>
    <row r="235" spans="1:12" ht="21">
      <c r="A235" s="17" t="s">
        <v>23</v>
      </c>
      <c r="B235" s="18"/>
      <c r="C235" s="32">
        <v>108.6</v>
      </c>
      <c r="D235" s="33">
        <v>113.3</v>
      </c>
      <c r="E235" s="33">
        <v>96</v>
      </c>
      <c r="F235" s="33">
        <v>109.1</v>
      </c>
      <c r="G235" s="34" t="s">
        <v>138</v>
      </c>
      <c r="H235" s="33">
        <v>110.7</v>
      </c>
      <c r="I235" s="33">
        <v>137.3</v>
      </c>
      <c r="J235" s="33">
        <v>128.6</v>
      </c>
      <c r="K235" s="35">
        <v>103</v>
      </c>
      <c r="L235" s="3"/>
    </row>
    <row r="236" spans="1:12" ht="21">
      <c r="A236" s="17" t="s">
        <v>24</v>
      </c>
      <c r="B236" s="18"/>
      <c r="C236" s="32">
        <v>102.5</v>
      </c>
      <c r="D236" s="33">
        <v>106.7</v>
      </c>
      <c r="E236" s="33">
        <v>142.5</v>
      </c>
      <c r="F236" s="33">
        <v>83.5</v>
      </c>
      <c r="G236" s="34" t="s">
        <v>138</v>
      </c>
      <c r="H236" s="33">
        <v>122.1</v>
      </c>
      <c r="I236" s="33">
        <v>130.6</v>
      </c>
      <c r="J236" s="33">
        <v>89.6</v>
      </c>
      <c r="K236" s="35">
        <v>98.5</v>
      </c>
      <c r="L236" s="3"/>
    </row>
    <row r="237" spans="1:12" ht="21">
      <c r="A237" s="17" t="s">
        <v>25</v>
      </c>
      <c r="B237" s="18"/>
      <c r="C237" s="32">
        <v>102</v>
      </c>
      <c r="D237" s="33">
        <v>107.7</v>
      </c>
      <c r="E237" s="33">
        <v>151</v>
      </c>
      <c r="F237" s="33">
        <v>104.3</v>
      </c>
      <c r="G237" s="34" t="s">
        <v>138</v>
      </c>
      <c r="H237" s="33">
        <v>115.9</v>
      </c>
      <c r="I237" s="33">
        <v>134.6</v>
      </c>
      <c r="J237" s="33">
        <v>63.1</v>
      </c>
      <c r="K237" s="35">
        <v>91</v>
      </c>
      <c r="L237" s="3"/>
    </row>
    <row r="238" spans="1:12" ht="21">
      <c r="A238" s="17" t="s">
        <v>26</v>
      </c>
      <c r="B238" s="18"/>
      <c r="C238" s="32">
        <v>105.6</v>
      </c>
      <c r="D238" s="33">
        <v>117.7</v>
      </c>
      <c r="E238" s="33">
        <v>132</v>
      </c>
      <c r="F238" s="33">
        <v>135.5</v>
      </c>
      <c r="G238" s="34" t="s">
        <v>138</v>
      </c>
      <c r="H238" s="33">
        <v>119.9</v>
      </c>
      <c r="I238" s="33">
        <v>143.1</v>
      </c>
      <c r="J238" s="33">
        <v>72.1</v>
      </c>
      <c r="K238" s="35">
        <v>83.8</v>
      </c>
      <c r="L238" s="3"/>
    </row>
    <row r="239" spans="1:12" ht="21">
      <c r="A239" s="17" t="s">
        <v>140</v>
      </c>
      <c r="B239" s="18"/>
      <c r="C239" s="32">
        <v>96.3</v>
      </c>
      <c r="D239" s="33">
        <v>107.1</v>
      </c>
      <c r="E239" s="33">
        <v>125.4</v>
      </c>
      <c r="F239" s="33">
        <v>130</v>
      </c>
      <c r="G239" s="34" t="s">
        <v>138</v>
      </c>
      <c r="H239" s="33">
        <v>90.9</v>
      </c>
      <c r="I239" s="33">
        <v>141.7</v>
      </c>
      <c r="J239" s="33">
        <v>59.6</v>
      </c>
      <c r="K239" s="35">
        <v>77.8</v>
      </c>
      <c r="L239" s="3"/>
    </row>
    <row r="240" spans="1:12" ht="21">
      <c r="A240" s="17"/>
      <c r="B240" s="18"/>
      <c r="C240" s="32"/>
      <c r="D240" s="33"/>
      <c r="E240" s="33"/>
      <c r="F240" s="33"/>
      <c r="G240" s="34"/>
      <c r="H240" s="33"/>
      <c r="I240" s="33"/>
      <c r="J240" s="33"/>
      <c r="K240" s="35"/>
      <c r="L240" s="3"/>
    </row>
    <row r="241" spans="1:12" ht="21">
      <c r="A241" s="68" t="s">
        <v>139</v>
      </c>
      <c r="B241" s="23"/>
      <c r="C241" s="32">
        <v>107.1</v>
      </c>
      <c r="D241" s="33">
        <v>117</v>
      </c>
      <c r="E241" s="33">
        <v>131.4</v>
      </c>
      <c r="F241" s="33">
        <v>135.1</v>
      </c>
      <c r="G241" s="34" t="s">
        <v>138</v>
      </c>
      <c r="H241" s="33">
        <v>116.8</v>
      </c>
      <c r="I241" s="33">
        <v>146.3</v>
      </c>
      <c r="J241" s="33">
        <v>75</v>
      </c>
      <c r="K241" s="35">
        <v>90.1</v>
      </c>
      <c r="L241" s="3"/>
    </row>
    <row r="242" spans="1:12" ht="21">
      <c r="A242" s="38"/>
      <c r="B242" s="39" t="s">
        <v>27</v>
      </c>
      <c r="C242" s="32">
        <v>97.6</v>
      </c>
      <c r="D242" s="33">
        <v>109.1</v>
      </c>
      <c r="E242" s="33">
        <v>145.3</v>
      </c>
      <c r="F242" s="33">
        <v>151.5</v>
      </c>
      <c r="G242" s="34" t="s">
        <v>138</v>
      </c>
      <c r="H242" s="33">
        <v>81.6</v>
      </c>
      <c r="I242" s="33">
        <v>124.4</v>
      </c>
      <c r="J242" s="33">
        <v>68.3</v>
      </c>
      <c r="K242" s="35">
        <v>76.5</v>
      </c>
      <c r="L242" s="3"/>
    </row>
    <row r="243" spans="1:12" ht="21">
      <c r="A243" s="38"/>
      <c r="B243" s="39" t="s">
        <v>28</v>
      </c>
      <c r="C243" s="32">
        <v>102.4</v>
      </c>
      <c r="D243" s="33">
        <v>111.4</v>
      </c>
      <c r="E243" s="33">
        <v>165.1</v>
      </c>
      <c r="F243" s="33">
        <v>137.1</v>
      </c>
      <c r="G243" s="34" t="s">
        <v>138</v>
      </c>
      <c r="H243" s="33">
        <v>88.8</v>
      </c>
      <c r="I243" s="33">
        <v>131.7</v>
      </c>
      <c r="J243" s="33">
        <v>80</v>
      </c>
      <c r="K243" s="35">
        <v>85.2</v>
      </c>
      <c r="L243" s="3"/>
    </row>
    <row r="244" spans="1:12" ht="21">
      <c r="A244" s="38"/>
      <c r="B244" s="39" t="s">
        <v>29</v>
      </c>
      <c r="C244" s="32">
        <v>104.7</v>
      </c>
      <c r="D244" s="33">
        <v>118.2</v>
      </c>
      <c r="E244" s="33">
        <v>139.5</v>
      </c>
      <c r="F244" s="33">
        <v>144.3</v>
      </c>
      <c r="G244" s="34" t="s">
        <v>138</v>
      </c>
      <c r="H244" s="33">
        <v>95.5</v>
      </c>
      <c r="I244" s="33">
        <v>158.5</v>
      </c>
      <c r="J244" s="33">
        <v>88.3</v>
      </c>
      <c r="K244" s="35">
        <v>82.7</v>
      </c>
      <c r="L244" s="3"/>
    </row>
    <row r="245" spans="1:12" ht="21">
      <c r="A245" s="38"/>
      <c r="B245" s="39" t="s">
        <v>30</v>
      </c>
      <c r="C245" s="32">
        <v>97.6</v>
      </c>
      <c r="D245" s="33">
        <v>104.5</v>
      </c>
      <c r="E245" s="33">
        <v>120.9</v>
      </c>
      <c r="F245" s="33">
        <v>110.3</v>
      </c>
      <c r="G245" s="34" t="s">
        <v>138</v>
      </c>
      <c r="H245" s="33">
        <v>84.4</v>
      </c>
      <c r="I245" s="33">
        <v>163.4</v>
      </c>
      <c r="J245" s="33">
        <v>83.3</v>
      </c>
      <c r="K245" s="35">
        <v>85.2</v>
      </c>
      <c r="L245" s="3"/>
    </row>
    <row r="246" spans="1:12" ht="21">
      <c r="A246" s="38"/>
      <c r="B246" s="39" t="s">
        <v>31</v>
      </c>
      <c r="C246" s="32">
        <v>92.9</v>
      </c>
      <c r="D246" s="33">
        <v>104.5</v>
      </c>
      <c r="E246" s="33">
        <v>120.9</v>
      </c>
      <c r="F246" s="33">
        <v>119.6</v>
      </c>
      <c r="G246" s="34" t="s">
        <v>138</v>
      </c>
      <c r="H246" s="33">
        <v>89.9</v>
      </c>
      <c r="I246" s="33">
        <v>146.3</v>
      </c>
      <c r="J246" s="33">
        <v>80</v>
      </c>
      <c r="K246" s="35">
        <v>72.8</v>
      </c>
      <c r="L246" s="3"/>
    </row>
    <row r="247" spans="1:12" ht="21">
      <c r="A247" s="38"/>
      <c r="B247" s="39" t="s">
        <v>32</v>
      </c>
      <c r="C247" s="32">
        <v>89.4</v>
      </c>
      <c r="D247" s="33">
        <v>98.9</v>
      </c>
      <c r="E247" s="33">
        <v>112.8</v>
      </c>
      <c r="F247" s="33">
        <v>123.7</v>
      </c>
      <c r="G247" s="34" t="s">
        <v>138</v>
      </c>
      <c r="H247" s="33">
        <v>90.5</v>
      </c>
      <c r="I247" s="33">
        <v>119.5</v>
      </c>
      <c r="J247" s="33">
        <v>46.7</v>
      </c>
      <c r="K247" s="35">
        <v>72.8</v>
      </c>
      <c r="L247" s="3"/>
    </row>
    <row r="248" spans="1:12" ht="21">
      <c r="A248" s="38"/>
      <c r="B248" s="39" t="s">
        <v>22</v>
      </c>
      <c r="C248" s="32">
        <v>85.9</v>
      </c>
      <c r="D248" s="33">
        <v>90.9</v>
      </c>
      <c r="E248" s="33">
        <v>89.5</v>
      </c>
      <c r="F248" s="33">
        <v>101</v>
      </c>
      <c r="G248" s="34" t="s">
        <v>138</v>
      </c>
      <c r="H248" s="33">
        <v>79.9</v>
      </c>
      <c r="I248" s="33">
        <v>139</v>
      </c>
      <c r="J248" s="33">
        <v>43.3</v>
      </c>
      <c r="K248" s="35">
        <v>77.8</v>
      </c>
      <c r="L248" s="3"/>
    </row>
    <row r="249" spans="1:12" ht="21">
      <c r="A249" s="38"/>
      <c r="B249" s="39" t="s">
        <v>23</v>
      </c>
      <c r="C249" s="32">
        <v>85.9</v>
      </c>
      <c r="D249" s="33">
        <v>98.9</v>
      </c>
      <c r="E249" s="33">
        <v>114</v>
      </c>
      <c r="F249" s="33">
        <v>122.7</v>
      </c>
      <c r="G249" s="34" t="s">
        <v>138</v>
      </c>
      <c r="H249" s="33">
        <v>82.7</v>
      </c>
      <c r="I249" s="33">
        <v>124.4</v>
      </c>
      <c r="J249" s="33">
        <v>46.7</v>
      </c>
      <c r="K249" s="35">
        <v>65.4</v>
      </c>
      <c r="L249" s="3"/>
    </row>
    <row r="250" spans="1:12" ht="21">
      <c r="A250" s="38"/>
      <c r="B250" s="39" t="s">
        <v>24</v>
      </c>
      <c r="C250" s="32">
        <v>94.1</v>
      </c>
      <c r="D250" s="33">
        <v>103.4</v>
      </c>
      <c r="E250" s="33">
        <v>111.6</v>
      </c>
      <c r="F250" s="33">
        <v>127.8</v>
      </c>
      <c r="G250" s="34" t="s">
        <v>138</v>
      </c>
      <c r="H250" s="33">
        <v>85.5</v>
      </c>
      <c r="I250" s="33">
        <v>143.9</v>
      </c>
      <c r="J250" s="33">
        <v>26.7</v>
      </c>
      <c r="K250" s="35">
        <v>77.8</v>
      </c>
      <c r="L250" s="3"/>
    </row>
    <row r="251" spans="1:12" ht="21">
      <c r="A251" s="38"/>
      <c r="B251" s="39" t="s">
        <v>25</v>
      </c>
      <c r="C251" s="32">
        <v>95.3</v>
      </c>
      <c r="D251" s="33">
        <v>108</v>
      </c>
      <c r="E251" s="33">
        <v>134.9</v>
      </c>
      <c r="F251" s="33">
        <v>136.1</v>
      </c>
      <c r="G251" s="34" t="s">
        <v>138</v>
      </c>
      <c r="H251" s="33">
        <v>89.4</v>
      </c>
      <c r="I251" s="33">
        <v>136.6</v>
      </c>
      <c r="J251" s="33">
        <v>33.3</v>
      </c>
      <c r="K251" s="35">
        <v>74.1</v>
      </c>
      <c r="L251" s="3"/>
    </row>
    <row r="252" spans="1:12" ht="21">
      <c r="A252" s="38"/>
      <c r="B252" s="39" t="s">
        <v>26</v>
      </c>
      <c r="C252" s="32">
        <v>102.4</v>
      </c>
      <c r="D252" s="33">
        <v>120.5</v>
      </c>
      <c r="E252" s="33">
        <v>118.6</v>
      </c>
      <c r="F252" s="33">
        <v>150.5</v>
      </c>
      <c r="G252" s="34" t="s">
        <v>138</v>
      </c>
      <c r="H252" s="33">
        <v>105.6</v>
      </c>
      <c r="I252" s="33">
        <v>165.9</v>
      </c>
      <c r="J252" s="33">
        <v>43.3</v>
      </c>
      <c r="K252" s="35">
        <v>72.8</v>
      </c>
      <c r="L252" s="3"/>
    </row>
    <row r="253" spans="1:12" ht="21">
      <c r="A253" s="40" t="s">
        <v>33</v>
      </c>
      <c r="B253" s="41" t="s">
        <v>34</v>
      </c>
      <c r="C253" s="62" t="s">
        <v>121</v>
      </c>
      <c r="D253" s="45" t="s">
        <v>122</v>
      </c>
      <c r="E253" s="45" t="s">
        <v>78</v>
      </c>
      <c r="F253" s="45" t="s">
        <v>75</v>
      </c>
      <c r="G253" s="30" t="s">
        <v>123</v>
      </c>
      <c r="H253" s="45" t="s">
        <v>124</v>
      </c>
      <c r="I253" s="45" t="s">
        <v>125</v>
      </c>
      <c r="J253" s="45" t="s">
        <v>126</v>
      </c>
      <c r="K253" s="63" t="s">
        <v>37</v>
      </c>
      <c r="L253" s="3"/>
    </row>
    <row r="254" spans="1:12" ht="21">
      <c r="A254" s="22" t="s">
        <v>36</v>
      </c>
      <c r="B254" s="19" t="s">
        <v>22</v>
      </c>
      <c r="C254" s="53">
        <v>9.4</v>
      </c>
      <c r="D254" s="54">
        <v>15.7</v>
      </c>
      <c r="E254" s="54">
        <v>8.9</v>
      </c>
      <c r="F254" s="54">
        <v>2.6</v>
      </c>
      <c r="G254" s="34" t="s">
        <v>138</v>
      </c>
      <c r="H254" s="54">
        <v>15.1</v>
      </c>
      <c r="I254" s="54">
        <v>33.9</v>
      </c>
      <c r="J254" s="54">
        <v>36.2</v>
      </c>
      <c r="K254" s="50">
        <v>2.3</v>
      </c>
      <c r="L254" s="3"/>
    </row>
    <row r="255" spans="1:12" ht="21">
      <c r="A255" s="22" t="s">
        <v>38</v>
      </c>
      <c r="B255" s="19" t="s">
        <v>23</v>
      </c>
      <c r="C255" s="53" t="s">
        <v>59</v>
      </c>
      <c r="D255" s="54" t="s">
        <v>92</v>
      </c>
      <c r="E255" s="54" t="s">
        <v>127</v>
      </c>
      <c r="F255" s="54">
        <v>6.3</v>
      </c>
      <c r="G255" s="34" t="s">
        <v>138</v>
      </c>
      <c r="H255" s="54" t="s">
        <v>101</v>
      </c>
      <c r="I255" s="54">
        <v>2.5</v>
      </c>
      <c r="J255" s="54" t="s">
        <v>93</v>
      </c>
      <c r="K255" s="50">
        <v>0.7</v>
      </c>
      <c r="L255" s="3"/>
    </row>
    <row r="256" spans="1:12" ht="21">
      <c r="A256" s="22" t="s">
        <v>45</v>
      </c>
      <c r="B256" s="19" t="s">
        <v>24</v>
      </c>
      <c r="C256" s="53" t="s">
        <v>93</v>
      </c>
      <c r="D256" s="54" t="s">
        <v>104</v>
      </c>
      <c r="E256" s="54">
        <v>48.4</v>
      </c>
      <c r="F256" s="54" t="s">
        <v>128</v>
      </c>
      <c r="G256" s="34" t="s">
        <v>138</v>
      </c>
      <c r="H256" s="54">
        <v>10.3</v>
      </c>
      <c r="I256" s="54" t="s">
        <v>129</v>
      </c>
      <c r="J256" s="54" t="s">
        <v>130</v>
      </c>
      <c r="K256" s="50" t="s">
        <v>76</v>
      </c>
      <c r="L256" s="3"/>
    </row>
    <row r="257" spans="1:12" ht="21">
      <c r="A257" s="22"/>
      <c r="B257" s="19" t="s">
        <v>25</v>
      </c>
      <c r="C257" s="53" t="s">
        <v>47</v>
      </c>
      <c r="D257" s="54">
        <v>0.9</v>
      </c>
      <c r="E257" s="54">
        <v>6</v>
      </c>
      <c r="F257" s="54">
        <v>24.9</v>
      </c>
      <c r="G257" s="34" t="s">
        <v>138</v>
      </c>
      <c r="H257" s="54" t="s">
        <v>131</v>
      </c>
      <c r="I257" s="54">
        <v>3.1</v>
      </c>
      <c r="J257" s="54" t="s">
        <v>132</v>
      </c>
      <c r="K257" s="50" t="s">
        <v>133</v>
      </c>
      <c r="L257" s="3"/>
    </row>
    <row r="258" spans="1:12" ht="21">
      <c r="A258" s="22"/>
      <c r="B258" s="19" t="s">
        <v>26</v>
      </c>
      <c r="C258" s="53">
        <v>3.5</v>
      </c>
      <c r="D258" s="54">
        <v>9.3</v>
      </c>
      <c r="E258" s="54" t="s">
        <v>146</v>
      </c>
      <c r="F258" s="54">
        <v>29.9</v>
      </c>
      <c r="G258" s="34" t="s">
        <v>141</v>
      </c>
      <c r="H258" s="54">
        <v>3.5</v>
      </c>
      <c r="I258" s="54">
        <v>6.3</v>
      </c>
      <c r="J258" s="54">
        <v>14.3</v>
      </c>
      <c r="K258" s="50" t="s">
        <v>147</v>
      </c>
      <c r="L258" s="3"/>
    </row>
    <row r="259" spans="1:12" ht="21.75" thickBot="1">
      <c r="A259" s="64"/>
      <c r="B259" s="8">
        <v>13</v>
      </c>
      <c r="C259" s="75" t="s">
        <v>174</v>
      </c>
      <c r="D259" s="59" t="s">
        <v>179</v>
      </c>
      <c r="E259" s="59" t="s">
        <v>180</v>
      </c>
      <c r="F259" s="59" t="s">
        <v>158</v>
      </c>
      <c r="G259" s="59" t="s">
        <v>138</v>
      </c>
      <c r="H259" s="59" t="s">
        <v>175</v>
      </c>
      <c r="I259" s="59" t="s">
        <v>178</v>
      </c>
      <c r="J259" s="59" t="s">
        <v>176</v>
      </c>
      <c r="K259" s="65" t="s">
        <v>177</v>
      </c>
      <c r="L259" s="3"/>
    </row>
    <row r="260" spans="1:11" ht="21.75" thickTop="1">
      <c r="A260" s="2"/>
      <c r="C260" s="7"/>
      <c r="D260" s="2"/>
      <c r="E260" s="2"/>
      <c r="F260" s="2"/>
      <c r="G260" s="2"/>
      <c r="H260" s="2"/>
      <c r="I260" s="2"/>
      <c r="J260" s="2"/>
      <c r="K260" s="2"/>
    </row>
  </sheetData>
  <printOptions horizontalCentered="1"/>
  <pageMargins left="0.5" right="0.5" top="0.5" bottom="0.5" header="0.512" footer="0.512"/>
  <pageSetup firstPageNumber="4" useFirstPageNumber="1" fitToHeight="4" horizontalDpi="600" verticalDpi="600" orientation="portrait" paperSize="9" scale="60" r:id="rId1"/>
  <rowBreaks count="3" manualBreakCount="3">
    <brk id="65" max="10" man="1"/>
    <brk id="130" max="10" man="1"/>
    <brk id="19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0"/>
  <sheetViews>
    <sheetView showOutlineSymbols="0" zoomScale="60" zoomScaleNormal="60" workbookViewId="0" topLeftCell="A3">
      <pane ySplit="3" topLeftCell="BM6" activePane="bottomLeft" state="frozen"/>
      <selection pane="topLeft" activeCell="M19" sqref="M19"/>
      <selection pane="bottomLeft" activeCell="A3" sqref="A3"/>
    </sheetView>
  </sheetViews>
  <sheetFormatPr defaultColWidth="9.06640625" defaultRowHeight="23.25"/>
  <cols>
    <col min="1" max="1" width="12.59765625" style="1" customWidth="1"/>
    <col min="2" max="4" width="9.7265625" style="1" customWidth="1"/>
    <col min="5" max="7" width="8.7265625" style="1" customWidth="1"/>
    <col min="8" max="9" width="9.7265625" style="1" customWidth="1"/>
    <col min="10" max="10" width="8.7265625" style="1" customWidth="1"/>
    <col min="11" max="16384" width="6.7265625" style="1" customWidth="1"/>
  </cols>
  <sheetData>
    <row r="1" spans="1:256" ht="30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:256" ht="30" customHeight="1" thickBot="1">
      <c r="A2" s="78" t="s">
        <v>184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spans="1:256" ht="30" customHeight="1" thickTop="1">
      <c r="A3" s="79"/>
      <c r="B3" s="80" t="s">
        <v>185</v>
      </c>
      <c r="C3" s="81"/>
      <c r="D3" s="81"/>
      <c r="E3" s="81"/>
      <c r="F3" s="81"/>
      <c r="G3" s="81"/>
      <c r="H3" s="81"/>
      <c r="I3" s="81"/>
      <c r="J3" s="82"/>
      <c r="K3" s="83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1:256" ht="30" customHeight="1">
      <c r="A4" s="84" t="s">
        <v>8</v>
      </c>
      <c r="B4" s="85" t="s">
        <v>186</v>
      </c>
      <c r="C4" s="86"/>
      <c r="D4" s="86"/>
      <c r="E4" s="85" t="s">
        <v>187</v>
      </c>
      <c r="F4" s="86"/>
      <c r="G4" s="86"/>
      <c r="H4" s="85" t="s">
        <v>188</v>
      </c>
      <c r="I4" s="86"/>
      <c r="J4" s="87"/>
      <c r="K4" s="83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1:256" ht="30" customHeight="1">
      <c r="A5" s="88"/>
      <c r="B5" s="89" t="s">
        <v>189</v>
      </c>
      <c r="C5" s="89" t="s">
        <v>190</v>
      </c>
      <c r="D5" s="89" t="s">
        <v>191</v>
      </c>
      <c r="E5" s="89" t="s">
        <v>189</v>
      </c>
      <c r="F5" s="89" t="s">
        <v>190</v>
      </c>
      <c r="G5" s="89" t="s">
        <v>191</v>
      </c>
      <c r="H5" s="89" t="s">
        <v>189</v>
      </c>
      <c r="I5" s="89" t="s">
        <v>190</v>
      </c>
      <c r="J5" s="90" t="s">
        <v>191</v>
      </c>
      <c r="K5" s="83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ht="30" customHeight="1">
      <c r="A6" s="91" t="s">
        <v>21</v>
      </c>
      <c r="B6" s="92">
        <v>326741</v>
      </c>
      <c r="C6" s="93">
        <v>407263</v>
      </c>
      <c r="D6" s="93">
        <v>244439</v>
      </c>
      <c r="E6" s="93">
        <v>252059</v>
      </c>
      <c r="F6" s="93">
        <v>313997</v>
      </c>
      <c r="G6" s="93">
        <v>188752</v>
      </c>
      <c r="H6" s="93">
        <v>74682</v>
      </c>
      <c r="I6" s="93">
        <v>93266</v>
      </c>
      <c r="J6" s="94">
        <v>55687</v>
      </c>
      <c r="K6" s="83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ht="30" customHeight="1">
      <c r="A7" s="95" t="s">
        <v>22</v>
      </c>
      <c r="B7" s="96">
        <v>362343</v>
      </c>
      <c r="C7" s="97">
        <v>442389</v>
      </c>
      <c r="D7" s="97">
        <v>264595</v>
      </c>
      <c r="E7" s="97">
        <v>275817</v>
      </c>
      <c r="F7" s="97">
        <v>334262</v>
      </c>
      <c r="G7" s="97">
        <v>204448</v>
      </c>
      <c r="H7" s="97">
        <v>86526</v>
      </c>
      <c r="I7" s="97">
        <v>108127</v>
      </c>
      <c r="J7" s="98">
        <v>60147</v>
      </c>
      <c r="K7" s="83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ht="30" customHeight="1">
      <c r="A8" s="95" t="s">
        <v>23</v>
      </c>
      <c r="B8" s="96">
        <v>364465</v>
      </c>
      <c r="C8" s="97">
        <v>441245</v>
      </c>
      <c r="D8" s="97">
        <v>271666</v>
      </c>
      <c r="E8" s="97">
        <v>275782</v>
      </c>
      <c r="F8" s="97">
        <v>332331</v>
      </c>
      <c r="G8" s="97">
        <v>207435</v>
      </c>
      <c r="H8" s="97">
        <v>88683</v>
      </c>
      <c r="I8" s="97">
        <v>108914</v>
      </c>
      <c r="J8" s="98">
        <v>64231</v>
      </c>
      <c r="K8" s="83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256" ht="30" customHeight="1">
      <c r="A9" s="99">
        <v>10</v>
      </c>
      <c r="B9" s="96">
        <v>368682</v>
      </c>
      <c r="C9" s="97">
        <v>451013</v>
      </c>
      <c r="D9" s="97">
        <v>269768</v>
      </c>
      <c r="E9" s="97">
        <v>280710</v>
      </c>
      <c r="F9" s="97">
        <v>341136</v>
      </c>
      <c r="G9" s="97">
        <v>208113</v>
      </c>
      <c r="H9" s="97">
        <v>87972</v>
      </c>
      <c r="I9" s="97">
        <v>109877</v>
      </c>
      <c r="J9" s="98">
        <v>61655</v>
      </c>
      <c r="K9" s="83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ht="30" customHeight="1">
      <c r="A10" s="99">
        <v>11</v>
      </c>
      <c r="B10" s="96">
        <v>340472</v>
      </c>
      <c r="C10" s="97">
        <v>431628</v>
      </c>
      <c r="D10" s="97">
        <v>237525</v>
      </c>
      <c r="E10" s="97">
        <v>267160</v>
      </c>
      <c r="F10" s="97">
        <v>335753</v>
      </c>
      <c r="G10" s="97">
        <v>189695</v>
      </c>
      <c r="H10" s="97">
        <v>73312</v>
      </c>
      <c r="I10" s="97">
        <v>95875</v>
      </c>
      <c r="J10" s="98">
        <v>47830</v>
      </c>
      <c r="K10" s="83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ht="30" customHeight="1">
      <c r="A11" s="99">
        <v>12</v>
      </c>
      <c r="B11" s="96">
        <v>345183</v>
      </c>
      <c r="C11" s="97">
        <v>436694</v>
      </c>
      <c r="D11" s="97">
        <v>237694</v>
      </c>
      <c r="E11" s="97">
        <v>272541</v>
      </c>
      <c r="F11" s="97">
        <v>342327</v>
      </c>
      <c r="G11" s="97">
        <v>190570</v>
      </c>
      <c r="H11" s="97">
        <v>72642</v>
      </c>
      <c r="I11" s="97">
        <v>94367</v>
      </c>
      <c r="J11" s="98">
        <v>47124</v>
      </c>
      <c r="K11" s="83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ht="30" customHeight="1">
      <c r="A12" s="99">
        <v>13</v>
      </c>
      <c r="B12" s="96">
        <v>334249</v>
      </c>
      <c r="C12" s="97">
        <v>427479</v>
      </c>
      <c r="D12" s="97">
        <v>234741</v>
      </c>
      <c r="E12" s="97">
        <v>268035</v>
      </c>
      <c r="F12" s="97">
        <v>341133</v>
      </c>
      <c r="G12" s="97">
        <v>190015</v>
      </c>
      <c r="H12" s="97">
        <v>66214</v>
      </c>
      <c r="I12" s="97">
        <v>86346</v>
      </c>
      <c r="J12" s="98">
        <v>44726</v>
      </c>
      <c r="K12" s="83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ht="30" customHeight="1">
      <c r="A13" s="99"/>
      <c r="B13" s="96"/>
      <c r="C13" s="97"/>
      <c r="D13" s="97"/>
      <c r="E13" s="97"/>
      <c r="F13" s="97"/>
      <c r="G13" s="97"/>
      <c r="H13" s="97"/>
      <c r="I13" s="97"/>
      <c r="J13" s="98"/>
      <c r="K13" s="83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ht="30" customHeight="1">
      <c r="A14" s="100" t="s">
        <v>139</v>
      </c>
      <c r="B14" s="96">
        <v>270025</v>
      </c>
      <c r="C14" s="97">
        <v>342647</v>
      </c>
      <c r="D14" s="97">
        <v>189529</v>
      </c>
      <c r="E14" s="97">
        <v>268956</v>
      </c>
      <c r="F14" s="97">
        <v>341737</v>
      </c>
      <c r="G14" s="97">
        <v>188283</v>
      </c>
      <c r="H14" s="97">
        <v>1069</v>
      </c>
      <c r="I14" s="97">
        <v>910</v>
      </c>
      <c r="J14" s="98">
        <v>1246</v>
      </c>
      <c r="K14" s="83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ht="30" customHeight="1">
      <c r="A15" s="88" t="s">
        <v>192</v>
      </c>
      <c r="B15" s="96">
        <v>268833</v>
      </c>
      <c r="C15" s="97">
        <v>342553</v>
      </c>
      <c r="D15" s="97">
        <v>188289</v>
      </c>
      <c r="E15" s="97">
        <v>268432</v>
      </c>
      <c r="F15" s="97">
        <v>342087</v>
      </c>
      <c r="G15" s="97">
        <v>187959</v>
      </c>
      <c r="H15" s="97">
        <v>401</v>
      </c>
      <c r="I15" s="97">
        <v>466</v>
      </c>
      <c r="J15" s="98">
        <v>330</v>
      </c>
      <c r="K15" s="83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ht="30" customHeight="1">
      <c r="A16" s="88" t="s">
        <v>193</v>
      </c>
      <c r="B16" s="96">
        <v>297746</v>
      </c>
      <c r="C16" s="97">
        <v>382160</v>
      </c>
      <c r="D16" s="97">
        <v>205840</v>
      </c>
      <c r="E16" s="97">
        <v>267091</v>
      </c>
      <c r="F16" s="97">
        <v>342691</v>
      </c>
      <c r="G16" s="97">
        <v>184781</v>
      </c>
      <c r="H16" s="97">
        <v>30655</v>
      </c>
      <c r="I16" s="97">
        <v>39469</v>
      </c>
      <c r="J16" s="98">
        <v>21059</v>
      </c>
      <c r="K16" s="83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ht="30" customHeight="1">
      <c r="A17" s="88" t="s">
        <v>194</v>
      </c>
      <c r="B17" s="96">
        <v>271379</v>
      </c>
      <c r="C17" s="97">
        <v>346422</v>
      </c>
      <c r="D17" s="97">
        <v>189900</v>
      </c>
      <c r="E17" s="97">
        <v>268511</v>
      </c>
      <c r="F17" s="97">
        <v>341272</v>
      </c>
      <c r="G17" s="97">
        <v>189510</v>
      </c>
      <c r="H17" s="97">
        <v>2868</v>
      </c>
      <c r="I17" s="97">
        <v>5150</v>
      </c>
      <c r="J17" s="98">
        <v>390</v>
      </c>
      <c r="K17" s="83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ht="30" customHeight="1">
      <c r="A18" s="88" t="s">
        <v>195</v>
      </c>
      <c r="B18" s="96">
        <v>276790</v>
      </c>
      <c r="C18" s="97">
        <v>351861</v>
      </c>
      <c r="D18" s="97">
        <v>195774</v>
      </c>
      <c r="E18" s="97">
        <v>267644</v>
      </c>
      <c r="F18" s="97">
        <v>338513</v>
      </c>
      <c r="G18" s="97">
        <v>191163</v>
      </c>
      <c r="H18" s="97">
        <v>9146</v>
      </c>
      <c r="I18" s="97">
        <v>13348</v>
      </c>
      <c r="J18" s="98">
        <v>4611</v>
      </c>
      <c r="K18" s="83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ht="30" customHeight="1">
      <c r="A19" s="88" t="s">
        <v>196</v>
      </c>
      <c r="B19" s="96">
        <v>544798</v>
      </c>
      <c r="C19" s="97">
        <v>689110</v>
      </c>
      <c r="D19" s="97">
        <v>388996</v>
      </c>
      <c r="E19" s="97">
        <v>270490</v>
      </c>
      <c r="F19" s="97">
        <v>342015</v>
      </c>
      <c r="G19" s="97">
        <v>193270</v>
      </c>
      <c r="H19" s="97">
        <v>274308</v>
      </c>
      <c r="I19" s="97">
        <v>347095</v>
      </c>
      <c r="J19" s="98">
        <v>195726</v>
      </c>
      <c r="K19" s="83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ht="30" customHeight="1">
      <c r="A20" s="88" t="s">
        <v>197</v>
      </c>
      <c r="B20" s="96">
        <v>327081</v>
      </c>
      <c r="C20" s="97">
        <v>432370</v>
      </c>
      <c r="D20" s="97">
        <v>216048</v>
      </c>
      <c r="E20" s="97">
        <v>266993</v>
      </c>
      <c r="F20" s="97">
        <v>339283</v>
      </c>
      <c r="G20" s="97">
        <v>190759</v>
      </c>
      <c r="H20" s="97">
        <v>60088</v>
      </c>
      <c r="I20" s="97">
        <v>93087</v>
      </c>
      <c r="J20" s="98">
        <v>25289</v>
      </c>
      <c r="K20" s="83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ht="30" customHeight="1">
      <c r="A21" s="88" t="s">
        <v>198</v>
      </c>
      <c r="B21" s="96">
        <v>274974</v>
      </c>
      <c r="C21" s="97">
        <v>351813</v>
      </c>
      <c r="D21" s="97">
        <v>194298</v>
      </c>
      <c r="E21" s="97">
        <v>268238</v>
      </c>
      <c r="F21" s="97">
        <v>341089</v>
      </c>
      <c r="G21" s="97">
        <v>191749</v>
      </c>
      <c r="H21" s="97">
        <v>6736</v>
      </c>
      <c r="I21" s="97">
        <v>10724</v>
      </c>
      <c r="J21" s="98">
        <v>2549</v>
      </c>
      <c r="K21" s="83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ht="30" customHeight="1">
      <c r="A22" s="88" t="s">
        <v>199</v>
      </c>
      <c r="B22" s="96">
        <v>267229</v>
      </c>
      <c r="C22" s="97">
        <v>340576</v>
      </c>
      <c r="D22" s="97">
        <v>190002</v>
      </c>
      <c r="E22" s="97">
        <v>266844</v>
      </c>
      <c r="F22" s="97">
        <v>340059</v>
      </c>
      <c r="G22" s="97">
        <v>189757</v>
      </c>
      <c r="H22" s="97">
        <v>385</v>
      </c>
      <c r="I22" s="97">
        <v>517</v>
      </c>
      <c r="J22" s="98">
        <v>245</v>
      </c>
      <c r="K22" s="83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ht="30" customHeight="1">
      <c r="A23" s="88" t="s">
        <v>200</v>
      </c>
      <c r="B23" s="96">
        <v>267229</v>
      </c>
      <c r="C23" s="97">
        <v>340186</v>
      </c>
      <c r="D23" s="97">
        <v>191114</v>
      </c>
      <c r="E23" s="97">
        <v>266828</v>
      </c>
      <c r="F23" s="97">
        <v>339801</v>
      </c>
      <c r="G23" s="97">
        <v>190697</v>
      </c>
      <c r="H23" s="97">
        <v>401</v>
      </c>
      <c r="I23" s="97">
        <v>385</v>
      </c>
      <c r="J23" s="98">
        <v>417</v>
      </c>
      <c r="K23" s="83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ht="30" customHeight="1">
      <c r="A24" s="88" t="s">
        <v>201</v>
      </c>
      <c r="B24" s="96">
        <v>272615</v>
      </c>
      <c r="C24" s="97">
        <v>348219</v>
      </c>
      <c r="D24" s="97">
        <v>194126</v>
      </c>
      <c r="E24" s="97">
        <v>267815</v>
      </c>
      <c r="F24" s="97">
        <v>341077</v>
      </c>
      <c r="G24" s="97">
        <v>191757</v>
      </c>
      <c r="H24" s="97">
        <v>4800</v>
      </c>
      <c r="I24" s="97">
        <v>7142</v>
      </c>
      <c r="J24" s="98">
        <v>2369</v>
      </c>
      <c r="K24" s="83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ht="30" customHeight="1" thickBot="1">
      <c r="A25" s="101" t="s">
        <v>202</v>
      </c>
      <c r="B25" s="102">
        <v>674888</v>
      </c>
      <c r="C25" s="103">
        <v>871366</v>
      </c>
      <c r="D25" s="103">
        <v>471533</v>
      </c>
      <c r="E25" s="103">
        <v>268523</v>
      </c>
      <c r="F25" s="103">
        <v>343924</v>
      </c>
      <c r="G25" s="103">
        <v>190483</v>
      </c>
      <c r="H25" s="103">
        <v>406365</v>
      </c>
      <c r="I25" s="103">
        <v>527442</v>
      </c>
      <c r="J25" s="104">
        <v>281050</v>
      </c>
      <c r="K25" s="83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ht="30" customHeight="1" thickTop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ht="30" customHeight="1" thickBot="1">
      <c r="A27" s="78" t="s">
        <v>184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 ht="30" customHeight="1" thickTop="1">
      <c r="A28" s="79"/>
      <c r="B28" s="80" t="s">
        <v>203</v>
      </c>
      <c r="C28" s="81"/>
      <c r="D28" s="81"/>
      <c r="E28" s="81"/>
      <c r="F28" s="81"/>
      <c r="G28" s="81"/>
      <c r="H28" s="81"/>
      <c r="I28" s="81"/>
      <c r="J28" s="82"/>
      <c r="K28" s="83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:256" ht="30" customHeight="1">
      <c r="A29" s="84" t="s">
        <v>8</v>
      </c>
      <c r="B29" s="85" t="s">
        <v>186</v>
      </c>
      <c r="C29" s="86"/>
      <c r="D29" s="86"/>
      <c r="E29" s="85" t="s">
        <v>187</v>
      </c>
      <c r="F29" s="86"/>
      <c r="G29" s="86"/>
      <c r="H29" s="85" t="s">
        <v>188</v>
      </c>
      <c r="I29" s="86"/>
      <c r="J29" s="87"/>
      <c r="K29" s="83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</row>
    <row r="30" spans="1:256" ht="30" customHeight="1">
      <c r="A30" s="88"/>
      <c r="B30" s="89" t="s">
        <v>189</v>
      </c>
      <c r="C30" s="89" t="s">
        <v>190</v>
      </c>
      <c r="D30" s="89" t="s">
        <v>191</v>
      </c>
      <c r="E30" s="89" t="s">
        <v>189</v>
      </c>
      <c r="F30" s="89" t="s">
        <v>190</v>
      </c>
      <c r="G30" s="89" t="s">
        <v>191</v>
      </c>
      <c r="H30" s="89" t="s">
        <v>189</v>
      </c>
      <c r="I30" s="89" t="s">
        <v>190</v>
      </c>
      <c r="J30" s="90" t="s">
        <v>191</v>
      </c>
      <c r="K30" s="83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pans="1:256" ht="30" customHeight="1">
      <c r="A31" s="91" t="s">
        <v>21</v>
      </c>
      <c r="B31" s="92">
        <v>292339</v>
      </c>
      <c r="C31" s="93">
        <v>372782</v>
      </c>
      <c r="D31" s="93">
        <v>176346</v>
      </c>
      <c r="E31" s="93">
        <v>232694</v>
      </c>
      <c r="F31" s="93">
        <v>294062</v>
      </c>
      <c r="G31" s="93">
        <v>144205</v>
      </c>
      <c r="H31" s="93">
        <v>59645</v>
      </c>
      <c r="I31" s="93">
        <v>78720</v>
      </c>
      <c r="J31" s="94">
        <v>32141</v>
      </c>
      <c r="K31" s="83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 ht="30" customHeight="1">
      <c r="A32" s="95" t="s">
        <v>22</v>
      </c>
      <c r="B32" s="96">
        <v>350595</v>
      </c>
      <c r="C32" s="97">
        <v>422591</v>
      </c>
      <c r="D32" s="97">
        <v>219180</v>
      </c>
      <c r="E32" s="97">
        <v>269698</v>
      </c>
      <c r="F32" s="97">
        <v>322861</v>
      </c>
      <c r="G32" s="97">
        <v>172658</v>
      </c>
      <c r="H32" s="97">
        <v>80897</v>
      </c>
      <c r="I32" s="97">
        <v>99730</v>
      </c>
      <c r="J32" s="98">
        <v>46522</v>
      </c>
      <c r="K32" s="83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 ht="30" customHeight="1">
      <c r="A33" s="95" t="s">
        <v>23</v>
      </c>
      <c r="B33" s="96">
        <v>338239</v>
      </c>
      <c r="C33" s="97">
        <v>408710</v>
      </c>
      <c r="D33" s="97">
        <v>214731</v>
      </c>
      <c r="E33" s="97">
        <v>264116</v>
      </c>
      <c r="F33" s="97">
        <v>316966</v>
      </c>
      <c r="G33" s="97">
        <v>171490</v>
      </c>
      <c r="H33" s="97">
        <v>74123</v>
      </c>
      <c r="I33" s="97">
        <v>91744</v>
      </c>
      <c r="J33" s="98">
        <v>43241</v>
      </c>
      <c r="K33" s="83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 ht="30" customHeight="1">
      <c r="A34" s="99">
        <v>10</v>
      </c>
      <c r="B34" s="96">
        <v>348113</v>
      </c>
      <c r="C34" s="97">
        <v>422654</v>
      </c>
      <c r="D34" s="97">
        <v>218734</v>
      </c>
      <c r="E34" s="97">
        <v>271224</v>
      </c>
      <c r="F34" s="97">
        <v>326948</v>
      </c>
      <c r="G34" s="97">
        <v>174505</v>
      </c>
      <c r="H34" s="97">
        <v>76889</v>
      </c>
      <c r="I34" s="97">
        <v>95706</v>
      </c>
      <c r="J34" s="98">
        <v>44229</v>
      </c>
      <c r="K34" s="83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1:256" ht="30" customHeight="1">
      <c r="A35" s="99">
        <v>11</v>
      </c>
      <c r="B35" s="96">
        <v>302872</v>
      </c>
      <c r="C35" s="97">
        <v>392317</v>
      </c>
      <c r="D35" s="97">
        <v>166036</v>
      </c>
      <c r="E35" s="97">
        <v>248080</v>
      </c>
      <c r="F35" s="97">
        <v>316783</v>
      </c>
      <c r="G35" s="97">
        <v>142976</v>
      </c>
      <c r="H35" s="97">
        <v>54792</v>
      </c>
      <c r="I35" s="97">
        <v>75534</v>
      </c>
      <c r="J35" s="98">
        <v>23060</v>
      </c>
      <c r="K35" s="83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 ht="30" customHeight="1">
      <c r="A36" s="99">
        <v>12</v>
      </c>
      <c r="B36" s="96">
        <v>311933</v>
      </c>
      <c r="C36" s="97">
        <v>399990</v>
      </c>
      <c r="D36" s="97">
        <v>173949</v>
      </c>
      <c r="E36" s="97">
        <v>252882</v>
      </c>
      <c r="F36" s="97">
        <v>320384</v>
      </c>
      <c r="G36" s="97">
        <v>147108</v>
      </c>
      <c r="H36" s="97">
        <v>59051</v>
      </c>
      <c r="I36" s="97">
        <v>79606</v>
      </c>
      <c r="J36" s="98">
        <v>26841</v>
      </c>
      <c r="K36" s="83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ht="30" customHeight="1">
      <c r="A37" s="99">
        <v>13</v>
      </c>
      <c r="B37" s="96">
        <v>297182</v>
      </c>
      <c r="C37" s="97">
        <v>386492</v>
      </c>
      <c r="D37" s="97">
        <v>166139</v>
      </c>
      <c r="E37" s="97">
        <v>246870</v>
      </c>
      <c r="F37" s="97">
        <v>316393</v>
      </c>
      <c r="G37" s="97">
        <v>144861</v>
      </c>
      <c r="H37" s="97">
        <v>50312</v>
      </c>
      <c r="I37" s="97">
        <v>70099</v>
      </c>
      <c r="J37" s="98">
        <v>21278</v>
      </c>
      <c r="K37" s="83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ht="30" customHeight="1">
      <c r="A38" s="99"/>
      <c r="B38" s="96"/>
      <c r="C38" s="97"/>
      <c r="D38" s="97"/>
      <c r="E38" s="97"/>
      <c r="F38" s="97"/>
      <c r="G38" s="97"/>
      <c r="H38" s="97"/>
      <c r="I38" s="97"/>
      <c r="J38" s="98"/>
      <c r="K38" s="83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 ht="30" customHeight="1">
      <c r="A39" s="100" t="s">
        <v>212</v>
      </c>
      <c r="B39" s="96">
        <v>247700</v>
      </c>
      <c r="C39" s="97">
        <v>319293</v>
      </c>
      <c r="D39" s="97">
        <v>139433</v>
      </c>
      <c r="E39" s="97">
        <v>246431</v>
      </c>
      <c r="F39" s="97">
        <v>318169</v>
      </c>
      <c r="G39" s="97">
        <v>137946</v>
      </c>
      <c r="H39" s="97">
        <v>1269</v>
      </c>
      <c r="I39" s="97">
        <v>1124</v>
      </c>
      <c r="J39" s="98">
        <v>1487</v>
      </c>
      <c r="K39" s="83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56" ht="30" customHeight="1">
      <c r="A40" s="88" t="s">
        <v>192</v>
      </c>
      <c r="B40" s="96">
        <v>248730</v>
      </c>
      <c r="C40" s="97">
        <v>318887</v>
      </c>
      <c r="D40" s="97">
        <v>142979</v>
      </c>
      <c r="E40" s="97">
        <v>248123</v>
      </c>
      <c r="F40" s="97">
        <v>318285</v>
      </c>
      <c r="G40" s="97">
        <v>142365</v>
      </c>
      <c r="H40" s="97">
        <v>607</v>
      </c>
      <c r="I40" s="97">
        <v>602</v>
      </c>
      <c r="J40" s="98">
        <v>614</v>
      </c>
      <c r="K40" s="83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30" customHeight="1">
      <c r="A41" s="88" t="s">
        <v>193</v>
      </c>
      <c r="B41" s="96">
        <v>258008</v>
      </c>
      <c r="C41" s="97">
        <v>335591</v>
      </c>
      <c r="D41" s="97">
        <v>142609</v>
      </c>
      <c r="E41" s="97">
        <v>245253</v>
      </c>
      <c r="F41" s="97">
        <v>317864</v>
      </c>
      <c r="G41" s="97">
        <v>137249</v>
      </c>
      <c r="H41" s="97">
        <v>12755</v>
      </c>
      <c r="I41" s="97">
        <v>17727</v>
      </c>
      <c r="J41" s="98">
        <v>5360</v>
      </c>
      <c r="K41" s="83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256" ht="30" customHeight="1">
      <c r="A42" s="88" t="s">
        <v>194</v>
      </c>
      <c r="B42" s="96">
        <v>248521</v>
      </c>
      <c r="C42" s="97">
        <v>318990</v>
      </c>
      <c r="D42" s="97">
        <v>142752</v>
      </c>
      <c r="E42" s="97">
        <v>247426</v>
      </c>
      <c r="F42" s="97">
        <v>317414</v>
      </c>
      <c r="G42" s="97">
        <v>142379</v>
      </c>
      <c r="H42" s="97">
        <v>1095</v>
      </c>
      <c r="I42" s="97">
        <v>1576</v>
      </c>
      <c r="J42" s="98">
        <v>373</v>
      </c>
      <c r="K42" s="83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ht="30" customHeight="1">
      <c r="A43" s="88" t="s">
        <v>195</v>
      </c>
      <c r="B43" s="96">
        <v>261681</v>
      </c>
      <c r="C43" s="97">
        <v>331345</v>
      </c>
      <c r="D43" s="97">
        <v>157468</v>
      </c>
      <c r="E43" s="97">
        <v>247834</v>
      </c>
      <c r="F43" s="97">
        <v>313763</v>
      </c>
      <c r="G43" s="97">
        <v>149209</v>
      </c>
      <c r="H43" s="97">
        <v>13847</v>
      </c>
      <c r="I43" s="97">
        <v>17582</v>
      </c>
      <c r="J43" s="98">
        <v>8259</v>
      </c>
      <c r="K43" s="83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256" ht="30" customHeight="1">
      <c r="A44" s="88" t="s">
        <v>196</v>
      </c>
      <c r="B44" s="96">
        <v>412664</v>
      </c>
      <c r="C44" s="97">
        <v>549521</v>
      </c>
      <c r="D44" s="97">
        <v>207863</v>
      </c>
      <c r="E44" s="97">
        <v>248916</v>
      </c>
      <c r="F44" s="97">
        <v>316755</v>
      </c>
      <c r="G44" s="97">
        <v>147398</v>
      </c>
      <c r="H44" s="97">
        <v>163748</v>
      </c>
      <c r="I44" s="97">
        <v>232766</v>
      </c>
      <c r="J44" s="98">
        <v>60465</v>
      </c>
      <c r="K44" s="83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 ht="30" customHeight="1">
      <c r="A45" s="88" t="s">
        <v>197</v>
      </c>
      <c r="B45" s="96">
        <v>338551</v>
      </c>
      <c r="C45" s="97">
        <v>442715</v>
      </c>
      <c r="D45" s="97">
        <v>188254</v>
      </c>
      <c r="E45" s="97">
        <v>245664</v>
      </c>
      <c r="F45" s="97">
        <v>314555</v>
      </c>
      <c r="G45" s="97">
        <v>146263</v>
      </c>
      <c r="H45" s="97">
        <v>92887</v>
      </c>
      <c r="I45" s="97">
        <v>128160</v>
      </c>
      <c r="J45" s="98">
        <v>41991</v>
      </c>
      <c r="K45" s="83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30" customHeight="1">
      <c r="A46" s="88" t="s">
        <v>198</v>
      </c>
      <c r="B46" s="96">
        <v>254478</v>
      </c>
      <c r="C46" s="97">
        <v>324975</v>
      </c>
      <c r="D46" s="97">
        <v>152863</v>
      </c>
      <c r="E46" s="97">
        <v>247732</v>
      </c>
      <c r="F46" s="97">
        <v>316069</v>
      </c>
      <c r="G46" s="97">
        <v>149231</v>
      </c>
      <c r="H46" s="97">
        <v>6746</v>
      </c>
      <c r="I46" s="97">
        <v>8906</v>
      </c>
      <c r="J46" s="98">
        <v>3632</v>
      </c>
      <c r="K46" s="83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ht="30" customHeight="1">
      <c r="A47" s="88" t="s">
        <v>199</v>
      </c>
      <c r="B47" s="96">
        <v>246951</v>
      </c>
      <c r="C47" s="97">
        <v>315333</v>
      </c>
      <c r="D47" s="97">
        <v>147639</v>
      </c>
      <c r="E47" s="97">
        <v>246309</v>
      </c>
      <c r="F47" s="97">
        <v>314585</v>
      </c>
      <c r="G47" s="97">
        <v>147150</v>
      </c>
      <c r="H47" s="97">
        <v>642</v>
      </c>
      <c r="I47" s="97">
        <v>748</v>
      </c>
      <c r="J47" s="98">
        <v>489</v>
      </c>
      <c r="K47" s="83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256" ht="30" customHeight="1">
      <c r="A48" s="88" t="s">
        <v>200</v>
      </c>
      <c r="B48" s="96">
        <v>245392</v>
      </c>
      <c r="C48" s="97">
        <v>314319</v>
      </c>
      <c r="D48" s="97">
        <v>147060</v>
      </c>
      <c r="E48" s="97">
        <v>244827</v>
      </c>
      <c r="F48" s="97">
        <v>313842</v>
      </c>
      <c r="G48" s="97">
        <v>146368</v>
      </c>
      <c r="H48" s="97">
        <v>565</v>
      </c>
      <c r="I48" s="97">
        <v>477</v>
      </c>
      <c r="J48" s="98">
        <v>692</v>
      </c>
      <c r="K48" s="83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ht="30" customHeight="1">
      <c r="A49" s="88" t="s">
        <v>201</v>
      </c>
      <c r="B49" s="96">
        <v>248102</v>
      </c>
      <c r="C49" s="97">
        <v>317500</v>
      </c>
      <c r="D49" s="97">
        <v>149404</v>
      </c>
      <c r="E49" s="97">
        <v>246227</v>
      </c>
      <c r="F49" s="97">
        <v>315567</v>
      </c>
      <c r="G49" s="97">
        <v>147611</v>
      </c>
      <c r="H49" s="97">
        <v>1875</v>
      </c>
      <c r="I49" s="97">
        <v>1933</v>
      </c>
      <c r="J49" s="98">
        <v>1793</v>
      </c>
      <c r="K49" s="83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 ht="30" customHeight="1" thickBot="1">
      <c r="A50" s="101" t="s">
        <v>202</v>
      </c>
      <c r="B50" s="102">
        <v>562367</v>
      </c>
      <c r="C50" s="103">
        <v>763877</v>
      </c>
      <c r="D50" s="103">
        <v>276586</v>
      </c>
      <c r="E50" s="103">
        <v>247622</v>
      </c>
      <c r="F50" s="103">
        <v>319530</v>
      </c>
      <c r="G50" s="103">
        <v>145643</v>
      </c>
      <c r="H50" s="103">
        <v>314745</v>
      </c>
      <c r="I50" s="103">
        <v>444347</v>
      </c>
      <c r="J50" s="104">
        <v>130943</v>
      </c>
      <c r="K50" s="83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 ht="30" customHeight="1" thickTop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 ht="30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</row>
    <row r="53" spans="1:256" ht="30" customHeight="1" thickBot="1">
      <c r="A53" s="78" t="s">
        <v>184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1:256" ht="30" customHeight="1" thickTop="1">
      <c r="A54" s="79"/>
      <c r="B54" s="80" t="s">
        <v>204</v>
      </c>
      <c r="C54" s="81"/>
      <c r="D54" s="81"/>
      <c r="E54" s="81"/>
      <c r="F54" s="81"/>
      <c r="G54" s="81"/>
      <c r="H54" s="81"/>
      <c r="I54" s="81"/>
      <c r="J54" s="82"/>
      <c r="K54" s="83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 ht="30" customHeight="1">
      <c r="A55" s="84" t="s">
        <v>8</v>
      </c>
      <c r="B55" s="85" t="s">
        <v>186</v>
      </c>
      <c r="C55" s="86"/>
      <c r="D55" s="86"/>
      <c r="E55" s="85" t="s">
        <v>187</v>
      </c>
      <c r="F55" s="86"/>
      <c r="G55" s="86"/>
      <c r="H55" s="85" t="s">
        <v>188</v>
      </c>
      <c r="I55" s="86"/>
      <c r="J55" s="87"/>
      <c r="K55" s="83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256" ht="30" customHeight="1">
      <c r="A56" s="88"/>
      <c r="B56" s="89" t="s">
        <v>189</v>
      </c>
      <c r="C56" s="89" t="s">
        <v>190</v>
      </c>
      <c r="D56" s="89" t="s">
        <v>191</v>
      </c>
      <c r="E56" s="89" t="s">
        <v>189</v>
      </c>
      <c r="F56" s="89" t="s">
        <v>190</v>
      </c>
      <c r="G56" s="89" t="s">
        <v>191</v>
      </c>
      <c r="H56" s="89" t="s">
        <v>189</v>
      </c>
      <c r="I56" s="89" t="s">
        <v>190</v>
      </c>
      <c r="J56" s="90" t="s">
        <v>191</v>
      </c>
      <c r="K56" s="83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</row>
    <row r="57" spans="1:256" ht="30" customHeight="1">
      <c r="A57" s="91" t="s">
        <v>21</v>
      </c>
      <c r="B57" s="92">
        <v>289628</v>
      </c>
      <c r="C57" s="93">
        <v>320552</v>
      </c>
      <c r="D57" s="93">
        <v>182478</v>
      </c>
      <c r="E57" s="93">
        <v>248195</v>
      </c>
      <c r="F57" s="93">
        <v>273348</v>
      </c>
      <c r="G57" s="93">
        <v>161041</v>
      </c>
      <c r="H57" s="93">
        <v>41433</v>
      </c>
      <c r="I57" s="93">
        <v>47204</v>
      </c>
      <c r="J57" s="94">
        <v>21437</v>
      </c>
      <c r="K57" s="83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</row>
    <row r="58" spans="1:256" ht="30" customHeight="1">
      <c r="A58" s="95" t="s">
        <v>22</v>
      </c>
      <c r="B58" s="96">
        <v>394202</v>
      </c>
      <c r="C58" s="97">
        <v>443569</v>
      </c>
      <c r="D58" s="97">
        <v>209245</v>
      </c>
      <c r="E58" s="97">
        <v>313162</v>
      </c>
      <c r="F58" s="97">
        <v>348189</v>
      </c>
      <c r="G58" s="97">
        <v>181932</v>
      </c>
      <c r="H58" s="97">
        <v>81040</v>
      </c>
      <c r="I58" s="97">
        <v>95380</v>
      </c>
      <c r="J58" s="98">
        <v>27313</v>
      </c>
      <c r="K58" s="83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</row>
    <row r="59" spans="1:256" ht="30" customHeight="1">
      <c r="A59" s="95" t="s">
        <v>23</v>
      </c>
      <c r="B59" s="96">
        <v>318595</v>
      </c>
      <c r="C59" s="97">
        <v>346456</v>
      </c>
      <c r="D59" s="97">
        <v>210405</v>
      </c>
      <c r="E59" s="97">
        <v>270959</v>
      </c>
      <c r="F59" s="97">
        <v>293071</v>
      </c>
      <c r="G59" s="97">
        <v>185094</v>
      </c>
      <c r="H59" s="97">
        <v>47636</v>
      </c>
      <c r="I59" s="97">
        <v>53385</v>
      </c>
      <c r="J59" s="98">
        <v>25311</v>
      </c>
      <c r="K59" s="83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</row>
    <row r="60" spans="1:256" ht="30" customHeight="1">
      <c r="A60" s="99">
        <v>10</v>
      </c>
      <c r="B60" s="96">
        <v>328750</v>
      </c>
      <c r="C60" s="97">
        <v>360042</v>
      </c>
      <c r="D60" s="97">
        <v>215068</v>
      </c>
      <c r="E60" s="97">
        <v>280423</v>
      </c>
      <c r="F60" s="97">
        <v>305402</v>
      </c>
      <c r="G60" s="97">
        <v>189676</v>
      </c>
      <c r="H60" s="97">
        <v>48327</v>
      </c>
      <c r="I60" s="97">
        <v>54640</v>
      </c>
      <c r="J60" s="98">
        <v>25392</v>
      </c>
      <c r="K60" s="83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 ht="30" customHeight="1">
      <c r="A61" s="99">
        <v>11</v>
      </c>
      <c r="B61" s="96">
        <v>349693</v>
      </c>
      <c r="C61" s="97">
        <v>372958</v>
      </c>
      <c r="D61" s="97">
        <v>191566</v>
      </c>
      <c r="E61" s="97">
        <v>292098</v>
      </c>
      <c r="F61" s="97">
        <v>311185</v>
      </c>
      <c r="G61" s="97">
        <v>162371</v>
      </c>
      <c r="H61" s="97">
        <v>57595</v>
      </c>
      <c r="I61" s="97">
        <v>61773</v>
      </c>
      <c r="J61" s="98">
        <v>29195</v>
      </c>
      <c r="K61" s="83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2" spans="1:256" ht="30" customHeight="1">
      <c r="A62" s="99">
        <v>12</v>
      </c>
      <c r="B62" s="96">
        <v>344960</v>
      </c>
      <c r="C62" s="97">
        <v>365736</v>
      </c>
      <c r="D62" s="97">
        <v>195878</v>
      </c>
      <c r="E62" s="97">
        <v>286190</v>
      </c>
      <c r="F62" s="97">
        <v>303004</v>
      </c>
      <c r="G62" s="97">
        <v>165540</v>
      </c>
      <c r="H62" s="97">
        <v>58770</v>
      </c>
      <c r="I62" s="97">
        <v>62732</v>
      </c>
      <c r="J62" s="98">
        <v>30338</v>
      </c>
      <c r="K62" s="83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</row>
    <row r="63" spans="1:256" ht="30" customHeight="1">
      <c r="A63" s="99">
        <v>13</v>
      </c>
      <c r="B63" s="96">
        <v>331108</v>
      </c>
      <c r="C63" s="97">
        <v>350394</v>
      </c>
      <c r="D63" s="97">
        <v>193742</v>
      </c>
      <c r="E63" s="97">
        <v>282739</v>
      </c>
      <c r="F63" s="97">
        <v>298591</v>
      </c>
      <c r="G63" s="97">
        <v>169831</v>
      </c>
      <c r="H63" s="97">
        <v>48369</v>
      </c>
      <c r="I63" s="97">
        <v>51803</v>
      </c>
      <c r="J63" s="98">
        <v>23911</v>
      </c>
      <c r="K63" s="83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</row>
    <row r="64" spans="1:256" ht="30" customHeight="1">
      <c r="A64" s="99"/>
      <c r="B64" s="96"/>
      <c r="C64" s="97"/>
      <c r="D64" s="97"/>
      <c r="E64" s="97"/>
      <c r="F64" s="97"/>
      <c r="G64" s="97"/>
      <c r="H64" s="97"/>
      <c r="I64" s="97"/>
      <c r="J64" s="98"/>
      <c r="K64" s="83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</row>
    <row r="65" spans="1:256" ht="30" customHeight="1">
      <c r="A65" s="100" t="s">
        <v>139</v>
      </c>
      <c r="B65" s="96">
        <v>283520</v>
      </c>
      <c r="C65" s="97">
        <v>299852</v>
      </c>
      <c r="D65" s="97">
        <v>159902</v>
      </c>
      <c r="E65" s="97">
        <v>283520</v>
      </c>
      <c r="F65" s="97">
        <v>299852</v>
      </c>
      <c r="G65" s="97">
        <v>159902</v>
      </c>
      <c r="H65" s="97">
        <v>0</v>
      </c>
      <c r="I65" s="97">
        <v>0</v>
      </c>
      <c r="J65" s="98">
        <v>0</v>
      </c>
      <c r="K65" s="83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</row>
    <row r="66" spans="1:256" ht="30" customHeight="1">
      <c r="A66" s="88" t="s">
        <v>192</v>
      </c>
      <c r="B66" s="96">
        <v>289985</v>
      </c>
      <c r="C66" s="97">
        <v>306808</v>
      </c>
      <c r="D66" s="97">
        <v>161547</v>
      </c>
      <c r="E66" s="97">
        <v>289985</v>
      </c>
      <c r="F66" s="97">
        <v>306808</v>
      </c>
      <c r="G66" s="97">
        <v>161547</v>
      </c>
      <c r="H66" s="97">
        <v>0</v>
      </c>
      <c r="I66" s="97">
        <v>0</v>
      </c>
      <c r="J66" s="98">
        <v>0</v>
      </c>
      <c r="K66" s="83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</row>
    <row r="67" spans="1:256" ht="30" customHeight="1">
      <c r="A67" s="88" t="s">
        <v>193</v>
      </c>
      <c r="B67" s="96">
        <v>295080</v>
      </c>
      <c r="C67" s="97">
        <v>312187</v>
      </c>
      <c r="D67" s="97">
        <v>166681</v>
      </c>
      <c r="E67" s="97">
        <v>295080</v>
      </c>
      <c r="F67" s="97">
        <v>312187</v>
      </c>
      <c r="G67" s="97">
        <v>166681</v>
      </c>
      <c r="H67" s="97">
        <v>0</v>
      </c>
      <c r="I67" s="97">
        <v>0</v>
      </c>
      <c r="J67" s="98">
        <v>0</v>
      </c>
      <c r="K67" s="83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  <c r="IT67" s="78"/>
      <c r="IU67" s="78"/>
      <c r="IV67" s="78"/>
    </row>
    <row r="68" spans="1:256" ht="30" customHeight="1">
      <c r="A68" s="88" t="s">
        <v>194</v>
      </c>
      <c r="B68" s="96">
        <v>291904</v>
      </c>
      <c r="C68" s="97">
        <v>308059</v>
      </c>
      <c r="D68" s="97">
        <v>171409</v>
      </c>
      <c r="E68" s="97">
        <v>290425</v>
      </c>
      <c r="F68" s="97">
        <v>306381</v>
      </c>
      <c r="G68" s="97">
        <v>171409</v>
      </c>
      <c r="H68" s="97">
        <v>1479</v>
      </c>
      <c r="I68" s="97">
        <v>1678</v>
      </c>
      <c r="J68" s="98">
        <v>0</v>
      </c>
      <c r="K68" s="83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  <c r="IT68" s="78"/>
      <c r="IU68" s="78"/>
      <c r="IV68" s="78"/>
    </row>
    <row r="69" spans="1:256" ht="30" customHeight="1">
      <c r="A69" s="88" t="s">
        <v>195</v>
      </c>
      <c r="B69" s="96">
        <v>280721</v>
      </c>
      <c r="C69" s="97">
        <v>295742</v>
      </c>
      <c r="D69" s="97">
        <v>167788</v>
      </c>
      <c r="E69" s="97">
        <v>280721</v>
      </c>
      <c r="F69" s="97">
        <v>295742</v>
      </c>
      <c r="G69" s="97">
        <v>167788</v>
      </c>
      <c r="H69" s="97">
        <v>0</v>
      </c>
      <c r="I69" s="97">
        <v>0</v>
      </c>
      <c r="J69" s="98">
        <v>0</v>
      </c>
      <c r="K69" s="83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</row>
    <row r="70" spans="1:256" ht="30" customHeight="1">
      <c r="A70" s="88" t="s">
        <v>196</v>
      </c>
      <c r="B70" s="96">
        <v>366635</v>
      </c>
      <c r="C70" s="97">
        <v>383733</v>
      </c>
      <c r="D70" s="97">
        <v>231888</v>
      </c>
      <c r="E70" s="97">
        <v>292185</v>
      </c>
      <c r="F70" s="97">
        <v>305869</v>
      </c>
      <c r="G70" s="97">
        <v>184345</v>
      </c>
      <c r="H70" s="97">
        <v>74450</v>
      </c>
      <c r="I70" s="97">
        <v>77864</v>
      </c>
      <c r="J70" s="98">
        <v>47543</v>
      </c>
      <c r="K70" s="83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  <c r="IV70" s="78"/>
    </row>
    <row r="71" spans="1:256" ht="30" customHeight="1">
      <c r="A71" s="88" t="s">
        <v>197</v>
      </c>
      <c r="B71" s="96">
        <v>424436</v>
      </c>
      <c r="C71" s="97">
        <v>454412</v>
      </c>
      <c r="D71" s="97">
        <v>227487</v>
      </c>
      <c r="E71" s="97">
        <v>275855</v>
      </c>
      <c r="F71" s="97">
        <v>291993</v>
      </c>
      <c r="G71" s="97">
        <v>169826</v>
      </c>
      <c r="H71" s="97">
        <v>148581</v>
      </c>
      <c r="I71" s="97">
        <v>162419</v>
      </c>
      <c r="J71" s="98">
        <v>57661</v>
      </c>
      <c r="K71" s="83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  <c r="IU71" s="78"/>
      <c r="IV71" s="78"/>
    </row>
    <row r="72" spans="1:256" ht="30" customHeight="1">
      <c r="A72" s="88" t="s">
        <v>198</v>
      </c>
      <c r="B72" s="96">
        <v>293995</v>
      </c>
      <c r="C72" s="97">
        <v>312295</v>
      </c>
      <c r="D72" s="97">
        <v>174928</v>
      </c>
      <c r="E72" s="97">
        <v>270445</v>
      </c>
      <c r="F72" s="97">
        <v>287108</v>
      </c>
      <c r="G72" s="97">
        <v>162032</v>
      </c>
      <c r="H72" s="97">
        <v>23550</v>
      </c>
      <c r="I72" s="97">
        <v>25187</v>
      </c>
      <c r="J72" s="98">
        <v>12896</v>
      </c>
      <c r="K72" s="83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</row>
    <row r="73" spans="1:256" ht="30" customHeight="1">
      <c r="A73" s="88" t="s">
        <v>199</v>
      </c>
      <c r="B73" s="96">
        <v>279118</v>
      </c>
      <c r="C73" s="97">
        <v>294901</v>
      </c>
      <c r="D73" s="97">
        <v>170679</v>
      </c>
      <c r="E73" s="97">
        <v>279118</v>
      </c>
      <c r="F73" s="97">
        <v>294901</v>
      </c>
      <c r="G73" s="97">
        <v>170679</v>
      </c>
      <c r="H73" s="97">
        <v>0</v>
      </c>
      <c r="I73" s="97">
        <v>0</v>
      </c>
      <c r="J73" s="98">
        <v>0</v>
      </c>
      <c r="K73" s="83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  <c r="IT73" s="78"/>
      <c r="IU73" s="78"/>
      <c r="IV73" s="78"/>
    </row>
    <row r="74" spans="1:256" ht="30" customHeight="1">
      <c r="A74" s="88" t="s">
        <v>200</v>
      </c>
      <c r="B74" s="96">
        <v>279522</v>
      </c>
      <c r="C74" s="97">
        <v>294970</v>
      </c>
      <c r="D74" s="97">
        <v>177284</v>
      </c>
      <c r="E74" s="97">
        <v>279522</v>
      </c>
      <c r="F74" s="97">
        <v>294970</v>
      </c>
      <c r="G74" s="97">
        <v>177284</v>
      </c>
      <c r="H74" s="97">
        <v>0</v>
      </c>
      <c r="I74" s="97">
        <v>0</v>
      </c>
      <c r="J74" s="98">
        <v>0</v>
      </c>
      <c r="K74" s="83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  <c r="IT74" s="78"/>
      <c r="IU74" s="78"/>
      <c r="IV74" s="78"/>
    </row>
    <row r="75" spans="1:256" ht="30" customHeight="1">
      <c r="A75" s="88" t="s">
        <v>201</v>
      </c>
      <c r="B75" s="96">
        <v>280181</v>
      </c>
      <c r="C75" s="97">
        <v>296745</v>
      </c>
      <c r="D75" s="97">
        <v>168999</v>
      </c>
      <c r="E75" s="97">
        <v>280181</v>
      </c>
      <c r="F75" s="97">
        <v>296745</v>
      </c>
      <c r="G75" s="97">
        <v>168999</v>
      </c>
      <c r="H75" s="97">
        <v>0</v>
      </c>
      <c r="I75" s="97">
        <v>0</v>
      </c>
      <c r="J75" s="98">
        <v>0</v>
      </c>
      <c r="K75" s="83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</row>
    <row r="76" spans="1:256" ht="30" customHeight="1" thickBot="1">
      <c r="A76" s="101" t="s">
        <v>202</v>
      </c>
      <c r="B76" s="102">
        <v>616420</v>
      </c>
      <c r="C76" s="103">
        <v>655984</v>
      </c>
      <c r="D76" s="103">
        <v>345258</v>
      </c>
      <c r="E76" s="103">
        <v>274231</v>
      </c>
      <c r="F76" s="103">
        <v>288186</v>
      </c>
      <c r="G76" s="103">
        <v>178588</v>
      </c>
      <c r="H76" s="103">
        <v>342189</v>
      </c>
      <c r="I76" s="103">
        <v>367798</v>
      </c>
      <c r="J76" s="104">
        <v>166670</v>
      </c>
      <c r="K76" s="83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  <c r="IU76" s="78"/>
      <c r="IV76" s="78"/>
    </row>
    <row r="77" spans="1:256" ht="30" customHeight="1" thickTop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/>
    </row>
    <row r="78" spans="1:256" ht="30" customHeight="1" thickBot="1">
      <c r="A78" s="78" t="s">
        <v>184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  <c r="IT78" s="78"/>
      <c r="IU78" s="78"/>
      <c r="IV78" s="78"/>
    </row>
    <row r="79" spans="1:256" ht="30" customHeight="1" thickTop="1">
      <c r="A79" s="79"/>
      <c r="B79" s="80" t="s">
        <v>205</v>
      </c>
      <c r="C79" s="81"/>
      <c r="D79" s="81"/>
      <c r="E79" s="81"/>
      <c r="F79" s="81"/>
      <c r="G79" s="81"/>
      <c r="H79" s="81"/>
      <c r="I79" s="81"/>
      <c r="J79" s="82"/>
      <c r="K79" s="83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  <c r="IV79" s="78"/>
    </row>
    <row r="80" spans="1:256" ht="30" customHeight="1">
      <c r="A80" s="84" t="s">
        <v>8</v>
      </c>
      <c r="B80" s="85" t="s">
        <v>186</v>
      </c>
      <c r="C80" s="86"/>
      <c r="D80" s="86"/>
      <c r="E80" s="85" t="s">
        <v>187</v>
      </c>
      <c r="F80" s="86"/>
      <c r="G80" s="86"/>
      <c r="H80" s="85" t="s">
        <v>188</v>
      </c>
      <c r="I80" s="86"/>
      <c r="J80" s="87"/>
      <c r="K80" s="83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  <c r="IU80" s="78"/>
      <c r="IV80" s="78"/>
    </row>
    <row r="81" spans="1:256" ht="30" customHeight="1">
      <c r="A81" s="88"/>
      <c r="B81" s="89" t="s">
        <v>189</v>
      </c>
      <c r="C81" s="89" t="s">
        <v>190</v>
      </c>
      <c r="D81" s="89" t="s">
        <v>191</v>
      </c>
      <c r="E81" s="89" t="s">
        <v>189</v>
      </c>
      <c r="F81" s="89" t="s">
        <v>190</v>
      </c>
      <c r="G81" s="89" t="s">
        <v>191</v>
      </c>
      <c r="H81" s="89" t="s">
        <v>189</v>
      </c>
      <c r="I81" s="89" t="s">
        <v>190</v>
      </c>
      <c r="J81" s="90" t="s">
        <v>191</v>
      </c>
      <c r="K81" s="83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</row>
    <row r="82" spans="1:256" ht="30" customHeight="1">
      <c r="A82" s="91" t="s">
        <v>21</v>
      </c>
      <c r="B82" s="92">
        <v>257178</v>
      </c>
      <c r="C82" s="93">
        <v>358862</v>
      </c>
      <c r="D82" s="93">
        <v>161356</v>
      </c>
      <c r="E82" s="93">
        <v>205386</v>
      </c>
      <c r="F82" s="93">
        <v>280468</v>
      </c>
      <c r="G82" s="93">
        <v>134632</v>
      </c>
      <c r="H82" s="93">
        <v>51792</v>
      </c>
      <c r="I82" s="93">
        <v>78394</v>
      </c>
      <c r="J82" s="94">
        <v>26724</v>
      </c>
      <c r="K82" s="83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  <c r="IV82" s="78"/>
    </row>
    <row r="83" spans="1:256" ht="30" customHeight="1">
      <c r="A83" s="95" t="s">
        <v>22</v>
      </c>
      <c r="B83" s="96">
        <v>262906</v>
      </c>
      <c r="C83" s="97">
        <v>363317</v>
      </c>
      <c r="D83" s="97">
        <v>163887</v>
      </c>
      <c r="E83" s="97">
        <v>212917</v>
      </c>
      <c r="F83" s="97">
        <v>288866</v>
      </c>
      <c r="G83" s="97">
        <v>138021</v>
      </c>
      <c r="H83" s="97">
        <v>49989</v>
      </c>
      <c r="I83" s="97">
        <v>74451</v>
      </c>
      <c r="J83" s="98">
        <v>25866</v>
      </c>
      <c r="K83" s="83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  <c r="IT83" s="78"/>
      <c r="IU83" s="78"/>
      <c r="IV83" s="78"/>
    </row>
    <row r="84" spans="1:256" ht="30" customHeight="1">
      <c r="A84" s="95" t="s">
        <v>23</v>
      </c>
      <c r="B84" s="96">
        <v>275511</v>
      </c>
      <c r="C84" s="97">
        <v>377401</v>
      </c>
      <c r="D84" s="97">
        <v>166828</v>
      </c>
      <c r="E84" s="97">
        <v>222127</v>
      </c>
      <c r="F84" s="97">
        <v>297078</v>
      </c>
      <c r="G84" s="97">
        <v>142179</v>
      </c>
      <c r="H84" s="97">
        <v>53384</v>
      </c>
      <c r="I84" s="97">
        <v>80323</v>
      </c>
      <c r="J84" s="98">
        <v>24649</v>
      </c>
      <c r="K84" s="83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  <c r="IT84" s="78"/>
      <c r="IU84" s="78"/>
      <c r="IV84" s="78"/>
    </row>
    <row r="85" spans="1:256" ht="30" customHeight="1">
      <c r="A85" s="99">
        <v>10</v>
      </c>
      <c r="B85" s="96">
        <v>286175</v>
      </c>
      <c r="C85" s="97">
        <v>381092</v>
      </c>
      <c r="D85" s="97">
        <v>174563</v>
      </c>
      <c r="E85" s="97">
        <v>227674</v>
      </c>
      <c r="F85" s="97">
        <v>297325</v>
      </c>
      <c r="G85" s="97">
        <v>145772</v>
      </c>
      <c r="H85" s="97">
        <v>58501</v>
      </c>
      <c r="I85" s="97">
        <v>83767</v>
      </c>
      <c r="J85" s="98">
        <v>28791</v>
      </c>
      <c r="K85" s="83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  <c r="IT85" s="78"/>
      <c r="IU85" s="78"/>
      <c r="IV85" s="78"/>
    </row>
    <row r="86" spans="1:256" ht="30" customHeight="1">
      <c r="A86" s="99">
        <v>11</v>
      </c>
      <c r="B86" s="96">
        <v>287988</v>
      </c>
      <c r="C86" s="97">
        <v>371671</v>
      </c>
      <c r="D86" s="97">
        <v>162091</v>
      </c>
      <c r="E86" s="97">
        <v>235609</v>
      </c>
      <c r="F86" s="97">
        <v>298131</v>
      </c>
      <c r="G86" s="97">
        <v>141547</v>
      </c>
      <c r="H86" s="97">
        <v>52379</v>
      </c>
      <c r="I86" s="97">
        <v>73540</v>
      </c>
      <c r="J86" s="98">
        <v>20544</v>
      </c>
      <c r="K86" s="83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  <c r="IT86" s="78"/>
      <c r="IU86" s="78"/>
      <c r="IV86" s="78"/>
    </row>
    <row r="87" spans="1:256" ht="30" customHeight="1">
      <c r="A87" s="99">
        <v>12</v>
      </c>
      <c r="B87" s="96">
        <v>293591</v>
      </c>
      <c r="C87" s="97">
        <v>375600</v>
      </c>
      <c r="D87" s="97">
        <v>169310</v>
      </c>
      <c r="E87" s="97">
        <v>242112</v>
      </c>
      <c r="F87" s="97">
        <v>305209</v>
      </c>
      <c r="G87" s="97">
        <v>146492</v>
      </c>
      <c r="H87" s="97">
        <v>51479</v>
      </c>
      <c r="I87" s="97">
        <v>70391</v>
      </c>
      <c r="J87" s="98">
        <v>22818</v>
      </c>
      <c r="K87" s="83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</row>
    <row r="88" spans="1:256" ht="30" customHeight="1">
      <c r="A88" s="99">
        <v>13</v>
      </c>
      <c r="B88" s="96">
        <v>286634</v>
      </c>
      <c r="C88" s="97">
        <v>367253</v>
      </c>
      <c r="D88" s="97">
        <v>165670</v>
      </c>
      <c r="E88" s="97">
        <v>242346</v>
      </c>
      <c r="F88" s="97">
        <v>305299</v>
      </c>
      <c r="G88" s="97">
        <v>147888</v>
      </c>
      <c r="H88" s="97">
        <v>44288</v>
      </c>
      <c r="I88" s="97">
        <v>61954</v>
      </c>
      <c r="J88" s="98">
        <v>17782</v>
      </c>
      <c r="K88" s="83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78"/>
      <c r="IN88" s="78"/>
      <c r="IO88" s="78"/>
      <c r="IP88" s="78"/>
      <c r="IQ88" s="78"/>
      <c r="IR88" s="78"/>
      <c r="IS88" s="78"/>
      <c r="IT88" s="78"/>
      <c r="IU88" s="78"/>
      <c r="IV88" s="78"/>
    </row>
    <row r="89" spans="1:256" ht="30" customHeight="1">
      <c r="A89" s="99"/>
      <c r="B89" s="96"/>
      <c r="C89" s="97"/>
      <c r="D89" s="97"/>
      <c r="E89" s="97"/>
      <c r="F89" s="97"/>
      <c r="G89" s="97"/>
      <c r="H89" s="97"/>
      <c r="I89" s="97"/>
      <c r="J89" s="98"/>
      <c r="K89" s="83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78"/>
      <c r="IN89" s="78"/>
      <c r="IO89" s="78"/>
      <c r="IP89" s="78"/>
      <c r="IQ89" s="78"/>
      <c r="IR89" s="78"/>
      <c r="IS89" s="78"/>
      <c r="IT89" s="78"/>
      <c r="IU89" s="78"/>
      <c r="IV89" s="78"/>
    </row>
    <row r="90" spans="1:256" ht="30" customHeight="1">
      <c r="A90" s="100" t="s">
        <v>139</v>
      </c>
      <c r="B90" s="96">
        <v>245002</v>
      </c>
      <c r="C90" s="97">
        <v>310898</v>
      </c>
      <c r="D90" s="97">
        <v>142851</v>
      </c>
      <c r="E90" s="97">
        <v>243948</v>
      </c>
      <c r="F90" s="97">
        <v>309878</v>
      </c>
      <c r="G90" s="97">
        <v>141745</v>
      </c>
      <c r="H90" s="97">
        <v>1054</v>
      </c>
      <c r="I90" s="97">
        <v>1020</v>
      </c>
      <c r="J90" s="98">
        <v>1106</v>
      </c>
      <c r="K90" s="83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  <c r="IF90" s="78"/>
      <c r="IG90" s="78"/>
      <c r="IH90" s="78"/>
      <c r="II90" s="78"/>
      <c r="IJ90" s="78"/>
      <c r="IK90" s="78"/>
      <c r="IL90" s="78"/>
      <c r="IM90" s="78"/>
      <c r="IN90" s="78"/>
      <c r="IO90" s="78"/>
      <c r="IP90" s="78"/>
      <c r="IQ90" s="78"/>
      <c r="IR90" s="78"/>
      <c r="IS90" s="78"/>
      <c r="IT90" s="78"/>
      <c r="IU90" s="78"/>
      <c r="IV90" s="78"/>
    </row>
    <row r="91" spans="1:256" ht="30" customHeight="1">
      <c r="A91" s="88" t="s">
        <v>192</v>
      </c>
      <c r="B91" s="96">
        <v>249042</v>
      </c>
      <c r="C91" s="97">
        <v>316563</v>
      </c>
      <c r="D91" s="97">
        <v>144678</v>
      </c>
      <c r="E91" s="97">
        <v>248992</v>
      </c>
      <c r="F91" s="97">
        <v>316480</v>
      </c>
      <c r="G91" s="97">
        <v>144678</v>
      </c>
      <c r="H91" s="97">
        <v>50</v>
      </c>
      <c r="I91" s="97">
        <v>83</v>
      </c>
      <c r="J91" s="98">
        <v>0</v>
      </c>
      <c r="K91" s="83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78"/>
      <c r="IN91" s="78"/>
      <c r="IO91" s="78"/>
      <c r="IP91" s="78"/>
      <c r="IQ91" s="78"/>
      <c r="IR91" s="78"/>
      <c r="IS91" s="78"/>
      <c r="IT91" s="78"/>
      <c r="IU91" s="78"/>
      <c r="IV91" s="78"/>
    </row>
    <row r="92" spans="1:256" ht="30" customHeight="1">
      <c r="A92" s="88" t="s">
        <v>193</v>
      </c>
      <c r="B92" s="96">
        <v>257079</v>
      </c>
      <c r="C92" s="97">
        <v>326195</v>
      </c>
      <c r="D92" s="97">
        <v>149413</v>
      </c>
      <c r="E92" s="97">
        <v>248706</v>
      </c>
      <c r="F92" s="97">
        <v>313413</v>
      </c>
      <c r="G92" s="97">
        <v>147908</v>
      </c>
      <c r="H92" s="97">
        <v>8373</v>
      </c>
      <c r="I92" s="97">
        <v>12782</v>
      </c>
      <c r="J92" s="98">
        <v>1505</v>
      </c>
      <c r="K92" s="83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  <c r="IT92" s="78"/>
      <c r="IU92" s="78"/>
      <c r="IV92" s="78"/>
    </row>
    <row r="93" spans="1:256" ht="30" customHeight="1">
      <c r="A93" s="88" t="s">
        <v>194</v>
      </c>
      <c r="B93" s="96">
        <v>249938</v>
      </c>
      <c r="C93" s="97">
        <v>311164</v>
      </c>
      <c r="D93" s="97">
        <v>159234</v>
      </c>
      <c r="E93" s="97">
        <v>246624</v>
      </c>
      <c r="F93" s="97">
        <v>306229</v>
      </c>
      <c r="G93" s="97">
        <v>158321</v>
      </c>
      <c r="H93" s="97">
        <v>3314</v>
      </c>
      <c r="I93" s="97">
        <v>4935</v>
      </c>
      <c r="J93" s="98">
        <v>913</v>
      </c>
      <c r="K93" s="83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78"/>
      <c r="IN93" s="78"/>
      <c r="IO93" s="78"/>
      <c r="IP93" s="78"/>
      <c r="IQ93" s="78"/>
      <c r="IR93" s="78"/>
      <c r="IS93" s="78"/>
      <c r="IT93" s="78"/>
      <c r="IU93" s="78"/>
      <c r="IV93" s="78"/>
    </row>
    <row r="94" spans="1:256" ht="30" customHeight="1">
      <c r="A94" s="88" t="s">
        <v>195</v>
      </c>
      <c r="B94" s="96">
        <v>233832</v>
      </c>
      <c r="C94" s="97">
        <v>297091</v>
      </c>
      <c r="D94" s="97">
        <v>146151</v>
      </c>
      <c r="E94" s="97">
        <v>233729</v>
      </c>
      <c r="F94" s="97">
        <v>296933</v>
      </c>
      <c r="G94" s="97">
        <v>146124</v>
      </c>
      <c r="H94" s="97">
        <v>103</v>
      </c>
      <c r="I94" s="97">
        <v>158</v>
      </c>
      <c r="J94" s="98">
        <v>27</v>
      </c>
      <c r="K94" s="83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8"/>
      <c r="IN94" s="78"/>
      <c r="IO94" s="78"/>
      <c r="IP94" s="78"/>
      <c r="IQ94" s="78"/>
      <c r="IR94" s="78"/>
      <c r="IS94" s="78"/>
      <c r="IT94" s="78"/>
      <c r="IU94" s="78"/>
      <c r="IV94" s="78"/>
    </row>
    <row r="95" spans="1:256" ht="30" customHeight="1">
      <c r="A95" s="88" t="s">
        <v>196</v>
      </c>
      <c r="B95" s="96">
        <v>355762</v>
      </c>
      <c r="C95" s="97">
        <v>477148</v>
      </c>
      <c r="D95" s="97">
        <v>175914</v>
      </c>
      <c r="E95" s="97">
        <v>243211</v>
      </c>
      <c r="F95" s="97">
        <v>306539</v>
      </c>
      <c r="G95" s="97">
        <v>149383</v>
      </c>
      <c r="H95" s="97">
        <v>112551</v>
      </c>
      <c r="I95" s="97">
        <v>170609</v>
      </c>
      <c r="J95" s="98">
        <v>26531</v>
      </c>
      <c r="K95" s="83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  <c r="HW95" s="78"/>
      <c r="HX95" s="78"/>
      <c r="HY95" s="78"/>
      <c r="HZ95" s="78"/>
      <c r="IA95" s="78"/>
      <c r="IB95" s="78"/>
      <c r="IC95" s="78"/>
      <c r="ID95" s="78"/>
      <c r="IE95" s="78"/>
      <c r="IF95" s="78"/>
      <c r="IG95" s="78"/>
      <c r="IH95" s="78"/>
      <c r="II95" s="78"/>
      <c r="IJ95" s="78"/>
      <c r="IK95" s="78"/>
      <c r="IL95" s="78"/>
      <c r="IM95" s="78"/>
      <c r="IN95" s="78"/>
      <c r="IO95" s="78"/>
      <c r="IP95" s="78"/>
      <c r="IQ95" s="78"/>
      <c r="IR95" s="78"/>
      <c r="IS95" s="78"/>
      <c r="IT95" s="78"/>
      <c r="IU95" s="78"/>
      <c r="IV95" s="78"/>
    </row>
    <row r="96" spans="1:256" ht="30" customHeight="1">
      <c r="A96" s="88" t="s">
        <v>197</v>
      </c>
      <c r="B96" s="96">
        <v>377125</v>
      </c>
      <c r="C96" s="97">
        <v>478791</v>
      </c>
      <c r="D96" s="97">
        <v>226430</v>
      </c>
      <c r="E96" s="97">
        <v>241685</v>
      </c>
      <c r="F96" s="97">
        <v>302544</v>
      </c>
      <c r="G96" s="97">
        <v>151476</v>
      </c>
      <c r="H96" s="97">
        <v>135440</v>
      </c>
      <c r="I96" s="97">
        <v>176247</v>
      </c>
      <c r="J96" s="98">
        <v>74954</v>
      </c>
      <c r="K96" s="83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  <c r="IT96" s="78"/>
      <c r="IU96" s="78"/>
      <c r="IV96" s="78"/>
    </row>
    <row r="97" spans="1:256" ht="30" customHeight="1">
      <c r="A97" s="88" t="s">
        <v>198</v>
      </c>
      <c r="B97" s="96">
        <v>246749</v>
      </c>
      <c r="C97" s="97">
        <v>310662</v>
      </c>
      <c r="D97" s="97">
        <v>151326</v>
      </c>
      <c r="E97" s="97">
        <v>238653</v>
      </c>
      <c r="F97" s="97">
        <v>299804</v>
      </c>
      <c r="G97" s="97">
        <v>147353</v>
      </c>
      <c r="H97" s="97">
        <v>8096</v>
      </c>
      <c r="I97" s="97">
        <v>10858</v>
      </c>
      <c r="J97" s="98">
        <v>3973</v>
      </c>
      <c r="K97" s="83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  <c r="IU97" s="78"/>
      <c r="IV97" s="78"/>
    </row>
    <row r="98" spans="1:256" ht="30" customHeight="1">
      <c r="A98" s="88" t="s">
        <v>199</v>
      </c>
      <c r="B98" s="96">
        <v>240397</v>
      </c>
      <c r="C98" s="97">
        <v>302564</v>
      </c>
      <c r="D98" s="97">
        <v>147075</v>
      </c>
      <c r="E98" s="97">
        <v>238978</v>
      </c>
      <c r="F98" s="97">
        <v>300384</v>
      </c>
      <c r="G98" s="97">
        <v>146798</v>
      </c>
      <c r="H98" s="97">
        <v>1419</v>
      </c>
      <c r="I98" s="97">
        <v>2180</v>
      </c>
      <c r="J98" s="98">
        <v>277</v>
      </c>
      <c r="K98" s="83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</row>
    <row r="99" spans="1:256" ht="30" customHeight="1">
      <c r="A99" s="88" t="s">
        <v>200</v>
      </c>
      <c r="B99" s="96">
        <v>241998</v>
      </c>
      <c r="C99" s="97">
        <v>303618</v>
      </c>
      <c r="D99" s="97">
        <v>149182</v>
      </c>
      <c r="E99" s="97">
        <v>240419</v>
      </c>
      <c r="F99" s="97">
        <v>302144</v>
      </c>
      <c r="G99" s="97">
        <v>147444</v>
      </c>
      <c r="H99" s="97">
        <v>1579</v>
      </c>
      <c r="I99" s="97">
        <v>1474</v>
      </c>
      <c r="J99" s="98">
        <v>1738</v>
      </c>
      <c r="K99" s="83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  <c r="IU99" s="78"/>
      <c r="IV99" s="78"/>
    </row>
    <row r="100" spans="1:256" ht="30" customHeight="1">
      <c r="A100" s="88" t="s">
        <v>201</v>
      </c>
      <c r="B100" s="96">
        <v>248724</v>
      </c>
      <c r="C100" s="97">
        <v>311046</v>
      </c>
      <c r="D100" s="97">
        <v>154450</v>
      </c>
      <c r="E100" s="97">
        <v>242443</v>
      </c>
      <c r="F100" s="97">
        <v>303565</v>
      </c>
      <c r="G100" s="97">
        <v>149984</v>
      </c>
      <c r="H100" s="97">
        <v>6281</v>
      </c>
      <c r="I100" s="97">
        <v>7481</v>
      </c>
      <c r="J100" s="98">
        <v>4466</v>
      </c>
      <c r="K100" s="83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  <c r="IA100" s="78"/>
      <c r="IB100" s="78"/>
      <c r="IC100" s="78"/>
      <c r="ID100" s="78"/>
      <c r="IE100" s="78"/>
      <c r="IF100" s="78"/>
      <c r="IG100" s="78"/>
      <c r="IH100" s="78"/>
      <c r="II100" s="78"/>
      <c r="IJ100" s="78"/>
      <c r="IK100" s="78"/>
      <c r="IL100" s="78"/>
      <c r="IM100" s="78"/>
      <c r="IN100" s="78"/>
      <c r="IO100" s="78"/>
      <c r="IP100" s="78"/>
      <c r="IQ100" s="78"/>
      <c r="IR100" s="78"/>
      <c r="IS100" s="78"/>
      <c r="IT100" s="78"/>
      <c r="IU100" s="78"/>
      <c r="IV100" s="78"/>
    </row>
    <row r="101" spans="1:256" ht="30" customHeight="1" thickBot="1">
      <c r="A101" s="101" t="s">
        <v>202</v>
      </c>
      <c r="B101" s="102">
        <v>498253</v>
      </c>
      <c r="C101" s="103">
        <v>666433</v>
      </c>
      <c r="D101" s="103">
        <v>243011</v>
      </c>
      <c r="E101" s="103">
        <v>240526</v>
      </c>
      <c r="F101" s="103">
        <v>304682</v>
      </c>
      <c r="G101" s="103">
        <v>143159</v>
      </c>
      <c r="H101" s="103">
        <v>257727</v>
      </c>
      <c r="I101" s="103">
        <v>361751</v>
      </c>
      <c r="J101" s="104">
        <v>99852</v>
      </c>
      <c r="K101" s="83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  <c r="IU101" s="78"/>
      <c r="IV101" s="78"/>
    </row>
    <row r="102" spans="1:256" ht="30" customHeight="1" thickTop="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  <c r="IT102" s="78"/>
      <c r="IU102" s="78"/>
      <c r="IV102" s="78"/>
    </row>
    <row r="103" spans="1:256" ht="30" customHeight="1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  <c r="IT103" s="78"/>
      <c r="IU103" s="78"/>
      <c r="IV103" s="78"/>
    </row>
    <row r="104" spans="1:256" ht="30" customHeight="1" thickBot="1">
      <c r="A104" s="78" t="s">
        <v>184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106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  <c r="IT104" s="78"/>
      <c r="IU104" s="78"/>
      <c r="IV104" s="78"/>
    </row>
    <row r="105" spans="1:256" ht="30" customHeight="1" thickTop="1">
      <c r="A105" s="79"/>
      <c r="B105" s="80" t="s">
        <v>206</v>
      </c>
      <c r="C105" s="81"/>
      <c r="D105" s="81"/>
      <c r="E105" s="81"/>
      <c r="F105" s="81"/>
      <c r="G105" s="81"/>
      <c r="H105" s="81"/>
      <c r="I105" s="81"/>
      <c r="J105" s="82"/>
      <c r="K105" s="106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  <c r="IA105" s="78"/>
      <c r="IB105" s="78"/>
      <c r="IC105" s="78"/>
      <c r="ID105" s="78"/>
      <c r="IE105" s="78"/>
      <c r="IF105" s="78"/>
      <c r="IG105" s="78"/>
      <c r="IH105" s="78"/>
      <c r="II105" s="78"/>
      <c r="IJ105" s="78"/>
      <c r="IK105" s="78"/>
      <c r="IL105" s="78"/>
      <c r="IM105" s="78"/>
      <c r="IN105" s="78"/>
      <c r="IO105" s="78"/>
      <c r="IP105" s="78"/>
      <c r="IQ105" s="78"/>
      <c r="IR105" s="78"/>
      <c r="IS105" s="78"/>
      <c r="IT105" s="78"/>
      <c r="IU105" s="78"/>
      <c r="IV105" s="78"/>
    </row>
    <row r="106" spans="1:256" ht="30" customHeight="1">
      <c r="A106" s="84" t="s">
        <v>8</v>
      </c>
      <c r="B106" s="85" t="s">
        <v>186</v>
      </c>
      <c r="C106" s="86"/>
      <c r="D106" s="86"/>
      <c r="E106" s="85" t="s">
        <v>187</v>
      </c>
      <c r="F106" s="86"/>
      <c r="G106" s="86"/>
      <c r="H106" s="85" t="s">
        <v>188</v>
      </c>
      <c r="I106" s="86"/>
      <c r="J106" s="87"/>
      <c r="K106" s="106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  <c r="IU106" s="78"/>
      <c r="IV106" s="78"/>
    </row>
    <row r="107" spans="1:256" ht="30" customHeight="1">
      <c r="A107" s="88"/>
      <c r="B107" s="89" t="s">
        <v>189</v>
      </c>
      <c r="C107" s="89" t="s">
        <v>190</v>
      </c>
      <c r="D107" s="89" t="s">
        <v>191</v>
      </c>
      <c r="E107" s="89" t="s">
        <v>189</v>
      </c>
      <c r="F107" s="89" t="s">
        <v>190</v>
      </c>
      <c r="G107" s="89" t="s">
        <v>191</v>
      </c>
      <c r="H107" s="89" t="s">
        <v>189</v>
      </c>
      <c r="I107" s="89" t="s">
        <v>190</v>
      </c>
      <c r="J107" s="90" t="s">
        <v>191</v>
      </c>
      <c r="K107" s="106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  <c r="IT107" s="78"/>
      <c r="IU107" s="78"/>
      <c r="IV107" s="78"/>
    </row>
    <row r="108" spans="1:256" ht="30" customHeight="1">
      <c r="A108" s="91" t="s">
        <v>21</v>
      </c>
      <c r="B108" s="92">
        <v>581183</v>
      </c>
      <c r="C108" s="93">
        <v>620703</v>
      </c>
      <c r="D108" s="93">
        <v>318266</v>
      </c>
      <c r="E108" s="93">
        <v>418089</v>
      </c>
      <c r="F108" s="93">
        <v>445158</v>
      </c>
      <c r="G108" s="93">
        <v>238004</v>
      </c>
      <c r="H108" s="93">
        <v>163094</v>
      </c>
      <c r="I108" s="93">
        <v>175545</v>
      </c>
      <c r="J108" s="94">
        <v>80262</v>
      </c>
      <c r="K108" s="106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  <c r="IU108" s="78"/>
      <c r="IV108" s="78"/>
    </row>
    <row r="109" spans="1:256" ht="30" customHeight="1">
      <c r="A109" s="95" t="s">
        <v>22</v>
      </c>
      <c r="B109" s="107" t="s">
        <v>207</v>
      </c>
      <c r="C109" s="108" t="s">
        <v>207</v>
      </c>
      <c r="D109" s="108" t="s">
        <v>207</v>
      </c>
      <c r="E109" s="108" t="s">
        <v>207</v>
      </c>
      <c r="F109" s="108" t="s">
        <v>207</v>
      </c>
      <c r="G109" s="108" t="s">
        <v>207</v>
      </c>
      <c r="H109" s="108" t="s">
        <v>207</v>
      </c>
      <c r="I109" s="108" t="s">
        <v>207</v>
      </c>
      <c r="J109" s="109" t="s">
        <v>207</v>
      </c>
      <c r="K109" s="106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</row>
    <row r="110" spans="1:256" ht="30" customHeight="1">
      <c r="A110" s="95" t="s">
        <v>23</v>
      </c>
      <c r="B110" s="107" t="s">
        <v>207</v>
      </c>
      <c r="C110" s="108" t="s">
        <v>207</v>
      </c>
      <c r="D110" s="108" t="s">
        <v>207</v>
      </c>
      <c r="E110" s="108" t="s">
        <v>207</v>
      </c>
      <c r="F110" s="108" t="s">
        <v>207</v>
      </c>
      <c r="G110" s="108" t="s">
        <v>207</v>
      </c>
      <c r="H110" s="108" t="s">
        <v>207</v>
      </c>
      <c r="I110" s="108" t="s">
        <v>207</v>
      </c>
      <c r="J110" s="109" t="s">
        <v>207</v>
      </c>
      <c r="K110" s="106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  <c r="IU110" s="78"/>
      <c r="IV110" s="78"/>
    </row>
    <row r="111" spans="1:256" ht="30" customHeight="1">
      <c r="A111" s="99">
        <v>10</v>
      </c>
      <c r="B111" s="107" t="s">
        <v>207</v>
      </c>
      <c r="C111" s="108" t="s">
        <v>207</v>
      </c>
      <c r="D111" s="108" t="s">
        <v>207</v>
      </c>
      <c r="E111" s="108" t="s">
        <v>207</v>
      </c>
      <c r="F111" s="108" t="s">
        <v>207</v>
      </c>
      <c r="G111" s="108" t="s">
        <v>207</v>
      </c>
      <c r="H111" s="108" t="s">
        <v>207</v>
      </c>
      <c r="I111" s="108" t="s">
        <v>207</v>
      </c>
      <c r="J111" s="109" t="s">
        <v>207</v>
      </c>
      <c r="K111" s="106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  <c r="IU111" s="78"/>
      <c r="IV111" s="78"/>
    </row>
    <row r="112" spans="1:256" ht="30" customHeight="1">
      <c r="A112" s="99">
        <v>11</v>
      </c>
      <c r="B112" s="107" t="s">
        <v>207</v>
      </c>
      <c r="C112" s="108" t="s">
        <v>207</v>
      </c>
      <c r="D112" s="108" t="s">
        <v>207</v>
      </c>
      <c r="E112" s="108" t="s">
        <v>207</v>
      </c>
      <c r="F112" s="108" t="s">
        <v>207</v>
      </c>
      <c r="G112" s="108" t="s">
        <v>207</v>
      </c>
      <c r="H112" s="108" t="s">
        <v>207</v>
      </c>
      <c r="I112" s="108" t="s">
        <v>207</v>
      </c>
      <c r="J112" s="109" t="s">
        <v>207</v>
      </c>
      <c r="K112" s="106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  <c r="IQ112" s="78"/>
      <c r="IR112" s="78"/>
      <c r="IS112" s="78"/>
      <c r="IT112" s="78"/>
      <c r="IU112" s="78"/>
      <c r="IV112" s="78"/>
    </row>
    <row r="113" spans="1:256" ht="30" customHeight="1">
      <c r="A113" s="110">
        <v>12</v>
      </c>
      <c r="B113" s="108" t="s">
        <v>207</v>
      </c>
      <c r="C113" s="108" t="s">
        <v>207</v>
      </c>
      <c r="D113" s="108" t="s">
        <v>207</v>
      </c>
      <c r="E113" s="108" t="s">
        <v>207</v>
      </c>
      <c r="F113" s="108" t="s">
        <v>207</v>
      </c>
      <c r="G113" s="108" t="s">
        <v>207</v>
      </c>
      <c r="H113" s="108" t="s">
        <v>207</v>
      </c>
      <c r="I113" s="108" t="s">
        <v>207</v>
      </c>
      <c r="J113" s="109" t="s">
        <v>207</v>
      </c>
      <c r="K113" s="106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  <c r="IQ113" s="78"/>
      <c r="IR113" s="78"/>
      <c r="IS113" s="78"/>
      <c r="IT113" s="78"/>
      <c r="IU113" s="78"/>
      <c r="IV113" s="78"/>
    </row>
    <row r="114" spans="1:256" ht="30" customHeight="1">
      <c r="A114" s="110">
        <v>13</v>
      </c>
      <c r="B114" s="108" t="s">
        <v>207</v>
      </c>
      <c r="C114" s="108" t="s">
        <v>207</v>
      </c>
      <c r="D114" s="108" t="s">
        <v>207</v>
      </c>
      <c r="E114" s="108" t="s">
        <v>207</v>
      </c>
      <c r="F114" s="108" t="s">
        <v>207</v>
      </c>
      <c r="G114" s="108" t="s">
        <v>207</v>
      </c>
      <c r="H114" s="108" t="s">
        <v>207</v>
      </c>
      <c r="I114" s="108" t="s">
        <v>207</v>
      </c>
      <c r="J114" s="109" t="s">
        <v>207</v>
      </c>
      <c r="K114" s="106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  <c r="IV114" s="78"/>
    </row>
    <row r="115" spans="1:256" ht="30" customHeight="1">
      <c r="A115" s="99"/>
      <c r="B115" s="111"/>
      <c r="C115" s="108"/>
      <c r="D115" s="108"/>
      <c r="E115" s="108"/>
      <c r="F115" s="108"/>
      <c r="G115" s="108"/>
      <c r="H115" s="108"/>
      <c r="I115" s="108"/>
      <c r="J115" s="109"/>
      <c r="K115" s="106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  <c r="IV115" s="78"/>
    </row>
    <row r="116" spans="1:256" ht="30" customHeight="1">
      <c r="A116" s="100" t="s">
        <v>139</v>
      </c>
      <c r="B116" s="107" t="s">
        <v>207</v>
      </c>
      <c r="C116" s="108" t="s">
        <v>207</v>
      </c>
      <c r="D116" s="108" t="s">
        <v>207</v>
      </c>
      <c r="E116" s="108" t="s">
        <v>207</v>
      </c>
      <c r="F116" s="108" t="s">
        <v>207</v>
      </c>
      <c r="G116" s="108" t="s">
        <v>207</v>
      </c>
      <c r="H116" s="108" t="s">
        <v>207</v>
      </c>
      <c r="I116" s="108" t="s">
        <v>207</v>
      </c>
      <c r="J116" s="109" t="s">
        <v>207</v>
      </c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8"/>
      <c r="IN116" s="78"/>
      <c r="IO116" s="78"/>
      <c r="IP116" s="78"/>
      <c r="IQ116" s="78"/>
      <c r="IR116" s="78"/>
      <c r="IS116" s="78"/>
      <c r="IT116" s="78"/>
      <c r="IU116" s="78"/>
      <c r="IV116" s="78"/>
    </row>
    <row r="117" spans="1:256" ht="30" customHeight="1">
      <c r="A117" s="88" t="s">
        <v>192</v>
      </c>
      <c r="B117" s="107" t="s">
        <v>207</v>
      </c>
      <c r="C117" s="108" t="s">
        <v>207</v>
      </c>
      <c r="D117" s="108" t="s">
        <v>207</v>
      </c>
      <c r="E117" s="108" t="s">
        <v>207</v>
      </c>
      <c r="F117" s="108" t="s">
        <v>207</v>
      </c>
      <c r="G117" s="108" t="s">
        <v>207</v>
      </c>
      <c r="H117" s="108" t="s">
        <v>207</v>
      </c>
      <c r="I117" s="108" t="s">
        <v>207</v>
      </c>
      <c r="J117" s="109" t="s">
        <v>207</v>
      </c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  <c r="IU117" s="78"/>
      <c r="IV117" s="78"/>
    </row>
    <row r="118" spans="1:256" ht="30" customHeight="1">
      <c r="A118" s="88" t="s">
        <v>193</v>
      </c>
      <c r="B118" s="107" t="s">
        <v>207</v>
      </c>
      <c r="C118" s="108" t="s">
        <v>207</v>
      </c>
      <c r="D118" s="108" t="s">
        <v>207</v>
      </c>
      <c r="E118" s="108" t="s">
        <v>207</v>
      </c>
      <c r="F118" s="108" t="s">
        <v>207</v>
      </c>
      <c r="G118" s="108" t="s">
        <v>207</v>
      </c>
      <c r="H118" s="108" t="s">
        <v>207</v>
      </c>
      <c r="I118" s="108" t="s">
        <v>207</v>
      </c>
      <c r="J118" s="109" t="s">
        <v>207</v>
      </c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78"/>
      <c r="GL118" s="78"/>
      <c r="GM118" s="78"/>
      <c r="GN118" s="78"/>
      <c r="GO118" s="78"/>
      <c r="GP118" s="78"/>
      <c r="GQ118" s="78"/>
      <c r="GR118" s="78"/>
      <c r="GS118" s="78"/>
      <c r="GT118" s="78"/>
      <c r="GU118" s="78"/>
      <c r="GV118" s="78"/>
      <c r="GW118" s="78"/>
      <c r="GX118" s="78"/>
      <c r="GY118" s="78"/>
      <c r="GZ118" s="78"/>
      <c r="HA118" s="78"/>
      <c r="HB118" s="78"/>
      <c r="HC118" s="78"/>
      <c r="HD118" s="78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78"/>
      <c r="HP118" s="78"/>
      <c r="HQ118" s="78"/>
      <c r="HR118" s="78"/>
      <c r="HS118" s="78"/>
      <c r="HT118" s="78"/>
      <c r="HU118" s="78"/>
      <c r="HV118" s="78"/>
      <c r="HW118" s="78"/>
      <c r="HX118" s="78"/>
      <c r="HY118" s="78"/>
      <c r="HZ118" s="78"/>
      <c r="IA118" s="78"/>
      <c r="IB118" s="78"/>
      <c r="IC118" s="78"/>
      <c r="ID118" s="78"/>
      <c r="IE118" s="78"/>
      <c r="IF118" s="78"/>
      <c r="IG118" s="78"/>
      <c r="IH118" s="78"/>
      <c r="II118" s="78"/>
      <c r="IJ118" s="78"/>
      <c r="IK118" s="78"/>
      <c r="IL118" s="78"/>
      <c r="IM118" s="78"/>
      <c r="IN118" s="78"/>
      <c r="IO118" s="78"/>
      <c r="IP118" s="78"/>
      <c r="IQ118" s="78"/>
      <c r="IR118" s="78"/>
      <c r="IS118" s="78"/>
      <c r="IT118" s="78"/>
      <c r="IU118" s="78"/>
      <c r="IV118" s="78"/>
    </row>
    <row r="119" spans="1:256" ht="30" customHeight="1">
      <c r="A119" s="88" t="s">
        <v>194</v>
      </c>
      <c r="B119" s="107" t="s">
        <v>207</v>
      </c>
      <c r="C119" s="108" t="s">
        <v>207</v>
      </c>
      <c r="D119" s="108" t="s">
        <v>207</v>
      </c>
      <c r="E119" s="108" t="s">
        <v>207</v>
      </c>
      <c r="F119" s="108" t="s">
        <v>207</v>
      </c>
      <c r="G119" s="108" t="s">
        <v>207</v>
      </c>
      <c r="H119" s="108" t="s">
        <v>207</v>
      </c>
      <c r="I119" s="108" t="s">
        <v>207</v>
      </c>
      <c r="J119" s="109" t="s">
        <v>207</v>
      </c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  <c r="GI119" s="78"/>
      <c r="GJ119" s="78"/>
      <c r="GK119" s="78"/>
      <c r="GL119" s="78"/>
      <c r="GM119" s="78"/>
      <c r="GN119" s="78"/>
      <c r="GO119" s="78"/>
      <c r="GP119" s="78"/>
      <c r="GQ119" s="78"/>
      <c r="GR119" s="78"/>
      <c r="GS119" s="78"/>
      <c r="GT119" s="78"/>
      <c r="GU119" s="78"/>
      <c r="GV119" s="78"/>
      <c r="GW119" s="78"/>
      <c r="GX119" s="78"/>
      <c r="GY119" s="78"/>
      <c r="GZ119" s="78"/>
      <c r="HA119" s="78"/>
      <c r="HB119" s="78"/>
      <c r="HC119" s="78"/>
      <c r="HD119" s="78"/>
      <c r="HE119" s="78"/>
      <c r="HF119" s="78"/>
      <c r="HG119" s="78"/>
      <c r="HH119" s="78"/>
      <c r="HI119" s="78"/>
      <c r="HJ119" s="78"/>
      <c r="HK119" s="78"/>
      <c r="HL119" s="78"/>
      <c r="HM119" s="78"/>
      <c r="HN119" s="78"/>
      <c r="HO119" s="78"/>
      <c r="HP119" s="78"/>
      <c r="HQ119" s="78"/>
      <c r="HR119" s="78"/>
      <c r="HS119" s="78"/>
      <c r="HT119" s="78"/>
      <c r="HU119" s="78"/>
      <c r="HV119" s="78"/>
      <c r="HW119" s="78"/>
      <c r="HX119" s="78"/>
      <c r="HY119" s="78"/>
      <c r="HZ119" s="78"/>
      <c r="IA119" s="78"/>
      <c r="IB119" s="78"/>
      <c r="IC119" s="78"/>
      <c r="ID119" s="78"/>
      <c r="IE119" s="78"/>
      <c r="IF119" s="78"/>
      <c r="IG119" s="78"/>
      <c r="IH119" s="78"/>
      <c r="II119" s="78"/>
      <c r="IJ119" s="78"/>
      <c r="IK119" s="78"/>
      <c r="IL119" s="78"/>
      <c r="IM119" s="78"/>
      <c r="IN119" s="78"/>
      <c r="IO119" s="78"/>
      <c r="IP119" s="78"/>
      <c r="IQ119" s="78"/>
      <c r="IR119" s="78"/>
      <c r="IS119" s="78"/>
      <c r="IT119" s="78"/>
      <c r="IU119" s="78"/>
      <c r="IV119" s="78"/>
    </row>
    <row r="120" spans="1:256" ht="30" customHeight="1">
      <c r="A120" s="88" t="s">
        <v>195</v>
      </c>
      <c r="B120" s="107" t="s">
        <v>207</v>
      </c>
      <c r="C120" s="108" t="s">
        <v>207</v>
      </c>
      <c r="D120" s="108" t="s">
        <v>207</v>
      </c>
      <c r="E120" s="108" t="s">
        <v>207</v>
      </c>
      <c r="F120" s="108" t="s">
        <v>207</v>
      </c>
      <c r="G120" s="108" t="s">
        <v>207</v>
      </c>
      <c r="H120" s="108" t="s">
        <v>207</v>
      </c>
      <c r="I120" s="108" t="s">
        <v>207</v>
      </c>
      <c r="J120" s="109" t="s">
        <v>207</v>
      </c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  <c r="IQ120" s="78"/>
      <c r="IR120" s="78"/>
      <c r="IS120" s="78"/>
      <c r="IT120" s="78"/>
      <c r="IU120" s="78"/>
      <c r="IV120" s="78"/>
    </row>
    <row r="121" spans="1:256" ht="30" customHeight="1">
      <c r="A121" s="88" t="s">
        <v>196</v>
      </c>
      <c r="B121" s="107" t="s">
        <v>207</v>
      </c>
      <c r="C121" s="108" t="s">
        <v>207</v>
      </c>
      <c r="D121" s="108" t="s">
        <v>207</v>
      </c>
      <c r="E121" s="108" t="s">
        <v>207</v>
      </c>
      <c r="F121" s="108" t="s">
        <v>207</v>
      </c>
      <c r="G121" s="108" t="s">
        <v>207</v>
      </c>
      <c r="H121" s="108" t="s">
        <v>207</v>
      </c>
      <c r="I121" s="108" t="s">
        <v>207</v>
      </c>
      <c r="J121" s="109" t="s">
        <v>207</v>
      </c>
      <c r="K121" s="106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78"/>
      <c r="HQ121" s="78"/>
      <c r="HR121" s="78"/>
      <c r="HS121" s="78"/>
      <c r="HT121" s="78"/>
      <c r="HU121" s="78"/>
      <c r="HV121" s="78"/>
      <c r="HW121" s="78"/>
      <c r="HX121" s="78"/>
      <c r="HY121" s="78"/>
      <c r="HZ121" s="78"/>
      <c r="IA121" s="78"/>
      <c r="IB121" s="78"/>
      <c r="IC121" s="78"/>
      <c r="ID121" s="78"/>
      <c r="IE121" s="78"/>
      <c r="IF121" s="78"/>
      <c r="IG121" s="78"/>
      <c r="IH121" s="78"/>
      <c r="II121" s="78"/>
      <c r="IJ121" s="78"/>
      <c r="IK121" s="78"/>
      <c r="IL121" s="78"/>
      <c r="IM121" s="78"/>
      <c r="IN121" s="78"/>
      <c r="IO121" s="78"/>
      <c r="IP121" s="78"/>
      <c r="IQ121" s="78"/>
      <c r="IR121" s="78"/>
      <c r="IS121" s="78"/>
      <c r="IT121" s="78"/>
      <c r="IU121" s="78"/>
      <c r="IV121" s="78"/>
    </row>
    <row r="122" spans="1:256" ht="30" customHeight="1">
      <c r="A122" s="88" t="s">
        <v>197</v>
      </c>
      <c r="B122" s="107" t="s">
        <v>207</v>
      </c>
      <c r="C122" s="108" t="s">
        <v>207</v>
      </c>
      <c r="D122" s="108" t="s">
        <v>207</v>
      </c>
      <c r="E122" s="108" t="s">
        <v>207</v>
      </c>
      <c r="F122" s="108" t="s">
        <v>207</v>
      </c>
      <c r="G122" s="108" t="s">
        <v>207</v>
      </c>
      <c r="H122" s="108" t="s">
        <v>207</v>
      </c>
      <c r="I122" s="108" t="s">
        <v>207</v>
      </c>
      <c r="J122" s="109" t="s">
        <v>207</v>
      </c>
      <c r="K122" s="106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 s="78"/>
      <c r="HQ122" s="78"/>
      <c r="HR122" s="78"/>
      <c r="HS122" s="78"/>
      <c r="HT122" s="78"/>
      <c r="HU122" s="78"/>
      <c r="HV122" s="78"/>
      <c r="HW122" s="78"/>
      <c r="HX122" s="78"/>
      <c r="HY122" s="78"/>
      <c r="HZ122" s="78"/>
      <c r="IA122" s="78"/>
      <c r="IB122" s="78"/>
      <c r="IC122" s="78"/>
      <c r="ID122" s="78"/>
      <c r="IE122" s="78"/>
      <c r="IF122" s="78"/>
      <c r="IG122" s="78"/>
      <c r="IH122" s="78"/>
      <c r="II122" s="78"/>
      <c r="IJ122" s="78"/>
      <c r="IK122" s="78"/>
      <c r="IL122" s="78"/>
      <c r="IM122" s="78"/>
      <c r="IN122" s="78"/>
      <c r="IO122" s="78"/>
      <c r="IP122" s="78"/>
      <c r="IQ122" s="78"/>
      <c r="IR122" s="78"/>
      <c r="IS122" s="78"/>
      <c r="IT122" s="78"/>
      <c r="IU122" s="78"/>
      <c r="IV122" s="78"/>
    </row>
    <row r="123" spans="1:256" ht="30" customHeight="1">
      <c r="A123" s="88" t="s">
        <v>198</v>
      </c>
      <c r="B123" s="107" t="s">
        <v>207</v>
      </c>
      <c r="C123" s="108" t="s">
        <v>207</v>
      </c>
      <c r="D123" s="108" t="s">
        <v>207</v>
      </c>
      <c r="E123" s="108" t="s">
        <v>207</v>
      </c>
      <c r="F123" s="108" t="s">
        <v>207</v>
      </c>
      <c r="G123" s="108" t="s">
        <v>207</v>
      </c>
      <c r="H123" s="108" t="s">
        <v>207</v>
      </c>
      <c r="I123" s="108" t="s">
        <v>207</v>
      </c>
      <c r="J123" s="109" t="s">
        <v>207</v>
      </c>
      <c r="K123" s="106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  <c r="IQ123" s="78"/>
      <c r="IR123" s="78"/>
      <c r="IS123" s="78"/>
      <c r="IT123" s="78"/>
      <c r="IU123" s="78"/>
      <c r="IV123" s="78"/>
    </row>
    <row r="124" spans="1:256" ht="30" customHeight="1">
      <c r="A124" s="88" t="s">
        <v>199</v>
      </c>
      <c r="B124" s="107" t="s">
        <v>207</v>
      </c>
      <c r="C124" s="108" t="s">
        <v>207</v>
      </c>
      <c r="D124" s="108" t="s">
        <v>207</v>
      </c>
      <c r="E124" s="108" t="s">
        <v>207</v>
      </c>
      <c r="F124" s="108" t="s">
        <v>207</v>
      </c>
      <c r="G124" s="108" t="s">
        <v>207</v>
      </c>
      <c r="H124" s="108" t="s">
        <v>207</v>
      </c>
      <c r="I124" s="108" t="s">
        <v>207</v>
      </c>
      <c r="J124" s="109" t="s">
        <v>207</v>
      </c>
      <c r="K124" s="106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  <c r="HU124" s="78"/>
      <c r="HV124" s="78"/>
      <c r="HW124" s="78"/>
      <c r="HX124" s="78"/>
      <c r="HY124" s="78"/>
      <c r="HZ124" s="78"/>
      <c r="IA124" s="78"/>
      <c r="IB124" s="78"/>
      <c r="IC124" s="78"/>
      <c r="ID124" s="78"/>
      <c r="IE124" s="78"/>
      <c r="IF124" s="78"/>
      <c r="IG124" s="78"/>
      <c r="IH124" s="78"/>
      <c r="II124" s="78"/>
      <c r="IJ124" s="78"/>
      <c r="IK124" s="78"/>
      <c r="IL124" s="78"/>
      <c r="IM124" s="78"/>
      <c r="IN124" s="78"/>
      <c r="IO124" s="78"/>
      <c r="IP124" s="78"/>
      <c r="IQ124" s="78"/>
      <c r="IR124" s="78"/>
      <c r="IS124" s="78"/>
      <c r="IT124" s="78"/>
      <c r="IU124" s="78"/>
      <c r="IV124" s="78"/>
    </row>
    <row r="125" spans="1:256" ht="30" customHeight="1">
      <c r="A125" s="88" t="s">
        <v>200</v>
      </c>
      <c r="B125" s="107" t="s">
        <v>207</v>
      </c>
      <c r="C125" s="108" t="s">
        <v>207</v>
      </c>
      <c r="D125" s="108" t="s">
        <v>207</v>
      </c>
      <c r="E125" s="108" t="s">
        <v>207</v>
      </c>
      <c r="F125" s="108" t="s">
        <v>207</v>
      </c>
      <c r="G125" s="108" t="s">
        <v>207</v>
      </c>
      <c r="H125" s="108" t="s">
        <v>207</v>
      </c>
      <c r="I125" s="108" t="s">
        <v>207</v>
      </c>
      <c r="J125" s="109" t="s">
        <v>207</v>
      </c>
      <c r="K125" s="106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  <c r="IQ125" s="78"/>
      <c r="IR125" s="78"/>
      <c r="IS125" s="78"/>
      <c r="IT125" s="78"/>
      <c r="IU125" s="78"/>
      <c r="IV125" s="78"/>
    </row>
    <row r="126" spans="1:256" ht="30" customHeight="1">
      <c r="A126" s="88" t="s">
        <v>201</v>
      </c>
      <c r="B126" s="107" t="s">
        <v>207</v>
      </c>
      <c r="C126" s="108" t="s">
        <v>207</v>
      </c>
      <c r="D126" s="108" t="s">
        <v>207</v>
      </c>
      <c r="E126" s="108" t="s">
        <v>207</v>
      </c>
      <c r="F126" s="108" t="s">
        <v>207</v>
      </c>
      <c r="G126" s="108" t="s">
        <v>207</v>
      </c>
      <c r="H126" s="108" t="s">
        <v>207</v>
      </c>
      <c r="I126" s="108" t="s">
        <v>207</v>
      </c>
      <c r="J126" s="109" t="s">
        <v>207</v>
      </c>
      <c r="K126" s="106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  <c r="IR126" s="78"/>
      <c r="IS126" s="78"/>
      <c r="IT126" s="78"/>
      <c r="IU126" s="78"/>
      <c r="IV126" s="78"/>
    </row>
    <row r="127" spans="1:256" ht="30" customHeight="1" thickBot="1">
      <c r="A127" s="101" t="s">
        <v>202</v>
      </c>
      <c r="B127" s="112" t="s">
        <v>207</v>
      </c>
      <c r="C127" s="113" t="s">
        <v>207</v>
      </c>
      <c r="D127" s="113" t="s">
        <v>207</v>
      </c>
      <c r="E127" s="113" t="s">
        <v>207</v>
      </c>
      <c r="F127" s="113" t="s">
        <v>207</v>
      </c>
      <c r="G127" s="113" t="s">
        <v>207</v>
      </c>
      <c r="H127" s="113" t="s">
        <v>207</v>
      </c>
      <c r="I127" s="113" t="s">
        <v>207</v>
      </c>
      <c r="J127" s="114" t="s">
        <v>207</v>
      </c>
      <c r="K127" s="106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  <c r="IV127" s="78"/>
    </row>
    <row r="128" spans="1:256" ht="30" customHeight="1" thickTop="1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78"/>
      <c r="HQ128" s="78"/>
      <c r="HR128" s="78"/>
      <c r="HS128" s="78"/>
      <c r="HT128" s="78"/>
      <c r="HU128" s="78"/>
      <c r="HV128" s="78"/>
      <c r="HW128" s="78"/>
      <c r="HX128" s="78"/>
      <c r="HY128" s="78"/>
      <c r="HZ128" s="78"/>
      <c r="IA128" s="78"/>
      <c r="IB128" s="78"/>
      <c r="IC128" s="78"/>
      <c r="ID128" s="78"/>
      <c r="IE128" s="78"/>
      <c r="IF128" s="78"/>
      <c r="IG128" s="78"/>
      <c r="IH128" s="78"/>
      <c r="II128" s="78"/>
      <c r="IJ128" s="78"/>
      <c r="IK128" s="78"/>
      <c r="IL128" s="78"/>
      <c r="IM128" s="78"/>
      <c r="IN128" s="78"/>
      <c r="IO128" s="78"/>
      <c r="IP128" s="78"/>
      <c r="IQ128" s="78"/>
      <c r="IR128" s="78"/>
      <c r="IS128" s="78"/>
      <c r="IT128" s="78"/>
      <c r="IU128" s="78"/>
      <c r="IV128" s="78"/>
    </row>
    <row r="129" spans="1:256" ht="30" customHeight="1" thickBot="1">
      <c r="A129" s="78" t="s">
        <v>184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  <c r="GI129" s="78"/>
      <c r="GJ129" s="78"/>
      <c r="GK129" s="78"/>
      <c r="GL129" s="78"/>
      <c r="GM129" s="78"/>
      <c r="GN129" s="78"/>
      <c r="GO129" s="78"/>
      <c r="GP129" s="78"/>
      <c r="GQ129" s="78"/>
      <c r="GR129" s="78"/>
      <c r="GS129" s="78"/>
      <c r="GT129" s="78"/>
      <c r="GU129" s="78"/>
      <c r="GV129" s="78"/>
      <c r="GW129" s="78"/>
      <c r="GX129" s="78"/>
      <c r="GY129" s="78"/>
      <c r="GZ129" s="78"/>
      <c r="HA129" s="78"/>
      <c r="HB129" s="78"/>
      <c r="HC129" s="78"/>
      <c r="HD129" s="78"/>
      <c r="HE129" s="78"/>
      <c r="HF129" s="78"/>
      <c r="HG129" s="78"/>
      <c r="HH129" s="78"/>
      <c r="HI129" s="78"/>
      <c r="HJ129" s="78"/>
      <c r="HK129" s="78"/>
      <c r="HL129" s="78"/>
      <c r="HM129" s="78"/>
      <c r="HN129" s="78"/>
      <c r="HO129" s="78"/>
      <c r="HP129" s="78"/>
      <c r="HQ129" s="78"/>
      <c r="HR129" s="78"/>
      <c r="HS129" s="78"/>
      <c r="HT129" s="78"/>
      <c r="HU129" s="78"/>
      <c r="HV129" s="78"/>
      <c r="HW129" s="78"/>
      <c r="HX129" s="78"/>
      <c r="HY129" s="78"/>
      <c r="HZ129" s="78"/>
      <c r="IA129" s="78"/>
      <c r="IB129" s="78"/>
      <c r="IC129" s="78"/>
      <c r="ID129" s="78"/>
      <c r="IE129" s="78"/>
      <c r="IF129" s="78"/>
      <c r="IG129" s="78"/>
      <c r="IH129" s="78"/>
      <c r="II129" s="78"/>
      <c r="IJ129" s="78"/>
      <c r="IK129" s="78"/>
      <c r="IL129" s="78"/>
      <c r="IM129" s="78"/>
      <c r="IN129" s="78"/>
      <c r="IO129" s="78"/>
      <c r="IP129" s="78"/>
      <c r="IQ129" s="78"/>
      <c r="IR129" s="78"/>
      <c r="IS129" s="78"/>
      <c r="IT129" s="78"/>
      <c r="IU129" s="78"/>
      <c r="IV129" s="78"/>
    </row>
    <row r="130" spans="1:256" ht="30" customHeight="1" thickTop="1">
      <c r="A130" s="79"/>
      <c r="B130" s="80" t="s">
        <v>208</v>
      </c>
      <c r="C130" s="81"/>
      <c r="D130" s="81"/>
      <c r="E130" s="81"/>
      <c r="F130" s="81"/>
      <c r="G130" s="81"/>
      <c r="H130" s="81"/>
      <c r="I130" s="81"/>
      <c r="J130" s="82"/>
      <c r="K130" s="83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  <c r="GI130" s="78"/>
      <c r="GJ130" s="78"/>
      <c r="GK130" s="78"/>
      <c r="GL130" s="78"/>
      <c r="GM130" s="78"/>
      <c r="GN130" s="78"/>
      <c r="GO130" s="78"/>
      <c r="GP130" s="78"/>
      <c r="GQ130" s="78"/>
      <c r="GR130" s="78"/>
      <c r="GS130" s="78"/>
      <c r="GT130" s="78"/>
      <c r="GU130" s="78"/>
      <c r="GV130" s="78"/>
      <c r="GW130" s="78"/>
      <c r="GX130" s="78"/>
      <c r="GY130" s="78"/>
      <c r="GZ130" s="78"/>
      <c r="HA130" s="78"/>
      <c r="HB130" s="78"/>
      <c r="HC130" s="78"/>
      <c r="HD130" s="78"/>
      <c r="HE130" s="78"/>
      <c r="HF130" s="78"/>
      <c r="HG130" s="78"/>
      <c r="HH130" s="78"/>
      <c r="HI130" s="78"/>
      <c r="HJ130" s="78"/>
      <c r="HK130" s="78"/>
      <c r="HL130" s="78"/>
      <c r="HM130" s="78"/>
      <c r="HN130" s="78"/>
      <c r="HO130" s="78"/>
      <c r="HP130" s="78"/>
      <c r="HQ130" s="78"/>
      <c r="HR130" s="78"/>
      <c r="HS130" s="78"/>
      <c r="HT130" s="78"/>
      <c r="HU130" s="78"/>
      <c r="HV130" s="78"/>
      <c r="HW130" s="78"/>
      <c r="HX130" s="78"/>
      <c r="HY130" s="78"/>
      <c r="HZ130" s="78"/>
      <c r="IA130" s="78"/>
      <c r="IB130" s="78"/>
      <c r="IC130" s="78"/>
      <c r="ID130" s="78"/>
      <c r="IE130" s="78"/>
      <c r="IF130" s="78"/>
      <c r="IG130" s="78"/>
      <c r="IH130" s="78"/>
      <c r="II130" s="78"/>
      <c r="IJ130" s="78"/>
      <c r="IK130" s="78"/>
      <c r="IL130" s="78"/>
      <c r="IM130" s="78"/>
      <c r="IN130" s="78"/>
      <c r="IO130" s="78"/>
      <c r="IP130" s="78"/>
      <c r="IQ130" s="78"/>
      <c r="IR130" s="78"/>
      <c r="IS130" s="78"/>
      <c r="IT130" s="78"/>
      <c r="IU130" s="78"/>
      <c r="IV130" s="78"/>
    </row>
    <row r="131" spans="1:256" ht="30" customHeight="1">
      <c r="A131" s="84" t="s">
        <v>8</v>
      </c>
      <c r="B131" s="85" t="s">
        <v>186</v>
      </c>
      <c r="C131" s="86"/>
      <c r="D131" s="86"/>
      <c r="E131" s="85" t="s">
        <v>187</v>
      </c>
      <c r="F131" s="86"/>
      <c r="G131" s="86"/>
      <c r="H131" s="85" t="s">
        <v>188</v>
      </c>
      <c r="I131" s="86"/>
      <c r="J131" s="87"/>
      <c r="K131" s="83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  <c r="GI131" s="78"/>
      <c r="GJ131" s="78"/>
      <c r="GK131" s="78"/>
      <c r="GL131" s="78"/>
      <c r="GM131" s="78"/>
      <c r="GN131" s="78"/>
      <c r="GO131" s="78"/>
      <c r="GP131" s="78"/>
      <c r="GQ131" s="78"/>
      <c r="GR131" s="78"/>
      <c r="GS131" s="78"/>
      <c r="GT131" s="78"/>
      <c r="GU131" s="78"/>
      <c r="GV131" s="78"/>
      <c r="GW131" s="78"/>
      <c r="GX131" s="78"/>
      <c r="GY131" s="78"/>
      <c r="GZ131" s="78"/>
      <c r="HA131" s="78"/>
      <c r="HB131" s="78"/>
      <c r="HC131" s="78"/>
      <c r="HD131" s="78"/>
      <c r="HE131" s="78"/>
      <c r="HF131" s="78"/>
      <c r="HG131" s="78"/>
      <c r="HH131" s="78"/>
      <c r="HI131" s="78"/>
      <c r="HJ131" s="78"/>
      <c r="HK131" s="78"/>
      <c r="HL131" s="78"/>
      <c r="HM131" s="78"/>
      <c r="HN131" s="78"/>
      <c r="HO131" s="78"/>
      <c r="HP131" s="78"/>
      <c r="HQ131" s="78"/>
      <c r="HR131" s="78"/>
      <c r="HS131" s="78"/>
      <c r="HT131" s="78"/>
      <c r="HU131" s="78"/>
      <c r="HV131" s="78"/>
      <c r="HW131" s="78"/>
      <c r="HX131" s="78"/>
      <c r="HY131" s="78"/>
      <c r="HZ131" s="78"/>
      <c r="IA131" s="78"/>
      <c r="IB131" s="78"/>
      <c r="IC131" s="78"/>
      <c r="ID131" s="78"/>
      <c r="IE131" s="78"/>
      <c r="IF131" s="78"/>
      <c r="IG131" s="78"/>
      <c r="IH131" s="78"/>
      <c r="II131" s="78"/>
      <c r="IJ131" s="78"/>
      <c r="IK131" s="78"/>
      <c r="IL131" s="78"/>
      <c r="IM131" s="78"/>
      <c r="IN131" s="78"/>
      <c r="IO131" s="78"/>
      <c r="IP131" s="78"/>
      <c r="IQ131" s="78"/>
      <c r="IR131" s="78"/>
      <c r="IS131" s="78"/>
      <c r="IT131" s="78"/>
      <c r="IU131" s="78"/>
      <c r="IV131" s="78"/>
    </row>
    <row r="132" spans="1:256" ht="30" customHeight="1">
      <c r="A132" s="88"/>
      <c r="B132" s="89" t="s">
        <v>189</v>
      </c>
      <c r="C132" s="89" t="s">
        <v>190</v>
      </c>
      <c r="D132" s="89" t="s">
        <v>191</v>
      </c>
      <c r="E132" s="89" t="s">
        <v>189</v>
      </c>
      <c r="F132" s="89" t="s">
        <v>190</v>
      </c>
      <c r="G132" s="89" t="s">
        <v>191</v>
      </c>
      <c r="H132" s="89" t="s">
        <v>189</v>
      </c>
      <c r="I132" s="89" t="s">
        <v>190</v>
      </c>
      <c r="J132" s="90" t="s">
        <v>191</v>
      </c>
      <c r="K132" s="83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B132" s="78"/>
      <c r="HC132" s="78"/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</row>
    <row r="133" spans="1:256" ht="30" customHeight="1">
      <c r="A133" s="91" t="s">
        <v>21</v>
      </c>
      <c r="B133" s="92">
        <v>394818</v>
      </c>
      <c r="C133" s="93">
        <v>405351</v>
      </c>
      <c r="D133" s="93">
        <v>319325</v>
      </c>
      <c r="E133" s="93">
        <v>311829</v>
      </c>
      <c r="F133" s="93">
        <v>322338</v>
      </c>
      <c r="G133" s="93">
        <v>236502</v>
      </c>
      <c r="H133" s="93">
        <v>82989</v>
      </c>
      <c r="I133" s="93">
        <v>83013</v>
      </c>
      <c r="J133" s="94">
        <v>82823</v>
      </c>
      <c r="K133" s="83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  <c r="HU133" s="78"/>
      <c r="HV133" s="78"/>
      <c r="HW133" s="78"/>
      <c r="HX133" s="78"/>
      <c r="HY133" s="78"/>
      <c r="HZ133" s="78"/>
      <c r="IA133" s="78"/>
      <c r="IB133" s="78"/>
      <c r="IC133" s="78"/>
      <c r="ID133" s="78"/>
      <c r="IE133" s="78"/>
      <c r="IF133" s="78"/>
      <c r="IG133" s="78"/>
      <c r="IH133" s="78"/>
      <c r="II133" s="78"/>
      <c r="IJ133" s="78"/>
      <c r="IK133" s="78"/>
      <c r="IL133" s="78"/>
      <c r="IM133" s="78"/>
      <c r="IN133" s="78"/>
      <c r="IO133" s="78"/>
      <c r="IP133" s="78"/>
      <c r="IQ133" s="78"/>
      <c r="IR133" s="78"/>
      <c r="IS133" s="78"/>
      <c r="IT133" s="78"/>
      <c r="IU133" s="78"/>
      <c r="IV133" s="78"/>
    </row>
    <row r="134" spans="1:256" ht="30" customHeight="1">
      <c r="A134" s="95" t="s">
        <v>22</v>
      </c>
      <c r="B134" s="96">
        <v>409902</v>
      </c>
      <c r="C134" s="97">
        <v>423769</v>
      </c>
      <c r="D134" s="97">
        <v>311891</v>
      </c>
      <c r="E134" s="97">
        <v>320576</v>
      </c>
      <c r="F134" s="97">
        <v>333282</v>
      </c>
      <c r="G134" s="97">
        <v>230775</v>
      </c>
      <c r="H134" s="97">
        <v>89326</v>
      </c>
      <c r="I134" s="97">
        <v>90487</v>
      </c>
      <c r="J134" s="98">
        <v>81116</v>
      </c>
      <c r="K134" s="83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  <c r="GF134" s="78"/>
      <c r="GG134" s="78"/>
      <c r="GH134" s="78"/>
      <c r="GI134" s="78"/>
      <c r="GJ134" s="78"/>
      <c r="GK134" s="78"/>
      <c r="GL134" s="78"/>
      <c r="GM134" s="78"/>
      <c r="GN134" s="78"/>
      <c r="GO134" s="78"/>
      <c r="GP134" s="78"/>
      <c r="GQ134" s="78"/>
      <c r="GR134" s="78"/>
      <c r="GS134" s="78"/>
      <c r="GT134" s="78"/>
      <c r="GU134" s="78"/>
      <c r="GV134" s="78"/>
      <c r="GW134" s="78"/>
      <c r="GX134" s="78"/>
      <c r="GY134" s="78"/>
      <c r="GZ134" s="78"/>
      <c r="HA134" s="78"/>
      <c r="HB134" s="78"/>
      <c r="HC134" s="78"/>
      <c r="HD134" s="78"/>
      <c r="HE134" s="78"/>
      <c r="HF134" s="78"/>
      <c r="HG134" s="78"/>
      <c r="HH134" s="78"/>
      <c r="HI134" s="78"/>
      <c r="HJ134" s="78"/>
      <c r="HK134" s="78"/>
      <c r="HL134" s="78"/>
      <c r="HM134" s="78"/>
      <c r="HN134" s="78"/>
      <c r="HO134" s="78"/>
      <c r="HP134" s="78"/>
      <c r="HQ134" s="78"/>
      <c r="HR134" s="78"/>
      <c r="HS134" s="78"/>
      <c r="HT134" s="78"/>
      <c r="HU134" s="78"/>
      <c r="HV134" s="78"/>
      <c r="HW134" s="78"/>
      <c r="HX134" s="78"/>
      <c r="HY134" s="78"/>
      <c r="HZ134" s="78"/>
      <c r="IA134" s="78"/>
      <c r="IB134" s="78"/>
      <c r="IC134" s="78"/>
      <c r="ID134" s="78"/>
      <c r="IE134" s="78"/>
      <c r="IF134" s="78"/>
      <c r="IG134" s="78"/>
      <c r="IH134" s="78"/>
      <c r="II134" s="78"/>
      <c r="IJ134" s="78"/>
      <c r="IK134" s="78"/>
      <c r="IL134" s="78"/>
      <c r="IM134" s="78"/>
      <c r="IN134" s="78"/>
      <c r="IO134" s="78"/>
      <c r="IP134" s="78"/>
      <c r="IQ134" s="78"/>
      <c r="IR134" s="78"/>
      <c r="IS134" s="78"/>
      <c r="IT134" s="78"/>
      <c r="IU134" s="78"/>
      <c r="IV134" s="78"/>
    </row>
    <row r="135" spans="1:256" ht="30" customHeight="1">
      <c r="A135" s="95" t="s">
        <v>23</v>
      </c>
      <c r="B135" s="96">
        <v>402540</v>
      </c>
      <c r="C135" s="97">
        <v>414213</v>
      </c>
      <c r="D135" s="97">
        <v>322131</v>
      </c>
      <c r="E135" s="97">
        <v>319005</v>
      </c>
      <c r="F135" s="97">
        <v>330430</v>
      </c>
      <c r="G135" s="97">
        <v>240306</v>
      </c>
      <c r="H135" s="97">
        <v>83535</v>
      </c>
      <c r="I135" s="97">
        <v>83783</v>
      </c>
      <c r="J135" s="98">
        <v>81825</v>
      </c>
      <c r="K135" s="83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  <c r="GF135" s="78"/>
      <c r="GG135" s="78"/>
      <c r="GH135" s="78"/>
      <c r="GI135" s="78"/>
      <c r="GJ135" s="78"/>
      <c r="GK135" s="78"/>
      <c r="GL135" s="78"/>
      <c r="GM135" s="78"/>
      <c r="GN135" s="78"/>
      <c r="GO135" s="78"/>
      <c r="GP135" s="78"/>
      <c r="GQ135" s="78"/>
      <c r="GR135" s="78"/>
      <c r="GS135" s="78"/>
      <c r="GT135" s="78"/>
      <c r="GU135" s="78"/>
      <c r="GV135" s="78"/>
      <c r="GW135" s="78"/>
      <c r="GX135" s="78"/>
      <c r="GY135" s="78"/>
      <c r="GZ135" s="78"/>
      <c r="HA135" s="78"/>
      <c r="HB135" s="78"/>
      <c r="HC135" s="78"/>
      <c r="HD135" s="78"/>
      <c r="HE135" s="78"/>
      <c r="HF135" s="78"/>
      <c r="HG135" s="78"/>
      <c r="HH135" s="78"/>
      <c r="HI135" s="78"/>
      <c r="HJ135" s="78"/>
      <c r="HK135" s="78"/>
      <c r="HL135" s="78"/>
      <c r="HM135" s="78"/>
      <c r="HN135" s="78"/>
      <c r="HO135" s="78"/>
      <c r="HP135" s="78"/>
      <c r="HQ135" s="78"/>
      <c r="HR135" s="78"/>
      <c r="HS135" s="78"/>
      <c r="HT135" s="78"/>
      <c r="HU135" s="78"/>
      <c r="HV135" s="78"/>
      <c r="HW135" s="78"/>
      <c r="HX135" s="78"/>
      <c r="HY135" s="78"/>
      <c r="HZ135" s="78"/>
      <c r="IA135" s="78"/>
      <c r="IB135" s="78"/>
      <c r="IC135" s="78"/>
      <c r="ID135" s="78"/>
      <c r="IE135" s="78"/>
      <c r="IF135" s="78"/>
      <c r="IG135" s="78"/>
      <c r="IH135" s="78"/>
      <c r="II135" s="78"/>
      <c r="IJ135" s="78"/>
      <c r="IK135" s="78"/>
      <c r="IL135" s="78"/>
      <c r="IM135" s="78"/>
      <c r="IN135" s="78"/>
      <c r="IO135" s="78"/>
      <c r="IP135" s="78"/>
      <c r="IQ135" s="78"/>
      <c r="IR135" s="78"/>
      <c r="IS135" s="78"/>
      <c r="IT135" s="78"/>
      <c r="IU135" s="78"/>
      <c r="IV135" s="78"/>
    </row>
    <row r="136" spans="1:256" ht="30" customHeight="1">
      <c r="A136" s="99">
        <v>10</v>
      </c>
      <c r="B136" s="96">
        <v>433434</v>
      </c>
      <c r="C136" s="97">
        <v>445673</v>
      </c>
      <c r="D136" s="97">
        <v>355757</v>
      </c>
      <c r="E136" s="97">
        <v>337631</v>
      </c>
      <c r="F136" s="97">
        <v>350183</v>
      </c>
      <c r="G136" s="97">
        <v>257968</v>
      </c>
      <c r="H136" s="97">
        <v>95803</v>
      </c>
      <c r="I136" s="97">
        <v>95490</v>
      </c>
      <c r="J136" s="98">
        <v>97789</v>
      </c>
      <c r="K136" s="83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  <c r="FO136" s="78"/>
      <c r="FP136" s="78"/>
      <c r="FQ136" s="78"/>
      <c r="FR136" s="78"/>
      <c r="FS136" s="78"/>
      <c r="FT136" s="78"/>
      <c r="FU136" s="78"/>
      <c r="FV136" s="78"/>
      <c r="FW136" s="78"/>
      <c r="FX136" s="78"/>
      <c r="FY136" s="78"/>
      <c r="FZ136" s="78"/>
      <c r="GA136" s="78"/>
      <c r="GB136" s="78"/>
      <c r="GC136" s="78"/>
      <c r="GD136" s="78"/>
      <c r="GE136" s="78"/>
      <c r="GF136" s="78"/>
      <c r="GG136" s="78"/>
      <c r="GH136" s="78"/>
      <c r="GI136" s="78"/>
      <c r="GJ136" s="78"/>
      <c r="GK136" s="78"/>
      <c r="GL136" s="78"/>
      <c r="GM136" s="78"/>
      <c r="GN136" s="78"/>
      <c r="GO136" s="78"/>
      <c r="GP136" s="78"/>
      <c r="GQ136" s="78"/>
      <c r="GR136" s="78"/>
      <c r="GS136" s="78"/>
      <c r="GT136" s="78"/>
      <c r="GU136" s="78"/>
      <c r="GV136" s="78"/>
      <c r="GW136" s="78"/>
      <c r="GX136" s="78"/>
      <c r="GY136" s="78"/>
      <c r="GZ136" s="78"/>
      <c r="HA136" s="78"/>
      <c r="HB136" s="78"/>
      <c r="HC136" s="78"/>
      <c r="HD136" s="78"/>
      <c r="HE136" s="78"/>
      <c r="HF136" s="78"/>
      <c r="HG136" s="78"/>
      <c r="HH136" s="78"/>
      <c r="HI136" s="78"/>
      <c r="HJ136" s="78"/>
      <c r="HK136" s="78"/>
      <c r="HL136" s="78"/>
      <c r="HM136" s="78"/>
      <c r="HN136" s="78"/>
      <c r="HO136" s="78"/>
      <c r="HP136" s="78"/>
      <c r="HQ136" s="78"/>
      <c r="HR136" s="78"/>
      <c r="HS136" s="78"/>
      <c r="HT136" s="78"/>
      <c r="HU136" s="78"/>
      <c r="HV136" s="78"/>
      <c r="HW136" s="78"/>
      <c r="HX136" s="78"/>
      <c r="HY136" s="78"/>
      <c r="HZ136" s="78"/>
      <c r="IA136" s="78"/>
      <c r="IB136" s="78"/>
      <c r="IC136" s="78"/>
      <c r="ID136" s="78"/>
      <c r="IE136" s="78"/>
      <c r="IF136" s="78"/>
      <c r="IG136" s="78"/>
      <c r="IH136" s="78"/>
      <c r="II136" s="78"/>
      <c r="IJ136" s="78"/>
      <c r="IK136" s="78"/>
      <c r="IL136" s="78"/>
      <c r="IM136" s="78"/>
      <c r="IN136" s="78"/>
      <c r="IO136" s="78"/>
      <c r="IP136" s="78"/>
      <c r="IQ136" s="78"/>
      <c r="IR136" s="78"/>
      <c r="IS136" s="78"/>
      <c r="IT136" s="78"/>
      <c r="IU136" s="78"/>
      <c r="IV136" s="78"/>
    </row>
    <row r="137" spans="1:256" ht="30" customHeight="1">
      <c r="A137" s="99">
        <v>11</v>
      </c>
      <c r="B137" s="96">
        <v>395038</v>
      </c>
      <c r="C137" s="97">
        <v>419624</v>
      </c>
      <c r="D137" s="97">
        <v>301253</v>
      </c>
      <c r="E137" s="97">
        <v>313759</v>
      </c>
      <c r="F137" s="97">
        <v>335584</v>
      </c>
      <c r="G137" s="97">
        <v>230506</v>
      </c>
      <c r="H137" s="97">
        <v>81279</v>
      </c>
      <c r="I137" s="97">
        <v>84040</v>
      </c>
      <c r="J137" s="98">
        <v>70747</v>
      </c>
      <c r="K137" s="83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  <c r="FO137" s="78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  <c r="GE137" s="78"/>
      <c r="GF137" s="78"/>
      <c r="GG137" s="78"/>
      <c r="GH137" s="78"/>
      <c r="GI137" s="78"/>
      <c r="GJ137" s="78"/>
      <c r="GK137" s="78"/>
      <c r="GL137" s="78"/>
      <c r="GM137" s="78"/>
      <c r="GN137" s="78"/>
      <c r="GO137" s="78"/>
      <c r="GP137" s="78"/>
      <c r="GQ137" s="78"/>
      <c r="GR137" s="78"/>
      <c r="GS137" s="78"/>
      <c r="GT137" s="78"/>
      <c r="GU137" s="78"/>
      <c r="GV137" s="78"/>
      <c r="GW137" s="78"/>
      <c r="GX137" s="78"/>
      <c r="GY137" s="78"/>
      <c r="GZ137" s="78"/>
      <c r="HA137" s="78"/>
      <c r="HB137" s="78"/>
      <c r="HC137" s="78"/>
      <c r="HD137" s="78"/>
      <c r="HE137" s="78"/>
      <c r="HF137" s="78"/>
      <c r="HG137" s="78"/>
      <c r="HH137" s="78"/>
      <c r="HI137" s="78"/>
      <c r="HJ137" s="78"/>
      <c r="HK137" s="78"/>
      <c r="HL137" s="78"/>
      <c r="HM137" s="78"/>
      <c r="HN137" s="78"/>
      <c r="HO137" s="78"/>
      <c r="HP137" s="78"/>
      <c r="HQ137" s="78"/>
      <c r="HR137" s="78"/>
      <c r="HS137" s="78"/>
      <c r="HT137" s="78"/>
      <c r="HU137" s="78"/>
      <c r="HV137" s="78"/>
      <c r="HW137" s="78"/>
      <c r="HX137" s="78"/>
      <c r="HY137" s="78"/>
      <c r="HZ137" s="78"/>
      <c r="IA137" s="78"/>
      <c r="IB137" s="78"/>
      <c r="IC137" s="78"/>
      <c r="ID137" s="78"/>
      <c r="IE137" s="78"/>
      <c r="IF137" s="78"/>
      <c r="IG137" s="78"/>
      <c r="IH137" s="78"/>
      <c r="II137" s="78"/>
      <c r="IJ137" s="78"/>
      <c r="IK137" s="78"/>
      <c r="IL137" s="78"/>
      <c r="IM137" s="78"/>
      <c r="IN137" s="78"/>
      <c r="IO137" s="78"/>
      <c r="IP137" s="78"/>
      <c r="IQ137" s="78"/>
      <c r="IR137" s="78"/>
      <c r="IS137" s="78"/>
      <c r="IT137" s="78"/>
      <c r="IU137" s="78"/>
      <c r="IV137" s="78"/>
    </row>
    <row r="138" spans="1:256" ht="30" customHeight="1">
      <c r="A138" s="99">
        <v>12</v>
      </c>
      <c r="B138" s="96">
        <v>390090</v>
      </c>
      <c r="C138" s="97">
        <v>415574</v>
      </c>
      <c r="D138" s="97">
        <v>300805</v>
      </c>
      <c r="E138" s="97">
        <v>309548</v>
      </c>
      <c r="F138" s="97">
        <v>332836</v>
      </c>
      <c r="G138" s="97">
        <v>227959</v>
      </c>
      <c r="H138" s="97">
        <v>80542</v>
      </c>
      <c r="I138" s="97">
        <v>82738</v>
      </c>
      <c r="J138" s="98">
        <v>72846</v>
      </c>
      <c r="K138" s="83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8"/>
      <c r="IC138" s="78"/>
      <c r="ID138" s="78"/>
      <c r="IE138" s="78"/>
      <c r="IF138" s="78"/>
      <c r="IG138" s="78"/>
      <c r="IH138" s="78"/>
      <c r="II138" s="78"/>
      <c r="IJ138" s="78"/>
      <c r="IK138" s="78"/>
      <c r="IL138" s="78"/>
      <c r="IM138" s="78"/>
      <c r="IN138" s="78"/>
      <c r="IO138" s="78"/>
      <c r="IP138" s="78"/>
      <c r="IQ138" s="78"/>
      <c r="IR138" s="78"/>
      <c r="IS138" s="78"/>
      <c r="IT138" s="78"/>
      <c r="IU138" s="78"/>
      <c r="IV138" s="78"/>
    </row>
    <row r="139" spans="1:256" ht="30" customHeight="1">
      <c r="A139" s="99">
        <v>13</v>
      </c>
      <c r="B139" s="96">
        <v>371526</v>
      </c>
      <c r="C139" s="97">
        <v>402529</v>
      </c>
      <c r="D139" s="97">
        <v>280548</v>
      </c>
      <c r="E139" s="97">
        <v>301191</v>
      </c>
      <c r="F139" s="97">
        <v>327157</v>
      </c>
      <c r="G139" s="97">
        <v>224994</v>
      </c>
      <c r="H139" s="97">
        <v>70335</v>
      </c>
      <c r="I139" s="97">
        <v>75372</v>
      </c>
      <c r="J139" s="98">
        <v>55554</v>
      </c>
      <c r="K139" s="83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  <c r="GI139" s="78"/>
      <c r="GJ139" s="78"/>
      <c r="GK139" s="78"/>
      <c r="GL139" s="78"/>
      <c r="GM139" s="78"/>
      <c r="GN139" s="78"/>
      <c r="GO139" s="78"/>
      <c r="GP139" s="78"/>
      <c r="GQ139" s="78"/>
      <c r="GR139" s="78"/>
      <c r="GS139" s="78"/>
      <c r="GT139" s="78"/>
      <c r="GU139" s="78"/>
      <c r="GV139" s="78"/>
      <c r="GW139" s="78"/>
      <c r="GX139" s="78"/>
      <c r="GY139" s="78"/>
      <c r="GZ139" s="78"/>
      <c r="HA139" s="78"/>
      <c r="HB139" s="78"/>
      <c r="HC139" s="78"/>
      <c r="HD139" s="78"/>
      <c r="HE139" s="78"/>
      <c r="HF139" s="78"/>
      <c r="HG139" s="78"/>
      <c r="HH139" s="78"/>
      <c r="HI139" s="78"/>
      <c r="HJ139" s="78"/>
      <c r="HK139" s="78"/>
      <c r="HL139" s="78"/>
      <c r="HM139" s="78"/>
      <c r="HN139" s="78"/>
      <c r="HO139" s="78"/>
      <c r="HP139" s="78"/>
      <c r="HQ139" s="78"/>
      <c r="HR139" s="78"/>
      <c r="HS139" s="78"/>
      <c r="HT139" s="78"/>
      <c r="HU139" s="78"/>
      <c r="HV139" s="78"/>
      <c r="HW139" s="78"/>
      <c r="HX139" s="78"/>
      <c r="HY139" s="78"/>
      <c r="HZ139" s="78"/>
      <c r="IA139" s="78"/>
      <c r="IB139" s="78"/>
      <c r="IC139" s="78"/>
      <c r="ID139" s="78"/>
      <c r="IE139" s="78"/>
      <c r="IF139" s="78"/>
      <c r="IG139" s="78"/>
      <c r="IH139" s="78"/>
      <c r="II139" s="78"/>
      <c r="IJ139" s="78"/>
      <c r="IK139" s="78"/>
      <c r="IL139" s="78"/>
      <c r="IM139" s="78"/>
      <c r="IN139" s="78"/>
      <c r="IO139" s="78"/>
      <c r="IP139" s="78"/>
      <c r="IQ139" s="78"/>
      <c r="IR139" s="78"/>
      <c r="IS139" s="78"/>
      <c r="IT139" s="78"/>
      <c r="IU139" s="78"/>
      <c r="IV139" s="78"/>
    </row>
    <row r="140" spans="1:256" ht="30" customHeight="1">
      <c r="A140" s="99"/>
      <c r="B140" s="96"/>
      <c r="C140" s="97"/>
      <c r="D140" s="97"/>
      <c r="E140" s="97"/>
      <c r="F140" s="97"/>
      <c r="G140" s="97"/>
      <c r="H140" s="97"/>
      <c r="I140" s="97"/>
      <c r="J140" s="98"/>
      <c r="K140" s="83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78"/>
      <c r="GN140" s="78"/>
      <c r="GO140" s="78"/>
      <c r="GP140" s="78"/>
      <c r="GQ140" s="78"/>
      <c r="GR140" s="78"/>
      <c r="GS140" s="78"/>
      <c r="GT140" s="78"/>
      <c r="GU140" s="78"/>
      <c r="GV140" s="78"/>
      <c r="GW140" s="78"/>
      <c r="GX140" s="78"/>
      <c r="GY140" s="78"/>
      <c r="GZ140" s="78"/>
      <c r="HA140" s="78"/>
      <c r="HB140" s="78"/>
      <c r="HC140" s="78"/>
      <c r="HD140" s="78"/>
      <c r="HE140" s="78"/>
      <c r="HF140" s="78"/>
      <c r="HG140" s="78"/>
      <c r="HH140" s="78"/>
      <c r="HI140" s="78"/>
      <c r="HJ140" s="78"/>
      <c r="HK140" s="78"/>
      <c r="HL140" s="78"/>
      <c r="HM140" s="78"/>
      <c r="HN140" s="78"/>
      <c r="HO140" s="78"/>
      <c r="HP140" s="78"/>
      <c r="HQ140" s="78"/>
      <c r="HR140" s="78"/>
      <c r="HS140" s="78"/>
      <c r="HT140" s="78"/>
      <c r="HU140" s="78"/>
      <c r="HV140" s="78"/>
      <c r="HW140" s="78"/>
      <c r="HX140" s="78"/>
      <c r="HY140" s="78"/>
      <c r="HZ140" s="78"/>
      <c r="IA140" s="78"/>
      <c r="IB140" s="78"/>
      <c r="IC140" s="78"/>
      <c r="ID140" s="78"/>
      <c r="IE140" s="78"/>
      <c r="IF140" s="78"/>
      <c r="IG140" s="78"/>
      <c r="IH140" s="78"/>
      <c r="II140" s="78"/>
      <c r="IJ140" s="78"/>
      <c r="IK140" s="78"/>
      <c r="IL140" s="78"/>
      <c r="IM140" s="78"/>
      <c r="IN140" s="78"/>
      <c r="IO140" s="78"/>
      <c r="IP140" s="78"/>
      <c r="IQ140" s="78"/>
      <c r="IR140" s="78"/>
      <c r="IS140" s="78"/>
      <c r="IT140" s="78"/>
      <c r="IU140" s="78"/>
      <c r="IV140" s="78"/>
    </row>
    <row r="141" spans="1:256" ht="30" customHeight="1">
      <c r="A141" s="100" t="s">
        <v>139</v>
      </c>
      <c r="B141" s="96">
        <v>308700</v>
      </c>
      <c r="C141" s="97">
        <v>335041</v>
      </c>
      <c r="D141" s="97">
        <v>226551</v>
      </c>
      <c r="E141" s="97">
        <v>306420</v>
      </c>
      <c r="F141" s="97">
        <v>333667</v>
      </c>
      <c r="G141" s="97">
        <v>221444</v>
      </c>
      <c r="H141" s="97">
        <v>2280</v>
      </c>
      <c r="I141" s="97">
        <v>1374</v>
      </c>
      <c r="J141" s="98">
        <v>5107</v>
      </c>
      <c r="K141" s="83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  <c r="GI141" s="78"/>
      <c r="GJ141" s="78"/>
      <c r="GK141" s="78"/>
      <c r="GL141" s="78"/>
      <c r="GM141" s="78"/>
      <c r="GN141" s="78"/>
      <c r="GO141" s="78"/>
      <c r="GP141" s="78"/>
      <c r="GQ141" s="78"/>
      <c r="GR141" s="78"/>
      <c r="GS141" s="78"/>
      <c r="GT141" s="78"/>
      <c r="GU141" s="78"/>
      <c r="GV141" s="78"/>
      <c r="GW141" s="78"/>
      <c r="GX141" s="78"/>
      <c r="GY141" s="78"/>
      <c r="GZ141" s="78"/>
      <c r="HA141" s="78"/>
      <c r="HB141" s="78"/>
      <c r="HC141" s="78"/>
      <c r="HD141" s="78"/>
      <c r="HE141" s="78"/>
      <c r="HF141" s="78"/>
      <c r="HG141" s="78"/>
      <c r="HH141" s="78"/>
      <c r="HI141" s="78"/>
      <c r="HJ141" s="78"/>
      <c r="HK141" s="78"/>
      <c r="HL141" s="78"/>
      <c r="HM141" s="78"/>
      <c r="HN141" s="78"/>
      <c r="HO141" s="78"/>
      <c r="HP141" s="78"/>
      <c r="HQ141" s="78"/>
      <c r="HR141" s="78"/>
      <c r="HS141" s="78"/>
      <c r="HT141" s="78"/>
      <c r="HU141" s="78"/>
      <c r="HV141" s="78"/>
      <c r="HW141" s="78"/>
      <c r="HX141" s="78"/>
      <c r="HY141" s="78"/>
      <c r="HZ141" s="78"/>
      <c r="IA141" s="78"/>
      <c r="IB141" s="78"/>
      <c r="IC141" s="78"/>
      <c r="ID141" s="78"/>
      <c r="IE141" s="78"/>
      <c r="IF141" s="78"/>
      <c r="IG141" s="78"/>
      <c r="IH141" s="78"/>
      <c r="II141" s="78"/>
      <c r="IJ141" s="78"/>
      <c r="IK141" s="78"/>
      <c r="IL141" s="78"/>
      <c r="IM141" s="78"/>
      <c r="IN141" s="78"/>
      <c r="IO141" s="78"/>
      <c r="IP141" s="78"/>
      <c r="IQ141" s="78"/>
      <c r="IR141" s="78"/>
      <c r="IS141" s="78"/>
      <c r="IT141" s="78"/>
      <c r="IU141" s="78"/>
      <c r="IV141" s="78"/>
    </row>
    <row r="142" spans="1:256" ht="30" customHeight="1">
      <c r="A142" s="88" t="s">
        <v>192</v>
      </c>
      <c r="B142" s="96">
        <v>301687</v>
      </c>
      <c r="C142" s="97">
        <v>328601</v>
      </c>
      <c r="D142" s="97">
        <v>219714</v>
      </c>
      <c r="E142" s="97">
        <v>299112</v>
      </c>
      <c r="F142" s="97">
        <v>325773</v>
      </c>
      <c r="G142" s="97">
        <v>217913</v>
      </c>
      <c r="H142" s="97">
        <v>2575</v>
      </c>
      <c r="I142" s="97">
        <v>2828</v>
      </c>
      <c r="J142" s="98">
        <v>1801</v>
      </c>
      <c r="K142" s="83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  <c r="GI142" s="78"/>
      <c r="GJ142" s="78"/>
      <c r="GK142" s="78"/>
      <c r="GL142" s="78"/>
      <c r="GM142" s="78"/>
      <c r="GN142" s="78"/>
      <c r="GO142" s="78"/>
      <c r="GP142" s="78"/>
      <c r="GQ142" s="78"/>
      <c r="GR142" s="78"/>
      <c r="GS142" s="78"/>
      <c r="GT142" s="78"/>
      <c r="GU142" s="78"/>
      <c r="GV142" s="78"/>
      <c r="GW142" s="78"/>
      <c r="GX142" s="78"/>
      <c r="GY142" s="78"/>
      <c r="GZ142" s="78"/>
      <c r="HA142" s="78"/>
      <c r="HB142" s="78"/>
      <c r="HC142" s="78"/>
      <c r="HD142" s="78"/>
      <c r="HE142" s="78"/>
      <c r="HF142" s="78"/>
      <c r="HG142" s="78"/>
      <c r="HH142" s="78"/>
      <c r="HI142" s="78"/>
      <c r="HJ142" s="78"/>
      <c r="HK142" s="78"/>
      <c r="HL142" s="78"/>
      <c r="HM142" s="78"/>
      <c r="HN142" s="78"/>
      <c r="HO142" s="78"/>
      <c r="HP142" s="78"/>
      <c r="HQ142" s="78"/>
      <c r="HR142" s="78"/>
      <c r="HS142" s="78"/>
      <c r="HT142" s="78"/>
      <c r="HU142" s="78"/>
      <c r="HV142" s="78"/>
      <c r="HW142" s="78"/>
      <c r="HX142" s="78"/>
      <c r="HY142" s="78"/>
      <c r="HZ142" s="78"/>
      <c r="IA142" s="78"/>
      <c r="IB142" s="78"/>
      <c r="IC142" s="78"/>
      <c r="ID142" s="78"/>
      <c r="IE142" s="78"/>
      <c r="IF142" s="78"/>
      <c r="IG142" s="78"/>
      <c r="IH142" s="78"/>
      <c r="II142" s="78"/>
      <c r="IJ142" s="78"/>
      <c r="IK142" s="78"/>
      <c r="IL142" s="78"/>
      <c r="IM142" s="78"/>
      <c r="IN142" s="78"/>
      <c r="IO142" s="78"/>
      <c r="IP142" s="78"/>
      <c r="IQ142" s="78"/>
      <c r="IR142" s="78"/>
      <c r="IS142" s="78"/>
      <c r="IT142" s="78"/>
      <c r="IU142" s="78"/>
      <c r="IV142" s="78"/>
    </row>
    <row r="143" spans="1:256" ht="30" customHeight="1">
      <c r="A143" s="88" t="s">
        <v>193</v>
      </c>
      <c r="B143" s="96">
        <v>378353</v>
      </c>
      <c r="C143" s="97">
        <v>413581</v>
      </c>
      <c r="D143" s="97">
        <v>276887</v>
      </c>
      <c r="E143" s="97">
        <v>303013</v>
      </c>
      <c r="F143" s="97">
        <v>330690</v>
      </c>
      <c r="G143" s="97">
        <v>223295</v>
      </c>
      <c r="H143" s="97">
        <v>75340</v>
      </c>
      <c r="I143" s="97">
        <v>82891</v>
      </c>
      <c r="J143" s="98">
        <v>53592</v>
      </c>
      <c r="K143" s="83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78"/>
      <c r="HV143" s="78"/>
      <c r="HW143" s="78"/>
      <c r="HX143" s="78"/>
      <c r="HY143" s="78"/>
      <c r="HZ143" s="78"/>
      <c r="IA143" s="78"/>
      <c r="IB143" s="78"/>
      <c r="IC143" s="78"/>
      <c r="ID143" s="78"/>
      <c r="IE143" s="78"/>
      <c r="IF143" s="78"/>
      <c r="IG143" s="78"/>
      <c r="IH143" s="78"/>
      <c r="II143" s="78"/>
      <c r="IJ143" s="78"/>
      <c r="IK143" s="78"/>
      <c r="IL143" s="78"/>
      <c r="IM143" s="78"/>
      <c r="IN143" s="78"/>
      <c r="IO143" s="78"/>
      <c r="IP143" s="78"/>
      <c r="IQ143" s="78"/>
      <c r="IR143" s="78"/>
      <c r="IS143" s="78"/>
      <c r="IT143" s="78"/>
      <c r="IU143" s="78"/>
      <c r="IV143" s="78"/>
    </row>
    <row r="144" spans="1:256" ht="30" customHeight="1">
      <c r="A144" s="88" t="s">
        <v>194</v>
      </c>
      <c r="B144" s="96">
        <v>301736</v>
      </c>
      <c r="C144" s="97">
        <v>327378</v>
      </c>
      <c r="D144" s="97">
        <v>226572</v>
      </c>
      <c r="E144" s="97">
        <v>301460</v>
      </c>
      <c r="F144" s="97">
        <v>327226</v>
      </c>
      <c r="G144" s="97">
        <v>225934</v>
      </c>
      <c r="H144" s="97">
        <v>276</v>
      </c>
      <c r="I144" s="97">
        <v>152</v>
      </c>
      <c r="J144" s="98">
        <v>638</v>
      </c>
      <c r="K144" s="83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  <c r="IU144" s="78"/>
      <c r="IV144" s="78"/>
    </row>
    <row r="145" spans="1:256" ht="30" customHeight="1">
      <c r="A145" s="88" t="s">
        <v>195</v>
      </c>
      <c r="B145" s="96">
        <v>298769</v>
      </c>
      <c r="C145" s="97">
        <v>323865</v>
      </c>
      <c r="D145" s="97">
        <v>224715</v>
      </c>
      <c r="E145" s="97">
        <v>297378</v>
      </c>
      <c r="F145" s="97">
        <v>322659</v>
      </c>
      <c r="G145" s="97">
        <v>222780</v>
      </c>
      <c r="H145" s="97">
        <v>1391</v>
      </c>
      <c r="I145" s="97">
        <v>1206</v>
      </c>
      <c r="J145" s="98">
        <v>1935</v>
      </c>
      <c r="K145" s="83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8"/>
      <c r="IN145" s="78"/>
      <c r="IO145" s="78"/>
      <c r="IP145" s="78"/>
      <c r="IQ145" s="78"/>
      <c r="IR145" s="78"/>
      <c r="IS145" s="78"/>
      <c r="IT145" s="78"/>
      <c r="IU145" s="78"/>
      <c r="IV145" s="78"/>
    </row>
    <row r="146" spans="1:256" ht="30" customHeight="1">
      <c r="A146" s="88" t="s">
        <v>196</v>
      </c>
      <c r="B146" s="96">
        <v>512375</v>
      </c>
      <c r="C146" s="97">
        <v>571087</v>
      </c>
      <c r="D146" s="97">
        <v>339081</v>
      </c>
      <c r="E146" s="97">
        <v>298557</v>
      </c>
      <c r="F146" s="97">
        <v>322359</v>
      </c>
      <c r="G146" s="97">
        <v>228303</v>
      </c>
      <c r="H146" s="97">
        <v>213818</v>
      </c>
      <c r="I146" s="97">
        <v>248728</v>
      </c>
      <c r="J146" s="98">
        <v>110778</v>
      </c>
      <c r="K146" s="83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8"/>
      <c r="IC146" s="78"/>
      <c r="ID146" s="78"/>
      <c r="IE146" s="78"/>
      <c r="IF146" s="78"/>
      <c r="IG146" s="78"/>
      <c r="IH146" s="78"/>
      <c r="II146" s="78"/>
      <c r="IJ146" s="78"/>
      <c r="IK146" s="78"/>
      <c r="IL146" s="78"/>
      <c r="IM146" s="78"/>
      <c r="IN146" s="78"/>
      <c r="IO146" s="78"/>
      <c r="IP146" s="78"/>
      <c r="IQ146" s="78"/>
      <c r="IR146" s="78"/>
      <c r="IS146" s="78"/>
      <c r="IT146" s="78"/>
      <c r="IU146" s="78"/>
      <c r="IV146" s="78"/>
    </row>
    <row r="147" spans="1:256" ht="30" customHeight="1">
      <c r="A147" s="88" t="s">
        <v>197</v>
      </c>
      <c r="B147" s="96">
        <v>355706</v>
      </c>
      <c r="C147" s="97">
        <v>389430</v>
      </c>
      <c r="D147" s="97">
        <v>256966</v>
      </c>
      <c r="E147" s="97">
        <v>307722</v>
      </c>
      <c r="F147" s="97">
        <v>332963</v>
      </c>
      <c r="G147" s="97">
        <v>233818</v>
      </c>
      <c r="H147" s="97">
        <v>47984</v>
      </c>
      <c r="I147" s="97">
        <v>56467</v>
      </c>
      <c r="J147" s="98">
        <v>23148</v>
      </c>
      <c r="K147" s="83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8"/>
      <c r="IC147" s="78"/>
      <c r="ID147" s="78"/>
      <c r="IE147" s="78"/>
      <c r="IF147" s="78"/>
      <c r="IG147" s="78"/>
      <c r="IH147" s="78"/>
      <c r="II147" s="78"/>
      <c r="IJ147" s="78"/>
      <c r="IK147" s="78"/>
      <c r="IL147" s="78"/>
      <c r="IM147" s="78"/>
      <c r="IN147" s="78"/>
      <c r="IO147" s="78"/>
      <c r="IP147" s="78"/>
      <c r="IQ147" s="78"/>
      <c r="IR147" s="78"/>
      <c r="IS147" s="78"/>
      <c r="IT147" s="78"/>
      <c r="IU147" s="78"/>
      <c r="IV147" s="78"/>
    </row>
    <row r="148" spans="1:256" ht="30" customHeight="1">
      <c r="A148" s="88" t="s">
        <v>198</v>
      </c>
      <c r="B148" s="96">
        <v>303221</v>
      </c>
      <c r="C148" s="97">
        <v>328257</v>
      </c>
      <c r="D148" s="97">
        <v>230512</v>
      </c>
      <c r="E148" s="97">
        <v>299789</v>
      </c>
      <c r="F148" s="97">
        <v>324418</v>
      </c>
      <c r="G148" s="97">
        <v>228262</v>
      </c>
      <c r="H148" s="97">
        <v>3432</v>
      </c>
      <c r="I148" s="97">
        <v>3839</v>
      </c>
      <c r="J148" s="98">
        <v>2250</v>
      </c>
      <c r="K148" s="83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8"/>
      <c r="IC148" s="78"/>
      <c r="ID148" s="78"/>
      <c r="IE148" s="78"/>
      <c r="IF148" s="78"/>
      <c r="IG148" s="78"/>
      <c r="IH148" s="78"/>
      <c r="II148" s="78"/>
      <c r="IJ148" s="78"/>
      <c r="IK148" s="78"/>
      <c r="IL148" s="78"/>
      <c r="IM148" s="78"/>
      <c r="IN148" s="78"/>
      <c r="IO148" s="78"/>
      <c r="IP148" s="78"/>
      <c r="IQ148" s="78"/>
      <c r="IR148" s="78"/>
      <c r="IS148" s="78"/>
      <c r="IT148" s="78"/>
      <c r="IU148" s="78"/>
      <c r="IV148" s="78"/>
    </row>
    <row r="149" spans="1:256" ht="30" customHeight="1">
      <c r="A149" s="88" t="s">
        <v>199</v>
      </c>
      <c r="B149" s="96">
        <v>295417</v>
      </c>
      <c r="C149" s="97">
        <v>318718</v>
      </c>
      <c r="D149" s="97">
        <v>227823</v>
      </c>
      <c r="E149" s="97">
        <v>294795</v>
      </c>
      <c r="F149" s="97">
        <v>318125</v>
      </c>
      <c r="G149" s="97">
        <v>227120</v>
      </c>
      <c r="H149" s="97">
        <v>622</v>
      </c>
      <c r="I149" s="97">
        <v>593</v>
      </c>
      <c r="J149" s="98">
        <v>703</v>
      </c>
      <c r="K149" s="83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8"/>
      <c r="IC149" s="78"/>
      <c r="ID149" s="78"/>
      <c r="IE149" s="78"/>
      <c r="IF149" s="78"/>
      <c r="IG149" s="78"/>
      <c r="IH149" s="78"/>
      <c r="II149" s="78"/>
      <c r="IJ149" s="78"/>
      <c r="IK149" s="78"/>
      <c r="IL149" s="78"/>
      <c r="IM149" s="78"/>
      <c r="IN149" s="78"/>
      <c r="IO149" s="78"/>
      <c r="IP149" s="78"/>
      <c r="IQ149" s="78"/>
      <c r="IR149" s="78"/>
      <c r="IS149" s="78"/>
      <c r="IT149" s="78"/>
      <c r="IU149" s="78"/>
      <c r="IV149" s="78"/>
    </row>
    <row r="150" spans="1:256" ht="30" customHeight="1">
      <c r="A150" s="88" t="s">
        <v>200</v>
      </c>
      <c r="B150" s="96">
        <v>297202</v>
      </c>
      <c r="C150" s="97">
        <v>321563</v>
      </c>
      <c r="D150" s="97">
        <v>226787</v>
      </c>
      <c r="E150" s="97">
        <v>296783</v>
      </c>
      <c r="F150" s="97">
        <v>321224</v>
      </c>
      <c r="G150" s="97">
        <v>226134</v>
      </c>
      <c r="H150" s="97">
        <v>419</v>
      </c>
      <c r="I150" s="97">
        <v>339</v>
      </c>
      <c r="J150" s="98">
        <v>653</v>
      </c>
      <c r="K150" s="83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/>
    </row>
    <row r="151" spans="1:256" ht="30" customHeight="1">
      <c r="A151" s="88" t="s">
        <v>201</v>
      </c>
      <c r="B151" s="96">
        <v>297321</v>
      </c>
      <c r="C151" s="97">
        <v>321293</v>
      </c>
      <c r="D151" s="97">
        <v>228488</v>
      </c>
      <c r="E151" s="97">
        <v>297226</v>
      </c>
      <c r="F151" s="97">
        <v>321293</v>
      </c>
      <c r="G151" s="97">
        <v>228120</v>
      </c>
      <c r="H151" s="97">
        <v>95</v>
      </c>
      <c r="I151" s="97">
        <v>0</v>
      </c>
      <c r="J151" s="98">
        <v>368</v>
      </c>
      <c r="K151" s="83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  <c r="IQ151" s="78"/>
      <c r="IR151" s="78"/>
      <c r="IS151" s="78"/>
      <c r="IT151" s="78"/>
      <c r="IU151" s="78"/>
      <c r="IV151" s="78"/>
    </row>
    <row r="152" spans="1:256" ht="30" customHeight="1" thickBot="1">
      <c r="A152" s="101" t="s">
        <v>202</v>
      </c>
      <c r="B152" s="102">
        <v>809293</v>
      </c>
      <c r="C152" s="103">
        <v>856504</v>
      </c>
      <c r="D152" s="103">
        <v>674474</v>
      </c>
      <c r="E152" s="103">
        <v>312079</v>
      </c>
      <c r="F152" s="103">
        <v>345547</v>
      </c>
      <c r="G152" s="103">
        <v>216505</v>
      </c>
      <c r="H152" s="103">
        <v>497214</v>
      </c>
      <c r="I152" s="103">
        <v>510957</v>
      </c>
      <c r="J152" s="104">
        <v>457969</v>
      </c>
      <c r="K152" s="83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  <c r="GI152" s="78"/>
      <c r="GJ152" s="78"/>
      <c r="GK152" s="78"/>
      <c r="GL152" s="78"/>
      <c r="GM152" s="78"/>
      <c r="GN152" s="78"/>
      <c r="GO152" s="78"/>
      <c r="GP152" s="78"/>
      <c r="GQ152" s="78"/>
      <c r="GR152" s="78"/>
      <c r="GS152" s="78"/>
      <c r="GT152" s="78"/>
      <c r="GU152" s="78"/>
      <c r="GV152" s="78"/>
      <c r="GW152" s="78"/>
      <c r="GX152" s="78"/>
      <c r="GY152" s="78"/>
      <c r="GZ152" s="78"/>
      <c r="HA152" s="78"/>
      <c r="HB152" s="78"/>
      <c r="HC152" s="78"/>
      <c r="HD152" s="78"/>
      <c r="HE152" s="78"/>
      <c r="HF152" s="78"/>
      <c r="HG152" s="78"/>
      <c r="HH152" s="78"/>
      <c r="HI152" s="78"/>
      <c r="HJ152" s="78"/>
      <c r="HK152" s="78"/>
      <c r="HL152" s="78"/>
      <c r="HM152" s="78"/>
      <c r="HN152" s="78"/>
      <c r="HO152" s="78"/>
      <c r="HP152" s="78"/>
      <c r="HQ152" s="78"/>
      <c r="HR152" s="78"/>
      <c r="HS152" s="78"/>
      <c r="HT152" s="78"/>
      <c r="HU152" s="78"/>
      <c r="HV152" s="78"/>
      <c r="HW152" s="78"/>
      <c r="HX152" s="78"/>
      <c r="HY152" s="78"/>
      <c r="HZ152" s="78"/>
      <c r="IA152" s="78"/>
      <c r="IB152" s="78"/>
      <c r="IC152" s="78"/>
      <c r="ID152" s="78"/>
      <c r="IE152" s="78"/>
      <c r="IF152" s="78"/>
      <c r="IG152" s="78"/>
      <c r="IH152" s="78"/>
      <c r="II152" s="78"/>
      <c r="IJ152" s="78"/>
      <c r="IK152" s="78"/>
      <c r="IL152" s="78"/>
      <c r="IM152" s="78"/>
      <c r="IN152" s="78"/>
      <c r="IO152" s="78"/>
      <c r="IP152" s="78"/>
      <c r="IQ152" s="78"/>
      <c r="IR152" s="78"/>
      <c r="IS152" s="78"/>
      <c r="IT152" s="78"/>
      <c r="IU152" s="78"/>
      <c r="IV152" s="78"/>
    </row>
    <row r="153" spans="1:256" ht="30" customHeight="1" thickTop="1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  <c r="GI153" s="78"/>
      <c r="GJ153" s="78"/>
      <c r="GK153" s="78"/>
      <c r="GL153" s="78"/>
      <c r="GM153" s="78"/>
      <c r="GN153" s="78"/>
      <c r="GO153" s="78"/>
      <c r="GP153" s="78"/>
      <c r="GQ153" s="78"/>
      <c r="GR153" s="78"/>
      <c r="GS153" s="78"/>
      <c r="GT153" s="78"/>
      <c r="GU153" s="78"/>
      <c r="GV153" s="78"/>
      <c r="GW153" s="78"/>
      <c r="GX153" s="78"/>
      <c r="GY153" s="78"/>
      <c r="GZ153" s="78"/>
      <c r="HA153" s="78"/>
      <c r="HB153" s="78"/>
      <c r="HC153" s="78"/>
      <c r="HD153" s="78"/>
      <c r="HE153" s="78"/>
      <c r="HF153" s="78"/>
      <c r="HG153" s="78"/>
      <c r="HH153" s="78"/>
      <c r="HI153" s="78"/>
      <c r="HJ153" s="78"/>
      <c r="HK153" s="78"/>
      <c r="HL153" s="78"/>
      <c r="HM153" s="78"/>
      <c r="HN153" s="78"/>
      <c r="HO153" s="78"/>
      <c r="HP153" s="78"/>
      <c r="HQ153" s="78"/>
      <c r="HR153" s="78"/>
      <c r="HS153" s="78"/>
      <c r="HT153" s="78"/>
      <c r="HU153" s="78"/>
      <c r="HV153" s="78"/>
      <c r="HW153" s="78"/>
      <c r="HX153" s="78"/>
      <c r="HY153" s="78"/>
      <c r="HZ153" s="78"/>
      <c r="IA153" s="78"/>
      <c r="IB153" s="78"/>
      <c r="IC153" s="78"/>
      <c r="ID153" s="78"/>
      <c r="IE153" s="78"/>
      <c r="IF153" s="78"/>
      <c r="IG153" s="78"/>
      <c r="IH153" s="78"/>
      <c r="II153" s="78"/>
      <c r="IJ153" s="78"/>
      <c r="IK153" s="78"/>
      <c r="IL153" s="78"/>
      <c r="IM153" s="78"/>
      <c r="IN153" s="78"/>
      <c r="IO153" s="78"/>
      <c r="IP153" s="78"/>
      <c r="IQ153" s="78"/>
      <c r="IR153" s="78"/>
      <c r="IS153" s="78"/>
      <c r="IT153" s="78"/>
      <c r="IU153" s="78"/>
      <c r="IV153" s="78"/>
    </row>
    <row r="154" spans="1:256" ht="30" customHeight="1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D154" s="78"/>
      <c r="GE154" s="78"/>
      <c r="GF154" s="78"/>
      <c r="GG154" s="78"/>
      <c r="GH154" s="78"/>
      <c r="GI154" s="78"/>
      <c r="GJ154" s="78"/>
      <c r="GK154" s="78"/>
      <c r="GL154" s="78"/>
      <c r="GM154" s="78"/>
      <c r="GN154" s="78"/>
      <c r="GO154" s="78"/>
      <c r="GP154" s="78"/>
      <c r="GQ154" s="78"/>
      <c r="GR154" s="78"/>
      <c r="GS154" s="78"/>
      <c r="GT154" s="78"/>
      <c r="GU154" s="78"/>
      <c r="GV154" s="78"/>
      <c r="GW154" s="78"/>
      <c r="GX154" s="78"/>
      <c r="GY154" s="78"/>
      <c r="GZ154" s="78"/>
      <c r="HA154" s="78"/>
      <c r="HB154" s="78"/>
      <c r="HC154" s="78"/>
      <c r="HD154" s="78"/>
      <c r="HE154" s="78"/>
      <c r="HF154" s="78"/>
      <c r="HG154" s="78"/>
      <c r="HH154" s="78"/>
      <c r="HI154" s="78"/>
      <c r="HJ154" s="78"/>
      <c r="HK154" s="78"/>
      <c r="HL154" s="78"/>
      <c r="HM154" s="78"/>
      <c r="HN154" s="78"/>
      <c r="HO154" s="78"/>
      <c r="HP154" s="78"/>
      <c r="HQ154" s="78"/>
      <c r="HR154" s="78"/>
      <c r="HS154" s="78"/>
      <c r="HT154" s="78"/>
      <c r="HU154" s="78"/>
      <c r="HV154" s="78"/>
      <c r="HW154" s="78"/>
      <c r="HX154" s="78"/>
      <c r="HY154" s="78"/>
      <c r="HZ154" s="78"/>
      <c r="IA154" s="78"/>
      <c r="IB154" s="78"/>
      <c r="IC154" s="78"/>
      <c r="ID154" s="78"/>
      <c r="IE154" s="78"/>
      <c r="IF154" s="78"/>
      <c r="IG154" s="78"/>
      <c r="IH154" s="78"/>
      <c r="II154" s="78"/>
      <c r="IJ154" s="78"/>
      <c r="IK154" s="78"/>
      <c r="IL154" s="78"/>
      <c r="IM154" s="78"/>
      <c r="IN154" s="78"/>
      <c r="IO154" s="78"/>
      <c r="IP154" s="78"/>
      <c r="IQ154" s="78"/>
      <c r="IR154" s="78"/>
      <c r="IS154" s="78"/>
      <c r="IT154" s="78"/>
      <c r="IU154" s="78"/>
      <c r="IV154" s="78"/>
    </row>
    <row r="155" spans="1:256" ht="30" customHeight="1" thickBot="1">
      <c r="A155" s="78" t="s">
        <v>184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  <c r="GI155" s="78"/>
      <c r="GJ155" s="78"/>
      <c r="GK155" s="78"/>
      <c r="GL155" s="78"/>
      <c r="GM155" s="78"/>
      <c r="GN155" s="78"/>
      <c r="GO155" s="78"/>
      <c r="GP155" s="78"/>
      <c r="GQ155" s="78"/>
      <c r="GR155" s="78"/>
      <c r="GS155" s="78"/>
      <c r="GT155" s="78"/>
      <c r="GU155" s="78"/>
      <c r="GV155" s="78"/>
      <c r="GW155" s="78"/>
      <c r="GX155" s="78"/>
      <c r="GY155" s="78"/>
      <c r="GZ155" s="78"/>
      <c r="HA155" s="78"/>
      <c r="HB155" s="78"/>
      <c r="HC155" s="78"/>
      <c r="HD155" s="78"/>
      <c r="HE155" s="78"/>
      <c r="HF155" s="78"/>
      <c r="HG155" s="78"/>
      <c r="HH155" s="78"/>
      <c r="HI155" s="78"/>
      <c r="HJ155" s="78"/>
      <c r="HK155" s="78"/>
      <c r="HL155" s="78"/>
      <c r="HM155" s="78"/>
      <c r="HN155" s="78"/>
      <c r="HO155" s="78"/>
      <c r="HP155" s="78"/>
      <c r="HQ155" s="78"/>
      <c r="HR155" s="78"/>
      <c r="HS155" s="78"/>
      <c r="HT155" s="78"/>
      <c r="HU155" s="78"/>
      <c r="HV155" s="78"/>
      <c r="HW155" s="78"/>
      <c r="HX155" s="78"/>
      <c r="HY155" s="78"/>
      <c r="HZ155" s="78"/>
      <c r="IA155" s="78"/>
      <c r="IB155" s="78"/>
      <c r="IC155" s="78"/>
      <c r="ID155" s="78"/>
      <c r="IE155" s="78"/>
      <c r="IF155" s="78"/>
      <c r="IG155" s="78"/>
      <c r="IH155" s="78"/>
      <c r="II155" s="78"/>
      <c r="IJ155" s="78"/>
      <c r="IK155" s="78"/>
      <c r="IL155" s="78"/>
      <c r="IM155" s="78"/>
      <c r="IN155" s="78"/>
      <c r="IO155" s="78"/>
      <c r="IP155" s="78"/>
      <c r="IQ155" s="78"/>
      <c r="IR155" s="78"/>
      <c r="IS155" s="78"/>
      <c r="IT155" s="78"/>
      <c r="IU155" s="78"/>
      <c r="IV155" s="78"/>
    </row>
    <row r="156" spans="1:256" ht="30" customHeight="1" thickTop="1">
      <c r="A156" s="79"/>
      <c r="B156" s="80" t="s">
        <v>209</v>
      </c>
      <c r="C156" s="81"/>
      <c r="D156" s="81"/>
      <c r="E156" s="81"/>
      <c r="F156" s="81"/>
      <c r="G156" s="81"/>
      <c r="H156" s="81"/>
      <c r="I156" s="81"/>
      <c r="J156" s="82"/>
      <c r="K156" s="83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  <c r="FO156" s="78"/>
      <c r="FP156" s="78"/>
      <c r="FQ156" s="78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D156" s="78"/>
      <c r="GE156" s="78"/>
      <c r="GF156" s="78"/>
      <c r="GG156" s="78"/>
      <c r="GH156" s="78"/>
      <c r="GI156" s="78"/>
      <c r="GJ156" s="78"/>
      <c r="GK156" s="78"/>
      <c r="GL156" s="78"/>
      <c r="GM156" s="78"/>
      <c r="GN156" s="78"/>
      <c r="GO156" s="78"/>
      <c r="GP156" s="78"/>
      <c r="GQ156" s="78"/>
      <c r="GR156" s="78"/>
      <c r="GS156" s="78"/>
      <c r="GT156" s="78"/>
      <c r="GU156" s="78"/>
      <c r="GV156" s="78"/>
      <c r="GW156" s="78"/>
      <c r="GX156" s="78"/>
      <c r="GY156" s="78"/>
      <c r="GZ156" s="78"/>
      <c r="HA156" s="78"/>
      <c r="HB156" s="78"/>
      <c r="HC156" s="78"/>
      <c r="HD156" s="78"/>
      <c r="HE156" s="78"/>
      <c r="HF156" s="78"/>
      <c r="HG156" s="78"/>
      <c r="HH156" s="78"/>
      <c r="HI156" s="78"/>
      <c r="HJ156" s="78"/>
      <c r="HK156" s="78"/>
      <c r="HL156" s="78"/>
      <c r="HM156" s="78"/>
      <c r="HN156" s="78"/>
      <c r="HO156" s="78"/>
      <c r="HP156" s="78"/>
      <c r="HQ156" s="78"/>
      <c r="HR156" s="78"/>
      <c r="HS156" s="78"/>
      <c r="HT156" s="78"/>
      <c r="HU156" s="78"/>
      <c r="HV156" s="78"/>
      <c r="HW156" s="78"/>
      <c r="HX156" s="78"/>
      <c r="HY156" s="78"/>
      <c r="HZ156" s="78"/>
      <c r="IA156" s="78"/>
      <c r="IB156" s="78"/>
      <c r="IC156" s="78"/>
      <c r="ID156" s="78"/>
      <c r="IE156" s="78"/>
      <c r="IF156" s="78"/>
      <c r="IG156" s="78"/>
      <c r="IH156" s="78"/>
      <c r="II156" s="78"/>
      <c r="IJ156" s="78"/>
      <c r="IK156" s="78"/>
      <c r="IL156" s="78"/>
      <c r="IM156" s="78"/>
      <c r="IN156" s="78"/>
      <c r="IO156" s="78"/>
      <c r="IP156" s="78"/>
      <c r="IQ156" s="78"/>
      <c r="IR156" s="78"/>
      <c r="IS156" s="78"/>
      <c r="IT156" s="78"/>
      <c r="IU156" s="78"/>
      <c r="IV156" s="78"/>
    </row>
    <row r="157" spans="1:256" ht="30" customHeight="1">
      <c r="A157" s="84" t="s">
        <v>8</v>
      </c>
      <c r="B157" s="85" t="s">
        <v>186</v>
      </c>
      <c r="C157" s="86"/>
      <c r="D157" s="86"/>
      <c r="E157" s="85" t="s">
        <v>187</v>
      </c>
      <c r="F157" s="86"/>
      <c r="G157" s="86"/>
      <c r="H157" s="85" t="s">
        <v>188</v>
      </c>
      <c r="I157" s="86"/>
      <c r="J157" s="87"/>
      <c r="K157" s="83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  <c r="FO157" s="78"/>
      <c r="FP157" s="78"/>
      <c r="FQ157" s="78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D157" s="78"/>
      <c r="GE157" s="78"/>
      <c r="GF157" s="78"/>
      <c r="GG157" s="78"/>
      <c r="GH157" s="78"/>
      <c r="GI157" s="78"/>
      <c r="GJ157" s="78"/>
      <c r="GK157" s="78"/>
      <c r="GL157" s="78"/>
      <c r="GM157" s="78"/>
      <c r="GN157" s="78"/>
      <c r="GO157" s="78"/>
      <c r="GP157" s="78"/>
      <c r="GQ157" s="78"/>
      <c r="GR157" s="78"/>
      <c r="GS157" s="78"/>
      <c r="GT157" s="78"/>
      <c r="GU157" s="78"/>
      <c r="GV157" s="78"/>
      <c r="GW157" s="78"/>
      <c r="GX157" s="78"/>
      <c r="GY157" s="78"/>
      <c r="GZ157" s="78"/>
      <c r="HA157" s="78"/>
      <c r="HB157" s="78"/>
      <c r="HC157" s="78"/>
      <c r="HD157" s="78"/>
      <c r="HE157" s="78"/>
      <c r="HF157" s="78"/>
      <c r="HG157" s="78"/>
      <c r="HH157" s="78"/>
      <c r="HI157" s="78"/>
      <c r="HJ157" s="78"/>
      <c r="HK157" s="78"/>
      <c r="HL157" s="78"/>
      <c r="HM157" s="78"/>
      <c r="HN157" s="78"/>
      <c r="HO157" s="78"/>
      <c r="HP157" s="78"/>
      <c r="HQ157" s="78"/>
      <c r="HR157" s="78"/>
      <c r="HS157" s="78"/>
      <c r="HT157" s="78"/>
      <c r="HU157" s="78"/>
      <c r="HV157" s="78"/>
      <c r="HW157" s="78"/>
      <c r="HX157" s="78"/>
      <c r="HY157" s="78"/>
      <c r="HZ157" s="78"/>
      <c r="IA157" s="78"/>
      <c r="IB157" s="78"/>
      <c r="IC157" s="78"/>
      <c r="ID157" s="78"/>
      <c r="IE157" s="78"/>
      <c r="IF157" s="78"/>
      <c r="IG157" s="78"/>
      <c r="IH157" s="78"/>
      <c r="II157" s="78"/>
      <c r="IJ157" s="78"/>
      <c r="IK157" s="78"/>
      <c r="IL157" s="78"/>
      <c r="IM157" s="78"/>
      <c r="IN157" s="78"/>
      <c r="IO157" s="78"/>
      <c r="IP157" s="78"/>
      <c r="IQ157" s="78"/>
      <c r="IR157" s="78"/>
      <c r="IS157" s="78"/>
      <c r="IT157" s="78"/>
      <c r="IU157" s="78"/>
      <c r="IV157" s="78"/>
    </row>
    <row r="158" spans="1:256" ht="30" customHeight="1">
      <c r="A158" s="88"/>
      <c r="B158" s="89" t="s">
        <v>189</v>
      </c>
      <c r="C158" s="89" t="s">
        <v>190</v>
      </c>
      <c r="D158" s="89" t="s">
        <v>191</v>
      </c>
      <c r="E158" s="89" t="s">
        <v>189</v>
      </c>
      <c r="F158" s="89" t="s">
        <v>190</v>
      </c>
      <c r="G158" s="89" t="s">
        <v>191</v>
      </c>
      <c r="H158" s="89" t="s">
        <v>189</v>
      </c>
      <c r="I158" s="89" t="s">
        <v>190</v>
      </c>
      <c r="J158" s="90" t="s">
        <v>191</v>
      </c>
      <c r="K158" s="83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  <c r="FO158" s="78"/>
      <c r="FP158" s="78"/>
      <c r="FQ158" s="78"/>
      <c r="FR158" s="78"/>
      <c r="FS158" s="78"/>
      <c r="FT158" s="78"/>
      <c r="FU158" s="78"/>
      <c r="FV158" s="78"/>
      <c r="FW158" s="78"/>
      <c r="FX158" s="78"/>
      <c r="FY158" s="78"/>
      <c r="FZ158" s="78"/>
      <c r="GA158" s="78"/>
      <c r="GB158" s="78"/>
      <c r="GC158" s="78"/>
      <c r="GD158" s="78"/>
      <c r="GE158" s="78"/>
      <c r="GF158" s="78"/>
      <c r="GG158" s="78"/>
      <c r="GH158" s="78"/>
      <c r="GI158" s="78"/>
      <c r="GJ158" s="78"/>
      <c r="GK158" s="78"/>
      <c r="GL158" s="78"/>
      <c r="GM158" s="78"/>
      <c r="GN158" s="78"/>
      <c r="GO158" s="78"/>
      <c r="GP158" s="78"/>
      <c r="GQ158" s="78"/>
      <c r="GR158" s="78"/>
      <c r="GS158" s="78"/>
      <c r="GT158" s="78"/>
      <c r="GU158" s="78"/>
      <c r="GV158" s="78"/>
      <c r="GW158" s="78"/>
      <c r="GX158" s="78"/>
      <c r="GY158" s="78"/>
      <c r="GZ158" s="78"/>
      <c r="HA158" s="78"/>
      <c r="HB158" s="78"/>
      <c r="HC158" s="78"/>
      <c r="HD158" s="78"/>
      <c r="HE158" s="78"/>
      <c r="HF158" s="78"/>
      <c r="HG158" s="78"/>
      <c r="HH158" s="78"/>
      <c r="HI158" s="78"/>
      <c r="HJ158" s="78"/>
      <c r="HK158" s="78"/>
      <c r="HL158" s="78"/>
      <c r="HM158" s="78"/>
      <c r="HN158" s="78"/>
      <c r="HO158" s="78"/>
      <c r="HP158" s="78"/>
      <c r="HQ158" s="78"/>
      <c r="HR158" s="78"/>
      <c r="HS158" s="78"/>
      <c r="HT158" s="78"/>
      <c r="HU158" s="78"/>
      <c r="HV158" s="78"/>
      <c r="HW158" s="78"/>
      <c r="HX158" s="78"/>
      <c r="HY158" s="78"/>
      <c r="HZ158" s="78"/>
      <c r="IA158" s="78"/>
      <c r="IB158" s="78"/>
      <c r="IC158" s="78"/>
      <c r="ID158" s="78"/>
      <c r="IE158" s="78"/>
      <c r="IF158" s="78"/>
      <c r="IG158" s="78"/>
      <c r="IH158" s="78"/>
      <c r="II158" s="78"/>
      <c r="IJ158" s="78"/>
      <c r="IK158" s="78"/>
      <c r="IL158" s="78"/>
      <c r="IM158" s="78"/>
      <c r="IN158" s="78"/>
      <c r="IO158" s="78"/>
      <c r="IP158" s="78"/>
      <c r="IQ158" s="78"/>
      <c r="IR158" s="78"/>
      <c r="IS158" s="78"/>
      <c r="IT158" s="78"/>
      <c r="IU158" s="78"/>
      <c r="IV158" s="78"/>
    </row>
    <row r="159" spans="1:256" ht="30" customHeight="1">
      <c r="A159" s="91" t="s">
        <v>21</v>
      </c>
      <c r="B159" s="92">
        <v>218182</v>
      </c>
      <c r="C159" s="93">
        <v>300760</v>
      </c>
      <c r="D159" s="93">
        <v>126162</v>
      </c>
      <c r="E159" s="93">
        <v>177576</v>
      </c>
      <c r="F159" s="93">
        <v>242190</v>
      </c>
      <c r="G159" s="93">
        <v>105573</v>
      </c>
      <c r="H159" s="93">
        <v>40606</v>
      </c>
      <c r="I159" s="93">
        <v>58570</v>
      </c>
      <c r="J159" s="94">
        <v>20589</v>
      </c>
      <c r="K159" s="83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  <c r="GI159" s="78"/>
      <c r="GJ159" s="78"/>
      <c r="GK159" s="78"/>
      <c r="GL159" s="78"/>
      <c r="GM159" s="78"/>
      <c r="GN159" s="78"/>
      <c r="GO159" s="78"/>
      <c r="GP159" s="78"/>
      <c r="GQ159" s="78"/>
      <c r="GR159" s="78"/>
      <c r="GS159" s="78"/>
      <c r="GT159" s="78"/>
      <c r="GU159" s="78"/>
      <c r="GV159" s="78"/>
      <c r="GW159" s="78"/>
      <c r="GX159" s="78"/>
      <c r="GY159" s="78"/>
      <c r="GZ159" s="78"/>
      <c r="HA159" s="78"/>
      <c r="HB159" s="78"/>
      <c r="HC159" s="78"/>
      <c r="HD159" s="78"/>
      <c r="HE159" s="78"/>
      <c r="HF159" s="78"/>
      <c r="HG159" s="78"/>
      <c r="HH159" s="78"/>
      <c r="HI159" s="78"/>
      <c r="HJ159" s="78"/>
      <c r="HK159" s="78"/>
      <c r="HL159" s="78"/>
      <c r="HM159" s="78"/>
      <c r="HN159" s="78"/>
      <c r="HO159" s="78"/>
      <c r="HP159" s="78"/>
      <c r="HQ159" s="78"/>
      <c r="HR159" s="78"/>
      <c r="HS159" s="78"/>
      <c r="HT159" s="78"/>
      <c r="HU159" s="78"/>
      <c r="HV159" s="78"/>
      <c r="HW159" s="78"/>
      <c r="HX159" s="78"/>
      <c r="HY159" s="78"/>
      <c r="HZ159" s="78"/>
      <c r="IA159" s="78"/>
      <c r="IB159" s="78"/>
      <c r="IC159" s="78"/>
      <c r="ID159" s="78"/>
      <c r="IE159" s="78"/>
      <c r="IF159" s="78"/>
      <c r="IG159" s="78"/>
      <c r="IH159" s="78"/>
      <c r="II159" s="78"/>
      <c r="IJ159" s="78"/>
      <c r="IK159" s="78"/>
      <c r="IL159" s="78"/>
      <c r="IM159" s="78"/>
      <c r="IN159" s="78"/>
      <c r="IO159" s="78"/>
      <c r="IP159" s="78"/>
      <c r="IQ159" s="78"/>
      <c r="IR159" s="78"/>
      <c r="IS159" s="78"/>
      <c r="IT159" s="78"/>
      <c r="IU159" s="78"/>
      <c r="IV159" s="78"/>
    </row>
    <row r="160" spans="1:256" ht="30" customHeight="1">
      <c r="A160" s="95" t="s">
        <v>22</v>
      </c>
      <c r="B160" s="96">
        <v>315466</v>
      </c>
      <c r="C160" s="97">
        <v>364370</v>
      </c>
      <c r="D160" s="97">
        <v>220307</v>
      </c>
      <c r="E160" s="97">
        <v>243897</v>
      </c>
      <c r="F160" s="97">
        <v>279049</v>
      </c>
      <c r="G160" s="97">
        <v>175496</v>
      </c>
      <c r="H160" s="97">
        <v>71569</v>
      </c>
      <c r="I160" s="97">
        <v>85321</v>
      </c>
      <c r="J160" s="98">
        <v>44811</v>
      </c>
      <c r="K160" s="83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  <c r="GI160" s="78"/>
      <c r="GJ160" s="78"/>
      <c r="GK160" s="78"/>
      <c r="GL160" s="78"/>
      <c r="GM160" s="78"/>
      <c r="GN160" s="78"/>
      <c r="GO160" s="78"/>
      <c r="GP160" s="78"/>
      <c r="GQ160" s="78"/>
      <c r="GR160" s="78"/>
      <c r="GS160" s="78"/>
      <c r="GT160" s="78"/>
      <c r="GU160" s="78"/>
      <c r="GV160" s="78"/>
      <c r="GW160" s="78"/>
      <c r="GX160" s="78"/>
      <c r="GY160" s="78"/>
      <c r="GZ160" s="78"/>
      <c r="HA160" s="78"/>
      <c r="HB160" s="78"/>
      <c r="HC160" s="78"/>
      <c r="HD160" s="78"/>
      <c r="HE160" s="78"/>
      <c r="HF160" s="78"/>
      <c r="HG160" s="78"/>
      <c r="HH160" s="78"/>
      <c r="HI160" s="78"/>
      <c r="HJ160" s="78"/>
      <c r="HK160" s="78"/>
      <c r="HL160" s="78"/>
      <c r="HM160" s="78"/>
      <c r="HN160" s="78"/>
      <c r="HO160" s="78"/>
      <c r="HP160" s="78"/>
      <c r="HQ160" s="78"/>
      <c r="HR160" s="78"/>
      <c r="HS160" s="78"/>
      <c r="HT160" s="78"/>
      <c r="HU160" s="78"/>
      <c r="HV160" s="78"/>
      <c r="HW160" s="78"/>
      <c r="HX160" s="78"/>
      <c r="HY160" s="78"/>
      <c r="HZ160" s="78"/>
      <c r="IA160" s="78"/>
      <c r="IB160" s="78"/>
      <c r="IC160" s="78"/>
      <c r="ID160" s="78"/>
      <c r="IE160" s="78"/>
      <c r="IF160" s="78"/>
      <c r="IG160" s="78"/>
      <c r="IH160" s="78"/>
      <c r="II160" s="78"/>
      <c r="IJ160" s="78"/>
      <c r="IK160" s="78"/>
      <c r="IL160" s="78"/>
      <c r="IM160" s="78"/>
      <c r="IN160" s="78"/>
      <c r="IO160" s="78"/>
      <c r="IP160" s="78"/>
      <c r="IQ160" s="78"/>
      <c r="IR160" s="78"/>
      <c r="IS160" s="78"/>
      <c r="IT160" s="78"/>
      <c r="IU160" s="78"/>
      <c r="IV160" s="78"/>
    </row>
    <row r="161" spans="1:256" ht="30" customHeight="1">
      <c r="A161" s="95" t="s">
        <v>23</v>
      </c>
      <c r="B161" s="96">
        <v>298990</v>
      </c>
      <c r="C161" s="97">
        <v>368281</v>
      </c>
      <c r="D161" s="97">
        <v>199033</v>
      </c>
      <c r="E161" s="97">
        <v>235651</v>
      </c>
      <c r="F161" s="97">
        <v>286683</v>
      </c>
      <c r="G161" s="97">
        <v>162033</v>
      </c>
      <c r="H161" s="97">
        <v>63339</v>
      </c>
      <c r="I161" s="97">
        <v>81598</v>
      </c>
      <c r="J161" s="98">
        <v>37000</v>
      </c>
      <c r="K161" s="83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  <c r="FO161" s="78"/>
      <c r="FP161" s="78"/>
      <c r="FQ161" s="78"/>
      <c r="FR161" s="78"/>
      <c r="FS161" s="78"/>
      <c r="FT161" s="78"/>
      <c r="FU161" s="78"/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  <c r="GF161" s="78"/>
      <c r="GG161" s="78"/>
      <c r="GH161" s="78"/>
      <c r="GI161" s="78"/>
      <c r="GJ161" s="78"/>
      <c r="GK161" s="78"/>
      <c r="GL161" s="78"/>
      <c r="GM161" s="78"/>
      <c r="GN161" s="78"/>
      <c r="GO161" s="78"/>
      <c r="GP161" s="78"/>
      <c r="GQ161" s="78"/>
      <c r="GR161" s="78"/>
      <c r="GS161" s="78"/>
      <c r="GT161" s="78"/>
      <c r="GU161" s="78"/>
      <c r="GV161" s="78"/>
      <c r="GW161" s="78"/>
      <c r="GX161" s="78"/>
      <c r="GY161" s="78"/>
      <c r="GZ161" s="78"/>
      <c r="HA161" s="78"/>
      <c r="HB161" s="78"/>
      <c r="HC161" s="78"/>
      <c r="HD161" s="78"/>
      <c r="HE161" s="78"/>
      <c r="HF161" s="78"/>
      <c r="HG161" s="78"/>
      <c r="HH161" s="78"/>
      <c r="HI161" s="78"/>
      <c r="HJ161" s="78"/>
      <c r="HK161" s="78"/>
      <c r="HL161" s="78"/>
      <c r="HM161" s="78"/>
      <c r="HN161" s="78"/>
      <c r="HO161" s="78"/>
      <c r="HP161" s="78"/>
      <c r="HQ161" s="78"/>
      <c r="HR161" s="78"/>
      <c r="HS161" s="78"/>
      <c r="HT161" s="78"/>
      <c r="HU161" s="78"/>
      <c r="HV161" s="78"/>
      <c r="HW161" s="78"/>
      <c r="HX161" s="78"/>
      <c r="HY161" s="78"/>
      <c r="HZ161" s="78"/>
      <c r="IA161" s="78"/>
      <c r="IB161" s="78"/>
      <c r="IC161" s="78"/>
      <c r="ID161" s="78"/>
      <c r="IE161" s="78"/>
      <c r="IF161" s="78"/>
      <c r="IG161" s="78"/>
      <c r="IH161" s="78"/>
      <c r="II161" s="78"/>
      <c r="IJ161" s="78"/>
      <c r="IK161" s="78"/>
      <c r="IL161" s="78"/>
      <c r="IM161" s="78"/>
      <c r="IN161" s="78"/>
      <c r="IO161" s="78"/>
      <c r="IP161" s="78"/>
      <c r="IQ161" s="78"/>
      <c r="IR161" s="78"/>
      <c r="IS161" s="78"/>
      <c r="IT161" s="78"/>
      <c r="IU161" s="78"/>
      <c r="IV161" s="78"/>
    </row>
    <row r="162" spans="1:256" ht="30" customHeight="1">
      <c r="A162" s="99">
        <v>10</v>
      </c>
      <c r="B162" s="96">
        <v>294217</v>
      </c>
      <c r="C162" s="97">
        <v>373133</v>
      </c>
      <c r="D162" s="97">
        <v>192817</v>
      </c>
      <c r="E162" s="97">
        <v>234458</v>
      </c>
      <c r="F162" s="97">
        <v>292357</v>
      </c>
      <c r="G162" s="97">
        <v>160063</v>
      </c>
      <c r="H162" s="97">
        <v>59759</v>
      </c>
      <c r="I162" s="97">
        <v>80776</v>
      </c>
      <c r="J162" s="98">
        <v>32754</v>
      </c>
      <c r="K162" s="83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  <c r="FO162" s="78"/>
      <c r="FP162" s="78"/>
      <c r="FQ162" s="78"/>
      <c r="FR162" s="78"/>
      <c r="FS162" s="78"/>
      <c r="FT162" s="78"/>
      <c r="FU162" s="78"/>
      <c r="FV162" s="78"/>
      <c r="FW162" s="78"/>
      <c r="FX162" s="78"/>
      <c r="FY162" s="78"/>
      <c r="FZ162" s="78"/>
      <c r="GA162" s="78"/>
      <c r="GB162" s="78"/>
      <c r="GC162" s="78"/>
      <c r="GD162" s="78"/>
      <c r="GE162" s="78"/>
      <c r="GF162" s="78"/>
      <c r="GG162" s="78"/>
      <c r="GH162" s="78"/>
      <c r="GI162" s="78"/>
      <c r="GJ162" s="78"/>
      <c r="GK162" s="78"/>
      <c r="GL162" s="78"/>
      <c r="GM162" s="78"/>
      <c r="GN162" s="78"/>
      <c r="GO162" s="78"/>
      <c r="GP162" s="78"/>
      <c r="GQ162" s="78"/>
      <c r="GR162" s="78"/>
      <c r="GS162" s="78"/>
      <c r="GT162" s="78"/>
      <c r="GU162" s="78"/>
      <c r="GV162" s="78"/>
      <c r="GW162" s="78"/>
      <c r="GX162" s="78"/>
      <c r="GY162" s="78"/>
      <c r="GZ162" s="78"/>
      <c r="HA162" s="78"/>
      <c r="HB162" s="78"/>
      <c r="HC162" s="78"/>
      <c r="HD162" s="78"/>
      <c r="HE162" s="78"/>
      <c r="HF162" s="78"/>
      <c r="HG162" s="78"/>
      <c r="HH162" s="78"/>
      <c r="HI162" s="78"/>
      <c r="HJ162" s="78"/>
      <c r="HK162" s="78"/>
      <c r="HL162" s="78"/>
      <c r="HM162" s="78"/>
      <c r="HN162" s="78"/>
      <c r="HO162" s="78"/>
      <c r="HP162" s="78"/>
      <c r="HQ162" s="78"/>
      <c r="HR162" s="78"/>
      <c r="HS162" s="78"/>
      <c r="HT162" s="78"/>
      <c r="HU162" s="78"/>
      <c r="HV162" s="78"/>
      <c r="HW162" s="78"/>
      <c r="HX162" s="78"/>
      <c r="HY162" s="78"/>
      <c r="HZ162" s="78"/>
      <c r="IA162" s="78"/>
      <c r="IB162" s="78"/>
      <c r="IC162" s="78"/>
      <c r="ID162" s="78"/>
      <c r="IE162" s="78"/>
      <c r="IF162" s="78"/>
      <c r="IG162" s="78"/>
      <c r="IH162" s="78"/>
      <c r="II162" s="78"/>
      <c r="IJ162" s="78"/>
      <c r="IK162" s="78"/>
      <c r="IL162" s="78"/>
      <c r="IM162" s="78"/>
      <c r="IN162" s="78"/>
      <c r="IO162" s="78"/>
      <c r="IP162" s="78"/>
      <c r="IQ162" s="78"/>
      <c r="IR162" s="78"/>
      <c r="IS162" s="78"/>
      <c r="IT162" s="78"/>
      <c r="IU162" s="78"/>
      <c r="IV162" s="78"/>
    </row>
    <row r="163" spans="1:256" ht="30" customHeight="1">
      <c r="A163" s="99">
        <v>11</v>
      </c>
      <c r="B163" s="96">
        <v>244641</v>
      </c>
      <c r="C163" s="97">
        <v>354123</v>
      </c>
      <c r="D163" s="97">
        <v>137582</v>
      </c>
      <c r="E163" s="97">
        <v>208145</v>
      </c>
      <c r="F163" s="97">
        <v>293726</v>
      </c>
      <c r="G163" s="97">
        <v>124457</v>
      </c>
      <c r="H163" s="97">
        <v>36496</v>
      </c>
      <c r="I163" s="97">
        <v>60397</v>
      </c>
      <c r="J163" s="98">
        <v>13125</v>
      </c>
      <c r="K163" s="83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  <c r="IA163" s="78"/>
      <c r="IB163" s="78"/>
      <c r="IC163" s="78"/>
      <c r="ID163" s="78"/>
      <c r="IE163" s="78"/>
      <c r="IF163" s="78"/>
      <c r="IG163" s="78"/>
      <c r="IH163" s="78"/>
      <c r="II163" s="78"/>
      <c r="IJ163" s="78"/>
      <c r="IK163" s="78"/>
      <c r="IL163" s="78"/>
      <c r="IM163" s="78"/>
      <c r="IN163" s="78"/>
      <c r="IO163" s="78"/>
      <c r="IP163" s="78"/>
      <c r="IQ163" s="78"/>
      <c r="IR163" s="78"/>
      <c r="IS163" s="78"/>
      <c r="IT163" s="78"/>
      <c r="IU163" s="78"/>
      <c r="IV163" s="78"/>
    </row>
    <row r="164" spans="1:256" ht="30" customHeight="1">
      <c r="A164" s="99">
        <v>12</v>
      </c>
      <c r="B164" s="96">
        <v>261151</v>
      </c>
      <c r="C164" s="97">
        <v>375671</v>
      </c>
      <c r="D164" s="97">
        <v>145844</v>
      </c>
      <c r="E164" s="97">
        <v>215827</v>
      </c>
      <c r="F164" s="97">
        <v>302482</v>
      </c>
      <c r="G164" s="97">
        <v>128577</v>
      </c>
      <c r="H164" s="97">
        <v>45324</v>
      </c>
      <c r="I164" s="97">
        <v>73189</v>
      </c>
      <c r="J164" s="98">
        <v>17267</v>
      </c>
      <c r="K164" s="83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  <c r="GF164" s="78"/>
      <c r="GG164" s="78"/>
      <c r="GH164" s="78"/>
      <c r="GI164" s="78"/>
      <c r="GJ164" s="78"/>
      <c r="GK164" s="78"/>
      <c r="GL164" s="78"/>
      <c r="GM164" s="78"/>
      <c r="GN164" s="78"/>
      <c r="GO164" s="78"/>
      <c r="GP164" s="78"/>
      <c r="GQ164" s="78"/>
      <c r="GR164" s="78"/>
      <c r="GS164" s="78"/>
      <c r="GT164" s="78"/>
      <c r="GU164" s="78"/>
      <c r="GV164" s="78"/>
      <c r="GW164" s="78"/>
      <c r="GX164" s="78"/>
      <c r="GY164" s="78"/>
      <c r="GZ164" s="78"/>
      <c r="HA164" s="78"/>
      <c r="HB164" s="78"/>
      <c r="HC164" s="78"/>
      <c r="HD164" s="78"/>
      <c r="HE164" s="78"/>
      <c r="HF164" s="78"/>
      <c r="HG164" s="78"/>
      <c r="HH164" s="78"/>
      <c r="HI164" s="78"/>
      <c r="HJ164" s="78"/>
      <c r="HK164" s="78"/>
      <c r="HL164" s="78"/>
      <c r="HM164" s="78"/>
      <c r="HN164" s="78"/>
      <c r="HO164" s="78"/>
      <c r="HP164" s="78"/>
      <c r="HQ164" s="78"/>
      <c r="HR164" s="78"/>
      <c r="HS164" s="78"/>
      <c r="HT164" s="78"/>
      <c r="HU164" s="78"/>
      <c r="HV164" s="78"/>
      <c r="HW164" s="78"/>
      <c r="HX164" s="78"/>
      <c r="HY164" s="78"/>
      <c r="HZ164" s="78"/>
      <c r="IA164" s="78"/>
      <c r="IB164" s="78"/>
      <c r="IC164" s="78"/>
      <c r="ID164" s="78"/>
      <c r="IE164" s="78"/>
      <c r="IF164" s="78"/>
      <c r="IG164" s="78"/>
      <c r="IH164" s="78"/>
      <c r="II164" s="78"/>
      <c r="IJ164" s="78"/>
      <c r="IK164" s="78"/>
      <c r="IL164" s="78"/>
      <c r="IM164" s="78"/>
      <c r="IN164" s="78"/>
      <c r="IO164" s="78"/>
      <c r="IP164" s="78"/>
      <c r="IQ164" s="78"/>
      <c r="IR164" s="78"/>
      <c r="IS164" s="78"/>
      <c r="IT164" s="78"/>
      <c r="IU164" s="78"/>
      <c r="IV164" s="78"/>
    </row>
    <row r="165" spans="1:256" ht="30" customHeight="1">
      <c r="A165" s="99">
        <v>13</v>
      </c>
      <c r="B165" s="96">
        <v>241906</v>
      </c>
      <c r="C165" s="97">
        <v>358837</v>
      </c>
      <c r="D165" s="97">
        <v>133865</v>
      </c>
      <c r="E165" s="97">
        <v>204371</v>
      </c>
      <c r="F165" s="97">
        <v>294237</v>
      </c>
      <c r="G165" s="97">
        <v>121338</v>
      </c>
      <c r="H165" s="97">
        <v>37535</v>
      </c>
      <c r="I165" s="97">
        <v>64600</v>
      </c>
      <c r="J165" s="98">
        <v>12527</v>
      </c>
      <c r="K165" s="83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  <c r="FO165" s="78"/>
      <c r="FP165" s="78"/>
      <c r="FQ165" s="78"/>
      <c r="FR165" s="78"/>
      <c r="FS165" s="78"/>
      <c r="FT165" s="78"/>
      <c r="FU165" s="78"/>
      <c r="FV165" s="78"/>
      <c r="FW165" s="78"/>
      <c r="FX165" s="78"/>
      <c r="FY165" s="78"/>
      <c r="FZ165" s="78"/>
      <c r="GA165" s="78"/>
      <c r="GB165" s="78"/>
      <c r="GC165" s="78"/>
      <c r="GD165" s="78"/>
      <c r="GE165" s="78"/>
      <c r="GF165" s="78"/>
      <c r="GG165" s="78"/>
      <c r="GH165" s="78"/>
      <c r="GI165" s="78"/>
      <c r="GJ165" s="78"/>
      <c r="GK165" s="78"/>
      <c r="GL165" s="78"/>
      <c r="GM165" s="78"/>
      <c r="GN165" s="78"/>
      <c r="GO165" s="78"/>
      <c r="GP165" s="78"/>
      <c r="GQ165" s="78"/>
      <c r="GR165" s="78"/>
      <c r="GS165" s="78"/>
      <c r="GT165" s="78"/>
      <c r="GU165" s="78"/>
      <c r="GV165" s="78"/>
      <c r="GW165" s="78"/>
      <c r="GX165" s="78"/>
      <c r="GY165" s="78"/>
      <c r="GZ165" s="78"/>
      <c r="HA165" s="78"/>
      <c r="HB165" s="78"/>
      <c r="HC165" s="78"/>
      <c r="HD165" s="78"/>
      <c r="HE165" s="78"/>
      <c r="HF165" s="78"/>
      <c r="HG165" s="78"/>
      <c r="HH165" s="78"/>
      <c r="HI165" s="78"/>
      <c r="HJ165" s="78"/>
      <c r="HK165" s="78"/>
      <c r="HL165" s="78"/>
      <c r="HM165" s="78"/>
      <c r="HN165" s="78"/>
      <c r="HO165" s="78"/>
      <c r="HP165" s="78"/>
      <c r="HQ165" s="78"/>
      <c r="HR165" s="78"/>
      <c r="HS165" s="78"/>
      <c r="HT165" s="78"/>
      <c r="HU165" s="78"/>
      <c r="HV165" s="78"/>
      <c r="HW165" s="78"/>
      <c r="HX165" s="78"/>
      <c r="HY165" s="78"/>
      <c r="HZ165" s="78"/>
      <c r="IA165" s="78"/>
      <c r="IB165" s="78"/>
      <c r="IC165" s="78"/>
      <c r="ID165" s="78"/>
      <c r="IE165" s="78"/>
      <c r="IF165" s="78"/>
      <c r="IG165" s="78"/>
      <c r="IH165" s="78"/>
      <c r="II165" s="78"/>
      <c r="IJ165" s="78"/>
      <c r="IK165" s="78"/>
      <c r="IL165" s="78"/>
      <c r="IM165" s="78"/>
      <c r="IN165" s="78"/>
      <c r="IO165" s="78"/>
      <c r="IP165" s="78"/>
      <c r="IQ165" s="78"/>
      <c r="IR165" s="78"/>
      <c r="IS165" s="78"/>
      <c r="IT165" s="78"/>
      <c r="IU165" s="78"/>
      <c r="IV165" s="78"/>
    </row>
    <row r="166" spans="1:256" ht="30" customHeight="1">
      <c r="A166" s="99"/>
      <c r="B166" s="96"/>
      <c r="C166" s="97"/>
      <c r="D166" s="97"/>
      <c r="E166" s="97"/>
      <c r="F166" s="97"/>
      <c r="G166" s="97"/>
      <c r="H166" s="97"/>
      <c r="I166" s="97"/>
      <c r="J166" s="98"/>
      <c r="K166" s="83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  <c r="GI166" s="78"/>
      <c r="GJ166" s="78"/>
      <c r="GK166" s="78"/>
      <c r="GL166" s="78"/>
      <c r="GM166" s="78"/>
      <c r="GN166" s="78"/>
      <c r="GO166" s="78"/>
      <c r="GP166" s="78"/>
      <c r="GQ166" s="78"/>
      <c r="GR166" s="78"/>
      <c r="GS166" s="78"/>
      <c r="GT166" s="78"/>
      <c r="GU166" s="78"/>
      <c r="GV166" s="78"/>
      <c r="GW166" s="78"/>
      <c r="GX166" s="78"/>
      <c r="GY166" s="78"/>
      <c r="GZ166" s="78"/>
      <c r="HA166" s="78"/>
      <c r="HB166" s="78"/>
      <c r="HC166" s="78"/>
      <c r="HD166" s="78"/>
      <c r="HE166" s="78"/>
      <c r="HF166" s="78"/>
      <c r="HG166" s="78"/>
      <c r="HH166" s="78"/>
      <c r="HI166" s="78"/>
      <c r="HJ166" s="78"/>
      <c r="HK166" s="78"/>
      <c r="HL166" s="78"/>
      <c r="HM166" s="78"/>
      <c r="HN166" s="78"/>
      <c r="HO166" s="78"/>
      <c r="HP166" s="78"/>
      <c r="HQ166" s="78"/>
      <c r="HR166" s="78"/>
      <c r="HS166" s="78"/>
      <c r="HT166" s="78"/>
      <c r="HU166" s="78"/>
      <c r="HV166" s="78"/>
      <c r="HW166" s="78"/>
      <c r="HX166" s="78"/>
      <c r="HY166" s="78"/>
      <c r="HZ166" s="78"/>
      <c r="IA166" s="78"/>
      <c r="IB166" s="78"/>
      <c r="IC166" s="78"/>
      <c r="ID166" s="78"/>
      <c r="IE166" s="78"/>
      <c r="IF166" s="78"/>
      <c r="IG166" s="78"/>
      <c r="IH166" s="78"/>
      <c r="II166" s="78"/>
      <c r="IJ166" s="78"/>
      <c r="IK166" s="78"/>
      <c r="IL166" s="78"/>
      <c r="IM166" s="78"/>
      <c r="IN166" s="78"/>
      <c r="IO166" s="78"/>
      <c r="IP166" s="78"/>
      <c r="IQ166" s="78"/>
      <c r="IR166" s="78"/>
      <c r="IS166" s="78"/>
      <c r="IT166" s="78"/>
      <c r="IU166" s="78"/>
      <c r="IV166" s="78"/>
    </row>
    <row r="167" spans="1:256" ht="30" customHeight="1">
      <c r="A167" s="100" t="s">
        <v>139</v>
      </c>
      <c r="B167" s="96">
        <v>203378</v>
      </c>
      <c r="C167" s="97">
        <v>294373</v>
      </c>
      <c r="D167" s="97">
        <v>117858</v>
      </c>
      <c r="E167" s="97">
        <v>201910</v>
      </c>
      <c r="F167" s="97">
        <v>292456</v>
      </c>
      <c r="G167" s="97">
        <v>116812</v>
      </c>
      <c r="H167" s="97">
        <v>1468</v>
      </c>
      <c r="I167" s="97">
        <v>1917</v>
      </c>
      <c r="J167" s="98">
        <v>1046</v>
      </c>
      <c r="K167" s="83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  <c r="FO167" s="78"/>
      <c r="FP167" s="78"/>
      <c r="FQ167" s="78"/>
      <c r="FR167" s="78"/>
      <c r="FS167" s="78"/>
      <c r="FT167" s="78"/>
      <c r="FU167" s="78"/>
      <c r="FV167" s="78"/>
      <c r="FW167" s="78"/>
      <c r="FX167" s="78"/>
      <c r="FY167" s="78"/>
      <c r="FZ167" s="78"/>
      <c r="GA167" s="78"/>
      <c r="GB167" s="78"/>
      <c r="GC167" s="78"/>
      <c r="GD167" s="78"/>
      <c r="GE167" s="78"/>
      <c r="GF167" s="78"/>
      <c r="GG167" s="78"/>
      <c r="GH167" s="78"/>
      <c r="GI167" s="78"/>
      <c r="GJ167" s="78"/>
      <c r="GK167" s="78"/>
      <c r="GL167" s="78"/>
      <c r="GM167" s="78"/>
      <c r="GN167" s="78"/>
      <c r="GO167" s="78"/>
      <c r="GP167" s="78"/>
      <c r="GQ167" s="78"/>
      <c r="GR167" s="78"/>
      <c r="GS167" s="78"/>
      <c r="GT167" s="78"/>
      <c r="GU167" s="78"/>
      <c r="GV167" s="78"/>
      <c r="GW167" s="78"/>
      <c r="GX167" s="78"/>
      <c r="GY167" s="78"/>
      <c r="GZ167" s="78"/>
      <c r="HA167" s="78"/>
      <c r="HB167" s="78"/>
      <c r="HC167" s="78"/>
      <c r="HD167" s="78"/>
      <c r="HE167" s="78"/>
      <c r="HF167" s="78"/>
      <c r="HG167" s="78"/>
      <c r="HH167" s="78"/>
      <c r="HI167" s="78"/>
      <c r="HJ167" s="78"/>
      <c r="HK167" s="78"/>
      <c r="HL167" s="78"/>
      <c r="HM167" s="78"/>
      <c r="HN167" s="78"/>
      <c r="HO167" s="78"/>
      <c r="HP167" s="78"/>
      <c r="HQ167" s="78"/>
      <c r="HR167" s="78"/>
      <c r="HS167" s="78"/>
      <c r="HT167" s="78"/>
      <c r="HU167" s="78"/>
      <c r="HV167" s="78"/>
      <c r="HW167" s="78"/>
      <c r="HX167" s="78"/>
      <c r="HY167" s="78"/>
      <c r="HZ167" s="78"/>
      <c r="IA167" s="78"/>
      <c r="IB167" s="78"/>
      <c r="IC167" s="78"/>
      <c r="ID167" s="78"/>
      <c r="IE167" s="78"/>
      <c r="IF167" s="78"/>
      <c r="IG167" s="78"/>
      <c r="IH167" s="78"/>
      <c r="II167" s="78"/>
      <c r="IJ167" s="78"/>
      <c r="IK167" s="78"/>
      <c r="IL167" s="78"/>
      <c r="IM167" s="78"/>
      <c r="IN167" s="78"/>
      <c r="IO167" s="78"/>
      <c r="IP167" s="78"/>
      <c r="IQ167" s="78"/>
      <c r="IR167" s="78"/>
      <c r="IS167" s="78"/>
      <c r="IT167" s="78"/>
      <c r="IU167" s="78"/>
      <c r="IV167" s="78"/>
    </row>
    <row r="168" spans="1:256" ht="30" customHeight="1">
      <c r="A168" s="88" t="s">
        <v>192</v>
      </c>
      <c r="B168" s="96">
        <v>204428</v>
      </c>
      <c r="C168" s="97">
        <v>289819</v>
      </c>
      <c r="D168" s="97">
        <v>123950</v>
      </c>
      <c r="E168" s="97">
        <v>204428</v>
      </c>
      <c r="F168" s="97">
        <v>289819</v>
      </c>
      <c r="G168" s="97">
        <v>123950</v>
      </c>
      <c r="H168" s="97">
        <v>0</v>
      </c>
      <c r="I168" s="97">
        <v>0</v>
      </c>
      <c r="J168" s="98">
        <v>0</v>
      </c>
      <c r="K168" s="83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  <c r="FO168" s="78"/>
      <c r="FP168" s="78"/>
      <c r="FQ168" s="78"/>
      <c r="FR168" s="78"/>
      <c r="FS168" s="78"/>
      <c r="FT168" s="78"/>
      <c r="FU168" s="78"/>
      <c r="FV168" s="78"/>
      <c r="FW168" s="78"/>
      <c r="FX168" s="78"/>
      <c r="FY168" s="78"/>
      <c r="FZ168" s="78"/>
      <c r="GA168" s="78"/>
      <c r="GB168" s="78"/>
      <c r="GC168" s="78"/>
      <c r="GD168" s="78"/>
      <c r="GE168" s="78"/>
      <c r="GF168" s="78"/>
      <c r="GG168" s="78"/>
      <c r="GH168" s="78"/>
      <c r="GI168" s="78"/>
      <c r="GJ168" s="78"/>
      <c r="GK168" s="78"/>
      <c r="GL168" s="78"/>
      <c r="GM168" s="78"/>
      <c r="GN168" s="78"/>
      <c r="GO168" s="78"/>
      <c r="GP168" s="78"/>
      <c r="GQ168" s="78"/>
      <c r="GR168" s="78"/>
      <c r="GS168" s="78"/>
      <c r="GT168" s="78"/>
      <c r="GU168" s="78"/>
      <c r="GV168" s="78"/>
      <c r="GW168" s="78"/>
      <c r="GX168" s="78"/>
      <c r="GY168" s="78"/>
      <c r="GZ168" s="78"/>
      <c r="HA168" s="78"/>
      <c r="HB168" s="78"/>
      <c r="HC168" s="78"/>
      <c r="HD168" s="78"/>
      <c r="HE168" s="78"/>
      <c r="HF168" s="78"/>
      <c r="HG168" s="78"/>
      <c r="HH168" s="78"/>
      <c r="HI168" s="78"/>
      <c r="HJ168" s="78"/>
      <c r="HK168" s="78"/>
      <c r="HL168" s="78"/>
      <c r="HM168" s="78"/>
      <c r="HN168" s="78"/>
      <c r="HO168" s="78"/>
      <c r="HP168" s="78"/>
      <c r="HQ168" s="78"/>
      <c r="HR168" s="78"/>
      <c r="HS168" s="78"/>
      <c r="HT168" s="78"/>
      <c r="HU168" s="78"/>
      <c r="HV168" s="78"/>
      <c r="HW168" s="78"/>
      <c r="HX168" s="78"/>
      <c r="HY168" s="78"/>
      <c r="HZ168" s="78"/>
      <c r="IA168" s="78"/>
      <c r="IB168" s="78"/>
      <c r="IC168" s="78"/>
      <c r="ID168" s="78"/>
      <c r="IE168" s="78"/>
      <c r="IF168" s="78"/>
      <c r="IG168" s="78"/>
      <c r="IH168" s="78"/>
      <c r="II168" s="78"/>
      <c r="IJ168" s="78"/>
      <c r="IK168" s="78"/>
      <c r="IL168" s="78"/>
      <c r="IM168" s="78"/>
      <c r="IN168" s="78"/>
      <c r="IO168" s="78"/>
      <c r="IP168" s="78"/>
      <c r="IQ168" s="78"/>
      <c r="IR168" s="78"/>
      <c r="IS168" s="78"/>
      <c r="IT168" s="78"/>
      <c r="IU168" s="78"/>
      <c r="IV168" s="78"/>
    </row>
    <row r="169" spans="1:256" ht="30" customHeight="1">
      <c r="A169" s="88" t="s">
        <v>193</v>
      </c>
      <c r="B169" s="96">
        <v>194918</v>
      </c>
      <c r="C169" s="97">
        <v>286029</v>
      </c>
      <c r="D169" s="97">
        <v>110265</v>
      </c>
      <c r="E169" s="97">
        <v>194918</v>
      </c>
      <c r="F169" s="97">
        <v>286029</v>
      </c>
      <c r="G169" s="97">
        <v>110265</v>
      </c>
      <c r="H169" s="97">
        <v>0</v>
      </c>
      <c r="I169" s="97">
        <v>0</v>
      </c>
      <c r="J169" s="98">
        <v>0</v>
      </c>
      <c r="K169" s="83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  <c r="FO169" s="78"/>
      <c r="FP169" s="78"/>
      <c r="FQ169" s="78"/>
      <c r="FR169" s="78"/>
      <c r="FS169" s="78"/>
      <c r="FT169" s="78"/>
      <c r="FU169" s="78"/>
      <c r="FV169" s="78"/>
      <c r="FW169" s="78"/>
      <c r="FX169" s="78"/>
      <c r="FY169" s="78"/>
      <c r="FZ169" s="78"/>
      <c r="GA169" s="78"/>
      <c r="GB169" s="78"/>
      <c r="GC169" s="78"/>
      <c r="GD169" s="78"/>
      <c r="GE169" s="78"/>
      <c r="GF169" s="78"/>
      <c r="GG169" s="78"/>
      <c r="GH169" s="78"/>
      <c r="GI169" s="78"/>
      <c r="GJ169" s="78"/>
      <c r="GK169" s="78"/>
      <c r="GL169" s="78"/>
      <c r="GM169" s="78"/>
      <c r="GN169" s="78"/>
      <c r="GO169" s="78"/>
      <c r="GP169" s="78"/>
      <c r="GQ169" s="78"/>
      <c r="GR169" s="78"/>
      <c r="GS169" s="78"/>
      <c r="GT169" s="78"/>
      <c r="GU169" s="78"/>
      <c r="GV169" s="78"/>
      <c r="GW169" s="78"/>
      <c r="GX169" s="78"/>
      <c r="GY169" s="78"/>
      <c r="GZ169" s="78"/>
      <c r="HA169" s="78"/>
      <c r="HB169" s="78"/>
      <c r="HC169" s="78"/>
      <c r="HD169" s="78"/>
      <c r="HE169" s="78"/>
      <c r="HF169" s="78"/>
      <c r="HG169" s="78"/>
      <c r="HH169" s="78"/>
      <c r="HI169" s="78"/>
      <c r="HJ169" s="78"/>
      <c r="HK169" s="78"/>
      <c r="HL169" s="78"/>
      <c r="HM169" s="78"/>
      <c r="HN169" s="78"/>
      <c r="HO169" s="78"/>
      <c r="HP169" s="78"/>
      <c r="HQ169" s="78"/>
      <c r="HR169" s="78"/>
      <c r="HS169" s="78"/>
      <c r="HT169" s="78"/>
      <c r="HU169" s="78"/>
      <c r="HV169" s="78"/>
      <c r="HW169" s="78"/>
      <c r="HX169" s="78"/>
      <c r="HY169" s="78"/>
      <c r="HZ169" s="78"/>
      <c r="IA169" s="78"/>
      <c r="IB169" s="78"/>
      <c r="IC169" s="78"/>
      <c r="ID169" s="78"/>
      <c r="IE169" s="78"/>
      <c r="IF169" s="78"/>
      <c r="IG169" s="78"/>
      <c r="IH169" s="78"/>
      <c r="II169" s="78"/>
      <c r="IJ169" s="78"/>
      <c r="IK169" s="78"/>
      <c r="IL169" s="78"/>
      <c r="IM169" s="78"/>
      <c r="IN169" s="78"/>
      <c r="IO169" s="78"/>
      <c r="IP169" s="78"/>
      <c r="IQ169" s="78"/>
      <c r="IR169" s="78"/>
      <c r="IS169" s="78"/>
      <c r="IT169" s="78"/>
      <c r="IU169" s="78"/>
      <c r="IV169" s="78"/>
    </row>
    <row r="170" spans="1:256" ht="30" customHeight="1">
      <c r="A170" s="88" t="s">
        <v>194</v>
      </c>
      <c r="B170" s="96">
        <v>199606</v>
      </c>
      <c r="C170" s="97">
        <v>290869</v>
      </c>
      <c r="D170" s="97">
        <v>111443</v>
      </c>
      <c r="E170" s="97">
        <v>199606</v>
      </c>
      <c r="F170" s="97">
        <v>290869</v>
      </c>
      <c r="G170" s="97">
        <v>111443</v>
      </c>
      <c r="H170" s="97">
        <v>0</v>
      </c>
      <c r="I170" s="97">
        <v>0</v>
      </c>
      <c r="J170" s="98">
        <v>0</v>
      </c>
      <c r="K170" s="83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  <c r="FO170" s="78"/>
      <c r="FP170" s="78"/>
      <c r="FQ170" s="78"/>
      <c r="FR170" s="78"/>
      <c r="FS170" s="78"/>
      <c r="FT170" s="78"/>
      <c r="FU170" s="78"/>
      <c r="FV170" s="78"/>
      <c r="FW170" s="78"/>
      <c r="FX170" s="78"/>
      <c r="FY170" s="78"/>
      <c r="FZ170" s="78"/>
      <c r="GA170" s="78"/>
      <c r="GB170" s="78"/>
      <c r="GC170" s="78"/>
      <c r="GD170" s="78"/>
      <c r="GE170" s="78"/>
      <c r="GF170" s="78"/>
      <c r="GG170" s="78"/>
      <c r="GH170" s="78"/>
      <c r="GI170" s="78"/>
      <c r="GJ170" s="78"/>
      <c r="GK170" s="78"/>
      <c r="GL170" s="78"/>
      <c r="GM170" s="78"/>
      <c r="GN170" s="78"/>
      <c r="GO170" s="78"/>
      <c r="GP170" s="78"/>
      <c r="GQ170" s="78"/>
      <c r="GR170" s="78"/>
      <c r="GS170" s="78"/>
      <c r="GT170" s="78"/>
      <c r="GU170" s="78"/>
      <c r="GV170" s="78"/>
      <c r="GW170" s="78"/>
      <c r="GX170" s="78"/>
      <c r="GY170" s="78"/>
      <c r="GZ170" s="78"/>
      <c r="HA170" s="78"/>
      <c r="HB170" s="78"/>
      <c r="HC170" s="78"/>
      <c r="HD170" s="78"/>
      <c r="HE170" s="78"/>
      <c r="HF170" s="78"/>
      <c r="HG170" s="78"/>
      <c r="HH170" s="78"/>
      <c r="HI170" s="78"/>
      <c r="HJ170" s="78"/>
      <c r="HK170" s="78"/>
      <c r="HL170" s="78"/>
      <c r="HM170" s="78"/>
      <c r="HN170" s="78"/>
      <c r="HO170" s="78"/>
      <c r="HP170" s="78"/>
      <c r="HQ170" s="78"/>
      <c r="HR170" s="78"/>
      <c r="HS170" s="78"/>
      <c r="HT170" s="78"/>
      <c r="HU170" s="78"/>
      <c r="HV170" s="78"/>
      <c r="HW170" s="78"/>
      <c r="HX170" s="78"/>
      <c r="HY170" s="78"/>
      <c r="HZ170" s="78"/>
      <c r="IA170" s="78"/>
      <c r="IB170" s="78"/>
      <c r="IC170" s="78"/>
      <c r="ID170" s="78"/>
      <c r="IE170" s="78"/>
      <c r="IF170" s="78"/>
      <c r="IG170" s="78"/>
      <c r="IH170" s="78"/>
      <c r="II170" s="78"/>
      <c r="IJ170" s="78"/>
      <c r="IK170" s="78"/>
      <c r="IL170" s="78"/>
      <c r="IM170" s="78"/>
      <c r="IN170" s="78"/>
      <c r="IO170" s="78"/>
      <c r="IP170" s="78"/>
      <c r="IQ170" s="78"/>
      <c r="IR170" s="78"/>
      <c r="IS170" s="78"/>
      <c r="IT170" s="78"/>
      <c r="IU170" s="78"/>
      <c r="IV170" s="78"/>
    </row>
    <row r="171" spans="1:256" ht="30" customHeight="1">
      <c r="A171" s="88" t="s">
        <v>195</v>
      </c>
      <c r="B171" s="96">
        <v>238043</v>
      </c>
      <c r="C171" s="97">
        <v>341550</v>
      </c>
      <c r="D171" s="97">
        <v>135153</v>
      </c>
      <c r="E171" s="97">
        <v>210420</v>
      </c>
      <c r="F171" s="97">
        <v>294415</v>
      </c>
      <c r="G171" s="97">
        <v>126926</v>
      </c>
      <c r="H171" s="97">
        <v>27623</v>
      </c>
      <c r="I171" s="97">
        <v>47135</v>
      </c>
      <c r="J171" s="98">
        <v>8227</v>
      </c>
      <c r="K171" s="83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  <c r="FO171" s="78"/>
      <c r="FP171" s="78"/>
      <c r="FQ171" s="78"/>
      <c r="FR171" s="78"/>
      <c r="FS171" s="78"/>
      <c r="FT171" s="78"/>
      <c r="FU171" s="78"/>
      <c r="FV171" s="78"/>
      <c r="FW171" s="78"/>
      <c r="FX171" s="78"/>
      <c r="FY171" s="78"/>
      <c r="FZ171" s="78"/>
      <c r="GA171" s="78"/>
      <c r="GB171" s="78"/>
      <c r="GC171" s="78"/>
      <c r="GD171" s="78"/>
      <c r="GE171" s="78"/>
      <c r="GF171" s="78"/>
      <c r="GG171" s="78"/>
      <c r="GH171" s="78"/>
      <c r="GI171" s="78"/>
      <c r="GJ171" s="78"/>
      <c r="GK171" s="78"/>
      <c r="GL171" s="78"/>
      <c r="GM171" s="78"/>
      <c r="GN171" s="78"/>
      <c r="GO171" s="78"/>
      <c r="GP171" s="78"/>
      <c r="GQ171" s="78"/>
      <c r="GR171" s="78"/>
      <c r="GS171" s="78"/>
      <c r="GT171" s="78"/>
      <c r="GU171" s="78"/>
      <c r="GV171" s="78"/>
      <c r="GW171" s="78"/>
      <c r="GX171" s="78"/>
      <c r="GY171" s="78"/>
      <c r="GZ171" s="78"/>
      <c r="HA171" s="78"/>
      <c r="HB171" s="78"/>
      <c r="HC171" s="78"/>
      <c r="HD171" s="78"/>
      <c r="HE171" s="78"/>
      <c r="HF171" s="78"/>
      <c r="HG171" s="78"/>
      <c r="HH171" s="78"/>
      <c r="HI171" s="78"/>
      <c r="HJ171" s="78"/>
      <c r="HK171" s="78"/>
      <c r="HL171" s="78"/>
      <c r="HM171" s="78"/>
      <c r="HN171" s="78"/>
      <c r="HO171" s="78"/>
      <c r="HP171" s="78"/>
      <c r="HQ171" s="78"/>
      <c r="HR171" s="78"/>
      <c r="HS171" s="78"/>
      <c r="HT171" s="78"/>
      <c r="HU171" s="78"/>
      <c r="HV171" s="78"/>
      <c r="HW171" s="78"/>
      <c r="HX171" s="78"/>
      <c r="HY171" s="78"/>
      <c r="HZ171" s="78"/>
      <c r="IA171" s="78"/>
      <c r="IB171" s="78"/>
      <c r="IC171" s="78"/>
      <c r="ID171" s="78"/>
      <c r="IE171" s="78"/>
      <c r="IF171" s="78"/>
      <c r="IG171" s="78"/>
      <c r="IH171" s="78"/>
      <c r="II171" s="78"/>
      <c r="IJ171" s="78"/>
      <c r="IK171" s="78"/>
      <c r="IL171" s="78"/>
      <c r="IM171" s="78"/>
      <c r="IN171" s="78"/>
      <c r="IO171" s="78"/>
      <c r="IP171" s="78"/>
      <c r="IQ171" s="78"/>
      <c r="IR171" s="78"/>
      <c r="IS171" s="78"/>
      <c r="IT171" s="78"/>
      <c r="IU171" s="78"/>
      <c r="IV171" s="78"/>
    </row>
    <row r="172" spans="1:256" ht="30" customHeight="1">
      <c r="A172" s="88" t="s">
        <v>196</v>
      </c>
      <c r="B172" s="96">
        <v>325997</v>
      </c>
      <c r="C172" s="97">
        <v>501221</v>
      </c>
      <c r="D172" s="97">
        <v>158655</v>
      </c>
      <c r="E172" s="97">
        <v>206568</v>
      </c>
      <c r="F172" s="97">
        <v>292387</v>
      </c>
      <c r="G172" s="97">
        <v>124609</v>
      </c>
      <c r="H172" s="97">
        <v>119429</v>
      </c>
      <c r="I172" s="97">
        <v>208834</v>
      </c>
      <c r="J172" s="98">
        <v>34046</v>
      </c>
      <c r="K172" s="83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  <c r="FO172" s="78"/>
      <c r="FP172" s="78"/>
      <c r="FQ172" s="78"/>
      <c r="FR172" s="78"/>
      <c r="FS172" s="78"/>
      <c r="FT172" s="78"/>
      <c r="FU172" s="78"/>
      <c r="FV172" s="78"/>
      <c r="FW172" s="78"/>
      <c r="FX172" s="78"/>
      <c r="FY172" s="78"/>
      <c r="FZ172" s="78"/>
      <c r="GA172" s="78"/>
      <c r="GB172" s="78"/>
      <c r="GC172" s="78"/>
      <c r="GD172" s="78"/>
      <c r="GE172" s="78"/>
      <c r="GF172" s="78"/>
      <c r="GG172" s="78"/>
      <c r="GH172" s="78"/>
      <c r="GI172" s="78"/>
      <c r="GJ172" s="78"/>
      <c r="GK172" s="78"/>
      <c r="GL172" s="78"/>
      <c r="GM172" s="78"/>
      <c r="GN172" s="78"/>
      <c r="GO172" s="78"/>
      <c r="GP172" s="78"/>
      <c r="GQ172" s="78"/>
      <c r="GR172" s="78"/>
      <c r="GS172" s="78"/>
      <c r="GT172" s="78"/>
      <c r="GU172" s="78"/>
      <c r="GV172" s="78"/>
      <c r="GW172" s="78"/>
      <c r="GX172" s="78"/>
      <c r="GY172" s="78"/>
      <c r="GZ172" s="78"/>
      <c r="HA172" s="78"/>
      <c r="HB172" s="78"/>
      <c r="HC172" s="78"/>
      <c r="HD172" s="78"/>
      <c r="HE172" s="78"/>
      <c r="HF172" s="78"/>
      <c r="HG172" s="78"/>
      <c r="HH172" s="78"/>
      <c r="HI172" s="78"/>
      <c r="HJ172" s="78"/>
      <c r="HK172" s="78"/>
      <c r="HL172" s="78"/>
      <c r="HM172" s="78"/>
      <c r="HN172" s="78"/>
      <c r="HO172" s="78"/>
      <c r="HP172" s="78"/>
      <c r="HQ172" s="78"/>
      <c r="HR172" s="78"/>
      <c r="HS172" s="78"/>
      <c r="HT172" s="78"/>
      <c r="HU172" s="78"/>
      <c r="HV172" s="78"/>
      <c r="HW172" s="78"/>
      <c r="HX172" s="78"/>
      <c r="HY172" s="78"/>
      <c r="HZ172" s="78"/>
      <c r="IA172" s="78"/>
      <c r="IB172" s="78"/>
      <c r="IC172" s="78"/>
      <c r="ID172" s="78"/>
      <c r="IE172" s="78"/>
      <c r="IF172" s="78"/>
      <c r="IG172" s="78"/>
      <c r="IH172" s="78"/>
      <c r="II172" s="78"/>
      <c r="IJ172" s="78"/>
      <c r="IK172" s="78"/>
      <c r="IL172" s="78"/>
      <c r="IM172" s="78"/>
      <c r="IN172" s="78"/>
      <c r="IO172" s="78"/>
      <c r="IP172" s="78"/>
      <c r="IQ172" s="78"/>
      <c r="IR172" s="78"/>
      <c r="IS172" s="78"/>
      <c r="IT172" s="78"/>
      <c r="IU172" s="78"/>
      <c r="IV172" s="78"/>
    </row>
    <row r="173" spans="1:256" ht="30" customHeight="1">
      <c r="A173" s="88" t="s">
        <v>197</v>
      </c>
      <c r="B173" s="96">
        <v>276555</v>
      </c>
      <c r="C173" s="97">
        <v>407971</v>
      </c>
      <c r="D173" s="97">
        <v>156169</v>
      </c>
      <c r="E173" s="97">
        <v>202879</v>
      </c>
      <c r="F173" s="97">
        <v>291695</v>
      </c>
      <c r="G173" s="97">
        <v>121517</v>
      </c>
      <c r="H173" s="97">
        <v>73676</v>
      </c>
      <c r="I173" s="97">
        <v>116276</v>
      </c>
      <c r="J173" s="98">
        <v>34652</v>
      </c>
      <c r="K173" s="83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  <c r="FO173" s="78"/>
      <c r="FP173" s="78"/>
      <c r="FQ173" s="78"/>
      <c r="FR173" s="78"/>
      <c r="FS173" s="78"/>
      <c r="FT173" s="78"/>
      <c r="FU173" s="78"/>
      <c r="FV173" s="78"/>
      <c r="FW173" s="78"/>
      <c r="FX173" s="78"/>
      <c r="FY173" s="78"/>
      <c r="FZ173" s="78"/>
      <c r="GA173" s="78"/>
      <c r="GB173" s="78"/>
      <c r="GC173" s="78"/>
      <c r="GD173" s="78"/>
      <c r="GE173" s="78"/>
      <c r="GF173" s="78"/>
      <c r="GG173" s="78"/>
      <c r="GH173" s="78"/>
      <c r="GI173" s="78"/>
      <c r="GJ173" s="78"/>
      <c r="GK173" s="78"/>
      <c r="GL173" s="78"/>
      <c r="GM173" s="78"/>
      <c r="GN173" s="78"/>
      <c r="GO173" s="78"/>
      <c r="GP173" s="78"/>
      <c r="GQ173" s="78"/>
      <c r="GR173" s="78"/>
      <c r="GS173" s="78"/>
      <c r="GT173" s="78"/>
      <c r="GU173" s="78"/>
      <c r="GV173" s="78"/>
      <c r="GW173" s="78"/>
      <c r="GX173" s="78"/>
      <c r="GY173" s="78"/>
      <c r="GZ173" s="78"/>
      <c r="HA173" s="78"/>
      <c r="HB173" s="78"/>
      <c r="HC173" s="78"/>
      <c r="HD173" s="78"/>
      <c r="HE173" s="78"/>
      <c r="HF173" s="78"/>
      <c r="HG173" s="78"/>
      <c r="HH173" s="78"/>
      <c r="HI173" s="78"/>
      <c r="HJ173" s="78"/>
      <c r="HK173" s="78"/>
      <c r="HL173" s="78"/>
      <c r="HM173" s="78"/>
      <c r="HN173" s="78"/>
      <c r="HO173" s="78"/>
      <c r="HP173" s="78"/>
      <c r="HQ173" s="78"/>
      <c r="HR173" s="78"/>
      <c r="HS173" s="78"/>
      <c r="HT173" s="78"/>
      <c r="HU173" s="78"/>
      <c r="HV173" s="78"/>
      <c r="HW173" s="78"/>
      <c r="HX173" s="78"/>
      <c r="HY173" s="78"/>
      <c r="HZ173" s="78"/>
      <c r="IA173" s="78"/>
      <c r="IB173" s="78"/>
      <c r="IC173" s="78"/>
      <c r="ID173" s="78"/>
      <c r="IE173" s="78"/>
      <c r="IF173" s="78"/>
      <c r="IG173" s="78"/>
      <c r="IH173" s="78"/>
      <c r="II173" s="78"/>
      <c r="IJ173" s="78"/>
      <c r="IK173" s="78"/>
      <c r="IL173" s="78"/>
      <c r="IM173" s="78"/>
      <c r="IN173" s="78"/>
      <c r="IO173" s="78"/>
      <c r="IP173" s="78"/>
      <c r="IQ173" s="78"/>
      <c r="IR173" s="78"/>
      <c r="IS173" s="78"/>
      <c r="IT173" s="78"/>
      <c r="IU173" s="78"/>
      <c r="IV173" s="78"/>
    </row>
    <row r="174" spans="1:256" ht="30" customHeight="1">
      <c r="A174" s="88" t="s">
        <v>198</v>
      </c>
      <c r="B174" s="96">
        <v>212633</v>
      </c>
      <c r="C174" s="97">
        <v>307378</v>
      </c>
      <c r="D174" s="97">
        <v>127124</v>
      </c>
      <c r="E174" s="97">
        <v>210911</v>
      </c>
      <c r="F174" s="97">
        <v>305175</v>
      </c>
      <c r="G174" s="97">
        <v>125837</v>
      </c>
      <c r="H174" s="97">
        <v>1722</v>
      </c>
      <c r="I174" s="97">
        <v>2203</v>
      </c>
      <c r="J174" s="98">
        <v>1287</v>
      </c>
      <c r="K174" s="83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  <c r="FO174" s="78"/>
      <c r="FP174" s="78"/>
      <c r="FQ174" s="78"/>
      <c r="FR174" s="78"/>
      <c r="FS174" s="78"/>
      <c r="FT174" s="78"/>
      <c r="FU174" s="78"/>
      <c r="FV174" s="78"/>
      <c r="FW174" s="78"/>
      <c r="FX174" s="78"/>
      <c r="FY174" s="78"/>
      <c r="FZ174" s="78"/>
      <c r="GA174" s="78"/>
      <c r="GB174" s="78"/>
      <c r="GC174" s="78"/>
      <c r="GD174" s="78"/>
      <c r="GE174" s="78"/>
      <c r="GF174" s="78"/>
      <c r="GG174" s="78"/>
      <c r="GH174" s="78"/>
      <c r="GI174" s="78"/>
      <c r="GJ174" s="78"/>
      <c r="GK174" s="78"/>
      <c r="GL174" s="78"/>
      <c r="GM174" s="78"/>
      <c r="GN174" s="78"/>
      <c r="GO174" s="78"/>
      <c r="GP174" s="78"/>
      <c r="GQ174" s="78"/>
      <c r="GR174" s="78"/>
      <c r="GS174" s="78"/>
      <c r="GT174" s="78"/>
      <c r="GU174" s="78"/>
      <c r="GV174" s="78"/>
      <c r="GW174" s="78"/>
      <c r="GX174" s="78"/>
      <c r="GY174" s="78"/>
      <c r="GZ174" s="78"/>
      <c r="HA174" s="78"/>
      <c r="HB174" s="78"/>
      <c r="HC174" s="78"/>
      <c r="HD174" s="78"/>
      <c r="HE174" s="78"/>
      <c r="HF174" s="78"/>
      <c r="HG174" s="78"/>
      <c r="HH174" s="78"/>
      <c r="HI174" s="78"/>
      <c r="HJ174" s="78"/>
      <c r="HK174" s="78"/>
      <c r="HL174" s="78"/>
      <c r="HM174" s="78"/>
      <c r="HN174" s="78"/>
      <c r="HO174" s="78"/>
      <c r="HP174" s="78"/>
      <c r="HQ174" s="78"/>
      <c r="HR174" s="78"/>
      <c r="HS174" s="78"/>
      <c r="HT174" s="78"/>
      <c r="HU174" s="78"/>
      <c r="HV174" s="78"/>
      <c r="HW174" s="78"/>
      <c r="HX174" s="78"/>
      <c r="HY174" s="78"/>
      <c r="HZ174" s="78"/>
      <c r="IA174" s="78"/>
      <c r="IB174" s="78"/>
      <c r="IC174" s="78"/>
      <c r="ID174" s="78"/>
      <c r="IE174" s="78"/>
      <c r="IF174" s="78"/>
      <c r="IG174" s="78"/>
      <c r="IH174" s="78"/>
      <c r="II174" s="78"/>
      <c r="IJ174" s="78"/>
      <c r="IK174" s="78"/>
      <c r="IL174" s="78"/>
      <c r="IM174" s="78"/>
      <c r="IN174" s="78"/>
      <c r="IO174" s="78"/>
      <c r="IP174" s="78"/>
      <c r="IQ174" s="78"/>
      <c r="IR174" s="78"/>
      <c r="IS174" s="78"/>
      <c r="IT174" s="78"/>
      <c r="IU174" s="78"/>
      <c r="IV174" s="78"/>
    </row>
    <row r="175" spans="1:256" ht="30" customHeight="1">
      <c r="A175" s="88" t="s">
        <v>199</v>
      </c>
      <c r="B175" s="96">
        <v>207160</v>
      </c>
      <c r="C175" s="97">
        <v>297645</v>
      </c>
      <c r="D175" s="97">
        <v>125540</v>
      </c>
      <c r="E175" s="97">
        <v>207160</v>
      </c>
      <c r="F175" s="97">
        <v>297645</v>
      </c>
      <c r="G175" s="97">
        <v>125540</v>
      </c>
      <c r="H175" s="97">
        <v>0</v>
      </c>
      <c r="I175" s="97">
        <v>0</v>
      </c>
      <c r="J175" s="98">
        <v>0</v>
      </c>
      <c r="K175" s="83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  <c r="FO175" s="78"/>
      <c r="FP175" s="78"/>
      <c r="FQ175" s="78"/>
      <c r="FR175" s="78"/>
      <c r="FS175" s="78"/>
      <c r="FT175" s="78"/>
      <c r="FU175" s="78"/>
      <c r="FV175" s="78"/>
      <c r="FW175" s="78"/>
      <c r="FX175" s="78"/>
      <c r="FY175" s="78"/>
      <c r="FZ175" s="78"/>
      <c r="GA175" s="78"/>
      <c r="GB175" s="78"/>
      <c r="GC175" s="78"/>
      <c r="GD175" s="78"/>
      <c r="GE175" s="78"/>
      <c r="GF175" s="78"/>
      <c r="GG175" s="78"/>
      <c r="GH175" s="78"/>
      <c r="GI175" s="78"/>
      <c r="GJ175" s="78"/>
      <c r="GK175" s="78"/>
      <c r="GL175" s="78"/>
      <c r="GM175" s="78"/>
      <c r="GN175" s="78"/>
      <c r="GO175" s="78"/>
      <c r="GP175" s="78"/>
      <c r="GQ175" s="78"/>
      <c r="GR175" s="78"/>
      <c r="GS175" s="78"/>
      <c r="GT175" s="78"/>
      <c r="GU175" s="78"/>
      <c r="GV175" s="78"/>
      <c r="GW175" s="78"/>
      <c r="GX175" s="78"/>
      <c r="GY175" s="78"/>
      <c r="GZ175" s="78"/>
      <c r="HA175" s="78"/>
      <c r="HB175" s="78"/>
      <c r="HC175" s="78"/>
      <c r="HD175" s="78"/>
      <c r="HE175" s="78"/>
      <c r="HF175" s="78"/>
      <c r="HG175" s="78"/>
      <c r="HH175" s="78"/>
      <c r="HI175" s="78"/>
      <c r="HJ175" s="78"/>
      <c r="HK175" s="78"/>
      <c r="HL175" s="78"/>
      <c r="HM175" s="78"/>
      <c r="HN175" s="78"/>
      <c r="HO175" s="78"/>
      <c r="HP175" s="78"/>
      <c r="HQ175" s="78"/>
      <c r="HR175" s="78"/>
      <c r="HS175" s="78"/>
      <c r="HT175" s="78"/>
      <c r="HU175" s="78"/>
      <c r="HV175" s="78"/>
      <c r="HW175" s="78"/>
      <c r="HX175" s="78"/>
      <c r="HY175" s="78"/>
      <c r="HZ175" s="78"/>
      <c r="IA175" s="78"/>
      <c r="IB175" s="78"/>
      <c r="IC175" s="78"/>
      <c r="ID175" s="78"/>
      <c r="IE175" s="78"/>
      <c r="IF175" s="78"/>
      <c r="IG175" s="78"/>
      <c r="IH175" s="78"/>
      <c r="II175" s="78"/>
      <c r="IJ175" s="78"/>
      <c r="IK175" s="78"/>
      <c r="IL175" s="78"/>
      <c r="IM175" s="78"/>
      <c r="IN175" s="78"/>
      <c r="IO175" s="78"/>
      <c r="IP175" s="78"/>
      <c r="IQ175" s="78"/>
      <c r="IR175" s="78"/>
      <c r="IS175" s="78"/>
      <c r="IT175" s="78"/>
      <c r="IU175" s="78"/>
      <c r="IV175" s="78"/>
    </row>
    <row r="176" spans="1:256" ht="30" customHeight="1">
      <c r="A176" s="88" t="s">
        <v>200</v>
      </c>
      <c r="B176" s="96">
        <v>204005</v>
      </c>
      <c r="C176" s="97">
        <v>294986</v>
      </c>
      <c r="D176" s="97">
        <v>122933</v>
      </c>
      <c r="E176" s="97">
        <v>204005</v>
      </c>
      <c r="F176" s="97">
        <v>294986</v>
      </c>
      <c r="G176" s="97">
        <v>122933</v>
      </c>
      <c r="H176" s="97">
        <v>0</v>
      </c>
      <c r="I176" s="97">
        <v>0</v>
      </c>
      <c r="J176" s="98">
        <v>0</v>
      </c>
      <c r="K176" s="83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  <c r="FO176" s="78"/>
      <c r="FP176" s="78"/>
      <c r="FQ176" s="78"/>
      <c r="FR176" s="78"/>
      <c r="FS176" s="78"/>
      <c r="FT176" s="78"/>
      <c r="FU176" s="78"/>
      <c r="FV176" s="78"/>
      <c r="FW176" s="78"/>
      <c r="FX176" s="78"/>
      <c r="FY176" s="78"/>
      <c r="FZ176" s="78"/>
      <c r="GA176" s="78"/>
      <c r="GB176" s="78"/>
      <c r="GC176" s="78"/>
      <c r="GD176" s="78"/>
      <c r="GE176" s="78"/>
      <c r="GF176" s="78"/>
      <c r="GG176" s="78"/>
      <c r="GH176" s="78"/>
      <c r="GI176" s="78"/>
      <c r="GJ176" s="78"/>
      <c r="GK176" s="78"/>
      <c r="GL176" s="78"/>
      <c r="GM176" s="78"/>
      <c r="GN176" s="78"/>
      <c r="GO176" s="78"/>
      <c r="GP176" s="78"/>
      <c r="GQ176" s="78"/>
      <c r="GR176" s="78"/>
      <c r="GS176" s="78"/>
      <c r="GT176" s="78"/>
      <c r="GU176" s="78"/>
      <c r="GV176" s="78"/>
      <c r="GW176" s="78"/>
      <c r="GX176" s="78"/>
      <c r="GY176" s="78"/>
      <c r="GZ176" s="78"/>
      <c r="HA176" s="78"/>
      <c r="HB176" s="78"/>
      <c r="HC176" s="78"/>
      <c r="HD176" s="78"/>
      <c r="HE176" s="78"/>
      <c r="HF176" s="78"/>
      <c r="HG176" s="78"/>
      <c r="HH176" s="78"/>
      <c r="HI176" s="78"/>
      <c r="HJ176" s="78"/>
      <c r="HK176" s="78"/>
      <c r="HL176" s="78"/>
      <c r="HM176" s="78"/>
      <c r="HN176" s="78"/>
      <c r="HO176" s="78"/>
      <c r="HP176" s="78"/>
      <c r="HQ176" s="78"/>
      <c r="HR176" s="78"/>
      <c r="HS176" s="78"/>
      <c r="HT176" s="78"/>
      <c r="HU176" s="78"/>
      <c r="HV176" s="78"/>
      <c r="HW176" s="78"/>
      <c r="HX176" s="78"/>
      <c r="HY176" s="78"/>
      <c r="HZ176" s="78"/>
      <c r="IA176" s="78"/>
      <c r="IB176" s="78"/>
      <c r="IC176" s="78"/>
      <c r="ID176" s="78"/>
      <c r="IE176" s="78"/>
      <c r="IF176" s="78"/>
      <c r="IG176" s="78"/>
      <c r="IH176" s="78"/>
      <c r="II176" s="78"/>
      <c r="IJ176" s="78"/>
      <c r="IK176" s="78"/>
      <c r="IL176" s="78"/>
      <c r="IM176" s="78"/>
      <c r="IN176" s="78"/>
      <c r="IO176" s="78"/>
      <c r="IP176" s="78"/>
      <c r="IQ176" s="78"/>
      <c r="IR176" s="78"/>
      <c r="IS176" s="78"/>
      <c r="IT176" s="78"/>
      <c r="IU176" s="78"/>
      <c r="IV176" s="78"/>
    </row>
    <row r="177" spans="1:256" ht="30" customHeight="1">
      <c r="A177" s="88" t="s">
        <v>201</v>
      </c>
      <c r="B177" s="96">
        <v>205382</v>
      </c>
      <c r="C177" s="97">
        <v>297195</v>
      </c>
      <c r="D177" s="97">
        <v>124998</v>
      </c>
      <c r="E177" s="97">
        <v>205382</v>
      </c>
      <c r="F177" s="97">
        <v>297195</v>
      </c>
      <c r="G177" s="97">
        <v>124998</v>
      </c>
      <c r="H177" s="97">
        <v>0</v>
      </c>
      <c r="I177" s="97">
        <v>0</v>
      </c>
      <c r="J177" s="98">
        <v>0</v>
      </c>
      <c r="K177" s="83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  <c r="FO177" s="78"/>
      <c r="FP177" s="78"/>
      <c r="FQ177" s="78"/>
      <c r="FR177" s="78"/>
      <c r="FS177" s="78"/>
      <c r="FT177" s="78"/>
      <c r="FU177" s="78"/>
      <c r="FV177" s="78"/>
      <c r="FW177" s="78"/>
      <c r="FX177" s="78"/>
      <c r="FY177" s="78"/>
      <c r="FZ177" s="78"/>
      <c r="GA177" s="78"/>
      <c r="GB177" s="78"/>
      <c r="GC177" s="78"/>
      <c r="GD177" s="78"/>
      <c r="GE177" s="78"/>
      <c r="GF177" s="78"/>
      <c r="GG177" s="78"/>
      <c r="GH177" s="78"/>
      <c r="GI177" s="78"/>
      <c r="GJ177" s="78"/>
      <c r="GK177" s="78"/>
      <c r="GL177" s="78"/>
      <c r="GM177" s="78"/>
      <c r="GN177" s="78"/>
      <c r="GO177" s="78"/>
      <c r="GP177" s="78"/>
      <c r="GQ177" s="78"/>
      <c r="GR177" s="78"/>
      <c r="GS177" s="78"/>
      <c r="GT177" s="78"/>
      <c r="GU177" s="78"/>
      <c r="GV177" s="78"/>
      <c r="GW177" s="78"/>
      <c r="GX177" s="78"/>
      <c r="GY177" s="78"/>
      <c r="GZ177" s="78"/>
      <c r="HA177" s="78"/>
      <c r="HB177" s="78"/>
      <c r="HC177" s="78"/>
      <c r="HD177" s="78"/>
      <c r="HE177" s="78"/>
      <c r="HF177" s="78"/>
      <c r="HG177" s="78"/>
      <c r="HH177" s="78"/>
      <c r="HI177" s="78"/>
      <c r="HJ177" s="78"/>
      <c r="HK177" s="78"/>
      <c r="HL177" s="78"/>
      <c r="HM177" s="78"/>
      <c r="HN177" s="78"/>
      <c r="HO177" s="78"/>
      <c r="HP177" s="78"/>
      <c r="HQ177" s="78"/>
      <c r="HR177" s="78"/>
      <c r="HS177" s="78"/>
      <c r="HT177" s="78"/>
      <c r="HU177" s="78"/>
      <c r="HV177" s="78"/>
      <c r="HW177" s="78"/>
      <c r="HX177" s="78"/>
      <c r="HY177" s="78"/>
      <c r="HZ177" s="78"/>
      <c r="IA177" s="78"/>
      <c r="IB177" s="78"/>
      <c r="IC177" s="78"/>
      <c r="ID177" s="78"/>
      <c r="IE177" s="78"/>
      <c r="IF177" s="78"/>
      <c r="IG177" s="78"/>
      <c r="IH177" s="78"/>
      <c r="II177" s="78"/>
      <c r="IJ177" s="78"/>
      <c r="IK177" s="78"/>
      <c r="IL177" s="78"/>
      <c r="IM177" s="78"/>
      <c r="IN177" s="78"/>
      <c r="IO177" s="78"/>
      <c r="IP177" s="78"/>
      <c r="IQ177" s="78"/>
      <c r="IR177" s="78"/>
      <c r="IS177" s="78"/>
      <c r="IT177" s="78"/>
      <c r="IU177" s="78"/>
      <c r="IV177" s="78"/>
    </row>
    <row r="178" spans="1:256" ht="30" customHeight="1" thickBot="1">
      <c r="A178" s="101" t="s">
        <v>202</v>
      </c>
      <c r="B178" s="102">
        <v>441217</v>
      </c>
      <c r="C178" s="103">
        <v>724443</v>
      </c>
      <c r="D178" s="103">
        <v>195349</v>
      </c>
      <c r="E178" s="103">
        <v>205436</v>
      </c>
      <c r="F178" s="103">
        <v>300805</v>
      </c>
      <c r="G178" s="103">
        <v>122646</v>
      </c>
      <c r="H178" s="103">
        <v>235781</v>
      </c>
      <c r="I178" s="103">
        <v>423638</v>
      </c>
      <c r="J178" s="104">
        <v>72703</v>
      </c>
      <c r="K178" s="83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  <c r="FO178" s="78"/>
      <c r="FP178" s="78"/>
      <c r="FQ178" s="78"/>
      <c r="FR178" s="78"/>
      <c r="FS178" s="78"/>
      <c r="FT178" s="78"/>
      <c r="FU178" s="78"/>
      <c r="FV178" s="78"/>
      <c r="FW178" s="78"/>
      <c r="FX178" s="78"/>
      <c r="FY178" s="78"/>
      <c r="FZ178" s="78"/>
      <c r="GA178" s="78"/>
      <c r="GB178" s="78"/>
      <c r="GC178" s="78"/>
      <c r="GD178" s="78"/>
      <c r="GE178" s="78"/>
      <c r="GF178" s="78"/>
      <c r="GG178" s="78"/>
      <c r="GH178" s="78"/>
      <c r="GI178" s="78"/>
      <c r="GJ178" s="78"/>
      <c r="GK178" s="78"/>
      <c r="GL178" s="78"/>
      <c r="GM178" s="78"/>
      <c r="GN178" s="78"/>
      <c r="GO178" s="78"/>
      <c r="GP178" s="78"/>
      <c r="GQ178" s="78"/>
      <c r="GR178" s="78"/>
      <c r="GS178" s="78"/>
      <c r="GT178" s="78"/>
      <c r="GU178" s="78"/>
      <c r="GV178" s="78"/>
      <c r="GW178" s="78"/>
      <c r="GX178" s="78"/>
      <c r="GY178" s="78"/>
      <c r="GZ178" s="78"/>
      <c r="HA178" s="78"/>
      <c r="HB178" s="78"/>
      <c r="HC178" s="78"/>
      <c r="HD178" s="78"/>
      <c r="HE178" s="78"/>
      <c r="HF178" s="78"/>
      <c r="HG178" s="78"/>
      <c r="HH178" s="78"/>
      <c r="HI178" s="78"/>
      <c r="HJ178" s="78"/>
      <c r="HK178" s="78"/>
      <c r="HL178" s="78"/>
      <c r="HM178" s="78"/>
      <c r="HN178" s="78"/>
      <c r="HO178" s="78"/>
      <c r="HP178" s="78"/>
      <c r="HQ178" s="78"/>
      <c r="HR178" s="78"/>
      <c r="HS178" s="78"/>
      <c r="HT178" s="78"/>
      <c r="HU178" s="78"/>
      <c r="HV178" s="78"/>
      <c r="HW178" s="78"/>
      <c r="HX178" s="78"/>
      <c r="HY178" s="78"/>
      <c r="HZ178" s="78"/>
      <c r="IA178" s="78"/>
      <c r="IB178" s="78"/>
      <c r="IC178" s="78"/>
      <c r="ID178" s="78"/>
      <c r="IE178" s="78"/>
      <c r="IF178" s="78"/>
      <c r="IG178" s="78"/>
      <c r="IH178" s="78"/>
      <c r="II178" s="78"/>
      <c r="IJ178" s="78"/>
      <c r="IK178" s="78"/>
      <c r="IL178" s="78"/>
      <c r="IM178" s="78"/>
      <c r="IN178" s="78"/>
      <c r="IO178" s="78"/>
      <c r="IP178" s="78"/>
      <c r="IQ178" s="78"/>
      <c r="IR178" s="78"/>
      <c r="IS178" s="78"/>
      <c r="IT178" s="78"/>
      <c r="IU178" s="78"/>
      <c r="IV178" s="78"/>
    </row>
    <row r="179" spans="1:256" ht="30" customHeight="1" thickTop="1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  <c r="FO179" s="78"/>
      <c r="FP179" s="78"/>
      <c r="FQ179" s="78"/>
      <c r="FR179" s="78"/>
      <c r="FS179" s="78"/>
      <c r="FT179" s="78"/>
      <c r="FU179" s="78"/>
      <c r="FV179" s="78"/>
      <c r="FW179" s="78"/>
      <c r="FX179" s="78"/>
      <c r="FY179" s="78"/>
      <c r="FZ179" s="78"/>
      <c r="GA179" s="78"/>
      <c r="GB179" s="78"/>
      <c r="GC179" s="78"/>
      <c r="GD179" s="78"/>
      <c r="GE179" s="78"/>
      <c r="GF179" s="78"/>
      <c r="GG179" s="78"/>
      <c r="GH179" s="78"/>
      <c r="GI179" s="78"/>
      <c r="GJ179" s="78"/>
      <c r="GK179" s="78"/>
      <c r="GL179" s="78"/>
      <c r="GM179" s="78"/>
      <c r="GN179" s="78"/>
      <c r="GO179" s="78"/>
      <c r="GP179" s="78"/>
      <c r="GQ179" s="78"/>
      <c r="GR179" s="78"/>
      <c r="GS179" s="78"/>
      <c r="GT179" s="78"/>
      <c r="GU179" s="78"/>
      <c r="GV179" s="78"/>
      <c r="GW179" s="78"/>
      <c r="GX179" s="78"/>
      <c r="GY179" s="78"/>
      <c r="GZ179" s="78"/>
      <c r="HA179" s="78"/>
      <c r="HB179" s="78"/>
      <c r="HC179" s="78"/>
      <c r="HD179" s="78"/>
      <c r="HE179" s="78"/>
      <c r="HF179" s="78"/>
      <c r="HG179" s="78"/>
      <c r="HH179" s="78"/>
      <c r="HI179" s="78"/>
      <c r="HJ179" s="78"/>
      <c r="HK179" s="78"/>
      <c r="HL179" s="78"/>
      <c r="HM179" s="78"/>
      <c r="HN179" s="78"/>
      <c r="HO179" s="78"/>
      <c r="HP179" s="78"/>
      <c r="HQ179" s="78"/>
      <c r="HR179" s="78"/>
      <c r="HS179" s="78"/>
      <c r="HT179" s="78"/>
      <c r="HU179" s="78"/>
      <c r="HV179" s="78"/>
      <c r="HW179" s="78"/>
      <c r="HX179" s="78"/>
      <c r="HY179" s="78"/>
      <c r="HZ179" s="78"/>
      <c r="IA179" s="78"/>
      <c r="IB179" s="78"/>
      <c r="IC179" s="78"/>
      <c r="ID179" s="78"/>
      <c r="IE179" s="78"/>
      <c r="IF179" s="78"/>
      <c r="IG179" s="78"/>
      <c r="IH179" s="78"/>
      <c r="II179" s="78"/>
      <c r="IJ179" s="78"/>
      <c r="IK179" s="78"/>
      <c r="IL179" s="78"/>
      <c r="IM179" s="78"/>
      <c r="IN179" s="78"/>
      <c r="IO179" s="78"/>
      <c r="IP179" s="78"/>
      <c r="IQ179" s="78"/>
      <c r="IR179" s="78"/>
      <c r="IS179" s="78"/>
      <c r="IT179" s="78"/>
      <c r="IU179" s="78"/>
      <c r="IV179" s="78"/>
    </row>
    <row r="180" spans="1:256" ht="30" customHeight="1" thickBot="1">
      <c r="A180" s="78" t="s">
        <v>184</v>
      </c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  <c r="FO180" s="78"/>
      <c r="FP180" s="78"/>
      <c r="FQ180" s="78"/>
      <c r="FR180" s="78"/>
      <c r="FS180" s="78"/>
      <c r="FT180" s="78"/>
      <c r="FU180" s="78"/>
      <c r="FV180" s="78"/>
      <c r="FW180" s="78"/>
      <c r="FX180" s="78"/>
      <c r="FY180" s="78"/>
      <c r="FZ180" s="78"/>
      <c r="GA180" s="78"/>
      <c r="GB180" s="78"/>
      <c r="GC180" s="78"/>
      <c r="GD180" s="78"/>
      <c r="GE180" s="78"/>
      <c r="GF180" s="78"/>
      <c r="GG180" s="78"/>
      <c r="GH180" s="78"/>
      <c r="GI180" s="78"/>
      <c r="GJ180" s="78"/>
      <c r="GK180" s="78"/>
      <c r="GL180" s="78"/>
      <c r="GM180" s="78"/>
      <c r="GN180" s="78"/>
      <c r="GO180" s="78"/>
      <c r="GP180" s="78"/>
      <c r="GQ180" s="78"/>
      <c r="GR180" s="78"/>
      <c r="GS180" s="78"/>
      <c r="GT180" s="78"/>
      <c r="GU180" s="78"/>
      <c r="GV180" s="78"/>
      <c r="GW180" s="78"/>
      <c r="GX180" s="78"/>
      <c r="GY180" s="78"/>
      <c r="GZ180" s="78"/>
      <c r="HA180" s="78"/>
      <c r="HB180" s="78"/>
      <c r="HC180" s="78"/>
      <c r="HD180" s="78"/>
      <c r="HE180" s="78"/>
      <c r="HF180" s="78"/>
      <c r="HG180" s="78"/>
      <c r="HH180" s="78"/>
      <c r="HI180" s="78"/>
      <c r="HJ180" s="78"/>
      <c r="HK180" s="78"/>
      <c r="HL180" s="78"/>
      <c r="HM180" s="78"/>
      <c r="HN180" s="78"/>
      <c r="HO180" s="78"/>
      <c r="HP180" s="78"/>
      <c r="HQ180" s="78"/>
      <c r="HR180" s="78"/>
      <c r="HS180" s="78"/>
      <c r="HT180" s="78"/>
      <c r="HU180" s="78"/>
      <c r="HV180" s="78"/>
      <c r="HW180" s="78"/>
      <c r="HX180" s="78"/>
      <c r="HY180" s="78"/>
      <c r="HZ180" s="78"/>
      <c r="IA180" s="78"/>
      <c r="IB180" s="78"/>
      <c r="IC180" s="78"/>
      <c r="ID180" s="78"/>
      <c r="IE180" s="78"/>
      <c r="IF180" s="78"/>
      <c r="IG180" s="78"/>
      <c r="IH180" s="78"/>
      <c r="II180" s="78"/>
      <c r="IJ180" s="78"/>
      <c r="IK180" s="78"/>
      <c r="IL180" s="78"/>
      <c r="IM180" s="78"/>
      <c r="IN180" s="78"/>
      <c r="IO180" s="78"/>
      <c r="IP180" s="78"/>
      <c r="IQ180" s="78"/>
      <c r="IR180" s="78"/>
      <c r="IS180" s="78"/>
      <c r="IT180" s="78"/>
      <c r="IU180" s="78"/>
      <c r="IV180" s="78"/>
    </row>
    <row r="181" spans="1:256" ht="30" customHeight="1" thickTop="1">
      <c r="A181" s="79"/>
      <c r="B181" s="80" t="s">
        <v>210</v>
      </c>
      <c r="C181" s="81"/>
      <c r="D181" s="81"/>
      <c r="E181" s="81"/>
      <c r="F181" s="81"/>
      <c r="G181" s="81"/>
      <c r="H181" s="81"/>
      <c r="I181" s="81"/>
      <c r="J181" s="82"/>
      <c r="K181" s="83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  <c r="FO181" s="78"/>
      <c r="FP181" s="78"/>
      <c r="FQ181" s="78"/>
      <c r="FR181" s="78"/>
      <c r="FS181" s="78"/>
      <c r="FT181" s="78"/>
      <c r="FU181" s="78"/>
      <c r="FV181" s="78"/>
      <c r="FW181" s="78"/>
      <c r="FX181" s="78"/>
      <c r="FY181" s="78"/>
      <c r="FZ181" s="78"/>
      <c r="GA181" s="78"/>
      <c r="GB181" s="78"/>
      <c r="GC181" s="78"/>
      <c r="GD181" s="78"/>
      <c r="GE181" s="78"/>
      <c r="GF181" s="78"/>
      <c r="GG181" s="78"/>
      <c r="GH181" s="78"/>
      <c r="GI181" s="78"/>
      <c r="GJ181" s="78"/>
      <c r="GK181" s="78"/>
      <c r="GL181" s="78"/>
      <c r="GM181" s="78"/>
      <c r="GN181" s="78"/>
      <c r="GO181" s="78"/>
      <c r="GP181" s="78"/>
      <c r="GQ181" s="78"/>
      <c r="GR181" s="78"/>
      <c r="GS181" s="78"/>
      <c r="GT181" s="78"/>
      <c r="GU181" s="78"/>
      <c r="GV181" s="78"/>
      <c r="GW181" s="78"/>
      <c r="GX181" s="78"/>
      <c r="GY181" s="78"/>
      <c r="GZ181" s="78"/>
      <c r="HA181" s="78"/>
      <c r="HB181" s="78"/>
      <c r="HC181" s="78"/>
      <c r="HD181" s="78"/>
      <c r="HE181" s="78"/>
      <c r="HF181" s="78"/>
      <c r="HG181" s="78"/>
      <c r="HH181" s="78"/>
      <c r="HI181" s="78"/>
      <c r="HJ181" s="78"/>
      <c r="HK181" s="78"/>
      <c r="HL181" s="78"/>
      <c r="HM181" s="78"/>
      <c r="HN181" s="78"/>
      <c r="HO181" s="78"/>
      <c r="HP181" s="78"/>
      <c r="HQ181" s="78"/>
      <c r="HR181" s="78"/>
      <c r="HS181" s="78"/>
      <c r="HT181" s="78"/>
      <c r="HU181" s="78"/>
      <c r="HV181" s="78"/>
      <c r="HW181" s="78"/>
      <c r="HX181" s="78"/>
      <c r="HY181" s="78"/>
      <c r="HZ181" s="78"/>
      <c r="IA181" s="78"/>
      <c r="IB181" s="78"/>
      <c r="IC181" s="78"/>
      <c r="ID181" s="78"/>
      <c r="IE181" s="78"/>
      <c r="IF181" s="78"/>
      <c r="IG181" s="78"/>
      <c r="IH181" s="78"/>
      <c r="II181" s="78"/>
      <c r="IJ181" s="78"/>
      <c r="IK181" s="78"/>
      <c r="IL181" s="78"/>
      <c r="IM181" s="78"/>
      <c r="IN181" s="78"/>
      <c r="IO181" s="78"/>
      <c r="IP181" s="78"/>
      <c r="IQ181" s="78"/>
      <c r="IR181" s="78"/>
      <c r="IS181" s="78"/>
      <c r="IT181" s="78"/>
      <c r="IU181" s="78"/>
      <c r="IV181" s="78"/>
    </row>
    <row r="182" spans="1:256" ht="30" customHeight="1">
      <c r="A182" s="84" t="s">
        <v>8</v>
      </c>
      <c r="B182" s="85" t="s">
        <v>186</v>
      </c>
      <c r="C182" s="86"/>
      <c r="D182" s="86"/>
      <c r="E182" s="85" t="s">
        <v>187</v>
      </c>
      <c r="F182" s="86"/>
      <c r="G182" s="86"/>
      <c r="H182" s="85" t="s">
        <v>188</v>
      </c>
      <c r="I182" s="86"/>
      <c r="J182" s="87"/>
      <c r="K182" s="83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  <c r="FO182" s="78"/>
      <c r="FP182" s="78"/>
      <c r="FQ182" s="78"/>
      <c r="FR182" s="78"/>
      <c r="FS182" s="78"/>
      <c r="FT182" s="78"/>
      <c r="FU182" s="78"/>
      <c r="FV182" s="78"/>
      <c r="FW182" s="78"/>
      <c r="FX182" s="78"/>
      <c r="FY182" s="78"/>
      <c r="FZ182" s="78"/>
      <c r="GA182" s="78"/>
      <c r="GB182" s="78"/>
      <c r="GC182" s="78"/>
      <c r="GD182" s="78"/>
      <c r="GE182" s="78"/>
      <c r="GF182" s="78"/>
      <c r="GG182" s="78"/>
      <c r="GH182" s="78"/>
      <c r="GI182" s="78"/>
      <c r="GJ182" s="78"/>
      <c r="GK182" s="78"/>
      <c r="GL182" s="78"/>
      <c r="GM182" s="78"/>
      <c r="GN182" s="78"/>
      <c r="GO182" s="78"/>
      <c r="GP182" s="78"/>
      <c r="GQ182" s="78"/>
      <c r="GR182" s="78"/>
      <c r="GS182" s="78"/>
      <c r="GT182" s="78"/>
      <c r="GU182" s="78"/>
      <c r="GV182" s="78"/>
      <c r="GW182" s="78"/>
      <c r="GX182" s="78"/>
      <c r="GY182" s="78"/>
      <c r="GZ182" s="78"/>
      <c r="HA182" s="78"/>
      <c r="HB182" s="78"/>
      <c r="HC182" s="78"/>
      <c r="HD182" s="78"/>
      <c r="HE182" s="78"/>
      <c r="HF182" s="78"/>
      <c r="HG182" s="78"/>
      <c r="HH182" s="78"/>
      <c r="HI182" s="78"/>
      <c r="HJ182" s="78"/>
      <c r="HK182" s="78"/>
      <c r="HL182" s="78"/>
      <c r="HM182" s="78"/>
      <c r="HN182" s="78"/>
      <c r="HO182" s="78"/>
      <c r="HP182" s="78"/>
      <c r="HQ182" s="78"/>
      <c r="HR182" s="78"/>
      <c r="HS182" s="78"/>
      <c r="HT182" s="78"/>
      <c r="HU182" s="78"/>
      <c r="HV182" s="78"/>
      <c r="HW182" s="78"/>
      <c r="HX182" s="78"/>
      <c r="HY182" s="78"/>
      <c r="HZ182" s="78"/>
      <c r="IA182" s="78"/>
      <c r="IB182" s="78"/>
      <c r="IC182" s="78"/>
      <c r="ID182" s="78"/>
      <c r="IE182" s="78"/>
      <c r="IF182" s="78"/>
      <c r="IG182" s="78"/>
      <c r="IH182" s="78"/>
      <c r="II182" s="78"/>
      <c r="IJ182" s="78"/>
      <c r="IK182" s="78"/>
      <c r="IL182" s="78"/>
      <c r="IM182" s="78"/>
      <c r="IN182" s="78"/>
      <c r="IO182" s="78"/>
      <c r="IP182" s="78"/>
      <c r="IQ182" s="78"/>
      <c r="IR182" s="78"/>
      <c r="IS182" s="78"/>
      <c r="IT182" s="78"/>
      <c r="IU182" s="78"/>
      <c r="IV182" s="78"/>
    </row>
    <row r="183" spans="1:256" ht="30" customHeight="1">
      <c r="A183" s="88"/>
      <c r="B183" s="89" t="s">
        <v>189</v>
      </c>
      <c r="C183" s="89" t="s">
        <v>190</v>
      </c>
      <c r="D183" s="89" t="s">
        <v>191</v>
      </c>
      <c r="E183" s="89" t="s">
        <v>189</v>
      </c>
      <c r="F183" s="89" t="s">
        <v>190</v>
      </c>
      <c r="G183" s="89" t="s">
        <v>191</v>
      </c>
      <c r="H183" s="89" t="s">
        <v>189</v>
      </c>
      <c r="I183" s="89" t="s">
        <v>190</v>
      </c>
      <c r="J183" s="90" t="s">
        <v>191</v>
      </c>
      <c r="K183" s="83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  <c r="FO183" s="78"/>
      <c r="FP183" s="78"/>
      <c r="FQ183" s="78"/>
      <c r="FR183" s="78"/>
      <c r="FS183" s="78"/>
      <c r="FT183" s="78"/>
      <c r="FU183" s="78"/>
      <c r="FV183" s="78"/>
      <c r="FW183" s="78"/>
      <c r="FX183" s="78"/>
      <c r="FY183" s="78"/>
      <c r="FZ183" s="78"/>
      <c r="GA183" s="78"/>
      <c r="GB183" s="78"/>
      <c r="GC183" s="78"/>
      <c r="GD183" s="78"/>
      <c r="GE183" s="78"/>
      <c r="GF183" s="78"/>
      <c r="GG183" s="78"/>
      <c r="GH183" s="78"/>
      <c r="GI183" s="78"/>
      <c r="GJ183" s="78"/>
      <c r="GK183" s="78"/>
      <c r="GL183" s="78"/>
      <c r="GM183" s="78"/>
      <c r="GN183" s="78"/>
      <c r="GO183" s="78"/>
      <c r="GP183" s="78"/>
      <c r="GQ183" s="78"/>
      <c r="GR183" s="78"/>
      <c r="GS183" s="78"/>
      <c r="GT183" s="78"/>
      <c r="GU183" s="78"/>
      <c r="GV183" s="78"/>
      <c r="GW183" s="78"/>
      <c r="GX183" s="78"/>
      <c r="GY183" s="78"/>
      <c r="GZ183" s="78"/>
      <c r="HA183" s="78"/>
      <c r="HB183" s="78"/>
      <c r="HC183" s="78"/>
      <c r="HD183" s="78"/>
      <c r="HE183" s="78"/>
      <c r="HF183" s="78"/>
      <c r="HG183" s="78"/>
      <c r="HH183" s="78"/>
      <c r="HI183" s="78"/>
      <c r="HJ183" s="78"/>
      <c r="HK183" s="78"/>
      <c r="HL183" s="78"/>
      <c r="HM183" s="78"/>
      <c r="HN183" s="78"/>
      <c r="HO183" s="78"/>
      <c r="HP183" s="78"/>
      <c r="HQ183" s="78"/>
      <c r="HR183" s="78"/>
      <c r="HS183" s="78"/>
      <c r="HT183" s="78"/>
      <c r="HU183" s="78"/>
      <c r="HV183" s="78"/>
      <c r="HW183" s="78"/>
      <c r="HX183" s="78"/>
      <c r="HY183" s="78"/>
      <c r="HZ183" s="78"/>
      <c r="IA183" s="78"/>
      <c r="IB183" s="78"/>
      <c r="IC183" s="78"/>
      <c r="ID183" s="78"/>
      <c r="IE183" s="78"/>
      <c r="IF183" s="78"/>
      <c r="IG183" s="78"/>
      <c r="IH183" s="78"/>
      <c r="II183" s="78"/>
      <c r="IJ183" s="78"/>
      <c r="IK183" s="78"/>
      <c r="IL183" s="78"/>
      <c r="IM183" s="78"/>
      <c r="IN183" s="78"/>
      <c r="IO183" s="78"/>
      <c r="IP183" s="78"/>
      <c r="IQ183" s="78"/>
      <c r="IR183" s="78"/>
      <c r="IS183" s="78"/>
      <c r="IT183" s="78"/>
      <c r="IU183" s="78"/>
      <c r="IV183" s="78"/>
    </row>
    <row r="184" spans="1:256" ht="30" customHeight="1">
      <c r="A184" s="91" t="s">
        <v>21</v>
      </c>
      <c r="B184" s="92">
        <v>444232</v>
      </c>
      <c r="C184" s="93">
        <v>655070</v>
      </c>
      <c r="D184" s="93">
        <v>299475</v>
      </c>
      <c r="E184" s="93">
        <v>325449</v>
      </c>
      <c r="F184" s="93">
        <v>462490</v>
      </c>
      <c r="G184" s="93">
        <v>231359</v>
      </c>
      <c r="H184" s="93">
        <v>118783</v>
      </c>
      <c r="I184" s="93">
        <v>192580</v>
      </c>
      <c r="J184" s="94">
        <v>68116</v>
      </c>
      <c r="K184" s="83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  <c r="FO184" s="78"/>
      <c r="FP184" s="78"/>
      <c r="FQ184" s="78"/>
      <c r="FR184" s="78"/>
      <c r="FS184" s="78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  <c r="GI184" s="78"/>
      <c r="GJ184" s="78"/>
      <c r="GK184" s="78"/>
      <c r="GL184" s="78"/>
      <c r="GM184" s="78"/>
      <c r="GN184" s="78"/>
      <c r="GO184" s="78"/>
      <c r="GP184" s="78"/>
      <c r="GQ184" s="78"/>
      <c r="GR184" s="78"/>
      <c r="GS184" s="78"/>
      <c r="GT184" s="78"/>
      <c r="GU184" s="78"/>
      <c r="GV184" s="78"/>
      <c r="GW184" s="78"/>
      <c r="GX184" s="78"/>
      <c r="GY184" s="78"/>
      <c r="GZ184" s="78"/>
      <c r="HA184" s="78"/>
      <c r="HB184" s="78"/>
      <c r="HC184" s="78"/>
      <c r="HD184" s="78"/>
      <c r="HE184" s="78"/>
      <c r="HF184" s="78"/>
      <c r="HG184" s="78"/>
      <c r="HH184" s="78"/>
      <c r="HI184" s="78"/>
      <c r="HJ184" s="78"/>
      <c r="HK184" s="78"/>
      <c r="HL184" s="78"/>
      <c r="HM184" s="78"/>
      <c r="HN184" s="78"/>
      <c r="HO184" s="78"/>
      <c r="HP184" s="78"/>
      <c r="HQ184" s="78"/>
      <c r="HR184" s="78"/>
      <c r="HS184" s="78"/>
      <c r="HT184" s="78"/>
      <c r="HU184" s="78"/>
      <c r="HV184" s="78"/>
      <c r="HW184" s="78"/>
      <c r="HX184" s="78"/>
      <c r="HY184" s="78"/>
      <c r="HZ184" s="78"/>
      <c r="IA184" s="78"/>
      <c r="IB184" s="78"/>
      <c r="IC184" s="78"/>
      <c r="ID184" s="78"/>
      <c r="IE184" s="78"/>
      <c r="IF184" s="78"/>
      <c r="IG184" s="78"/>
      <c r="IH184" s="78"/>
      <c r="II184" s="78"/>
      <c r="IJ184" s="78"/>
      <c r="IK184" s="78"/>
      <c r="IL184" s="78"/>
      <c r="IM184" s="78"/>
      <c r="IN184" s="78"/>
      <c r="IO184" s="78"/>
      <c r="IP184" s="78"/>
      <c r="IQ184" s="78"/>
      <c r="IR184" s="78"/>
      <c r="IS184" s="78"/>
      <c r="IT184" s="78"/>
      <c r="IU184" s="78"/>
      <c r="IV184" s="78"/>
    </row>
    <row r="185" spans="1:256" ht="30" customHeight="1">
      <c r="A185" s="95" t="s">
        <v>22</v>
      </c>
      <c r="B185" s="96">
        <v>601657</v>
      </c>
      <c r="C185" s="97">
        <v>711811</v>
      </c>
      <c r="D185" s="97">
        <v>457248</v>
      </c>
      <c r="E185" s="97">
        <v>392090</v>
      </c>
      <c r="F185" s="97">
        <v>458910</v>
      </c>
      <c r="G185" s="97">
        <v>304491</v>
      </c>
      <c r="H185" s="97">
        <v>209567</v>
      </c>
      <c r="I185" s="97">
        <v>252901</v>
      </c>
      <c r="J185" s="98">
        <v>152757</v>
      </c>
      <c r="K185" s="83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  <c r="FO185" s="78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78"/>
      <c r="GN185" s="78"/>
      <c r="GO185" s="78"/>
      <c r="GP185" s="78"/>
      <c r="GQ185" s="78"/>
      <c r="GR185" s="78"/>
      <c r="GS185" s="78"/>
      <c r="GT185" s="78"/>
      <c r="GU185" s="78"/>
      <c r="GV185" s="78"/>
      <c r="GW185" s="78"/>
      <c r="GX185" s="78"/>
      <c r="GY185" s="78"/>
      <c r="GZ185" s="78"/>
      <c r="HA185" s="78"/>
      <c r="HB185" s="78"/>
      <c r="HC185" s="78"/>
      <c r="HD185" s="78"/>
      <c r="HE185" s="78"/>
      <c r="HF185" s="78"/>
      <c r="HG185" s="78"/>
      <c r="HH185" s="78"/>
      <c r="HI185" s="78"/>
      <c r="HJ185" s="78"/>
      <c r="HK185" s="78"/>
      <c r="HL185" s="78"/>
      <c r="HM185" s="78"/>
      <c r="HN185" s="78"/>
      <c r="HO185" s="78"/>
      <c r="HP185" s="78"/>
      <c r="HQ185" s="78"/>
      <c r="HR185" s="78"/>
      <c r="HS185" s="78"/>
      <c r="HT185" s="78"/>
      <c r="HU185" s="78"/>
      <c r="HV185" s="78"/>
      <c r="HW185" s="78"/>
      <c r="HX185" s="78"/>
      <c r="HY185" s="78"/>
      <c r="HZ185" s="78"/>
      <c r="IA185" s="78"/>
      <c r="IB185" s="78"/>
      <c r="IC185" s="78"/>
      <c r="ID185" s="78"/>
      <c r="IE185" s="78"/>
      <c r="IF185" s="78"/>
      <c r="IG185" s="78"/>
      <c r="IH185" s="78"/>
      <c r="II185" s="78"/>
      <c r="IJ185" s="78"/>
      <c r="IK185" s="78"/>
      <c r="IL185" s="78"/>
      <c r="IM185" s="78"/>
      <c r="IN185" s="78"/>
      <c r="IO185" s="78"/>
      <c r="IP185" s="78"/>
      <c r="IQ185" s="78"/>
      <c r="IR185" s="78"/>
      <c r="IS185" s="78"/>
      <c r="IT185" s="78"/>
      <c r="IU185" s="78"/>
      <c r="IV185" s="78"/>
    </row>
    <row r="186" spans="1:256" ht="30" customHeight="1">
      <c r="A186" s="95" t="s">
        <v>23</v>
      </c>
      <c r="B186" s="96">
        <v>603244</v>
      </c>
      <c r="C186" s="97">
        <v>728393</v>
      </c>
      <c r="D186" s="97">
        <v>438962</v>
      </c>
      <c r="E186" s="97">
        <v>391185</v>
      </c>
      <c r="F186" s="97">
        <v>465279</v>
      </c>
      <c r="G186" s="97">
        <v>293922</v>
      </c>
      <c r="H186" s="97">
        <v>212059</v>
      </c>
      <c r="I186" s="97">
        <v>263114</v>
      </c>
      <c r="J186" s="98">
        <v>145040</v>
      </c>
      <c r="K186" s="83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  <c r="FO186" s="78"/>
      <c r="FP186" s="78"/>
      <c r="FQ186" s="78"/>
      <c r="FR186" s="78"/>
      <c r="FS186" s="78"/>
      <c r="FT186" s="78"/>
      <c r="FU186" s="78"/>
      <c r="FV186" s="78"/>
      <c r="FW186" s="78"/>
      <c r="FX186" s="78"/>
      <c r="FY186" s="78"/>
      <c r="FZ186" s="78"/>
      <c r="GA186" s="78"/>
      <c r="GB186" s="78"/>
      <c r="GC186" s="78"/>
      <c r="GD186" s="78"/>
      <c r="GE186" s="78"/>
      <c r="GF186" s="78"/>
      <c r="GG186" s="78"/>
      <c r="GH186" s="78"/>
      <c r="GI186" s="78"/>
      <c r="GJ186" s="78"/>
      <c r="GK186" s="78"/>
      <c r="GL186" s="78"/>
      <c r="GM186" s="78"/>
      <c r="GN186" s="78"/>
      <c r="GO186" s="78"/>
      <c r="GP186" s="78"/>
      <c r="GQ186" s="78"/>
      <c r="GR186" s="78"/>
      <c r="GS186" s="78"/>
      <c r="GT186" s="78"/>
      <c r="GU186" s="78"/>
      <c r="GV186" s="78"/>
      <c r="GW186" s="78"/>
      <c r="GX186" s="78"/>
      <c r="GY186" s="78"/>
      <c r="GZ186" s="78"/>
      <c r="HA186" s="78"/>
      <c r="HB186" s="78"/>
      <c r="HC186" s="78"/>
      <c r="HD186" s="78"/>
      <c r="HE186" s="78"/>
      <c r="HF186" s="78"/>
      <c r="HG186" s="78"/>
      <c r="HH186" s="78"/>
      <c r="HI186" s="78"/>
      <c r="HJ186" s="78"/>
      <c r="HK186" s="78"/>
      <c r="HL186" s="78"/>
      <c r="HM186" s="78"/>
      <c r="HN186" s="78"/>
      <c r="HO186" s="78"/>
      <c r="HP186" s="78"/>
      <c r="HQ186" s="78"/>
      <c r="HR186" s="78"/>
      <c r="HS186" s="78"/>
      <c r="HT186" s="78"/>
      <c r="HU186" s="78"/>
      <c r="HV186" s="78"/>
      <c r="HW186" s="78"/>
      <c r="HX186" s="78"/>
      <c r="HY186" s="78"/>
      <c r="HZ186" s="78"/>
      <c r="IA186" s="78"/>
      <c r="IB186" s="78"/>
      <c r="IC186" s="78"/>
      <c r="ID186" s="78"/>
      <c r="IE186" s="78"/>
      <c r="IF186" s="78"/>
      <c r="IG186" s="78"/>
      <c r="IH186" s="78"/>
      <c r="II186" s="78"/>
      <c r="IJ186" s="78"/>
      <c r="IK186" s="78"/>
      <c r="IL186" s="78"/>
      <c r="IM186" s="78"/>
      <c r="IN186" s="78"/>
      <c r="IO186" s="78"/>
      <c r="IP186" s="78"/>
      <c r="IQ186" s="78"/>
      <c r="IR186" s="78"/>
      <c r="IS186" s="78"/>
      <c r="IT186" s="78"/>
      <c r="IU186" s="78"/>
      <c r="IV186" s="78"/>
    </row>
    <row r="187" spans="1:256" ht="30" customHeight="1">
      <c r="A187" s="99">
        <v>10</v>
      </c>
      <c r="B187" s="96">
        <v>608289</v>
      </c>
      <c r="C187" s="97">
        <v>787132</v>
      </c>
      <c r="D187" s="97">
        <v>405373</v>
      </c>
      <c r="E187" s="97">
        <v>403565</v>
      </c>
      <c r="F187" s="97">
        <v>513718</v>
      </c>
      <c r="G187" s="97">
        <v>278585</v>
      </c>
      <c r="H187" s="97">
        <v>204724</v>
      </c>
      <c r="I187" s="97">
        <v>273414</v>
      </c>
      <c r="J187" s="98">
        <v>126788</v>
      </c>
      <c r="K187" s="83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  <c r="FO187" s="78"/>
      <c r="FP187" s="78"/>
      <c r="FQ187" s="78"/>
      <c r="FR187" s="78"/>
      <c r="FS187" s="78"/>
      <c r="FT187" s="78"/>
      <c r="FU187" s="78"/>
      <c r="FV187" s="78"/>
      <c r="FW187" s="78"/>
      <c r="FX187" s="78"/>
      <c r="FY187" s="78"/>
      <c r="FZ187" s="78"/>
      <c r="GA187" s="78"/>
      <c r="GB187" s="78"/>
      <c r="GC187" s="78"/>
      <c r="GD187" s="78"/>
      <c r="GE187" s="78"/>
      <c r="GF187" s="78"/>
      <c r="GG187" s="78"/>
      <c r="GH187" s="78"/>
      <c r="GI187" s="78"/>
      <c r="GJ187" s="78"/>
      <c r="GK187" s="78"/>
      <c r="GL187" s="78"/>
      <c r="GM187" s="78"/>
      <c r="GN187" s="78"/>
      <c r="GO187" s="78"/>
      <c r="GP187" s="78"/>
      <c r="GQ187" s="78"/>
      <c r="GR187" s="78"/>
      <c r="GS187" s="78"/>
      <c r="GT187" s="78"/>
      <c r="GU187" s="78"/>
      <c r="GV187" s="78"/>
      <c r="GW187" s="78"/>
      <c r="GX187" s="78"/>
      <c r="GY187" s="78"/>
      <c r="GZ187" s="78"/>
      <c r="HA187" s="78"/>
      <c r="HB187" s="78"/>
      <c r="HC187" s="78"/>
      <c r="HD187" s="78"/>
      <c r="HE187" s="78"/>
      <c r="HF187" s="78"/>
      <c r="HG187" s="78"/>
      <c r="HH187" s="78"/>
      <c r="HI187" s="78"/>
      <c r="HJ187" s="78"/>
      <c r="HK187" s="78"/>
      <c r="HL187" s="78"/>
      <c r="HM187" s="78"/>
      <c r="HN187" s="78"/>
      <c r="HO187" s="78"/>
      <c r="HP187" s="78"/>
      <c r="HQ187" s="78"/>
      <c r="HR187" s="78"/>
      <c r="HS187" s="78"/>
      <c r="HT187" s="78"/>
      <c r="HU187" s="78"/>
      <c r="HV187" s="78"/>
      <c r="HW187" s="78"/>
      <c r="HX187" s="78"/>
      <c r="HY187" s="78"/>
      <c r="HZ187" s="78"/>
      <c r="IA187" s="78"/>
      <c r="IB187" s="78"/>
      <c r="IC187" s="78"/>
      <c r="ID187" s="78"/>
      <c r="IE187" s="78"/>
      <c r="IF187" s="78"/>
      <c r="IG187" s="78"/>
      <c r="IH187" s="78"/>
      <c r="II187" s="78"/>
      <c r="IJ187" s="78"/>
      <c r="IK187" s="78"/>
      <c r="IL187" s="78"/>
      <c r="IM187" s="78"/>
      <c r="IN187" s="78"/>
      <c r="IO187" s="78"/>
      <c r="IP187" s="78"/>
      <c r="IQ187" s="78"/>
      <c r="IR187" s="78"/>
      <c r="IS187" s="78"/>
      <c r="IT187" s="78"/>
      <c r="IU187" s="78"/>
      <c r="IV187" s="78"/>
    </row>
    <row r="188" spans="1:256" ht="30" customHeight="1">
      <c r="A188" s="99">
        <v>11</v>
      </c>
      <c r="B188" s="96">
        <v>413002</v>
      </c>
      <c r="C188" s="97">
        <v>721200</v>
      </c>
      <c r="D188" s="97">
        <v>231896</v>
      </c>
      <c r="E188" s="97">
        <v>307321</v>
      </c>
      <c r="F188" s="97">
        <v>520190</v>
      </c>
      <c r="G188" s="97">
        <v>182233</v>
      </c>
      <c r="H188" s="97">
        <v>105681</v>
      </c>
      <c r="I188" s="97">
        <v>201010</v>
      </c>
      <c r="J188" s="98">
        <v>49663</v>
      </c>
      <c r="K188" s="83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  <c r="FO188" s="78"/>
      <c r="FP188" s="78"/>
      <c r="FQ188" s="78"/>
      <c r="FR188" s="78"/>
      <c r="FS188" s="78"/>
      <c r="FT188" s="78"/>
      <c r="FU188" s="78"/>
      <c r="FV188" s="78"/>
      <c r="FW188" s="78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  <c r="GI188" s="78"/>
      <c r="GJ188" s="78"/>
      <c r="GK188" s="78"/>
      <c r="GL188" s="78"/>
      <c r="GM188" s="78"/>
      <c r="GN188" s="78"/>
      <c r="GO188" s="78"/>
      <c r="GP188" s="78"/>
      <c r="GQ188" s="78"/>
      <c r="GR188" s="78"/>
      <c r="GS188" s="78"/>
      <c r="GT188" s="78"/>
      <c r="GU188" s="78"/>
      <c r="GV188" s="78"/>
      <c r="GW188" s="78"/>
      <c r="GX188" s="78"/>
      <c r="GY188" s="78"/>
      <c r="GZ188" s="78"/>
      <c r="HA188" s="78"/>
      <c r="HB188" s="78"/>
      <c r="HC188" s="78"/>
      <c r="HD188" s="78"/>
      <c r="HE188" s="78"/>
      <c r="HF188" s="78"/>
      <c r="HG188" s="78"/>
      <c r="HH188" s="78"/>
      <c r="HI188" s="78"/>
      <c r="HJ188" s="78"/>
      <c r="HK188" s="78"/>
      <c r="HL188" s="78"/>
      <c r="HM188" s="78"/>
      <c r="HN188" s="78"/>
      <c r="HO188" s="78"/>
      <c r="HP188" s="78"/>
      <c r="HQ188" s="78"/>
      <c r="HR188" s="78"/>
      <c r="HS188" s="78"/>
      <c r="HT188" s="78"/>
      <c r="HU188" s="78"/>
      <c r="HV188" s="78"/>
      <c r="HW188" s="78"/>
      <c r="HX188" s="78"/>
      <c r="HY188" s="78"/>
      <c r="HZ188" s="78"/>
      <c r="IA188" s="78"/>
      <c r="IB188" s="78"/>
      <c r="IC188" s="78"/>
      <c r="ID188" s="78"/>
      <c r="IE188" s="78"/>
      <c r="IF188" s="78"/>
      <c r="IG188" s="78"/>
      <c r="IH188" s="78"/>
      <c r="II188" s="78"/>
      <c r="IJ188" s="78"/>
      <c r="IK188" s="78"/>
      <c r="IL188" s="78"/>
      <c r="IM188" s="78"/>
      <c r="IN188" s="78"/>
      <c r="IO188" s="78"/>
      <c r="IP188" s="78"/>
      <c r="IQ188" s="78"/>
      <c r="IR188" s="78"/>
      <c r="IS188" s="78"/>
      <c r="IT188" s="78"/>
      <c r="IU188" s="78"/>
      <c r="IV188" s="78"/>
    </row>
    <row r="189" spans="1:256" ht="30" customHeight="1">
      <c r="A189" s="99">
        <v>12</v>
      </c>
      <c r="B189" s="96">
        <v>421110</v>
      </c>
      <c r="C189" s="97">
        <v>742686</v>
      </c>
      <c r="D189" s="97">
        <v>229919</v>
      </c>
      <c r="E189" s="97">
        <v>308751</v>
      </c>
      <c r="F189" s="97">
        <v>528059</v>
      </c>
      <c r="G189" s="97">
        <v>178362</v>
      </c>
      <c r="H189" s="97">
        <v>112359</v>
      </c>
      <c r="I189" s="97">
        <v>214627</v>
      </c>
      <c r="J189" s="98">
        <v>51557</v>
      </c>
      <c r="K189" s="83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  <c r="FO189" s="78"/>
      <c r="FP189" s="78"/>
      <c r="FQ189" s="78"/>
      <c r="FR189" s="78"/>
      <c r="FS189" s="78"/>
      <c r="FT189" s="78"/>
      <c r="FU189" s="78"/>
      <c r="FV189" s="78"/>
      <c r="FW189" s="78"/>
      <c r="FX189" s="78"/>
      <c r="FY189" s="78"/>
      <c r="FZ189" s="78"/>
      <c r="GA189" s="78"/>
      <c r="GB189" s="78"/>
      <c r="GC189" s="78"/>
      <c r="GD189" s="78"/>
      <c r="GE189" s="78"/>
      <c r="GF189" s="78"/>
      <c r="GG189" s="78"/>
      <c r="GH189" s="78"/>
      <c r="GI189" s="78"/>
      <c r="GJ189" s="78"/>
      <c r="GK189" s="78"/>
      <c r="GL189" s="78"/>
      <c r="GM189" s="78"/>
      <c r="GN189" s="78"/>
      <c r="GO189" s="78"/>
      <c r="GP189" s="78"/>
      <c r="GQ189" s="78"/>
      <c r="GR189" s="78"/>
      <c r="GS189" s="78"/>
      <c r="GT189" s="78"/>
      <c r="GU189" s="78"/>
      <c r="GV189" s="78"/>
      <c r="GW189" s="78"/>
      <c r="GX189" s="78"/>
      <c r="GY189" s="78"/>
      <c r="GZ189" s="78"/>
      <c r="HA189" s="78"/>
      <c r="HB189" s="78"/>
      <c r="HC189" s="78"/>
      <c r="HD189" s="78"/>
      <c r="HE189" s="78"/>
      <c r="HF189" s="78"/>
      <c r="HG189" s="78"/>
      <c r="HH189" s="78"/>
      <c r="HI189" s="78"/>
      <c r="HJ189" s="78"/>
      <c r="HK189" s="78"/>
      <c r="HL189" s="78"/>
      <c r="HM189" s="78"/>
      <c r="HN189" s="78"/>
      <c r="HO189" s="78"/>
      <c r="HP189" s="78"/>
      <c r="HQ189" s="78"/>
      <c r="HR189" s="78"/>
      <c r="HS189" s="78"/>
      <c r="HT189" s="78"/>
      <c r="HU189" s="78"/>
      <c r="HV189" s="78"/>
      <c r="HW189" s="78"/>
      <c r="HX189" s="78"/>
      <c r="HY189" s="78"/>
      <c r="HZ189" s="78"/>
      <c r="IA189" s="78"/>
      <c r="IB189" s="78"/>
      <c r="IC189" s="78"/>
      <c r="ID189" s="78"/>
      <c r="IE189" s="78"/>
      <c r="IF189" s="78"/>
      <c r="IG189" s="78"/>
      <c r="IH189" s="78"/>
      <c r="II189" s="78"/>
      <c r="IJ189" s="78"/>
      <c r="IK189" s="78"/>
      <c r="IL189" s="78"/>
      <c r="IM189" s="78"/>
      <c r="IN189" s="78"/>
      <c r="IO189" s="78"/>
      <c r="IP189" s="78"/>
      <c r="IQ189" s="78"/>
      <c r="IR189" s="78"/>
      <c r="IS189" s="78"/>
      <c r="IT189" s="78"/>
      <c r="IU189" s="78"/>
      <c r="IV189" s="78"/>
    </row>
    <row r="190" spans="1:256" ht="30" customHeight="1">
      <c r="A190" s="99">
        <v>13</v>
      </c>
      <c r="B190" s="96">
        <v>405512</v>
      </c>
      <c r="C190" s="97">
        <v>721762</v>
      </c>
      <c r="D190" s="97">
        <v>230007</v>
      </c>
      <c r="E190" s="97">
        <v>311285</v>
      </c>
      <c r="F190" s="97">
        <v>539659</v>
      </c>
      <c r="G190" s="97">
        <v>184548</v>
      </c>
      <c r="H190" s="97">
        <v>94227</v>
      </c>
      <c r="I190" s="97">
        <v>182103</v>
      </c>
      <c r="J190" s="98">
        <v>45459</v>
      </c>
      <c r="K190" s="83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  <c r="FO190" s="78"/>
      <c r="FP190" s="78"/>
      <c r="FQ190" s="78"/>
      <c r="FR190" s="78"/>
      <c r="FS190" s="78"/>
      <c r="FT190" s="78"/>
      <c r="FU190" s="78"/>
      <c r="FV190" s="78"/>
      <c r="FW190" s="78"/>
      <c r="FX190" s="78"/>
      <c r="FY190" s="78"/>
      <c r="FZ190" s="78"/>
      <c r="GA190" s="78"/>
      <c r="GB190" s="78"/>
      <c r="GC190" s="78"/>
      <c r="GD190" s="78"/>
      <c r="GE190" s="78"/>
      <c r="GF190" s="78"/>
      <c r="GG190" s="78"/>
      <c r="GH190" s="78"/>
      <c r="GI190" s="78"/>
      <c r="GJ190" s="78"/>
      <c r="GK190" s="78"/>
      <c r="GL190" s="78"/>
      <c r="GM190" s="78"/>
      <c r="GN190" s="78"/>
      <c r="GO190" s="78"/>
      <c r="GP190" s="78"/>
      <c r="GQ190" s="78"/>
      <c r="GR190" s="78"/>
      <c r="GS190" s="78"/>
      <c r="GT190" s="78"/>
      <c r="GU190" s="78"/>
      <c r="GV190" s="78"/>
      <c r="GW190" s="78"/>
      <c r="GX190" s="78"/>
      <c r="GY190" s="78"/>
      <c r="GZ190" s="78"/>
      <c r="HA190" s="78"/>
      <c r="HB190" s="78"/>
      <c r="HC190" s="78"/>
      <c r="HD190" s="78"/>
      <c r="HE190" s="78"/>
      <c r="HF190" s="78"/>
      <c r="HG190" s="78"/>
      <c r="HH190" s="78"/>
      <c r="HI190" s="78"/>
      <c r="HJ190" s="78"/>
      <c r="HK190" s="78"/>
      <c r="HL190" s="78"/>
      <c r="HM190" s="78"/>
      <c r="HN190" s="78"/>
      <c r="HO190" s="78"/>
      <c r="HP190" s="78"/>
      <c r="HQ190" s="78"/>
      <c r="HR190" s="78"/>
      <c r="HS190" s="78"/>
      <c r="HT190" s="78"/>
      <c r="HU190" s="78"/>
      <c r="HV190" s="78"/>
      <c r="HW190" s="78"/>
      <c r="HX190" s="78"/>
      <c r="HY190" s="78"/>
      <c r="HZ190" s="78"/>
      <c r="IA190" s="78"/>
      <c r="IB190" s="78"/>
      <c r="IC190" s="78"/>
      <c r="ID190" s="78"/>
      <c r="IE190" s="78"/>
      <c r="IF190" s="78"/>
      <c r="IG190" s="78"/>
      <c r="IH190" s="78"/>
      <c r="II190" s="78"/>
      <c r="IJ190" s="78"/>
      <c r="IK190" s="78"/>
      <c r="IL190" s="78"/>
      <c r="IM190" s="78"/>
      <c r="IN190" s="78"/>
      <c r="IO190" s="78"/>
      <c r="IP190" s="78"/>
      <c r="IQ190" s="78"/>
      <c r="IR190" s="78"/>
      <c r="IS190" s="78"/>
      <c r="IT190" s="78"/>
      <c r="IU190" s="78"/>
      <c r="IV190" s="78"/>
    </row>
    <row r="191" spans="1:256" ht="30" customHeight="1">
      <c r="A191" s="99"/>
      <c r="B191" s="96"/>
      <c r="C191" s="97"/>
      <c r="D191" s="97"/>
      <c r="E191" s="97"/>
      <c r="F191" s="97"/>
      <c r="G191" s="97"/>
      <c r="H191" s="97"/>
      <c r="I191" s="97"/>
      <c r="J191" s="98"/>
      <c r="K191" s="83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  <c r="FO191" s="78"/>
      <c r="FP191" s="78"/>
      <c r="FQ191" s="78"/>
      <c r="FR191" s="78"/>
      <c r="FS191" s="78"/>
      <c r="FT191" s="78"/>
      <c r="FU191" s="78"/>
      <c r="FV191" s="78"/>
      <c r="FW191" s="78"/>
      <c r="FX191" s="78"/>
      <c r="FY191" s="78"/>
      <c r="FZ191" s="78"/>
      <c r="GA191" s="78"/>
      <c r="GB191" s="78"/>
      <c r="GC191" s="78"/>
      <c r="GD191" s="78"/>
      <c r="GE191" s="78"/>
      <c r="GF191" s="78"/>
      <c r="GG191" s="78"/>
      <c r="GH191" s="78"/>
      <c r="GI191" s="78"/>
      <c r="GJ191" s="78"/>
      <c r="GK191" s="78"/>
      <c r="GL191" s="78"/>
      <c r="GM191" s="78"/>
      <c r="GN191" s="78"/>
      <c r="GO191" s="78"/>
      <c r="GP191" s="78"/>
      <c r="GQ191" s="78"/>
      <c r="GR191" s="78"/>
      <c r="GS191" s="78"/>
      <c r="GT191" s="78"/>
      <c r="GU191" s="78"/>
      <c r="GV191" s="78"/>
      <c r="GW191" s="78"/>
      <c r="GX191" s="78"/>
      <c r="GY191" s="78"/>
      <c r="GZ191" s="78"/>
      <c r="HA191" s="78"/>
      <c r="HB191" s="78"/>
      <c r="HC191" s="78"/>
      <c r="HD191" s="78"/>
      <c r="HE191" s="78"/>
      <c r="HF191" s="78"/>
      <c r="HG191" s="78"/>
      <c r="HH191" s="78"/>
      <c r="HI191" s="78"/>
      <c r="HJ191" s="78"/>
      <c r="HK191" s="78"/>
      <c r="HL191" s="78"/>
      <c r="HM191" s="78"/>
      <c r="HN191" s="78"/>
      <c r="HO191" s="78"/>
      <c r="HP191" s="78"/>
      <c r="HQ191" s="78"/>
      <c r="HR191" s="78"/>
      <c r="HS191" s="78"/>
      <c r="HT191" s="78"/>
      <c r="HU191" s="78"/>
      <c r="HV191" s="78"/>
      <c r="HW191" s="78"/>
      <c r="HX191" s="78"/>
      <c r="HY191" s="78"/>
      <c r="HZ191" s="78"/>
      <c r="IA191" s="78"/>
      <c r="IB191" s="78"/>
      <c r="IC191" s="78"/>
      <c r="ID191" s="78"/>
      <c r="IE191" s="78"/>
      <c r="IF191" s="78"/>
      <c r="IG191" s="78"/>
      <c r="IH191" s="78"/>
      <c r="II191" s="78"/>
      <c r="IJ191" s="78"/>
      <c r="IK191" s="78"/>
      <c r="IL191" s="78"/>
      <c r="IM191" s="78"/>
      <c r="IN191" s="78"/>
      <c r="IO191" s="78"/>
      <c r="IP191" s="78"/>
      <c r="IQ191" s="78"/>
      <c r="IR191" s="78"/>
      <c r="IS191" s="78"/>
      <c r="IT191" s="78"/>
      <c r="IU191" s="78"/>
      <c r="IV191" s="78"/>
    </row>
    <row r="192" spans="1:256" ht="30" customHeight="1">
      <c r="A192" s="100" t="s">
        <v>139</v>
      </c>
      <c r="B192" s="96">
        <v>311916</v>
      </c>
      <c r="C192" s="97">
        <v>535965</v>
      </c>
      <c r="D192" s="97">
        <v>174160</v>
      </c>
      <c r="E192" s="97">
        <v>310179</v>
      </c>
      <c r="F192" s="97">
        <v>535965</v>
      </c>
      <c r="G192" s="97">
        <v>171356</v>
      </c>
      <c r="H192" s="97">
        <v>1737</v>
      </c>
      <c r="I192" s="97">
        <v>0</v>
      </c>
      <c r="J192" s="98">
        <v>2804</v>
      </c>
      <c r="K192" s="83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  <c r="FO192" s="78"/>
      <c r="FP192" s="78"/>
      <c r="FQ192" s="78"/>
      <c r="FR192" s="78"/>
      <c r="FS192" s="78"/>
      <c r="FT192" s="78"/>
      <c r="FU192" s="78"/>
      <c r="FV192" s="78"/>
      <c r="FW192" s="78"/>
      <c r="FX192" s="78"/>
      <c r="FY192" s="78"/>
      <c r="FZ192" s="78"/>
      <c r="GA192" s="78"/>
      <c r="GB192" s="78"/>
      <c r="GC192" s="78"/>
      <c r="GD192" s="78"/>
      <c r="GE192" s="78"/>
      <c r="GF192" s="78"/>
      <c r="GG192" s="78"/>
      <c r="GH192" s="78"/>
      <c r="GI192" s="78"/>
      <c r="GJ192" s="78"/>
      <c r="GK192" s="78"/>
      <c r="GL192" s="78"/>
      <c r="GM192" s="78"/>
      <c r="GN192" s="78"/>
      <c r="GO192" s="78"/>
      <c r="GP192" s="78"/>
      <c r="GQ192" s="78"/>
      <c r="GR192" s="78"/>
      <c r="GS192" s="78"/>
      <c r="GT192" s="78"/>
      <c r="GU192" s="78"/>
      <c r="GV192" s="78"/>
      <c r="GW192" s="78"/>
      <c r="GX192" s="78"/>
      <c r="GY192" s="78"/>
      <c r="GZ192" s="78"/>
      <c r="HA192" s="78"/>
      <c r="HB192" s="78"/>
      <c r="HC192" s="78"/>
      <c r="HD192" s="78"/>
      <c r="HE192" s="78"/>
      <c r="HF192" s="78"/>
      <c r="HG192" s="78"/>
      <c r="HH192" s="78"/>
      <c r="HI192" s="78"/>
      <c r="HJ192" s="78"/>
      <c r="HK192" s="78"/>
      <c r="HL192" s="78"/>
      <c r="HM192" s="78"/>
      <c r="HN192" s="78"/>
      <c r="HO192" s="78"/>
      <c r="HP192" s="78"/>
      <c r="HQ192" s="78"/>
      <c r="HR192" s="78"/>
      <c r="HS192" s="78"/>
      <c r="HT192" s="78"/>
      <c r="HU192" s="78"/>
      <c r="HV192" s="78"/>
      <c r="HW192" s="78"/>
      <c r="HX192" s="78"/>
      <c r="HY192" s="78"/>
      <c r="HZ192" s="78"/>
      <c r="IA192" s="78"/>
      <c r="IB192" s="78"/>
      <c r="IC192" s="78"/>
      <c r="ID192" s="78"/>
      <c r="IE192" s="78"/>
      <c r="IF192" s="78"/>
      <c r="IG192" s="78"/>
      <c r="IH192" s="78"/>
      <c r="II192" s="78"/>
      <c r="IJ192" s="78"/>
      <c r="IK192" s="78"/>
      <c r="IL192" s="78"/>
      <c r="IM192" s="78"/>
      <c r="IN192" s="78"/>
      <c r="IO192" s="78"/>
      <c r="IP192" s="78"/>
      <c r="IQ192" s="78"/>
      <c r="IR192" s="78"/>
      <c r="IS192" s="78"/>
      <c r="IT192" s="78"/>
      <c r="IU192" s="78"/>
      <c r="IV192" s="78"/>
    </row>
    <row r="193" spans="1:256" ht="30" customHeight="1">
      <c r="A193" s="88" t="s">
        <v>192</v>
      </c>
      <c r="B193" s="96">
        <v>314450</v>
      </c>
      <c r="C193" s="97">
        <v>538456</v>
      </c>
      <c r="D193" s="97">
        <v>175874</v>
      </c>
      <c r="E193" s="97">
        <v>310865</v>
      </c>
      <c r="F193" s="97">
        <v>537321</v>
      </c>
      <c r="G193" s="97">
        <v>170773</v>
      </c>
      <c r="H193" s="97">
        <v>3585</v>
      </c>
      <c r="I193" s="97">
        <v>1135</v>
      </c>
      <c r="J193" s="98">
        <v>5101</v>
      </c>
      <c r="K193" s="83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  <c r="FO193" s="78"/>
      <c r="FP193" s="78"/>
      <c r="FQ193" s="78"/>
      <c r="FR193" s="78"/>
      <c r="FS193" s="78"/>
      <c r="FT193" s="78"/>
      <c r="FU193" s="78"/>
      <c r="FV193" s="78"/>
      <c r="FW193" s="78"/>
      <c r="FX193" s="78"/>
      <c r="FY193" s="78"/>
      <c r="FZ193" s="78"/>
      <c r="GA193" s="78"/>
      <c r="GB193" s="78"/>
      <c r="GC193" s="78"/>
      <c r="GD193" s="78"/>
      <c r="GE193" s="78"/>
      <c r="GF193" s="78"/>
      <c r="GG193" s="78"/>
      <c r="GH193" s="78"/>
      <c r="GI193" s="78"/>
      <c r="GJ193" s="78"/>
      <c r="GK193" s="78"/>
      <c r="GL193" s="78"/>
      <c r="GM193" s="78"/>
      <c r="GN193" s="78"/>
      <c r="GO193" s="78"/>
      <c r="GP193" s="78"/>
      <c r="GQ193" s="78"/>
      <c r="GR193" s="78"/>
      <c r="GS193" s="78"/>
      <c r="GT193" s="78"/>
      <c r="GU193" s="78"/>
      <c r="GV193" s="78"/>
      <c r="GW193" s="78"/>
      <c r="GX193" s="78"/>
      <c r="GY193" s="78"/>
      <c r="GZ193" s="78"/>
      <c r="HA193" s="78"/>
      <c r="HB193" s="78"/>
      <c r="HC193" s="78"/>
      <c r="HD193" s="78"/>
      <c r="HE193" s="78"/>
      <c r="HF193" s="78"/>
      <c r="HG193" s="78"/>
      <c r="HH193" s="78"/>
      <c r="HI193" s="78"/>
      <c r="HJ193" s="78"/>
      <c r="HK193" s="78"/>
      <c r="HL193" s="78"/>
      <c r="HM193" s="78"/>
      <c r="HN193" s="78"/>
      <c r="HO193" s="78"/>
      <c r="HP193" s="78"/>
      <c r="HQ193" s="78"/>
      <c r="HR193" s="78"/>
      <c r="HS193" s="78"/>
      <c r="HT193" s="78"/>
      <c r="HU193" s="78"/>
      <c r="HV193" s="78"/>
      <c r="HW193" s="78"/>
      <c r="HX193" s="78"/>
      <c r="HY193" s="78"/>
      <c r="HZ193" s="78"/>
      <c r="IA193" s="78"/>
      <c r="IB193" s="78"/>
      <c r="IC193" s="78"/>
      <c r="ID193" s="78"/>
      <c r="IE193" s="78"/>
      <c r="IF193" s="78"/>
      <c r="IG193" s="78"/>
      <c r="IH193" s="78"/>
      <c r="II193" s="78"/>
      <c r="IJ193" s="78"/>
      <c r="IK193" s="78"/>
      <c r="IL193" s="78"/>
      <c r="IM193" s="78"/>
      <c r="IN193" s="78"/>
      <c r="IO193" s="78"/>
      <c r="IP193" s="78"/>
      <c r="IQ193" s="78"/>
      <c r="IR193" s="78"/>
      <c r="IS193" s="78"/>
      <c r="IT193" s="78"/>
      <c r="IU193" s="78"/>
      <c r="IV193" s="78"/>
    </row>
    <row r="194" spans="1:256" ht="30" customHeight="1">
      <c r="A194" s="88" t="s">
        <v>193</v>
      </c>
      <c r="B194" s="96">
        <v>318731</v>
      </c>
      <c r="C194" s="97">
        <v>533259</v>
      </c>
      <c r="D194" s="97">
        <v>186709</v>
      </c>
      <c r="E194" s="97">
        <v>312616</v>
      </c>
      <c r="F194" s="97">
        <v>528268</v>
      </c>
      <c r="G194" s="97">
        <v>179903</v>
      </c>
      <c r="H194" s="97">
        <v>6115</v>
      </c>
      <c r="I194" s="97">
        <v>4991</v>
      </c>
      <c r="J194" s="98">
        <v>6806</v>
      </c>
      <c r="K194" s="83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  <c r="FO194" s="78"/>
      <c r="FP194" s="78"/>
      <c r="FQ194" s="78"/>
      <c r="FR194" s="78"/>
      <c r="FS194" s="78"/>
      <c r="FT194" s="78"/>
      <c r="FU194" s="78"/>
      <c r="FV194" s="78"/>
      <c r="FW194" s="78"/>
      <c r="FX194" s="78"/>
      <c r="FY194" s="78"/>
      <c r="FZ194" s="78"/>
      <c r="GA194" s="78"/>
      <c r="GB194" s="78"/>
      <c r="GC194" s="78"/>
      <c r="GD194" s="78"/>
      <c r="GE194" s="78"/>
      <c r="GF194" s="78"/>
      <c r="GG194" s="78"/>
      <c r="GH194" s="78"/>
      <c r="GI194" s="78"/>
      <c r="GJ194" s="78"/>
      <c r="GK194" s="78"/>
      <c r="GL194" s="78"/>
      <c r="GM194" s="78"/>
      <c r="GN194" s="78"/>
      <c r="GO194" s="78"/>
      <c r="GP194" s="78"/>
      <c r="GQ194" s="78"/>
      <c r="GR194" s="78"/>
      <c r="GS194" s="78"/>
      <c r="GT194" s="78"/>
      <c r="GU194" s="78"/>
      <c r="GV194" s="78"/>
      <c r="GW194" s="78"/>
      <c r="GX194" s="78"/>
      <c r="GY194" s="78"/>
      <c r="GZ194" s="78"/>
      <c r="HA194" s="78"/>
      <c r="HB194" s="78"/>
      <c r="HC194" s="78"/>
      <c r="HD194" s="78"/>
      <c r="HE194" s="78"/>
      <c r="HF194" s="78"/>
      <c r="HG194" s="78"/>
      <c r="HH194" s="78"/>
      <c r="HI194" s="78"/>
      <c r="HJ194" s="78"/>
      <c r="HK194" s="78"/>
      <c r="HL194" s="78"/>
      <c r="HM194" s="78"/>
      <c r="HN194" s="78"/>
      <c r="HO194" s="78"/>
      <c r="HP194" s="78"/>
      <c r="HQ194" s="78"/>
      <c r="HR194" s="78"/>
      <c r="HS194" s="78"/>
      <c r="HT194" s="78"/>
      <c r="HU194" s="78"/>
      <c r="HV194" s="78"/>
      <c r="HW194" s="78"/>
      <c r="HX194" s="78"/>
      <c r="HY194" s="78"/>
      <c r="HZ194" s="78"/>
      <c r="IA194" s="78"/>
      <c r="IB194" s="78"/>
      <c r="IC194" s="78"/>
      <c r="ID194" s="78"/>
      <c r="IE194" s="78"/>
      <c r="IF194" s="78"/>
      <c r="IG194" s="78"/>
      <c r="IH194" s="78"/>
      <c r="II194" s="78"/>
      <c r="IJ194" s="78"/>
      <c r="IK194" s="78"/>
      <c r="IL194" s="78"/>
      <c r="IM194" s="78"/>
      <c r="IN194" s="78"/>
      <c r="IO194" s="78"/>
      <c r="IP194" s="78"/>
      <c r="IQ194" s="78"/>
      <c r="IR194" s="78"/>
      <c r="IS194" s="78"/>
      <c r="IT194" s="78"/>
      <c r="IU194" s="78"/>
      <c r="IV194" s="78"/>
    </row>
    <row r="195" spans="1:256" ht="30" customHeight="1">
      <c r="A195" s="88" t="s">
        <v>194</v>
      </c>
      <c r="B195" s="96">
        <v>330833</v>
      </c>
      <c r="C195" s="97">
        <v>554338</v>
      </c>
      <c r="D195" s="97">
        <v>190305</v>
      </c>
      <c r="E195" s="97">
        <v>330218</v>
      </c>
      <c r="F195" s="97">
        <v>554338</v>
      </c>
      <c r="G195" s="97">
        <v>189303</v>
      </c>
      <c r="H195" s="97">
        <v>615</v>
      </c>
      <c r="I195" s="97">
        <v>0</v>
      </c>
      <c r="J195" s="98">
        <v>1002</v>
      </c>
      <c r="K195" s="83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  <c r="FO195" s="78"/>
      <c r="FP195" s="78"/>
      <c r="FQ195" s="78"/>
      <c r="FR195" s="78"/>
      <c r="FS195" s="78"/>
      <c r="FT195" s="78"/>
      <c r="FU195" s="78"/>
      <c r="FV195" s="78"/>
      <c r="FW195" s="78"/>
      <c r="FX195" s="78"/>
      <c r="FY195" s="78"/>
      <c r="FZ195" s="78"/>
      <c r="GA195" s="78"/>
      <c r="GB195" s="78"/>
      <c r="GC195" s="78"/>
      <c r="GD195" s="78"/>
      <c r="GE195" s="78"/>
      <c r="GF195" s="78"/>
      <c r="GG195" s="78"/>
      <c r="GH195" s="78"/>
      <c r="GI195" s="78"/>
      <c r="GJ195" s="78"/>
      <c r="GK195" s="78"/>
      <c r="GL195" s="78"/>
      <c r="GM195" s="78"/>
      <c r="GN195" s="78"/>
      <c r="GO195" s="78"/>
      <c r="GP195" s="78"/>
      <c r="GQ195" s="78"/>
      <c r="GR195" s="78"/>
      <c r="GS195" s="78"/>
      <c r="GT195" s="78"/>
      <c r="GU195" s="78"/>
      <c r="GV195" s="78"/>
      <c r="GW195" s="78"/>
      <c r="GX195" s="78"/>
      <c r="GY195" s="78"/>
      <c r="GZ195" s="78"/>
      <c r="HA195" s="78"/>
      <c r="HB195" s="78"/>
      <c r="HC195" s="78"/>
      <c r="HD195" s="78"/>
      <c r="HE195" s="78"/>
      <c r="HF195" s="78"/>
      <c r="HG195" s="78"/>
      <c r="HH195" s="78"/>
      <c r="HI195" s="78"/>
      <c r="HJ195" s="78"/>
      <c r="HK195" s="78"/>
      <c r="HL195" s="78"/>
      <c r="HM195" s="78"/>
      <c r="HN195" s="78"/>
      <c r="HO195" s="78"/>
      <c r="HP195" s="78"/>
      <c r="HQ195" s="78"/>
      <c r="HR195" s="78"/>
      <c r="HS195" s="78"/>
      <c r="HT195" s="78"/>
      <c r="HU195" s="78"/>
      <c r="HV195" s="78"/>
      <c r="HW195" s="78"/>
      <c r="HX195" s="78"/>
      <c r="HY195" s="78"/>
      <c r="HZ195" s="78"/>
      <c r="IA195" s="78"/>
      <c r="IB195" s="78"/>
      <c r="IC195" s="78"/>
      <c r="ID195" s="78"/>
      <c r="IE195" s="78"/>
      <c r="IF195" s="78"/>
      <c r="IG195" s="78"/>
      <c r="IH195" s="78"/>
      <c r="II195" s="78"/>
      <c r="IJ195" s="78"/>
      <c r="IK195" s="78"/>
      <c r="IL195" s="78"/>
      <c r="IM195" s="78"/>
      <c r="IN195" s="78"/>
      <c r="IO195" s="78"/>
      <c r="IP195" s="78"/>
      <c r="IQ195" s="78"/>
      <c r="IR195" s="78"/>
      <c r="IS195" s="78"/>
      <c r="IT195" s="78"/>
      <c r="IU195" s="78"/>
      <c r="IV195" s="78"/>
    </row>
    <row r="196" spans="1:256" ht="30" customHeight="1">
      <c r="A196" s="88" t="s">
        <v>195</v>
      </c>
      <c r="B196" s="96">
        <v>367685</v>
      </c>
      <c r="C196" s="97">
        <v>557926</v>
      </c>
      <c r="D196" s="97">
        <v>247256</v>
      </c>
      <c r="E196" s="97">
        <v>333177</v>
      </c>
      <c r="F196" s="97">
        <v>532561</v>
      </c>
      <c r="G196" s="97">
        <v>206960</v>
      </c>
      <c r="H196" s="97">
        <v>34508</v>
      </c>
      <c r="I196" s="97">
        <v>25365</v>
      </c>
      <c r="J196" s="98">
        <v>40296</v>
      </c>
      <c r="K196" s="83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  <c r="FO196" s="78"/>
      <c r="FP196" s="78"/>
      <c r="FQ196" s="78"/>
      <c r="FR196" s="78"/>
      <c r="FS196" s="78"/>
      <c r="FT196" s="78"/>
      <c r="FU196" s="78"/>
      <c r="FV196" s="78"/>
      <c r="FW196" s="78"/>
      <c r="FX196" s="78"/>
      <c r="FY196" s="78"/>
      <c r="FZ196" s="78"/>
      <c r="GA196" s="78"/>
      <c r="GB196" s="78"/>
      <c r="GC196" s="78"/>
      <c r="GD196" s="78"/>
      <c r="GE196" s="78"/>
      <c r="GF196" s="78"/>
      <c r="GG196" s="78"/>
      <c r="GH196" s="78"/>
      <c r="GI196" s="78"/>
      <c r="GJ196" s="78"/>
      <c r="GK196" s="78"/>
      <c r="GL196" s="78"/>
      <c r="GM196" s="78"/>
      <c r="GN196" s="78"/>
      <c r="GO196" s="78"/>
      <c r="GP196" s="78"/>
      <c r="GQ196" s="78"/>
      <c r="GR196" s="78"/>
      <c r="GS196" s="78"/>
      <c r="GT196" s="78"/>
      <c r="GU196" s="78"/>
      <c r="GV196" s="78"/>
      <c r="GW196" s="78"/>
      <c r="GX196" s="78"/>
      <c r="GY196" s="78"/>
      <c r="GZ196" s="78"/>
      <c r="HA196" s="78"/>
      <c r="HB196" s="78"/>
      <c r="HC196" s="78"/>
      <c r="HD196" s="78"/>
      <c r="HE196" s="78"/>
      <c r="HF196" s="78"/>
      <c r="HG196" s="78"/>
      <c r="HH196" s="78"/>
      <c r="HI196" s="78"/>
      <c r="HJ196" s="78"/>
      <c r="HK196" s="78"/>
      <c r="HL196" s="78"/>
      <c r="HM196" s="78"/>
      <c r="HN196" s="78"/>
      <c r="HO196" s="78"/>
      <c r="HP196" s="78"/>
      <c r="HQ196" s="78"/>
      <c r="HR196" s="78"/>
      <c r="HS196" s="78"/>
      <c r="HT196" s="78"/>
      <c r="HU196" s="78"/>
      <c r="HV196" s="78"/>
      <c r="HW196" s="78"/>
      <c r="HX196" s="78"/>
      <c r="HY196" s="78"/>
      <c r="HZ196" s="78"/>
      <c r="IA196" s="78"/>
      <c r="IB196" s="78"/>
      <c r="IC196" s="78"/>
      <c r="ID196" s="78"/>
      <c r="IE196" s="78"/>
      <c r="IF196" s="78"/>
      <c r="IG196" s="78"/>
      <c r="IH196" s="78"/>
      <c r="II196" s="78"/>
      <c r="IJ196" s="78"/>
      <c r="IK196" s="78"/>
      <c r="IL196" s="78"/>
      <c r="IM196" s="78"/>
      <c r="IN196" s="78"/>
      <c r="IO196" s="78"/>
      <c r="IP196" s="78"/>
      <c r="IQ196" s="78"/>
      <c r="IR196" s="78"/>
      <c r="IS196" s="78"/>
      <c r="IT196" s="78"/>
      <c r="IU196" s="78"/>
      <c r="IV196" s="78"/>
    </row>
    <row r="197" spans="1:256" ht="30" customHeight="1">
      <c r="A197" s="88" t="s">
        <v>196</v>
      </c>
      <c r="B197" s="96">
        <v>918648</v>
      </c>
      <c r="C197" s="97">
        <v>1690369</v>
      </c>
      <c r="D197" s="97">
        <v>431445</v>
      </c>
      <c r="E197" s="97">
        <v>317996</v>
      </c>
      <c r="F197" s="97">
        <v>532066</v>
      </c>
      <c r="G197" s="97">
        <v>182849</v>
      </c>
      <c r="H197" s="97">
        <v>600652</v>
      </c>
      <c r="I197" s="97">
        <v>1158303</v>
      </c>
      <c r="J197" s="98">
        <v>248596</v>
      </c>
      <c r="K197" s="83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  <c r="FO197" s="78"/>
      <c r="FP197" s="78"/>
      <c r="FQ197" s="78"/>
      <c r="FR197" s="78"/>
      <c r="FS197" s="78"/>
      <c r="FT197" s="78"/>
      <c r="FU197" s="78"/>
      <c r="FV197" s="78"/>
      <c r="FW197" s="78"/>
      <c r="FX197" s="78"/>
      <c r="FY197" s="78"/>
      <c r="FZ197" s="78"/>
      <c r="GA197" s="78"/>
      <c r="GB197" s="78"/>
      <c r="GC197" s="78"/>
      <c r="GD197" s="78"/>
      <c r="GE197" s="78"/>
      <c r="GF197" s="78"/>
      <c r="GG197" s="78"/>
      <c r="GH197" s="78"/>
      <c r="GI197" s="78"/>
      <c r="GJ197" s="78"/>
      <c r="GK197" s="78"/>
      <c r="GL197" s="78"/>
      <c r="GM197" s="78"/>
      <c r="GN197" s="78"/>
      <c r="GO197" s="78"/>
      <c r="GP197" s="78"/>
      <c r="GQ197" s="78"/>
      <c r="GR197" s="78"/>
      <c r="GS197" s="78"/>
      <c r="GT197" s="78"/>
      <c r="GU197" s="78"/>
      <c r="GV197" s="78"/>
      <c r="GW197" s="78"/>
      <c r="GX197" s="78"/>
      <c r="GY197" s="78"/>
      <c r="GZ197" s="78"/>
      <c r="HA197" s="78"/>
      <c r="HB197" s="78"/>
      <c r="HC197" s="78"/>
      <c r="HD197" s="78"/>
      <c r="HE197" s="78"/>
      <c r="HF197" s="78"/>
      <c r="HG197" s="78"/>
      <c r="HH197" s="78"/>
      <c r="HI197" s="78"/>
      <c r="HJ197" s="78"/>
      <c r="HK197" s="78"/>
      <c r="HL197" s="78"/>
      <c r="HM197" s="78"/>
      <c r="HN197" s="78"/>
      <c r="HO197" s="78"/>
      <c r="HP197" s="78"/>
      <c r="HQ197" s="78"/>
      <c r="HR197" s="78"/>
      <c r="HS197" s="78"/>
      <c r="HT197" s="78"/>
      <c r="HU197" s="78"/>
      <c r="HV197" s="78"/>
      <c r="HW197" s="78"/>
      <c r="HX197" s="78"/>
      <c r="HY197" s="78"/>
      <c r="HZ197" s="78"/>
      <c r="IA197" s="78"/>
      <c r="IB197" s="78"/>
      <c r="IC197" s="78"/>
      <c r="ID197" s="78"/>
      <c r="IE197" s="78"/>
      <c r="IF197" s="78"/>
      <c r="IG197" s="78"/>
      <c r="IH197" s="78"/>
      <c r="II197" s="78"/>
      <c r="IJ197" s="78"/>
      <c r="IK197" s="78"/>
      <c r="IL197" s="78"/>
      <c r="IM197" s="78"/>
      <c r="IN197" s="78"/>
      <c r="IO197" s="78"/>
      <c r="IP197" s="78"/>
      <c r="IQ197" s="78"/>
      <c r="IR197" s="78"/>
      <c r="IS197" s="78"/>
      <c r="IT197" s="78"/>
      <c r="IU197" s="78"/>
      <c r="IV197" s="78"/>
    </row>
    <row r="198" spans="1:256" ht="30" customHeight="1">
      <c r="A198" s="88" t="s">
        <v>197</v>
      </c>
      <c r="B198" s="96">
        <v>309471</v>
      </c>
      <c r="C198" s="97">
        <v>549700</v>
      </c>
      <c r="D198" s="97">
        <v>182986</v>
      </c>
      <c r="E198" s="97">
        <v>305961</v>
      </c>
      <c r="F198" s="97">
        <v>545193</v>
      </c>
      <c r="G198" s="97">
        <v>180001</v>
      </c>
      <c r="H198" s="97">
        <v>3510</v>
      </c>
      <c r="I198" s="97">
        <v>4507</v>
      </c>
      <c r="J198" s="98">
        <v>2985</v>
      </c>
      <c r="K198" s="83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  <c r="FO198" s="78"/>
      <c r="FP198" s="78"/>
      <c r="FQ198" s="78"/>
      <c r="FR198" s="78"/>
      <c r="FS198" s="78"/>
      <c r="FT198" s="78"/>
      <c r="FU198" s="78"/>
      <c r="FV198" s="78"/>
      <c r="FW198" s="78"/>
      <c r="FX198" s="78"/>
      <c r="FY198" s="78"/>
      <c r="FZ198" s="78"/>
      <c r="GA198" s="78"/>
      <c r="GB198" s="78"/>
      <c r="GC198" s="78"/>
      <c r="GD198" s="78"/>
      <c r="GE198" s="78"/>
      <c r="GF198" s="78"/>
      <c r="GG198" s="78"/>
      <c r="GH198" s="78"/>
      <c r="GI198" s="78"/>
      <c r="GJ198" s="78"/>
      <c r="GK198" s="78"/>
      <c r="GL198" s="78"/>
      <c r="GM198" s="78"/>
      <c r="GN198" s="78"/>
      <c r="GO198" s="78"/>
      <c r="GP198" s="78"/>
      <c r="GQ198" s="78"/>
      <c r="GR198" s="78"/>
      <c r="GS198" s="78"/>
      <c r="GT198" s="78"/>
      <c r="GU198" s="78"/>
      <c r="GV198" s="78"/>
      <c r="GW198" s="78"/>
      <c r="GX198" s="78"/>
      <c r="GY198" s="78"/>
      <c r="GZ198" s="78"/>
      <c r="HA198" s="78"/>
      <c r="HB198" s="78"/>
      <c r="HC198" s="78"/>
      <c r="HD198" s="78"/>
      <c r="HE198" s="78"/>
      <c r="HF198" s="78"/>
      <c r="HG198" s="78"/>
      <c r="HH198" s="78"/>
      <c r="HI198" s="78"/>
      <c r="HJ198" s="78"/>
      <c r="HK198" s="78"/>
      <c r="HL198" s="78"/>
      <c r="HM198" s="78"/>
      <c r="HN198" s="78"/>
      <c r="HO198" s="78"/>
      <c r="HP198" s="78"/>
      <c r="HQ198" s="78"/>
      <c r="HR198" s="78"/>
      <c r="HS198" s="78"/>
      <c r="HT198" s="78"/>
      <c r="HU198" s="78"/>
      <c r="HV198" s="78"/>
      <c r="HW198" s="78"/>
      <c r="HX198" s="78"/>
      <c r="HY198" s="78"/>
      <c r="HZ198" s="78"/>
      <c r="IA198" s="78"/>
      <c r="IB198" s="78"/>
      <c r="IC198" s="78"/>
      <c r="ID198" s="78"/>
      <c r="IE198" s="78"/>
      <c r="IF198" s="78"/>
      <c r="IG198" s="78"/>
      <c r="IH198" s="78"/>
      <c r="II198" s="78"/>
      <c r="IJ198" s="78"/>
      <c r="IK198" s="78"/>
      <c r="IL198" s="78"/>
      <c r="IM198" s="78"/>
      <c r="IN198" s="78"/>
      <c r="IO198" s="78"/>
      <c r="IP198" s="78"/>
      <c r="IQ198" s="78"/>
      <c r="IR198" s="78"/>
      <c r="IS198" s="78"/>
      <c r="IT198" s="78"/>
      <c r="IU198" s="78"/>
      <c r="IV198" s="78"/>
    </row>
    <row r="199" spans="1:256" ht="30" customHeight="1">
      <c r="A199" s="88" t="s">
        <v>198</v>
      </c>
      <c r="B199" s="96">
        <v>328799</v>
      </c>
      <c r="C199" s="97">
        <v>544849</v>
      </c>
      <c r="D199" s="97">
        <v>214737</v>
      </c>
      <c r="E199" s="97">
        <v>320363</v>
      </c>
      <c r="F199" s="97">
        <v>543948</v>
      </c>
      <c r="G199" s="97">
        <v>202324</v>
      </c>
      <c r="H199" s="97">
        <v>8436</v>
      </c>
      <c r="I199" s="97">
        <v>901</v>
      </c>
      <c r="J199" s="98">
        <v>12413</v>
      </c>
      <c r="K199" s="83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  <c r="FO199" s="78"/>
      <c r="FP199" s="78"/>
      <c r="FQ199" s="78"/>
      <c r="FR199" s="78"/>
      <c r="FS199" s="78"/>
      <c r="FT199" s="78"/>
      <c r="FU199" s="78"/>
      <c r="FV199" s="78"/>
      <c r="FW199" s="78"/>
      <c r="FX199" s="78"/>
      <c r="FY199" s="78"/>
      <c r="FZ199" s="78"/>
      <c r="GA199" s="78"/>
      <c r="GB199" s="78"/>
      <c r="GC199" s="78"/>
      <c r="GD199" s="78"/>
      <c r="GE199" s="78"/>
      <c r="GF199" s="78"/>
      <c r="GG199" s="78"/>
      <c r="GH199" s="78"/>
      <c r="GI199" s="78"/>
      <c r="GJ199" s="78"/>
      <c r="GK199" s="78"/>
      <c r="GL199" s="78"/>
      <c r="GM199" s="78"/>
      <c r="GN199" s="78"/>
      <c r="GO199" s="78"/>
      <c r="GP199" s="78"/>
      <c r="GQ199" s="78"/>
      <c r="GR199" s="78"/>
      <c r="GS199" s="78"/>
      <c r="GT199" s="78"/>
      <c r="GU199" s="78"/>
      <c r="GV199" s="78"/>
      <c r="GW199" s="78"/>
      <c r="GX199" s="78"/>
      <c r="GY199" s="78"/>
      <c r="GZ199" s="78"/>
      <c r="HA199" s="78"/>
      <c r="HB199" s="78"/>
      <c r="HC199" s="78"/>
      <c r="HD199" s="78"/>
      <c r="HE199" s="78"/>
      <c r="HF199" s="78"/>
      <c r="HG199" s="78"/>
      <c r="HH199" s="78"/>
      <c r="HI199" s="78"/>
      <c r="HJ199" s="78"/>
      <c r="HK199" s="78"/>
      <c r="HL199" s="78"/>
      <c r="HM199" s="78"/>
      <c r="HN199" s="78"/>
      <c r="HO199" s="78"/>
      <c r="HP199" s="78"/>
      <c r="HQ199" s="78"/>
      <c r="HR199" s="78"/>
      <c r="HS199" s="78"/>
      <c r="HT199" s="78"/>
      <c r="HU199" s="78"/>
      <c r="HV199" s="78"/>
      <c r="HW199" s="78"/>
      <c r="HX199" s="78"/>
      <c r="HY199" s="78"/>
      <c r="HZ199" s="78"/>
      <c r="IA199" s="78"/>
      <c r="IB199" s="78"/>
      <c r="IC199" s="78"/>
      <c r="ID199" s="78"/>
      <c r="IE199" s="78"/>
      <c r="IF199" s="78"/>
      <c r="IG199" s="78"/>
      <c r="IH199" s="78"/>
      <c r="II199" s="78"/>
      <c r="IJ199" s="78"/>
      <c r="IK199" s="78"/>
      <c r="IL199" s="78"/>
      <c r="IM199" s="78"/>
      <c r="IN199" s="78"/>
      <c r="IO199" s="78"/>
      <c r="IP199" s="78"/>
      <c r="IQ199" s="78"/>
      <c r="IR199" s="78"/>
      <c r="IS199" s="78"/>
      <c r="IT199" s="78"/>
      <c r="IU199" s="78"/>
      <c r="IV199" s="78"/>
    </row>
    <row r="200" spans="1:256" ht="30" customHeight="1">
      <c r="A200" s="88" t="s">
        <v>199</v>
      </c>
      <c r="B200" s="96">
        <v>310941</v>
      </c>
      <c r="C200" s="97">
        <v>551649</v>
      </c>
      <c r="D200" s="97">
        <v>184105</v>
      </c>
      <c r="E200" s="97">
        <v>308020</v>
      </c>
      <c r="F200" s="97">
        <v>549863</v>
      </c>
      <c r="G200" s="115">
        <v>180586</v>
      </c>
      <c r="H200" s="97">
        <v>2921</v>
      </c>
      <c r="I200" s="97">
        <v>1786</v>
      </c>
      <c r="J200" s="98">
        <v>3519</v>
      </c>
      <c r="K200" s="83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  <c r="FO200" s="78"/>
      <c r="FP200" s="78"/>
      <c r="FQ200" s="78"/>
      <c r="FR200" s="78"/>
      <c r="FS200" s="78"/>
      <c r="FT200" s="78"/>
      <c r="FU200" s="78"/>
      <c r="FV200" s="78"/>
      <c r="FW200" s="78"/>
      <c r="FX200" s="78"/>
      <c r="FY200" s="78"/>
      <c r="FZ200" s="78"/>
      <c r="GA200" s="78"/>
      <c r="GB200" s="78"/>
      <c r="GC200" s="78"/>
      <c r="GD200" s="78"/>
      <c r="GE200" s="78"/>
      <c r="GF200" s="78"/>
      <c r="GG200" s="78"/>
      <c r="GH200" s="78"/>
      <c r="GI200" s="78"/>
      <c r="GJ200" s="78"/>
      <c r="GK200" s="78"/>
      <c r="GL200" s="78"/>
      <c r="GM200" s="78"/>
      <c r="GN200" s="78"/>
      <c r="GO200" s="78"/>
      <c r="GP200" s="78"/>
      <c r="GQ200" s="78"/>
      <c r="GR200" s="78"/>
      <c r="GS200" s="78"/>
      <c r="GT200" s="78"/>
      <c r="GU200" s="78"/>
      <c r="GV200" s="78"/>
      <c r="GW200" s="78"/>
      <c r="GX200" s="78"/>
      <c r="GY200" s="78"/>
      <c r="GZ200" s="78"/>
      <c r="HA200" s="78"/>
      <c r="HB200" s="78"/>
      <c r="HC200" s="78"/>
      <c r="HD200" s="78"/>
      <c r="HE200" s="78"/>
      <c r="HF200" s="78"/>
      <c r="HG200" s="78"/>
      <c r="HH200" s="78"/>
      <c r="HI200" s="78"/>
      <c r="HJ200" s="78"/>
      <c r="HK200" s="78"/>
      <c r="HL200" s="78"/>
      <c r="HM200" s="78"/>
      <c r="HN200" s="78"/>
      <c r="HO200" s="78"/>
      <c r="HP200" s="78"/>
      <c r="HQ200" s="78"/>
      <c r="HR200" s="78"/>
      <c r="HS200" s="78"/>
      <c r="HT200" s="78"/>
      <c r="HU200" s="78"/>
      <c r="HV200" s="78"/>
      <c r="HW200" s="78"/>
      <c r="HX200" s="78"/>
      <c r="HY200" s="78"/>
      <c r="HZ200" s="78"/>
      <c r="IA200" s="78"/>
      <c r="IB200" s="78"/>
      <c r="IC200" s="78"/>
      <c r="ID200" s="78"/>
      <c r="IE200" s="78"/>
      <c r="IF200" s="78"/>
      <c r="IG200" s="78"/>
      <c r="IH200" s="78"/>
      <c r="II200" s="78"/>
      <c r="IJ200" s="78"/>
      <c r="IK200" s="78"/>
      <c r="IL200" s="78"/>
      <c r="IM200" s="78"/>
      <c r="IN200" s="78"/>
      <c r="IO200" s="78"/>
      <c r="IP200" s="78"/>
      <c r="IQ200" s="78"/>
      <c r="IR200" s="78"/>
      <c r="IS200" s="78"/>
      <c r="IT200" s="78"/>
      <c r="IU200" s="78"/>
      <c r="IV200" s="78"/>
    </row>
    <row r="201" spans="1:256" ht="30" customHeight="1">
      <c r="A201" s="88" t="s">
        <v>200</v>
      </c>
      <c r="B201" s="96">
        <v>290811</v>
      </c>
      <c r="C201" s="97">
        <v>537221</v>
      </c>
      <c r="D201" s="97">
        <v>181454</v>
      </c>
      <c r="E201" s="97">
        <v>289343</v>
      </c>
      <c r="F201" s="97">
        <v>536764</v>
      </c>
      <c r="G201" s="97">
        <v>179538</v>
      </c>
      <c r="H201" s="97">
        <v>1468</v>
      </c>
      <c r="I201" s="97">
        <v>457</v>
      </c>
      <c r="J201" s="98">
        <v>1916</v>
      </c>
      <c r="K201" s="83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  <c r="FO201" s="78"/>
      <c r="FP201" s="78"/>
      <c r="FQ201" s="78"/>
      <c r="FR201" s="78"/>
      <c r="FS201" s="78"/>
      <c r="FT201" s="78"/>
      <c r="FU201" s="78"/>
      <c r="FV201" s="78"/>
      <c r="FW201" s="78"/>
      <c r="FX201" s="78"/>
      <c r="FY201" s="78"/>
      <c r="FZ201" s="78"/>
      <c r="GA201" s="78"/>
      <c r="GB201" s="78"/>
      <c r="GC201" s="78"/>
      <c r="GD201" s="78"/>
      <c r="GE201" s="78"/>
      <c r="GF201" s="78"/>
      <c r="GG201" s="78"/>
      <c r="GH201" s="78"/>
      <c r="GI201" s="78"/>
      <c r="GJ201" s="78"/>
      <c r="GK201" s="78"/>
      <c r="GL201" s="78"/>
      <c r="GM201" s="78"/>
      <c r="GN201" s="78"/>
      <c r="GO201" s="78"/>
      <c r="GP201" s="78"/>
      <c r="GQ201" s="78"/>
      <c r="GR201" s="78"/>
      <c r="GS201" s="78"/>
      <c r="GT201" s="78"/>
      <c r="GU201" s="78"/>
      <c r="GV201" s="78"/>
      <c r="GW201" s="78"/>
      <c r="GX201" s="78"/>
      <c r="GY201" s="78"/>
      <c r="GZ201" s="78"/>
      <c r="HA201" s="78"/>
      <c r="HB201" s="78"/>
      <c r="HC201" s="78"/>
      <c r="HD201" s="78"/>
      <c r="HE201" s="78"/>
      <c r="HF201" s="78"/>
      <c r="HG201" s="78"/>
      <c r="HH201" s="78"/>
      <c r="HI201" s="78"/>
      <c r="HJ201" s="78"/>
      <c r="HK201" s="78"/>
      <c r="HL201" s="78"/>
      <c r="HM201" s="78"/>
      <c r="HN201" s="78"/>
      <c r="HO201" s="78"/>
      <c r="HP201" s="78"/>
      <c r="HQ201" s="78"/>
      <c r="HR201" s="78"/>
      <c r="HS201" s="78"/>
      <c r="HT201" s="78"/>
      <c r="HU201" s="78"/>
      <c r="HV201" s="78"/>
      <c r="HW201" s="78"/>
      <c r="HX201" s="78"/>
      <c r="HY201" s="78"/>
      <c r="HZ201" s="78"/>
      <c r="IA201" s="78"/>
      <c r="IB201" s="78"/>
      <c r="IC201" s="78"/>
      <c r="ID201" s="78"/>
      <c r="IE201" s="78"/>
      <c r="IF201" s="78"/>
      <c r="IG201" s="78"/>
      <c r="IH201" s="78"/>
      <c r="II201" s="78"/>
      <c r="IJ201" s="78"/>
      <c r="IK201" s="78"/>
      <c r="IL201" s="78"/>
      <c r="IM201" s="78"/>
      <c r="IN201" s="78"/>
      <c r="IO201" s="78"/>
      <c r="IP201" s="78"/>
      <c r="IQ201" s="78"/>
      <c r="IR201" s="78"/>
      <c r="IS201" s="78"/>
      <c r="IT201" s="78"/>
      <c r="IU201" s="78"/>
      <c r="IV201" s="78"/>
    </row>
    <row r="202" spans="1:256" ht="30" customHeight="1">
      <c r="A202" s="88" t="s">
        <v>201</v>
      </c>
      <c r="B202" s="96">
        <v>298221</v>
      </c>
      <c r="C202" s="97">
        <v>540474</v>
      </c>
      <c r="D202" s="97">
        <v>184071</v>
      </c>
      <c r="E202" s="97">
        <v>294028</v>
      </c>
      <c r="F202" s="97">
        <v>540474</v>
      </c>
      <c r="G202" s="97">
        <v>177902</v>
      </c>
      <c r="H202" s="97">
        <v>4193</v>
      </c>
      <c r="I202" s="97">
        <v>0</v>
      </c>
      <c r="J202" s="98">
        <v>6169</v>
      </c>
      <c r="K202" s="83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  <c r="FO202" s="78"/>
      <c r="FP202" s="78"/>
      <c r="FQ202" s="78"/>
      <c r="FR202" s="78"/>
      <c r="FS202" s="78"/>
      <c r="FT202" s="78"/>
      <c r="FU202" s="78"/>
      <c r="FV202" s="78"/>
      <c r="FW202" s="78"/>
      <c r="FX202" s="78"/>
      <c r="FY202" s="78"/>
      <c r="FZ202" s="78"/>
      <c r="GA202" s="78"/>
      <c r="GB202" s="78"/>
      <c r="GC202" s="78"/>
      <c r="GD202" s="78"/>
      <c r="GE202" s="78"/>
      <c r="GF202" s="78"/>
      <c r="GG202" s="78"/>
      <c r="GH202" s="78"/>
      <c r="GI202" s="78"/>
      <c r="GJ202" s="78"/>
      <c r="GK202" s="78"/>
      <c r="GL202" s="78"/>
      <c r="GM202" s="78"/>
      <c r="GN202" s="78"/>
      <c r="GO202" s="78"/>
      <c r="GP202" s="78"/>
      <c r="GQ202" s="78"/>
      <c r="GR202" s="78"/>
      <c r="GS202" s="78"/>
      <c r="GT202" s="78"/>
      <c r="GU202" s="78"/>
      <c r="GV202" s="78"/>
      <c r="GW202" s="78"/>
      <c r="GX202" s="78"/>
      <c r="GY202" s="78"/>
      <c r="GZ202" s="78"/>
      <c r="HA202" s="78"/>
      <c r="HB202" s="78"/>
      <c r="HC202" s="78"/>
      <c r="HD202" s="78"/>
      <c r="HE202" s="78"/>
      <c r="HF202" s="78"/>
      <c r="HG202" s="78"/>
      <c r="HH202" s="78"/>
      <c r="HI202" s="78"/>
      <c r="HJ202" s="78"/>
      <c r="HK202" s="78"/>
      <c r="HL202" s="78"/>
      <c r="HM202" s="78"/>
      <c r="HN202" s="78"/>
      <c r="HO202" s="78"/>
      <c r="HP202" s="78"/>
      <c r="HQ202" s="78"/>
      <c r="HR202" s="78"/>
      <c r="HS202" s="78"/>
      <c r="HT202" s="78"/>
      <c r="HU202" s="78"/>
      <c r="HV202" s="78"/>
      <c r="HW202" s="78"/>
      <c r="HX202" s="78"/>
      <c r="HY202" s="78"/>
      <c r="HZ202" s="78"/>
      <c r="IA202" s="78"/>
      <c r="IB202" s="78"/>
      <c r="IC202" s="78"/>
      <c r="ID202" s="78"/>
      <c r="IE202" s="78"/>
      <c r="IF202" s="78"/>
      <c r="IG202" s="78"/>
      <c r="IH202" s="78"/>
      <c r="II202" s="78"/>
      <c r="IJ202" s="78"/>
      <c r="IK202" s="78"/>
      <c r="IL202" s="78"/>
      <c r="IM202" s="78"/>
      <c r="IN202" s="78"/>
      <c r="IO202" s="78"/>
      <c r="IP202" s="78"/>
      <c r="IQ202" s="78"/>
      <c r="IR202" s="78"/>
      <c r="IS202" s="78"/>
      <c r="IT202" s="78"/>
      <c r="IU202" s="78"/>
      <c r="IV202" s="78"/>
    </row>
    <row r="203" spans="1:256" ht="30" customHeight="1" thickBot="1">
      <c r="A203" s="101" t="s">
        <v>202</v>
      </c>
      <c r="B203" s="102">
        <v>753556</v>
      </c>
      <c r="C203" s="103">
        <v>1499439</v>
      </c>
      <c r="D203" s="103">
        <v>401470</v>
      </c>
      <c r="E203" s="103">
        <v>304542</v>
      </c>
      <c r="F203" s="103">
        <v>540910</v>
      </c>
      <c r="G203" s="103">
        <v>192967</v>
      </c>
      <c r="H203" s="103">
        <v>449014</v>
      </c>
      <c r="I203" s="103">
        <v>958529</v>
      </c>
      <c r="J203" s="104">
        <v>208503</v>
      </c>
      <c r="K203" s="83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  <c r="FO203" s="78"/>
      <c r="FP203" s="78"/>
      <c r="FQ203" s="78"/>
      <c r="FR203" s="78"/>
      <c r="FS203" s="78"/>
      <c r="FT203" s="78"/>
      <c r="FU203" s="78"/>
      <c r="FV203" s="78"/>
      <c r="FW203" s="78"/>
      <c r="FX203" s="78"/>
      <c r="FY203" s="78"/>
      <c r="FZ203" s="78"/>
      <c r="GA203" s="78"/>
      <c r="GB203" s="78"/>
      <c r="GC203" s="78"/>
      <c r="GD203" s="78"/>
      <c r="GE203" s="78"/>
      <c r="GF203" s="78"/>
      <c r="GG203" s="78"/>
      <c r="GH203" s="78"/>
      <c r="GI203" s="78"/>
      <c r="GJ203" s="78"/>
      <c r="GK203" s="78"/>
      <c r="GL203" s="78"/>
      <c r="GM203" s="78"/>
      <c r="GN203" s="78"/>
      <c r="GO203" s="78"/>
      <c r="GP203" s="78"/>
      <c r="GQ203" s="78"/>
      <c r="GR203" s="78"/>
      <c r="GS203" s="78"/>
      <c r="GT203" s="78"/>
      <c r="GU203" s="78"/>
      <c r="GV203" s="78"/>
      <c r="GW203" s="78"/>
      <c r="GX203" s="78"/>
      <c r="GY203" s="78"/>
      <c r="GZ203" s="78"/>
      <c r="HA203" s="78"/>
      <c r="HB203" s="78"/>
      <c r="HC203" s="78"/>
      <c r="HD203" s="78"/>
      <c r="HE203" s="78"/>
      <c r="HF203" s="78"/>
      <c r="HG203" s="78"/>
      <c r="HH203" s="78"/>
      <c r="HI203" s="78"/>
      <c r="HJ203" s="78"/>
      <c r="HK203" s="78"/>
      <c r="HL203" s="78"/>
      <c r="HM203" s="78"/>
      <c r="HN203" s="78"/>
      <c r="HO203" s="78"/>
      <c r="HP203" s="78"/>
      <c r="HQ203" s="78"/>
      <c r="HR203" s="78"/>
      <c r="HS203" s="78"/>
      <c r="HT203" s="78"/>
      <c r="HU203" s="78"/>
      <c r="HV203" s="78"/>
      <c r="HW203" s="78"/>
      <c r="HX203" s="78"/>
      <c r="HY203" s="78"/>
      <c r="HZ203" s="78"/>
      <c r="IA203" s="78"/>
      <c r="IB203" s="78"/>
      <c r="IC203" s="78"/>
      <c r="ID203" s="78"/>
      <c r="IE203" s="78"/>
      <c r="IF203" s="78"/>
      <c r="IG203" s="78"/>
      <c r="IH203" s="78"/>
      <c r="II203" s="78"/>
      <c r="IJ203" s="78"/>
      <c r="IK203" s="78"/>
      <c r="IL203" s="78"/>
      <c r="IM203" s="78"/>
      <c r="IN203" s="78"/>
      <c r="IO203" s="78"/>
      <c r="IP203" s="78"/>
      <c r="IQ203" s="78"/>
      <c r="IR203" s="78"/>
      <c r="IS203" s="78"/>
      <c r="IT203" s="78"/>
      <c r="IU203" s="78"/>
      <c r="IV203" s="78"/>
    </row>
    <row r="204" spans="1:256" ht="30" customHeight="1" thickTop="1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  <c r="FO204" s="78"/>
      <c r="FP204" s="78"/>
      <c r="FQ204" s="78"/>
      <c r="FR204" s="78"/>
      <c r="FS204" s="78"/>
      <c r="FT204" s="78"/>
      <c r="FU204" s="78"/>
      <c r="FV204" s="78"/>
      <c r="FW204" s="78"/>
      <c r="FX204" s="78"/>
      <c r="FY204" s="78"/>
      <c r="FZ204" s="78"/>
      <c r="GA204" s="78"/>
      <c r="GB204" s="78"/>
      <c r="GC204" s="78"/>
      <c r="GD204" s="78"/>
      <c r="GE204" s="78"/>
      <c r="GF204" s="78"/>
      <c r="GG204" s="78"/>
      <c r="GH204" s="78"/>
      <c r="GI204" s="78"/>
      <c r="GJ204" s="78"/>
      <c r="GK204" s="78"/>
      <c r="GL204" s="78"/>
      <c r="GM204" s="78"/>
      <c r="GN204" s="78"/>
      <c r="GO204" s="78"/>
      <c r="GP204" s="78"/>
      <c r="GQ204" s="78"/>
      <c r="GR204" s="78"/>
      <c r="GS204" s="78"/>
      <c r="GT204" s="78"/>
      <c r="GU204" s="78"/>
      <c r="GV204" s="78"/>
      <c r="GW204" s="78"/>
      <c r="GX204" s="78"/>
      <c r="GY204" s="78"/>
      <c r="GZ204" s="78"/>
      <c r="HA204" s="78"/>
      <c r="HB204" s="78"/>
      <c r="HC204" s="78"/>
      <c r="HD204" s="78"/>
      <c r="HE204" s="78"/>
      <c r="HF204" s="78"/>
      <c r="HG204" s="78"/>
      <c r="HH204" s="78"/>
      <c r="HI204" s="78"/>
      <c r="HJ204" s="78"/>
      <c r="HK204" s="78"/>
      <c r="HL204" s="78"/>
      <c r="HM204" s="78"/>
      <c r="HN204" s="78"/>
      <c r="HO204" s="78"/>
      <c r="HP204" s="78"/>
      <c r="HQ204" s="78"/>
      <c r="HR204" s="78"/>
      <c r="HS204" s="78"/>
      <c r="HT204" s="78"/>
      <c r="HU204" s="78"/>
      <c r="HV204" s="78"/>
      <c r="HW204" s="78"/>
      <c r="HX204" s="78"/>
      <c r="HY204" s="78"/>
      <c r="HZ204" s="78"/>
      <c r="IA204" s="78"/>
      <c r="IB204" s="78"/>
      <c r="IC204" s="78"/>
      <c r="ID204" s="78"/>
      <c r="IE204" s="78"/>
      <c r="IF204" s="78"/>
      <c r="IG204" s="78"/>
      <c r="IH204" s="78"/>
      <c r="II204" s="78"/>
      <c r="IJ204" s="78"/>
      <c r="IK204" s="78"/>
      <c r="IL204" s="78"/>
      <c r="IM204" s="78"/>
      <c r="IN204" s="78"/>
      <c r="IO204" s="78"/>
      <c r="IP204" s="78"/>
      <c r="IQ204" s="78"/>
      <c r="IR204" s="78"/>
      <c r="IS204" s="78"/>
      <c r="IT204" s="78"/>
      <c r="IU204" s="78"/>
      <c r="IV204" s="78"/>
    </row>
    <row r="205" spans="1:256" ht="30" customHeight="1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  <c r="FO205" s="78"/>
      <c r="FP205" s="78"/>
      <c r="FQ205" s="78"/>
      <c r="FR205" s="78"/>
      <c r="FS205" s="78"/>
      <c r="FT205" s="78"/>
      <c r="FU205" s="78"/>
      <c r="FV205" s="78"/>
      <c r="FW205" s="78"/>
      <c r="FX205" s="78"/>
      <c r="FY205" s="78"/>
      <c r="FZ205" s="78"/>
      <c r="GA205" s="78"/>
      <c r="GB205" s="78"/>
      <c r="GC205" s="78"/>
      <c r="GD205" s="78"/>
      <c r="GE205" s="78"/>
      <c r="GF205" s="78"/>
      <c r="GG205" s="78"/>
      <c r="GH205" s="78"/>
      <c r="GI205" s="78"/>
      <c r="GJ205" s="78"/>
      <c r="GK205" s="78"/>
      <c r="GL205" s="78"/>
      <c r="GM205" s="78"/>
      <c r="GN205" s="78"/>
      <c r="GO205" s="78"/>
      <c r="GP205" s="78"/>
      <c r="GQ205" s="78"/>
      <c r="GR205" s="78"/>
      <c r="GS205" s="78"/>
      <c r="GT205" s="78"/>
      <c r="GU205" s="78"/>
      <c r="GV205" s="78"/>
      <c r="GW205" s="78"/>
      <c r="GX205" s="78"/>
      <c r="GY205" s="78"/>
      <c r="GZ205" s="78"/>
      <c r="HA205" s="78"/>
      <c r="HB205" s="78"/>
      <c r="HC205" s="78"/>
      <c r="HD205" s="78"/>
      <c r="HE205" s="78"/>
      <c r="HF205" s="78"/>
      <c r="HG205" s="78"/>
      <c r="HH205" s="78"/>
      <c r="HI205" s="78"/>
      <c r="HJ205" s="78"/>
      <c r="HK205" s="78"/>
      <c r="HL205" s="78"/>
      <c r="HM205" s="78"/>
      <c r="HN205" s="78"/>
      <c r="HO205" s="78"/>
      <c r="HP205" s="78"/>
      <c r="HQ205" s="78"/>
      <c r="HR205" s="78"/>
      <c r="HS205" s="78"/>
      <c r="HT205" s="78"/>
      <c r="HU205" s="78"/>
      <c r="HV205" s="78"/>
      <c r="HW205" s="78"/>
      <c r="HX205" s="78"/>
      <c r="HY205" s="78"/>
      <c r="HZ205" s="78"/>
      <c r="IA205" s="78"/>
      <c r="IB205" s="78"/>
      <c r="IC205" s="78"/>
      <c r="ID205" s="78"/>
      <c r="IE205" s="78"/>
      <c r="IF205" s="78"/>
      <c r="IG205" s="78"/>
      <c r="IH205" s="78"/>
      <c r="II205" s="78"/>
      <c r="IJ205" s="78"/>
      <c r="IK205" s="78"/>
      <c r="IL205" s="78"/>
      <c r="IM205" s="78"/>
      <c r="IN205" s="78"/>
      <c r="IO205" s="78"/>
      <c r="IP205" s="78"/>
      <c r="IQ205" s="78"/>
      <c r="IR205" s="78"/>
      <c r="IS205" s="78"/>
      <c r="IT205" s="78"/>
      <c r="IU205" s="78"/>
      <c r="IV205" s="78"/>
    </row>
    <row r="206" spans="1:256" ht="30" customHeight="1" thickBot="1">
      <c r="A206" s="78" t="s">
        <v>184</v>
      </c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  <c r="FO206" s="78"/>
      <c r="FP206" s="78"/>
      <c r="FQ206" s="78"/>
      <c r="FR206" s="78"/>
      <c r="FS206" s="78"/>
      <c r="FT206" s="78"/>
      <c r="FU206" s="78"/>
      <c r="FV206" s="78"/>
      <c r="FW206" s="78"/>
      <c r="FX206" s="78"/>
      <c r="FY206" s="78"/>
      <c r="FZ206" s="78"/>
      <c r="GA206" s="78"/>
      <c r="GB206" s="78"/>
      <c r="GC206" s="78"/>
      <c r="GD206" s="78"/>
      <c r="GE206" s="78"/>
      <c r="GF206" s="78"/>
      <c r="GG206" s="78"/>
      <c r="GH206" s="78"/>
      <c r="GI206" s="78"/>
      <c r="GJ206" s="78"/>
      <c r="GK206" s="78"/>
      <c r="GL206" s="78"/>
      <c r="GM206" s="78"/>
      <c r="GN206" s="78"/>
      <c r="GO206" s="78"/>
      <c r="GP206" s="78"/>
      <c r="GQ206" s="78"/>
      <c r="GR206" s="78"/>
      <c r="GS206" s="78"/>
      <c r="GT206" s="78"/>
      <c r="GU206" s="78"/>
      <c r="GV206" s="78"/>
      <c r="GW206" s="78"/>
      <c r="GX206" s="78"/>
      <c r="GY206" s="78"/>
      <c r="GZ206" s="78"/>
      <c r="HA206" s="78"/>
      <c r="HB206" s="78"/>
      <c r="HC206" s="78"/>
      <c r="HD206" s="78"/>
      <c r="HE206" s="78"/>
      <c r="HF206" s="78"/>
      <c r="HG206" s="78"/>
      <c r="HH206" s="78"/>
      <c r="HI206" s="78"/>
      <c r="HJ206" s="78"/>
      <c r="HK206" s="78"/>
      <c r="HL206" s="78"/>
      <c r="HM206" s="78"/>
      <c r="HN206" s="78"/>
      <c r="HO206" s="78"/>
      <c r="HP206" s="78"/>
      <c r="HQ206" s="78"/>
      <c r="HR206" s="78"/>
      <c r="HS206" s="78"/>
      <c r="HT206" s="78"/>
      <c r="HU206" s="78"/>
      <c r="HV206" s="78"/>
      <c r="HW206" s="78"/>
      <c r="HX206" s="78"/>
      <c r="HY206" s="78"/>
      <c r="HZ206" s="78"/>
      <c r="IA206" s="78"/>
      <c r="IB206" s="78"/>
      <c r="IC206" s="78"/>
      <c r="ID206" s="78"/>
      <c r="IE206" s="78"/>
      <c r="IF206" s="78"/>
      <c r="IG206" s="78"/>
      <c r="IH206" s="78"/>
      <c r="II206" s="78"/>
      <c r="IJ206" s="78"/>
      <c r="IK206" s="78"/>
      <c r="IL206" s="78"/>
      <c r="IM206" s="78"/>
      <c r="IN206" s="78"/>
      <c r="IO206" s="78"/>
      <c r="IP206" s="78"/>
      <c r="IQ206" s="78"/>
      <c r="IR206" s="78"/>
      <c r="IS206" s="78"/>
      <c r="IT206" s="78"/>
      <c r="IU206" s="78"/>
      <c r="IV206" s="78"/>
    </row>
    <row r="207" spans="1:256" ht="30" customHeight="1" thickTop="1">
      <c r="A207" s="79"/>
      <c r="B207" s="80" t="s">
        <v>211</v>
      </c>
      <c r="C207" s="81"/>
      <c r="D207" s="81"/>
      <c r="E207" s="81"/>
      <c r="F207" s="81"/>
      <c r="G207" s="81"/>
      <c r="H207" s="81"/>
      <c r="I207" s="81"/>
      <c r="J207" s="82"/>
      <c r="K207" s="83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  <c r="FO207" s="78"/>
      <c r="FP207" s="78"/>
      <c r="FQ207" s="78"/>
      <c r="FR207" s="78"/>
      <c r="FS207" s="78"/>
      <c r="FT207" s="78"/>
      <c r="FU207" s="78"/>
      <c r="FV207" s="78"/>
      <c r="FW207" s="78"/>
      <c r="FX207" s="78"/>
      <c r="FY207" s="78"/>
      <c r="FZ207" s="78"/>
      <c r="GA207" s="78"/>
      <c r="GB207" s="78"/>
      <c r="GC207" s="78"/>
      <c r="GD207" s="78"/>
      <c r="GE207" s="78"/>
      <c r="GF207" s="78"/>
      <c r="GG207" s="78"/>
      <c r="GH207" s="78"/>
      <c r="GI207" s="78"/>
      <c r="GJ207" s="78"/>
      <c r="GK207" s="78"/>
      <c r="GL207" s="78"/>
      <c r="GM207" s="78"/>
      <c r="GN207" s="78"/>
      <c r="GO207" s="78"/>
      <c r="GP207" s="78"/>
      <c r="GQ207" s="78"/>
      <c r="GR207" s="78"/>
      <c r="GS207" s="78"/>
      <c r="GT207" s="78"/>
      <c r="GU207" s="78"/>
      <c r="GV207" s="78"/>
      <c r="GW207" s="78"/>
      <c r="GX207" s="78"/>
      <c r="GY207" s="78"/>
      <c r="GZ207" s="78"/>
      <c r="HA207" s="78"/>
      <c r="HB207" s="78"/>
      <c r="HC207" s="78"/>
      <c r="HD207" s="78"/>
      <c r="HE207" s="78"/>
      <c r="HF207" s="78"/>
      <c r="HG207" s="78"/>
      <c r="HH207" s="78"/>
      <c r="HI207" s="78"/>
      <c r="HJ207" s="78"/>
      <c r="HK207" s="78"/>
      <c r="HL207" s="78"/>
      <c r="HM207" s="78"/>
      <c r="HN207" s="78"/>
      <c r="HO207" s="78"/>
      <c r="HP207" s="78"/>
      <c r="HQ207" s="78"/>
      <c r="HR207" s="78"/>
      <c r="HS207" s="78"/>
      <c r="HT207" s="78"/>
      <c r="HU207" s="78"/>
      <c r="HV207" s="78"/>
      <c r="HW207" s="78"/>
      <c r="HX207" s="78"/>
      <c r="HY207" s="78"/>
      <c r="HZ207" s="78"/>
      <c r="IA207" s="78"/>
      <c r="IB207" s="78"/>
      <c r="IC207" s="78"/>
      <c r="ID207" s="78"/>
      <c r="IE207" s="78"/>
      <c r="IF207" s="78"/>
      <c r="IG207" s="78"/>
      <c r="IH207" s="78"/>
      <c r="II207" s="78"/>
      <c r="IJ207" s="78"/>
      <c r="IK207" s="78"/>
      <c r="IL207" s="78"/>
      <c r="IM207" s="78"/>
      <c r="IN207" s="78"/>
      <c r="IO207" s="78"/>
      <c r="IP207" s="78"/>
      <c r="IQ207" s="78"/>
      <c r="IR207" s="78"/>
      <c r="IS207" s="78"/>
      <c r="IT207" s="78"/>
      <c r="IU207" s="78"/>
      <c r="IV207" s="78"/>
    </row>
    <row r="208" spans="1:256" ht="30" customHeight="1">
      <c r="A208" s="84" t="s">
        <v>8</v>
      </c>
      <c r="B208" s="85" t="s">
        <v>186</v>
      </c>
      <c r="C208" s="86"/>
      <c r="D208" s="86"/>
      <c r="E208" s="85" t="s">
        <v>187</v>
      </c>
      <c r="F208" s="86"/>
      <c r="G208" s="86"/>
      <c r="H208" s="85" t="s">
        <v>188</v>
      </c>
      <c r="I208" s="86"/>
      <c r="J208" s="87"/>
      <c r="K208" s="83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  <c r="FO208" s="78"/>
      <c r="FP208" s="78"/>
      <c r="FQ208" s="78"/>
      <c r="FR208" s="78"/>
      <c r="FS208" s="78"/>
      <c r="FT208" s="78"/>
      <c r="FU208" s="78"/>
      <c r="FV208" s="78"/>
      <c r="FW208" s="78"/>
      <c r="FX208" s="78"/>
      <c r="FY208" s="78"/>
      <c r="FZ208" s="78"/>
      <c r="GA208" s="78"/>
      <c r="GB208" s="78"/>
      <c r="GC208" s="78"/>
      <c r="GD208" s="78"/>
      <c r="GE208" s="78"/>
      <c r="GF208" s="78"/>
      <c r="GG208" s="78"/>
      <c r="GH208" s="78"/>
      <c r="GI208" s="78"/>
      <c r="GJ208" s="78"/>
      <c r="GK208" s="78"/>
      <c r="GL208" s="78"/>
      <c r="GM208" s="78"/>
      <c r="GN208" s="78"/>
      <c r="GO208" s="78"/>
      <c r="GP208" s="78"/>
      <c r="GQ208" s="78"/>
      <c r="GR208" s="78"/>
      <c r="GS208" s="78"/>
      <c r="GT208" s="78"/>
      <c r="GU208" s="78"/>
      <c r="GV208" s="78"/>
      <c r="GW208" s="78"/>
      <c r="GX208" s="78"/>
      <c r="GY208" s="78"/>
      <c r="GZ208" s="78"/>
      <c r="HA208" s="78"/>
      <c r="HB208" s="78"/>
      <c r="HC208" s="78"/>
      <c r="HD208" s="78"/>
      <c r="HE208" s="78"/>
      <c r="HF208" s="78"/>
      <c r="HG208" s="78"/>
      <c r="HH208" s="78"/>
      <c r="HI208" s="78"/>
      <c r="HJ208" s="78"/>
      <c r="HK208" s="78"/>
      <c r="HL208" s="78"/>
      <c r="HM208" s="78"/>
      <c r="HN208" s="78"/>
      <c r="HO208" s="78"/>
      <c r="HP208" s="78"/>
      <c r="HQ208" s="78"/>
      <c r="HR208" s="78"/>
      <c r="HS208" s="78"/>
      <c r="HT208" s="78"/>
      <c r="HU208" s="78"/>
      <c r="HV208" s="78"/>
      <c r="HW208" s="78"/>
      <c r="HX208" s="78"/>
      <c r="HY208" s="78"/>
      <c r="HZ208" s="78"/>
      <c r="IA208" s="78"/>
      <c r="IB208" s="78"/>
      <c r="IC208" s="78"/>
      <c r="ID208" s="78"/>
      <c r="IE208" s="78"/>
      <c r="IF208" s="78"/>
      <c r="IG208" s="78"/>
      <c r="IH208" s="78"/>
      <c r="II208" s="78"/>
      <c r="IJ208" s="78"/>
      <c r="IK208" s="78"/>
      <c r="IL208" s="78"/>
      <c r="IM208" s="78"/>
      <c r="IN208" s="78"/>
      <c r="IO208" s="78"/>
      <c r="IP208" s="78"/>
      <c r="IQ208" s="78"/>
      <c r="IR208" s="78"/>
      <c r="IS208" s="78"/>
      <c r="IT208" s="78"/>
      <c r="IU208" s="78"/>
      <c r="IV208" s="78"/>
    </row>
    <row r="209" spans="1:256" ht="30" customHeight="1">
      <c r="A209" s="88"/>
      <c r="B209" s="89" t="s">
        <v>189</v>
      </c>
      <c r="C209" s="89" t="s">
        <v>190</v>
      </c>
      <c r="D209" s="89" t="s">
        <v>191</v>
      </c>
      <c r="E209" s="89" t="s">
        <v>189</v>
      </c>
      <c r="F209" s="89" t="s">
        <v>190</v>
      </c>
      <c r="G209" s="89" t="s">
        <v>191</v>
      </c>
      <c r="H209" s="89" t="s">
        <v>189</v>
      </c>
      <c r="I209" s="89" t="s">
        <v>190</v>
      </c>
      <c r="J209" s="90" t="s">
        <v>191</v>
      </c>
      <c r="K209" s="83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  <c r="FO209" s="78"/>
      <c r="FP209" s="78"/>
      <c r="FQ209" s="78"/>
      <c r="FR209" s="78"/>
      <c r="FS209" s="78"/>
      <c r="FT209" s="78"/>
      <c r="FU209" s="78"/>
      <c r="FV209" s="78"/>
      <c r="FW209" s="78"/>
      <c r="FX209" s="78"/>
      <c r="FY209" s="78"/>
      <c r="FZ209" s="78"/>
      <c r="GA209" s="78"/>
      <c r="GB209" s="78"/>
      <c r="GC209" s="78"/>
      <c r="GD209" s="78"/>
      <c r="GE209" s="78"/>
      <c r="GF209" s="78"/>
      <c r="GG209" s="78"/>
      <c r="GH209" s="78"/>
      <c r="GI209" s="78"/>
      <c r="GJ209" s="78"/>
      <c r="GK209" s="78"/>
      <c r="GL209" s="78"/>
      <c r="GM209" s="78"/>
      <c r="GN209" s="78"/>
      <c r="GO209" s="78"/>
      <c r="GP209" s="78"/>
      <c r="GQ209" s="78"/>
      <c r="GR209" s="78"/>
      <c r="GS209" s="78"/>
      <c r="GT209" s="78"/>
      <c r="GU209" s="78"/>
      <c r="GV209" s="78"/>
      <c r="GW209" s="78"/>
      <c r="GX209" s="78"/>
      <c r="GY209" s="78"/>
      <c r="GZ209" s="78"/>
      <c r="HA209" s="78"/>
      <c r="HB209" s="78"/>
      <c r="HC209" s="78"/>
      <c r="HD209" s="78"/>
      <c r="HE209" s="78"/>
      <c r="HF209" s="78"/>
      <c r="HG209" s="78"/>
      <c r="HH209" s="78"/>
      <c r="HI209" s="78"/>
      <c r="HJ209" s="78"/>
      <c r="HK209" s="78"/>
      <c r="HL209" s="78"/>
      <c r="HM209" s="78"/>
      <c r="HN209" s="78"/>
      <c r="HO209" s="78"/>
      <c r="HP209" s="78"/>
      <c r="HQ209" s="78"/>
      <c r="HR209" s="78"/>
      <c r="HS209" s="78"/>
      <c r="HT209" s="78"/>
      <c r="HU209" s="78"/>
      <c r="HV209" s="78"/>
      <c r="HW209" s="78"/>
      <c r="HX209" s="78"/>
      <c r="HY209" s="78"/>
      <c r="HZ209" s="78"/>
      <c r="IA209" s="78"/>
      <c r="IB209" s="78"/>
      <c r="IC209" s="78"/>
      <c r="ID209" s="78"/>
      <c r="IE209" s="78"/>
      <c r="IF209" s="78"/>
      <c r="IG209" s="78"/>
      <c r="IH209" s="78"/>
      <c r="II209" s="78"/>
      <c r="IJ209" s="78"/>
      <c r="IK209" s="78"/>
      <c r="IL209" s="78"/>
      <c r="IM209" s="78"/>
      <c r="IN209" s="78"/>
      <c r="IO209" s="78"/>
      <c r="IP209" s="78"/>
      <c r="IQ209" s="78"/>
      <c r="IR209" s="78"/>
      <c r="IS209" s="78"/>
      <c r="IT209" s="78"/>
      <c r="IU209" s="78"/>
      <c r="IV209" s="78"/>
    </row>
    <row r="210" spans="1:256" ht="30" customHeight="1">
      <c r="A210" s="91" t="s">
        <v>21</v>
      </c>
      <c r="B210" s="92">
        <v>373743</v>
      </c>
      <c r="C210" s="93">
        <v>478724</v>
      </c>
      <c r="D210" s="93">
        <v>306824</v>
      </c>
      <c r="E210" s="93">
        <v>278517</v>
      </c>
      <c r="F210" s="93">
        <v>355312</v>
      </c>
      <c r="G210" s="93">
        <v>229565</v>
      </c>
      <c r="H210" s="93">
        <v>95226</v>
      </c>
      <c r="I210" s="93">
        <v>123412</v>
      </c>
      <c r="J210" s="94">
        <v>77259</v>
      </c>
      <c r="K210" s="83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  <c r="FO210" s="78"/>
      <c r="FP210" s="78"/>
      <c r="FQ210" s="78"/>
      <c r="FR210" s="78"/>
      <c r="FS210" s="78"/>
      <c r="FT210" s="78"/>
      <c r="FU210" s="78"/>
      <c r="FV210" s="78"/>
      <c r="FW210" s="78"/>
      <c r="FX210" s="78"/>
      <c r="FY210" s="78"/>
      <c r="FZ210" s="78"/>
      <c r="GA210" s="78"/>
      <c r="GB210" s="78"/>
      <c r="GC210" s="78"/>
      <c r="GD210" s="78"/>
      <c r="GE210" s="78"/>
      <c r="GF210" s="78"/>
      <c r="GG210" s="78"/>
      <c r="GH210" s="78"/>
      <c r="GI210" s="78"/>
      <c r="GJ210" s="78"/>
      <c r="GK210" s="78"/>
      <c r="GL210" s="78"/>
      <c r="GM210" s="78"/>
      <c r="GN210" s="78"/>
      <c r="GO210" s="78"/>
      <c r="GP210" s="78"/>
      <c r="GQ210" s="78"/>
      <c r="GR210" s="78"/>
      <c r="GS210" s="78"/>
      <c r="GT210" s="78"/>
      <c r="GU210" s="78"/>
      <c r="GV210" s="78"/>
      <c r="GW210" s="78"/>
      <c r="GX210" s="78"/>
      <c r="GY210" s="78"/>
      <c r="GZ210" s="78"/>
      <c r="HA210" s="78"/>
      <c r="HB210" s="78"/>
      <c r="HC210" s="78"/>
      <c r="HD210" s="78"/>
      <c r="HE210" s="78"/>
      <c r="HF210" s="78"/>
      <c r="HG210" s="78"/>
      <c r="HH210" s="78"/>
      <c r="HI210" s="78"/>
      <c r="HJ210" s="78"/>
      <c r="HK210" s="78"/>
      <c r="HL210" s="78"/>
      <c r="HM210" s="78"/>
      <c r="HN210" s="78"/>
      <c r="HO210" s="78"/>
      <c r="HP210" s="78"/>
      <c r="HQ210" s="78"/>
      <c r="HR210" s="78"/>
      <c r="HS210" s="78"/>
      <c r="HT210" s="78"/>
      <c r="HU210" s="78"/>
      <c r="HV210" s="78"/>
      <c r="HW210" s="78"/>
      <c r="HX210" s="78"/>
      <c r="HY210" s="78"/>
      <c r="HZ210" s="78"/>
      <c r="IA210" s="78"/>
      <c r="IB210" s="78"/>
      <c r="IC210" s="78"/>
      <c r="ID210" s="78"/>
      <c r="IE210" s="78"/>
      <c r="IF210" s="78"/>
      <c r="IG210" s="78"/>
      <c r="IH210" s="78"/>
      <c r="II210" s="78"/>
      <c r="IJ210" s="78"/>
      <c r="IK210" s="78"/>
      <c r="IL210" s="78"/>
      <c r="IM210" s="78"/>
      <c r="IN210" s="78"/>
      <c r="IO210" s="78"/>
      <c r="IP210" s="78"/>
      <c r="IQ210" s="78"/>
      <c r="IR210" s="78"/>
      <c r="IS210" s="78"/>
      <c r="IT210" s="78"/>
      <c r="IU210" s="78"/>
      <c r="IV210" s="78"/>
    </row>
    <row r="211" spans="1:256" ht="30" customHeight="1">
      <c r="A211" s="95" t="s">
        <v>22</v>
      </c>
      <c r="B211" s="96">
        <v>376958</v>
      </c>
      <c r="C211" s="97">
        <v>479396</v>
      </c>
      <c r="D211" s="97">
        <v>299679</v>
      </c>
      <c r="E211" s="97">
        <v>283430</v>
      </c>
      <c r="F211" s="97">
        <v>355573</v>
      </c>
      <c r="G211" s="97">
        <v>229006</v>
      </c>
      <c r="H211" s="97">
        <v>93528</v>
      </c>
      <c r="I211" s="97">
        <v>123823</v>
      </c>
      <c r="J211" s="98">
        <v>70673</v>
      </c>
      <c r="K211" s="83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  <c r="FO211" s="78"/>
      <c r="FP211" s="78"/>
      <c r="FQ211" s="78"/>
      <c r="FR211" s="78"/>
      <c r="FS211" s="78"/>
      <c r="FT211" s="78"/>
      <c r="FU211" s="78"/>
      <c r="FV211" s="78"/>
      <c r="FW211" s="78"/>
      <c r="FX211" s="78"/>
      <c r="FY211" s="78"/>
      <c r="FZ211" s="78"/>
      <c r="GA211" s="78"/>
      <c r="GB211" s="78"/>
      <c r="GC211" s="78"/>
      <c r="GD211" s="78"/>
      <c r="GE211" s="78"/>
      <c r="GF211" s="78"/>
      <c r="GG211" s="78"/>
      <c r="GH211" s="78"/>
      <c r="GI211" s="78"/>
      <c r="GJ211" s="78"/>
      <c r="GK211" s="78"/>
      <c r="GL211" s="78"/>
      <c r="GM211" s="78"/>
      <c r="GN211" s="78"/>
      <c r="GO211" s="78"/>
      <c r="GP211" s="78"/>
      <c r="GQ211" s="78"/>
      <c r="GR211" s="78"/>
      <c r="GS211" s="78"/>
      <c r="GT211" s="78"/>
      <c r="GU211" s="78"/>
      <c r="GV211" s="78"/>
      <c r="GW211" s="78"/>
      <c r="GX211" s="78"/>
      <c r="GY211" s="78"/>
      <c r="GZ211" s="78"/>
      <c r="HA211" s="78"/>
      <c r="HB211" s="78"/>
      <c r="HC211" s="78"/>
      <c r="HD211" s="78"/>
      <c r="HE211" s="78"/>
      <c r="HF211" s="78"/>
      <c r="HG211" s="78"/>
      <c r="HH211" s="78"/>
      <c r="HI211" s="78"/>
      <c r="HJ211" s="78"/>
      <c r="HK211" s="78"/>
      <c r="HL211" s="78"/>
      <c r="HM211" s="78"/>
      <c r="HN211" s="78"/>
      <c r="HO211" s="78"/>
      <c r="HP211" s="78"/>
      <c r="HQ211" s="78"/>
      <c r="HR211" s="78"/>
      <c r="HS211" s="78"/>
      <c r="HT211" s="78"/>
      <c r="HU211" s="78"/>
      <c r="HV211" s="78"/>
      <c r="HW211" s="78"/>
      <c r="HX211" s="78"/>
      <c r="HY211" s="78"/>
      <c r="HZ211" s="78"/>
      <c r="IA211" s="78"/>
      <c r="IB211" s="78"/>
      <c r="IC211" s="78"/>
      <c r="ID211" s="78"/>
      <c r="IE211" s="78"/>
      <c r="IF211" s="78"/>
      <c r="IG211" s="78"/>
      <c r="IH211" s="78"/>
      <c r="II211" s="78"/>
      <c r="IJ211" s="78"/>
      <c r="IK211" s="78"/>
      <c r="IL211" s="78"/>
      <c r="IM211" s="78"/>
      <c r="IN211" s="78"/>
      <c r="IO211" s="78"/>
      <c r="IP211" s="78"/>
      <c r="IQ211" s="78"/>
      <c r="IR211" s="78"/>
      <c r="IS211" s="78"/>
      <c r="IT211" s="78"/>
      <c r="IU211" s="78"/>
      <c r="IV211" s="78"/>
    </row>
    <row r="212" spans="1:256" ht="30" customHeight="1">
      <c r="A212" s="95" t="s">
        <v>23</v>
      </c>
      <c r="B212" s="96">
        <v>398280</v>
      </c>
      <c r="C212" s="97">
        <v>503099</v>
      </c>
      <c r="D212" s="97">
        <v>318610</v>
      </c>
      <c r="E212" s="97">
        <v>290824</v>
      </c>
      <c r="F212" s="97">
        <v>361543</v>
      </c>
      <c r="G212" s="97">
        <v>237072</v>
      </c>
      <c r="H212" s="97">
        <v>107456</v>
      </c>
      <c r="I212" s="97">
        <v>141556</v>
      </c>
      <c r="J212" s="98">
        <v>81538</v>
      </c>
      <c r="K212" s="83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  <c r="FO212" s="78"/>
      <c r="FP212" s="78"/>
      <c r="FQ212" s="78"/>
      <c r="FR212" s="78"/>
      <c r="FS212" s="78"/>
      <c r="FT212" s="78"/>
      <c r="FU212" s="78"/>
      <c r="FV212" s="78"/>
      <c r="FW212" s="78"/>
      <c r="FX212" s="78"/>
      <c r="FY212" s="78"/>
      <c r="FZ212" s="78"/>
      <c r="GA212" s="78"/>
      <c r="GB212" s="78"/>
      <c r="GC212" s="78"/>
      <c r="GD212" s="78"/>
      <c r="GE212" s="78"/>
      <c r="GF212" s="78"/>
      <c r="GG212" s="78"/>
      <c r="GH212" s="78"/>
      <c r="GI212" s="78"/>
      <c r="GJ212" s="78"/>
      <c r="GK212" s="78"/>
      <c r="GL212" s="78"/>
      <c r="GM212" s="78"/>
      <c r="GN212" s="78"/>
      <c r="GO212" s="78"/>
      <c r="GP212" s="78"/>
      <c r="GQ212" s="78"/>
      <c r="GR212" s="78"/>
      <c r="GS212" s="78"/>
      <c r="GT212" s="78"/>
      <c r="GU212" s="78"/>
      <c r="GV212" s="78"/>
      <c r="GW212" s="78"/>
      <c r="GX212" s="78"/>
      <c r="GY212" s="78"/>
      <c r="GZ212" s="78"/>
      <c r="HA212" s="78"/>
      <c r="HB212" s="78"/>
      <c r="HC212" s="78"/>
      <c r="HD212" s="78"/>
      <c r="HE212" s="78"/>
      <c r="HF212" s="78"/>
      <c r="HG212" s="78"/>
      <c r="HH212" s="78"/>
      <c r="HI212" s="78"/>
      <c r="HJ212" s="78"/>
      <c r="HK212" s="78"/>
      <c r="HL212" s="78"/>
      <c r="HM212" s="78"/>
      <c r="HN212" s="78"/>
      <c r="HO212" s="78"/>
      <c r="HP212" s="78"/>
      <c r="HQ212" s="78"/>
      <c r="HR212" s="78"/>
      <c r="HS212" s="78"/>
      <c r="HT212" s="78"/>
      <c r="HU212" s="78"/>
      <c r="HV212" s="78"/>
      <c r="HW212" s="78"/>
      <c r="HX212" s="78"/>
      <c r="HY212" s="78"/>
      <c r="HZ212" s="78"/>
      <c r="IA212" s="78"/>
      <c r="IB212" s="78"/>
      <c r="IC212" s="78"/>
      <c r="ID212" s="78"/>
      <c r="IE212" s="78"/>
      <c r="IF212" s="78"/>
      <c r="IG212" s="78"/>
      <c r="IH212" s="78"/>
      <c r="II212" s="78"/>
      <c r="IJ212" s="78"/>
      <c r="IK212" s="78"/>
      <c r="IL212" s="78"/>
      <c r="IM212" s="78"/>
      <c r="IN212" s="78"/>
      <c r="IO212" s="78"/>
      <c r="IP212" s="78"/>
      <c r="IQ212" s="78"/>
      <c r="IR212" s="78"/>
      <c r="IS212" s="78"/>
      <c r="IT212" s="78"/>
      <c r="IU212" s="78"/>
      <c r="IV212" s="78"/>
    </row>
    <row r="213" spans="1:256" ht="30" customHeight="1">
      <c r="A213" s="99">
        <v>10</v>
      </c>
      <c r="B213" s="96">
        <v>394371</v>
      </c>
      <c r="C213" s="97">
        <v>502666</v>
      </c>
      <c r="D213" s="97">
        <v>311000</v>
      </c>
      <c r="E213" s="97">
        <v>292558</v>
      </c>
      <c r="F213" s="97">
        <v>366978</v>
      </c>
      <c r="G213" s="97">
        <v>235265</v>
      </c>
      <c r="H213" s="97">
        <v>101813</v>
      </c>
      <c r="I213" s="97">
        <v>135688</v>
      </c>
      <c r="J213" s="98">
        <v>75735</v>
      </c>
      <c r="K213" s="83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  <c r="FO213" s="78"/>
      <c r="FP213" s="78"/>
      <c r="FQ213" s="78"/>
      <c r="FR213" s="78"/>
      <c r="FS213" s="78"/>
      <c r="FT213" s="78"/>
      <c r="FU213" s="78"/>
      <c r="FV213" s="78"/>
      <c r="FW213" s="78"/>
      <c r="FX213" s="78"/>
      <c r="FY213" s="78"/>
      <c r="FZ213" s="78"/>
      <c r="GA213" s="78"/>
      <c r="GB213" s="78"/>
      <c r="GC213" s="78"/>
      <c r="GD213" s="78"/>
      <c r="GE213" s="78"/>
      <c r="GF213" s="78"/>
      <c r="GG213" s="78"/>
      <c r="GH213" s="78"/>
      <c r="GI213" s="78"/>
      <c r="GJ213" s="78"/>
      <c r="GK213" s="78"/>
      <c r="GL213" s="78"/>
      <c r="GM213" s="78"/>
      <c r="GN213" s="78"/>
      <c r="GO213" s="78"/>
      <c r="GP213" s="78"/>
      <c r="GQ213" s="78"/>
      <c r="GR213" s="78"/>
      <c r="GS213" s="78"/>
      <c r="GT213" s="78"/>
      <c r="GU213" s="78"/>
      <c r="GV213" s="78"/>
      <c r="GW213" s="78"/>
      <c r="GX213" s="78"/>
      <c r="GY213" s="78"/>
      <c r="GZ213" s="78"/>
      <c r="HA213" s="78"/>
      <c r="HB213" s="78"/>
      <c r="HC213" s="78"/>
      <c r="HD213" s="78"/>
      <c r="HE213" s="78"/>
      <c r="HF213" s="78"/>
      <c r="HG213" s="78"/>
      <c r="HH213" s="78"/>
      <c r="HI213" s="78"/>
      <c r="HJ213" s="78"/>
      <c r="HK213" s="78"/>
      <c r="HL213" s="78"/>
      <c r="HM213" s="78"/>
      <c r="HN213" s="78"/>
      <c r="HO213" s="78"/>
      <c r="HP213" s="78"/>
      <c r="HQ213" s="78"/>
      <c r="HR213" s="78"/>
      <c r="HS213" s="78"/>
      <c r="HT213" s="78"/>
      <c r="HU213" s="78"/>
      <c r="HV213" s="78"/>
      <c r="HW213" s="78"/>
      <c r="HX213" s="78"/>
      <c r="HY213" s="78"/>
      <c r="HZ213" s="78"/>
      <c r="IA213" s="78"/>
      <c r="IB213" s="78"/>
      <c r="IC213" s="78"/>
      <c r="ID213" s="78"/>
      <c r="IE213" s="78"/>
      <c r="IF213" s="78"/>
      <c r="IG213" s="78"/>
      <c r="IH213" s="78"/>
      <c r="II213" s="78"/>
      <c r="IJ213" s="78"/>
      <c r="IK213" s="78"/>
      <c r="IL213" s="78"/>
      <c r="IM213" s="78"/>
      <c r="IN213" s="78"/>
      <c r="IO213" s="78"/>
      <c r="IP213" s="78"/>
      <c r="IQ213" s="78"/>
      <c r="IR213" s="78"/>
      <c r="IS213" s="78"/>
      <c r="IT213" s="78"/>
      <c r="IU213" s="78"/>
      <c r="IV213" s="78"/>
    </row>
    <row r="214" spans="1:256" ht="30" customHeight="1">
      <c r="A214" s="99">
        <v>11</v>
      </c>
      <c r="B214" s="96">
        <v>401940</v>
      </c>
      <c r="C214" s="97">
        <v>526684</v>
      </c>
      <c r="D214" s="97">
        <v>315670</v>
      </c>
      <c r="E214" s="97">
        <v>298352</v>
      </c>
      <c r="F214" s="97">
        <v>381624</v>
      </c>
      <c r="G214" s="97">
        <v>240763</v>
      </c>
      <c r="H214" s="97">
        <v>103588</v>
      </c>
      <c r="I214" s="97">
        <v>145060</v>
      </c>
      <c r="J214" s="98">
        <v>74907</v>
      </c>
      <c r="K214" s="83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  <c r="FO214" s="78"/>
      <c r="FP214" s="78"/>
      <c r="FQ214" s="78"/>
      <c r="FR214" s="78"/>
      <c r="FS214" s="78"/>
      <c r="FT214" s="78"/>
      <c r="FU214" s="78"/>
      <c r="FV214" s="78"/>
      <c r="FW214" s="78"/>
      <c r="FX214" s="78"/>
      <c r="FY214" s="78"/>
      <c r="FZ214" s="78"/>
      <c r="GA214" s="78"/>
      <c r="GB214" s="78"/>
      <c r="GC214" s="78"/>
      <c r="GD214" s="78"/>
      <c r="GE214" s="78"/>
      <c r="GF214" s="78"/>
      <c r="GG214" s="78"/>
      <c r="GH214" s="78"/>
      <c r="GI214" s="78"/>
      <c r="GJ214" s="78"/>
      <c r="GK214" s="78"/>
      <c r="GL214" s="78"/>
      <c r="GM214" s="78"/>
      <c r="GN214" s="78"/>
      <c r="GO214" s="78"/>
      <c r="GP214" s="78"/>
      <c r="GQ214" s="78"/>
      <c r="GR214" s="78"/>
      <c r="GS214" s="78"/>
      <c r="GT214" s="78"/>
      <c r="GU214" s="78"/>
      <c r="GV214" s="78"/>
      <c r="GW214" s="78"/>
      <c r="GX214" s="78"/>
      <c r="GY214" s="78"/>
      <c r="GZ214" s="78"/>
      <c r="HA214" s="78"/>
      <c r="HB214" s="78"/>
      <c r="HC214" s="78"/>
      <c r="HD214" s="78"/>
      <c r="HE214" s="78"/>
      <c r="HF214" s="78"/>
      <c r="HG214" s="78"/>
      <c r="HH214" s="78"/>
      <c r="HI214" s="78"/>
      <c r="HJ214" s="78"/>
      <c r="HK214" s="78"/>
      <c r="HL214" s="78"/>
      <c r="HM214" s="78"/>
      <c r="HN214" s="78"/>
      <c r="HO214" s="78"/>
      <c r="HP214" s="78"/>
      <c r="HQ214" s="78"/>
      <c r="HR214" s="78"/>
      <c r="HS214" s="78"/>
      <c r="HT214" s="78"/>
      <c r="HU214" s="78"/>
      <c r="HV214" s="78"/>
      <c r="HW214" s="78"/>
      <c r="HX214" s="78"/>
      <c r="HY214" s="78"/>
      <c r="HZ214" s="78"/>
      <c r="IA214" s="78"/>
      <c r="IB214" s="78"/>
      <c r="IC214" s="78"/>
      <c r="ID214" s="78"/>
      <c r="IE214" s="78"/>
      <c r="IF214" s="78"/>
      <c r="IG214" s="78"/>
      <c r="IH214" s="78"/>
      <c r="II214" s="78"/>
      <c r="IJ214" s="78"/>
      <c r="IK214" s="78"/>
      <c r="IL214" s="78"/>
      <c r="IM214" s="78"/>
      <c r="IN214" s="78"/>
      <c r="IO214" s="78"/>
      <c r="IP214" s="78"/>
      <c r="IQ214" s="78"/>
      <c r="IR214" s="78"/>
      <c r="IS214" s="78"/>
      <c r="IT214" s="78"/>
      <c r="IU214" s="78"/>
      <c r="IV214" s="78"/>
    </row>
    <row r="215" spans="1:256" ht="30" customHeight="1">
      <c r="A215" s="99">
        <v>12</v>
      </c>
      <c r="B215" s="96">
        <v>398445</v>
      </c>
      <c r="C215" s="97">
        <v>520628</v>
      </c>
      <c r="D215" s="97">
        <v>307180</v>
      </c>
      <c r="E215" s="97">
        <v>304032</v>
      </c>
      <c r="F215" s="97">
        <v>392506</v>
      </c>
      <c r="G215" s="97">
        <v>237946</v>
      </c>
      <c r="H215" s="97">
        <v>94413</v>
      </c>
      <c r="I215" s="97">
        <v>128122</v>
      </c>
      <c r="J215" s="98">
        <v>69234</v>
      </c>
      <c r="K215" s="83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  <c r="FO215" s="78"/>
      <c r="FP215" s="78"/>
      <c r="FQ215" s="78"/>
      <c r="FR215" s="78"/>
      <c r="FS215" s="78"/>
      <c r="FT215" s="78"/>
      <c r="FU215" s="78"/>
      <c r="FV215" s="78"/>
      <c r="FW215" s="78"/>
      <c r="FX215" s="78"/>
      <c r="FY215" s="78"/>
      <c r="FZ215" s="78"/>
      <c r="GA215" s="78"/>
      <c r="GB215" s="78"/>
      <c r="GC215" s="78"/>
      <c r="GD215" s="78"/>
      <c r="GE215" s="78"/>
      <c r="GF215" s="78"/>
      <c r="GG215" s="78"/>
      <c r="GH215" s="78"/>
      <c r="GI215" s="78"/>
      <c r="GJ215" s="78"/>
      <c r="GK215" s="78"/>
      <c r="GL215" s="78"/>
      <c r="GM215" s="78"/>
      <c r="GN215" s="78"/>
      <c r="GO215" s="78"/>
      <c r="GP215" s="78"/>
      <c r="GQ215" s="78"/>
      <c r="GR215" s="78"/>
      <c r="GS215" s="78"/>
      <c r="GT215" s="78"/>
      <c r="GU215" s="78"/>
      <c r="GV215" s="78"/>
      <c r="GW215" s="78"/>
      <c r="GX215" s="78"/>
      <c r="GY215" s="78"/>
      <c r="GZ215" s="78"/>
      <c r="HA215" s="78"/>
      <c r="HB215" s="78"/>
      <c r="HC215" s="78"/>
      <c r="HD215" s="78"/>
      <c r="HE215" s="78"/>
      <c r="HF215" s="78"/>
      <c r="HG215" s="78"/>
      <c r="HH215" s="78"/>
      <c r="HI215" s="78"/>
      <c r="HJ215" s="78"/>
      <c r="HK215" s="78"/>
      <c r="HL215" s="78"/>
      <c r="HM215" s="78"/>
      <c r="HN215" s="78"/>
      <c r="HO215" s="78"/>
      <c r="HP215" s="78"/>
      <c r="HQ215" s="78"/>
      <c r="HR215" s="78"/>
      <c r="HS215" s="78"/>
      <c r="HT215" s="78"/>
      <c r="HU215" s="78"/>
      <c r="HV215" s="78"/>
      <c r="HW215" s="78"/>
      <c r="HX215" s="78"/>
      <c r="HY215" s="78"/>
      <c r="HZ215" s="78"/>
      <c r="IA215" s="78"/>
      <c r="IB215" s="78"/>
      <c r="IC215" s="78"/>
      <c r="ID215" s="78"/>
      <c r="IE215" s="78"/>
      <c r="IF215" s="78"/>
      <c r="IG215" s="78"/>
      <c r="IH215" s="78"/>
      <c r="II215" s="78"/>
      <c r="IJ215" s="78"/>
      <c r="IK215" s="78"/>
      <c r="IL215" s="78"/>
      <c r="IM215" s="78"/>
      <c r="IN215" s="78"/>
      <c r="IO215" s="78"/>
      <c r="IP215" s="78"/>
      <c r="IQ215" s="78"/>
      <c r="IR215" s="78"/>
      <c r="IS215" s="78"/>
      <c r="IT215" s="78"/>
      <c r="IU215" s="78"/>
      <c r="IV215" s="78"/>
    </row>
    <row r="216" spans="1:256" ht="30" customHeight="1">
      <c r="A216" s="99">
        <v>13</v>
      </c>
      <c r="B216" s="96">
        <v>391114</v>
      </c>
      <c r="C216" s="97">
        <v>521905</v>
      </c>
      <c r="D216" s="97">
        <v>305362</v>
      </c>
      <c r="E216" s="97">
        <v>300505</v>
      </c>
      <c r="F216" s="97">
        <v>398130</v>
      </c>
      <c r="G216" s="97">
        <v>236498</v>
      </c>
      <c r="H216" s="97">
        <v>90609</v>
      </c>
      <c r="I216" s="97">
        <v>123775</v>
      </c>
      <c r="J216" s="98">
        <v>68864</v>
      </c>
      <c r="K216" s="83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  <c r="FO216" s="78"/>
      <c r="FP216" s="78"/>
      <c r="FQ216" s="78"/>
      <c r="FR216" s="78"/>
      <c r="FS216" s="78"/>
      <c r="FT216" s="78"/>
      <c r="FU216" s="78"/>
      <c r="FV216" s="78"/>
      <c r="FW216" s="78"/>
      <c r="FX216" s="78"/>
      <c r="FY216" s="78"/>
      <c r="FZ216" s="78"/>
      <c r="GA216" s="78"/>
      <c r="GB216" s="78"/>
      <c r="GC216" s="78"/>
      <c r="GD216" s="78"/>
      <c r="GE216" s="78"/>
      <c r="GF216" s="78"/>
      <c r="GG216" s="78"/>
      <c r="GH216" s="78"/>
      <c r="GI216" s="78"/>
      <c r="GJ216" s="78"/>
      <c r="GK216" s="78"/>
      <c r="GL216" s="78"/>
      <c r="GM216" s="78"/>
      <c r="GN216" s="78"/>
      <c r="GO216" s="78"/>
      <c r="GP216" s="78"/>
      <c r="GQ216" s="78"/>
      <c r="GR216" s="78"/>
      <c r="GS216" s="78"/>
      <c r="GT216" s="78"/>
      <c r="GU216" s="78"/>
      <c r="GV216" s="78"/>
      <c r="GW216" s="78"/>
      <c r="GX216" s="78"/>
      <c r="GY216" s="78"/>
      <c r="GZ216" s="78"/>
      <c r="HA216" s="78"/>
      <c r="HB216" s="78"/>
      <c r="HC216" s="78"/>
      <c r="HD216" s="78"/>
      <c r="HE216" s="78"/>
      <c r="HF216" s="78"/>
      <c r="HG216" s="78"/>
      <c r="HH216" s="78"/>
      <c r="HI216" s="78"/>
      <c r="HJ216" s="78"/>
      <c r="HK216" s="78"/>
      <c r="HL216" s="78"/>
      <c r="HM216" s="78"/>
      <c r="HN216" s="78"/>
      <c r="HO216" s="78"/>
      <c r="HP216" s="78"/>
      <c r="HQ216" s="78"/>
      <c r="HR216" s="78"/>
      <c r="HS216" s="78"/>
      <c r="HT216" s="78"/>
      <c r="HU216" s="78"/>
      <c r="HV216" s="78"/>
      <c r="HW216" s="78"/>
      <c r="HX216" s="78"/>
      <c r="HY216" s="78"/>
      <c r="HZ216" s="78"/>
      <c r="IA216" s="78"/>
      <c r="IB216" s="78"/>
      <c r="IC216" s="78"/>
      <c r="ID216" s="78"/>
      <c r="IE216" s="78"/>
      <c r="IF216" s="78"/>
      <c r="IG216" s="78"/>
      <c r="IH216" s="78"/>
      <c r="II216" s="78"/>
      <c r="IJ216" s="78"/>
      <c r="IK216" s="78"/>
      <c r="IL216" s="78"/>
      <c r="IM216" s="78"/>
      <c r="IN216" s="78"/>
      <c r="IO216" s="78"/>
      <c r="IP216" s="78"/>
      <c r="IQ216" s="78"/>
      <c r="IR216" s="78"/>
      <c r="IS216" s="78"/>
      <c r="IT216" s="78"/>
      <c r="IU216" s="78"/>
      <c r="IV216" s="78"/>
    </row>
    <row r="217" spans="1:256" ht="30" customHeight="1">
      <c r="A217" s="99"/>
      <c r="B217" s="96"/>
      <c r="C217" s="97"/>
      <c r="D217" s="97"/>
      <c r="E217" s="97"/>
      <c r="F217" s="97"/>
      <c r="G217" s="97"/>
      <c r="H217" s="97"/>
      <c r="I217" s="97"/>
      <c r="J217" s="98"/>
      <c r="K217" s="83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  <c r="BZ217" s="78"/>
      <c r="CA217" s="78"/>
      <c r="CB217" s="78"/>
      <c r="CC217" s="78"/>
      <c r="CD217" s="7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  <c r="FO217" s="78"/>
      <c r="FP217" s="78"/>
      <c r="FQ217" s="78"/>
      <c r="FR217" s="78"/>
      <c r="FS217" s="78"/>
      <c r="FT217" s="78"/>
      <c r="FU217" s="78"/>
      <c r="FV217" s="78"/>
      <c r="FW217" s="78"/>
      <c r="FX217" s="78"/>
      <c r="FY217" s="78"/>
      <c r="FZ217" s="78"/>
      <c r="GA217" s="78"/>
      <c r="GB217" s="78"/>
      <c r="GC217" s="78"/>
      <c r="GD217" s="78"/>
      <c r="GE217" s="78"/>
      <c r="GF217" s="78"/>
      <c r="GG217" s="78"/>
      <c r="GH217" s="78"/>
      <c r="GI217" s="78"/>
      <c r="GJ217" s="78"/>
      <c r="GK217" s="78"/>
      <c r="GL217" s="78"/>
      <c r="GM217" s="78"/>
      <c r="GN217" s="78"/>
      <c r="GO217" s="78"/>
      <c r="GP217" s="78"/>
      <c r="GQ217" s="78"/>
      <c r="GR217" s="78"/>
      <c r="GS217" s="78"/>
      <c r="GT217" s="78"/>
      <c r="GU217" s="78"/>
      <c r="GV217" s="78"/>
      <c r="GW217" s="78"/>
      <c r="GX217" s="78"/>
      <c r="GY217" s="78"/>
      <c r="GZ217" s="78"/>
      <c r="HA217" s="78"/>
      <c r="HB217" s="78"/>
      <c r="HC217" s="78"/>
      <c r="HD217" s="78"/>
      <c r="HE217" s="78"/>
      <c r="HF217" s="78"/>
      <c r="HG217" s="78"/>
      <c r="HH217" s="78"/>
      <c r="HI217" s="78"/>
      <c r="HJ217" s="78"/>
      <c r="HK217" s="78"/>
      <c r="HL217" s="78"/>
      <c r="HM217" s="78"/>
      <c r="HN217" s="78"/>
      <c r="HO217" s="78"/>
      <c r="HP217" s="78"/>
      <c r="HQ217" s="78"/>
      <c r="HR217" s="78"/>
      <c r="HS217" s="78"/>
      <c r="HT217" s="78"/>
      <c r="HU217" s="78"/>
      <c r="HV217" s="78"/>
      <c r="HW217" s="78"/>
      <c r="HX217" s="78"/>
      <c r="HY217" s="78"/>
      <c r="HZ217" s="78"/>
      <c r="IA217" s="78"/>
      <c r="IB217" s="78"/>
      <c r="IC217" s="78"/>
      <c r="ID217" s="78"/>
      <c r="IE217" s="78"/>
      <c r="IF217" s="78"/>
      <c r="IG217" s="78"/>
      <c r="IH217" s="78"/>
      <c r="II217" s="78"/>
      <c r="IJ217" s="78"/>
      <c r="IK217" s="78"/>
      <c r="IL217" s="78"/>
      <c r="IM217" s="78"/>
      <c r="IN217" s="78"/>
      <c r="IO217" s="78"/>
      <c r="IP217" s="78"/>
      <c r="IQ217" s="78"/>
      <c r="IR217" s="78"/>
      <c r="IS217" s="78"/>
      <c r="IT217" s="78"/>
      <c r="IU217" s="78"/>
      <c r="IV217" s="78"/>
    </row>
    <row r="218" spans="1:256" ht="30" customHeight="1">
      <c r="A218" s="100" t="s">
        <v>139</v>
      </c>
      <c r="B218" s="96">
        <v>305916</v>
      </c>
      <c r="C218" s="97">
        <v>398697</v>
      </c>
      <c r="D218" s="97">
        <v>243241</v>
      </c>
      <c r="E218" s="97">
        <v>305167</v>
      </c>
      <c r="F218" s="97">
        <v>398301</v>
      </c>
      <c r="G218" s="97">
        <v>242253</v>
      </c>
      <c r="H218" s="97">
        <v>749</v>
      </c>
      <c r="I218" s="97">
        <v>396</v>
      </c>
      <c r="J218" s="98">
        <v>988</v>
      </c>
      <c r="K218" s="83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  <c r="FO218" s="78"/>
      <c r="FP218" s="78"/>
      <c r="FQ218" s="78"/>
      <c r="FR218" s="78"/>
      <c r="FS218" s="78"/>
      <c r="FT218" s="78"/>
      <c r="FU218" s="78"/>
      <c r="FV218" s="78"/>
      <c r="FW218" s="78"/>
      <c r="FX218" s="78"/>
      <c r="FY218" s="78"/>
      <c r="FZ218" s="78"/>
      <c r="GA218" s="78"/>
      <c r="GB218" s="78"/>
      <c r="GC218" s="78"/>
      <c r="GD218" s="78"/>
      <c r="GE218" s="78"/>
      <c r="GF218" s="78"/>
      <c r="GG218" s="78"/>
      <c r="GH218" s="78"/>
      <c r="GI218" s="78"/>
      <c r="GJ218" s="78"/>
      <c r="GK218" s="78"/>
      <c r="GL218" s="78"/>
      <c r="GM218" s="78"/>
      <c r="GN218" s="78"/>
      <c r="GO218" s="78"/>
      <c r="GP218" s="78"/>
      <c r="GQ218" s="78"/>
      <c r="GR218" s="78"/>
      <c r="GS218" s="78"/>
      <c r="GT218" s="78"/>
      <c r="GU218" s="78"/>
      <c r="GV218" s="78"/>
      <c r="GW218" s="78"/>
      <c r="GX218" s="78"/>
      <c r="GY218" s="78"/>
      <c r="GZ218" s="78"/>
      <c r="HA218" s="78"/>
      <c r="HB218" s="78"/>
      <c r="HC218" s="78"/>
      <c r="HD218" s="78"/>
      <c r="HE218" s="78"/>
      <c r="HF218" s="78"/>
      <c r="HG218" s="78"/>
      <c r="HH218" s="78"/>
      <c r="HI218" s="78"/>
      <c r="HJ218" s="78"/>
      <c r="HK218" s="78"/>
      <c r="HL218" s="78"/>
      <c r="HM218" s="78"/>
      <c r="HN218" s="78"/>
      <c r="HO218" s="78"/>
      <c r="HP218" s="78"/>
      <c r="HQ218" s="78"/>
      <c r="HR218" s="78"/>
      <c r="HS218" s="78"/>
      <c r="HT218" s="78"/>
      <c r="HU218" s="78"/>
      <c r="HV218" s="78"/>
      <c r="HW218" s="78"/>
      <c r="HX218" s="78"/>
      <c r="HY218" s="78"/>
      <c r="HZ218" s="78"/>
      <c r="IA218" s="78"/>
      <c r="IB218" s="78"/>
      <c r="IC218" s="78"/>
      <c r="ID218" s="78"/>
      <c r="IE218" s="78"/>
      <c r="IF218" s="78"/>
      <c r="IG218" s="78"/>
      <c r="IH218" s="78"/>
      <c r="II218" s="78"/>
      <c r="IJ218" s="78"/>
      <c r="IK218" s="78"/>
      <c r="IL218" s="78"/>
      <c r="IM218" s="78"/>
      <c r="IN218" s="78"/>
      <c r="IO218" s="78"/>
      <c r="IP218" s="78"/>
      <c r="IQ218" s="78"/>
      <c r="IR218" s="78"/>
      <c r="IS218" s="78"/>
      <c r="IT218" s="78"/>
      <c r="IU218" s="78"/>
      <c r="IV218" s="78"/>
    </row>
    <row r="219" spans="1:256" ht="30" customHeight="1">
      <c r="A219" s="88" t="s">
        <v>192</v>
      </c>
      <c r="B219" s="96">
        <v>301066</v>
      </c>
      <c r="C219" s="97">
        <v>400252</v>
      </c>
      <c r="D219" s="97">
        <v>236210</v>
      </c>
      <c r="E219" s="97">
        <v>300995</v>
      </c>
      <c r="F219" s="97">
        <v>400118</v>
      </c>
      <c r="G219" s="97">
        <v>236180</v>
      </c>
      <c r="H219" s="97">
        <v>71</v>
      </c>
      <c r="I219" s="97">
        <v>134</v>
      </c>
      <c r="J219" s="98">
        <v>30</v>
      </c>
      <c r="K219" s="83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  <c r="FO219" s="78"/>
      <c r="FP219" s="78"/>
      <c r="FQ219" s="78"/>
      <c r="FR219" s="78"/>
      <c r="FS219" s="78"/>
      <c r="FT219" s="78"/>
      <c r="FU219" s="78"/>
      <c r="FV219" s="78"/>
      <c r="FW219" s="78"/>
      <c r="FX219" s="78"/>
      <c r="FY219" s="78"/>
      <c r="FZ219" s="78"/>
      <c r="GA219" s="78"/>
      <c r="GB219" s="78"/>
      <c r="GC219" s="78"/>
      <c r="GD219" s="78"/>
      <c r="GE219" s="78"/>
      <c r="GF219" s="78"/>
      <c r="GG219" s="78"/>
      <c r="GH219" s="78"/>
      <c r="GI219" s="78"/>
      <c r="GJ219" s="78"/>
      <c r="GK219" s="78"/>
      <c r="GL219" s="78"/>
      <c r="GM219" s="78"/>
      <c r="GN219" s="78"/>
      <c r="GO219" s="78"/>
      <c r="GP219" s="78"/>
      <c r="GQ219" s="78"/>
      <c r="GR219" s="78"/>
      <c r="GS219" s="78"/>
      <c r="GT219" s="78"/>
      <c r="GU219" s="78"/>
      <c r="GV219" s="78"/>
      <c r="GW219" s="78"/>
      <c r="GX219" s="78"/>
      <c r="GY219" s="78"/>
      <c r="GZ219" s="78"/>
      <c r="HA219" s="78"/>
      <c r="HB219" s="78"/>
      <c r="HC219" s="78"/>
      <c r="HD219" s="78"/>
      <c r="HE219" s="78"/>
      <c r="HF219" s="78"/>
      <c r="HG219" s="78"/>
      <c r="HH219" s="78"/>
      <c r="HI219" s="78"/>
      <c r="HJ219" s="78"/>
      <c r="HK219" s="78"/>
      <c r="HL219" s="78"/>
      <c r="HM219" s="78"/>
      <c r="HN219" s="78"/>
      <c r="HO219" s="78"/>
      <c r="HP219" s="78"/>
      <c r="HQ219" s="78"/>
      <c r="HR219" s="78"/>
      <c r="HS219" s="78"/>
      <c r="HT219" s="78"/>
      <c r="HU219" s="78"/>
      <c r="HV219" s="78"/>
      <c r="HW219" s="78"/>
      <c r="HX219" s="78"/>
      <c r="HY219" s="78"/>
      <c r="HZ219" s="78"/>
      <c r="IA219" s="78"/>
      <c r="IB219" s="78"/>
      <c r="IC219" s="78"/>
      <c r="ID219" s="78"/>
      <c r="IE219" s="78"/>
      <c r="IF219" s="78"/>
      <c r="IG219" s="78"/>
      <c r="IH219" s="78"/>
      <c r="II219" s="78"/>
      <c r="IJ219" s="78"/>
      <c r="IK219" s="78"/>
      <c r="IL219" s="78"/>
      <c r="IM219" s="78"/>
      <c r="IN219" s="78"/>
      <c r="IO219" s="78"/>
      <c r="IP219" s="78"/>
      <c r="IQ219" s="78"/>
      <c r="IR219" s="78"/>
      <c r="IS219" s="78"/>
      <c r="IT219" s="78"/>
      <c r="IU219" s="78"/>
      <c r="IV219" s="78"/>
    </row>
    <row r="220" spans="1:256" ht="30" customHeight="1">
      <c r="A220" s="88" t="s">
        <v>193</v>
      </c>
      <c r="B220" s="96">
        <v>361748</v>
      </c>
      <c r="C220" s="97">
        <v>494945</v>
      </c>
      <c r="D220" s="97">
        <v>273810</v>
      </c>
      <c r="E220" s="97">
        <v>302264</v>
      </c>
      <c r="F220" s="97">
        <v>402820</v>
      </c>
      <c r="G220" s="97">
        <v>235876</v>
      </c>
      <c r="H220" s="97">
        <v>59484</v>
      </c>
      <c r="I220" s="97">
        <v>92125</v>
      </c>
      <c r="J220" s="98">
        <v>37934</v>
      </c>
      <c r="K220" s="83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  <c r="BZ220" s="78"/>
      <c r="CA220" s="78"/>
      <c r="CB220" s="78"/>
      <c r="CC220" s="78"/>
      <c r="CD220" s="7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  <c r="FO220" s="78"/>
      <c r="FP220" s="78"/>
      <c r="FQ220" s="78"/>
      <c r="FR220" s="78"/>
      <c r="FS220" s="78"/>
      <c r="FT220" s="78"/>
      <c r="FU220" s="78"/>
      <c r="FV220" s="78"/>
      <c r="FW220" s="78"/>
      <c r="FX220" s="78"/>
      <c r="FY220" s="78"/>
      <c r="FZ220" s="78"/>
      <c r="GA220" s="78"/>
      <c r="GB220" s="78"/>
      <c r="GC220" s="78"/>
      <c r="GD220" s="78"/>
      <c r="GE220" s="78"/>
      <c r="GF220" s="78"/>
      <c r="GG220" s="78"/>
      <c r="GH220" s="78"/>
      <c r="GI220" s="78"/>
      <c r="GJ220" s="78"/>
      <c r="GK220" s="78"/>
      <c r="GL220" s="78"/>
      <c r="GM220" s="78"/>
      <c r="GN220" s="78"/>
      <c r="GO220" s="78"/>
      <c r="GP220" s="78"/>
      <c r="GQ220" s="78"/>
      <c r="GR220" s="78"/>
      <c r="GS220" s="78"/>
      <c r="GT220" s="78"/>
      <c r="GU220" s="78"/>
      <c r="GV220" s="78"/>
      <c r="GW220" s="78"/>
      <c r="GX220" s="78"/>
      <c r="GY220" s="78"/>
      <c r="GZ220" s="78"/>
      <c r="HA220" s="78"/>
      <c r="HB220" s="78"/>
      <c r="HC220" s="78"/>
      <c r="HD220" s="78"/>
      <c r="HE220" s="78"/>
      <c r="HF220" s="78"/>
      <c r="HG220" s="78"/>
      <c r="HH220" s="78"/>
      <c r="HI220" s="78"/>
      <c r="HJ220" s="78"/>
      <c r="HK220" s="78"/>
      <c r="HL220" s="78"/>
      <c r="HM220" s="78"/>
      <c r="HN220" s="78"/>
      <c r="HO220" s="78"/>
      <c r="HP220" s="78"/>
      <c r="HQ220" s="78"/>
      <c r="HR220" s="78"/>
      <c r="HS220" s="78"/>
      <c r="HT220" s="78"/>
      <c r="HU220" s="78"/>
      <c r="HV220" s="78"/>
      <c r="HW220" s="78"/>
      <c r="HX220" s="78"/>
      <c r="HY220" s="78"/>
      <c r="HZ220" s="78"/>
      <c r="IA220" s="78"/>
      <c r="IB220" s="78"/>
      <c r="IC220" s="78"/>
      <c r="ID220" s="78"/>
      <c r="IE220" s="78"/>
      <c r="IF220" s="78"/>
      <c r="IG220" s="78"/>
      <c r="IH220" s="78"/>
      <c r="II220" s="78"/>
      <c r="IJ220" s="78"/>
      <c r="IK220" s="78"/>
      <c r="IL220" s="78"/>
      <c r="IM220" s="78"/>
      <c r="IN220" s="78"/>
      <c r="IO220" s="78"/>
      <c r="IP220" s="78"/>
      <c r="IQ220" s="78"/>
      <c r="IR220" s="78"/>
      <c r="IS220" s="78"/>
      <c r="IT220" s="78"/>
      <c r="IU220" s="78"/>
      <c r="IV220" s="78"/>
    </row>
    <row r="221" spans="1:256" ht="30" customHeight="1">
      <c r="A221" s="88" t="s">
        <v>194</v>
      </c>
      <c r="B221" s="96">
        <v>307561</v>
      </c>
      <c r="C221" s="97">
        <v>412467</v>
      </c>
      <c r="D221" s="97">
        <v>239191</v>
      </c>
      <c r="E221" s="97">
        <v>301886</v>
      </c>
      <c r="F221" s="97">
        <v>398712</v>
      </c>
      <c r="G221" s="97">
        <v>238782</v>
      </c>
      <c r="H221" s="97">
        <v>5675</v>
      </c>
      <c r="I221" s="97">
        <v>13755</v>
      </c>
      <c r="J221" s="98">
        <v>409</v>
      </c>
      <c r="K221" s="83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  <c r="FO221" s="78"/>
      <c r="FP221" s="78"/>
      <c r="FQ221" s="78"/>
      <c r="FR221" s="78"/>
      <c r="FS221" s="78"/>
      <c r="FT221" s="78"/>
      <c r="FU221" s="78"/>
      <c r="FV221" s="78"/>
      <c r="FW221" s="78"/>
      <c r="FX221" s="78"/>
      <c r="FY221" s="78"/>
      <c r="FZ221" s="78"/>
      <c r="GA221" s="78"/>
      <c r="GB221" s="78"/>
      <c r="GC221" s="78"/>
      <c r="GD221" s="78"/>
      <c r="GE221" s="78"/>
      <c r="GF221" s="78"/>
      <c r="GG221" s="78"/>
      <c r="GH221" s="78"/>
      <c r="GI221" s="78"/>
      <c r="GJ221" s="78"/>
      <c r="GK221" s="78"/>
      <c r="GL221" s="78"/>
      <c r="GM221" s="78"/>
      <c r="GN221" s="78"/>
      <c r="GO221" s="78"/>
      <c r="GP221" s="78"/>
      <c r="GQ221" s="78"/>
      <c r="GR221" s="78"/>
      <c r="GS221" s="78"/>
      <c r="GT221" s="78"/>
      <c r="GU221" s="78"/>
      <c r="GV221" s="78"/>
      <c r="GW221" s="78"/>
      <c r="GX221" s="78"/>
      <c r="GY221" s="78"/>
      <c r="GZ221" s="78"/>
      <c r="HA221" s="78"/>
      <c r="HB221" s="78"/>
      <c r="HC221" s="78"/>
      <c r="HD221" s="78"/>
      <c r="HE221" s="78"/>
      <c r="HF221" s="78"/>
      <c r="HG221" s="78"/>
      <c r="HH221" s="78"/>
      <c r="HI221" s="78"/>
      <c r="HJ221" s="78"/>
      <c r="HK221" s="78"/>
      <c r="HL221" s="78"/>
      <c r="HM221" s="78"/>
      <c r="HN221" s="78"/>
      <c r="HO221" s="78"/>
      <c r="HP221" s="78"/>
      <c r="HQ221" s="78"/>
      <c r="HR221" s="78"/>
      <c r="HS221" s="78"/>
      <c r="HT221" s="78"/>
      <c r="HU221" s="78"/>
      <c r="HV221" s="78"/>
      <c r="HW221" s="78"/>
      <c r="HX221" s="78"/>
      <c r="HY221" s="78"/>
      <c r="HZ221" s="78"/>
      <c r="IA221" s="78"/>
      <c r="IB221" s="78"/>
      <c r="IC221" s="78"/>
      <c r="ID221" s="78"/>
      <c r="IE221" s="78"/>
      <c r="IF221" s="78"/>
      <c r="IG221" s="78"/>
      <c r="IH221" s="78"/>
      <c r="II221" s="78"/>
      <c r="IJ221" s="78"/>
      <c r="IK221" s="78"/>
      <c r="IL221" s="78"/>
      <c r="IM221" s="78"/>
      <c r="IN221" s="78"/>
      <c r="IO221" s="78"/>
      <c r="IP221" s="78"/>
      <c r="IQ221" s="78"/>
      <c r="IR221" s="78"/>
      <c r="IS221" s="78"/>
      <c r="IT221" s="78"/>
      <c r="IU221" s="78"/>
      <c r="IV221" s="78"/>
    </row>
    <row r="222" spans="1:256" ht="30" customHeight="1">
      <c r="A222" s="88" t="s">
        <v>195</v>
      </c>
      <c r="B222" s="96">
        <v>300096</v>
      </c>
      <c r="C222" s="97">
        <v>399855</v>
      </c>
      <c r="D222" s="97">
        <v>234916</v>
      </c>
      <c r="E222" s="97">
        <v>298201</v>
      </c>
      <c r="F222" s="97">
        <v>396414</v>
      </c>
      <c r="G222" s="97">
        <v>234032</v>
      </c>
      <c r="H222" s="97">
        <v>1895</v>
      </c>
      <c r="I222" s="97">
        <v>3441</v>
      </c>
      <c r="J222" s="98">
        <v>884</v>
      </c>
      <c r="K222" s="83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  <c r="FO222" s="78"/>
      <c r="FP222" s="78"/>
      <c r="FQ222" s="78"/>
      <c r="FR222" s="78"/>
      <c r="FS222" s="78"/>
      <c r="FT222" s="78"/>
      <c r="FU222" s="78"/>
      <c r="FV222" s="78"/>
      <c r="FW222" s="78"/>
      <c r="FX222" s="78"/>
      <c r="FY222" s="78"/>
      <c r="FZ222" s="78"/>
      <c r="GA222" s="78"/>
      <c r="GB222" s="78"/>
      <c r="GC222" s="78"/>
      <c r="GD222" s="78"/>
      <c r="GE222" s="78"/>
      <c r="GF222" s="78"/>
      <c r="GG222" s="78"/>
      <c r="GH222" s="78"/>
      <c r="GI222" s="78"/>
      <c r="GJ222" s="78"/>
      <c r="GK222" s="78"/>
      <c r="GL222" s="78"/>
      <c r="GM222" s="78"/>
      <c r="GN222" s="78"/>
      <c r="GO222" s="78"/>
      <c r="GP222" s="78"/>
      <c r="GQ222" s="78"/>
      <c r="GR222" s="78"/>
      <c r="GS222" s="78"/>
      <c r="GT222" s="78"/>
      <c r="GU222" s="78"/>
      <c r="GV222" s="78"/>
      <c r="GW222" s="78"/>
      <c r="GX222" s="78"/>
      <c r="GY222" s="78"/>
      <c r="GZ222" s="78"/>
      <c r="HA222" s="78"/>
      <c r="HB222" s="78"/>
      <c r="HC222" s="78"/>
      <c r="HD222" s="78"/>
      <c r="HE222" s="78"/>
      <c r="HF222" s="78"/>
      <c r="HG222" s="78"/>
      <c r="HH222" s="78"/>
      <c r="HI222" s="78"/>
      <c r="HJ222" s="78"/>
      <c r="HK222" s="78"/>
      <c r="HL222" s="78"/>
      <c r="HM222" s="78"/>
      <c r="HN222" s="78"/>
      <c r="HO222" s="78"/>
      <c r="HP222" s="78"/>
      <c r="HQ222" s="78"/>
      <c r="HR222" s="78"/>
      <c r="HS222" s="78"/>
      <c r="HT222" s="78"/>
      <c r="HU222" s="78"/>
      <c r="HV222" s="78"/>
      <c r="HW222" s="78"/>
      <c r="HX222" s="78"/>
      <c r="HY222" s="78"/>
      <c r="HZ222" s="78"/>
      <c r="IA222" s="78"/>
      <c r="IB222" s="78"/>
      <c r="IC222" s="78"/>
      <c r="ID222" s="78"/>
      <c r="IE222" s="78"/>
      <c r="IF222" s="78"/>
      <c r="IG222" s="78"/>
      <c r="IH222" s="78"/>
      <c r="II222" s="78"/>
      <c r="IJ222" s="78"/>
      <c r="IK222" s="78"/>
      <c r="IL222" s="78"/>
      <c r="IM222" s="78"/>
      <c r="IN222" s="78"/>
      <c r="IO222" s="78"/>
      <c r="IP222" s="78"/>
      <c r="IQ222" s="78"/>
      <c r="IR222" s="78"/>
      <c r="IS222" s="78"/>
      <c r="IT222" s="78"/>
      <c r="IU222" s="78"/>
      <c r="IV222" s="78"/>
    </row>
    <row r="223" spans="1:256" ht="30" customHeight="1">
      <c r="A223" s="88" t="s">
        <v>196</v>
      </c>
      <c r="B223" s="96">
        <v>746548</v>
      </c>
      <c r="C223" s="97">
        <v>1011286</v>
      </c>
      <c r="D223" s="97">
        <v>572578</v>
      </c>
      <c r="E223" s="97">
        <v>303430</v>
      </c>
      <c r="F223" s="97">
        <v>400315</v>
      </c>
      <c r="G223" s="97">
        <v>239763</v>
      </c>
      <c r="H223" s="97">
        <v>443118</v>
      </c>
      <c r="I223" s="97">
        <v>610971</v>
      </c>
      <c r="J223" s="98">
        <v>332815</v>
      </c>
      <c r="K223" s="83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  <c r="BX223" s="78"/>
      <c r="BY223" s="78"/>
      <c r="BZ223" s="78"/>
      <c r="CA223" s="78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  <c r="FO223" s="78"/>
      <c r="FP223" s="78"/>
      <c r="FQ223" s="78"/>
      <c r="FR223" s="78"/>
      <c r="FS223" s="78"/>
      <c r="FT223" s="78"/>
      <c r="FU223" s="78"/>
      <c r="FV223" s="78"/>
      <c r="FW223" s="78"/>
      <c r="FX223" s="78"/>
      <c r="FY223" s="78"/>
      <c r="FZ223" s="78"/>
      <c r="GA223" s="78"/>
      <c r="GB223" s="78"/>
      <c r="GC223" s="78"/>
      <c r="GD223" s="78"/>
      <c r="GE223" s="78"/>
      <c r="GF223" s="78"/>
      <c r="GG223" s="78"/>
      <c r="GH223" s="78"/>
      <c r="GI223" s="78"/>
      <c r="GJ223" s="78"/>
      <c r="GK223" s="78"/>
      <c r="GL223" s="78"/>
      <c r="GM223" s="78"/>
      <c r="GN223" s="78"/>
      <c r="GO223" s="78"/>
      <c r="GP223" s="78"/>
      <c r="GQ223" s="78"/>
      <c r="GR223" s="78"/>
      <c r="GS223" s="78"/>
      <c r="GT223" s="78"/>
      <c r="GU223" s="78"/>
      <c r="GV223" s="78"/>
      <c r="GW223" s="78"/>
      <c r="GX223" s="78"/>
      <c r="GY223" s="78"/>
      <c r="GZ223" s="78"/>
      <c r="HA223" s="78"/>
      <c r="HB223" s="78"/>
      <c r="HC223" s="78"/>
      <c r="HD223" s="78"/>
      <c r="HE223" s="78"/>
      <c r="HF223" s="78"/>
      <c r="HG223" s="78"/>
      <c r="HH223" s="78"/>
      <c r="HI223" s="78"/>
      <c r="HJ223" s="78"/>
      <c r="HK223" s="78"/>
      <c r="HL223" s="78"/>
      <c r="HM223" s="78"/>
      <c r="HN223" s="78"/>
      <c r="HO223" s="78"/>
      <c r="HP223" s="78"/>
      <c r="HQ223" s="78"/>
      <c r="HR223" s="78"/>
      <c r="HS223" s="78"/>
      <c r="HT223" s="78"/>
      <c r="HU223" s="78"/>
      <c r="HV223" s="78"/>
      <c r="HW223" s="78"/>
      <c r="HX223" s="78"/>
      <c r="HY223" s="78"/>
      <c r="HZ223" s="78"/>
      <c r="IA223" s="78"/>
      <c r="IB223" s="78"/>
      <c r="IC223" s="78"/>
      <c r="ID223" s="78"/>
      <c r="IE223" s="78"/>
      <c r="IF223" s="78"/>
      <c r="IG223" s="78"/>
      <c r="IH223" s="78"/>
      <c r="II223" s="78"/>
      <c r="IJ223" s="78"/>
      <c r="IK223" s="78"/>
      <c r="IL223" s="78"/>
      <c r="IM223" s="78"/>
      <c r="IN223" s="78"/>
      <c r="IO223" s="78"/>
      <c r="IP223" s="78"/>
      <c r="IQ223" s="78"/>
      <c r="IR223" s="78"/>
      <c r="IS223" s="78"/>
      <c r="IT223" s="78"/>
      <c r="IU223" s="78"/>
      <c r="IV223" s="78"/>
    </row>
    <row r="224" spans="1:256" ht="30" customHeight="1">
      <c r="A224" s="88" t="s">
        <v>197</v>
      </c>
      <c r="B224" s="96">
        <v>309816</v>
      </c>
      <c r="C224" s="97">
        <v>409192</v>
      </c>
      <c r="D224" s="97">
        <v>244439</v>
      </c>
      <c r="E224" s="97">
        <v>299097</v>
      </c>
      <c r="F224" s="97">
        <v>394686</v>
      </c>
      <c r="G224" s="97">
        <v>236212</v>
      </c>
      <c r="H224" s="97">
        <v>10719</v>
      </c>
      <c r="I224" s="97">
        <v>14506</v>
      </c>
      <c r="J224" s="98">
        <v>8227</v>
      </c>
      <c r="K224" s="83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  <c r="FO224" s="78"/>
      <c r="FP224" s="78"/>
      <c r="FQ224" s="78"/>
      <c r="FR224" s="78"/>
      <c r="FS224" s="78"/>
      <c r="FT224" s="78"/>
      <c r="FU224" s="78"/>
      <c r="FV224" s="78"/>
      <c r="FW224" s="78"/>
      <c r="FX224" s="78"/>
      <c r="FY224" s="78"/>
      <c r="FZ224" s="78"/>
      <c r="GA224" s="78"/>
      <c r="GB224" s="78"/>
      <c r="GC224" s="78"/>
      <c r="GD224" s="78"/>
      <c r="GE224" s="78"/>
      <c r="GF224" s="78"/>
      <c r="GG224" s="78"/>
      <c r="GH224" s="78"/>
      <c r="GI224" s="78"/>
      <c r="GJ224" s="78"/>
      <c r="GK224" s="78"/>
      <c r="GL224" s="78"/>
      <c r="GM224" s="78"/>
      <c r="GN224" s="78"/>
      <c r="GO224" s="78"/>
      <c r="GP224" s="78"/>
      <c r="GQ224" s="78"/>
      <c r="GR224" s="78"/>
      <c r="GS224" s="78"/>
      <c r="GT224" s="78"/>
      <c r="GU224" s="78"/>
      <c r="GV224" s="78"/>
      <c r="GW224" s="78"/>
      <c r="GX224" s="78"/>
      <c r="GY224" s="78"/>
      <c r="GZ224" s="78"/>
      <c r="HA224" s="78"/>
      <c r="HB224" s="78"/>
      <c r="HC224" s="78"/>
      <c r="HD224" s="78"/>
      <c r="HE224" s="78"/>
      <c r="HF224" s="78"/>
      <c r="HG224" s="78"/>
      <c r="HH224" s="78"/>
      <c r="HI224" s="78"/>
      <c r="HJ224" s="78"/>
      <c r="HK224" s="78"/>
      <c r="HL224" s="78"/>
      <c r="HM224" s="78"/>
      <c r="HN224" s="78"/>
      <c r="HO224" s="78"/>
      <c r="HP224" s="78"/>
      <c r="HQ224" s="78"/>
      <c r="HR224" s="78"/>
      <c r="HS224" s="78"/>
      <c r="HT224" s="78"/>
      <c r="HU224" s="78"/>
      <c r="HV224" s="78"/>
      <c r="HW224" s="78"/>
      <c r="HX224" s="78"/>
      <c r="HY224" s="78"/>
      <c r="HZ224" s="78"/>
      <c r="IA224" s="78"/>
      <c r="IB224" s="78"/>
      <c r="IC224" s="78"/>
      <c r="ID224" s="78"/>
      <c r="IE224" s="78"/>
      <c r="IF224" s="78"/>
      <c r="IG224" s="78"/>
      <c r="IH224" s="78"/>
      <c r="II224" s="78"/>
      <c r="IJ224" s="78"/>
      <c r="IK224" s="78"/>
      <c r="IL224" s="78"/>
      <c r="IM224" s="78"/>
      <c r="IN224" s="78"/>
      <c r="IO224" s="78"/>
      <c r="IP224" s="78"/>
      <c r="IQ224" s="78"/>
      <c r="IR224" s="78"/>
      <c r="IS224" s="78"/>
      <c r="IT224" s="78"/>
      <c r="IU224" s="78"/>
      <c r="IV224" s="78"/>
    </row>
    <row r="225" spans="1:256" ht="30" customHeight="1">
      <c r="A225" s="88" t="s">
        <v>198</v>
      </c>
      <c r="B225" s="96">
        <v>305564</v>
      </c>
      <c r="C225" s="97">
        <v>411617</v>
      </c>
      <c r="D225" s="97">
        <v>236197</v>
      </c>
      <c r="E225" s="97">
        <v>298842</v>
      </c>
      <c r="F225" s="97">
        <v>396841</v>
      </c>
      <c r="G225" s="97">
        <v>234743</v>
      </c>
      <c r="H225" s="97">
        <v>6722</v>
      </c>
      <c r="I225" s="97">
        <v>14776</v>
      </c>
      <c r="J225" s="98">
        <v>1454</v>
      </c>
      <c r="K225" s="83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  <c r="FO225" s="78"/>
      <c r="FP225" s="78"/>
      <c r="FQ225" s="78"/>
      <c r="FR225" s="78"/>
      <c r="FS225" s="78"/>
      <c r="FT225" s="78"/>
      <c r="FU225" s="78"/>
      <c r="FV225" s="78"/>
      <c r="FW225" s="78"/>
      <c r="FX225" s="78"/>
      <c r="FY225" s="78"/>
      <c r="FZ225" s="78"/>
      <c r="GA225" s="78"/>
      <c r="GB225" s="78"/>
      <c r="GC225" s="78"/>
      <c r="GD225" s="78"/>
      <c r="GE225" s="78"/>
      <c r="GF225" s="78"/>
      <c r="GG225" s="78"/>
      <c r="GH225" s="78"/>
      <c r="GI225" s="78"/>
      <c r="GJ225" s="78"/>
      <c r="GK225" s="78"/>
      <c r="GL225" s="78"/>
      <c r="GM225" s="78"/>
      <c r="GN225" s="78"/>
      <c r="GO225" s="78"/>
      <c r="GP225" s="78"/>
      <c r="GQ225" s="78"/>
      <c r="GR225" s="78"/>
      <c r="GS225" s="78"/>
      <c r="GT225" s="78"/>
      <c r="GU225" s="78"/>
      <c r="GV225" s="78"/>
      <c r="GW225" s="78"/>
      <c r="GX225" s="78"/>
      <c r="GY225" s="78"/>
      <c r="GZ225" s="78"/>
      <c r="HA225" s="78"/>
      <c r="HB225" s="78"/>
      <c r="HC225" s="78"/>
      <c r="HD225" s="78"/>
      <c r="HE225" s="78"/>
      <c r="HF225" s="78"/>
      <c r="HG225" s="78"/>
      <c r="HH225" s="78"/>
      <c r="HI225" s="78"/>
      <c r="HJ225" s="78"/>
      <c r="HK225" s="78"/>
      <c r="HL225" s="78"/>
      <c r="HM225" s="78"/>
      <c r="HN225" s="78"/>
      <c r="HO225" s="78"/>
      <c r="HP225" s="78"/>
      <c r="HQ225" s="78"/>
      <c r="HR225" s="78"/>
      <c r="HS225" s="78"/>
      <c r="HT225" s="78"/>
      <c r="HU225" s="78"/>
      <c r="HV225" s="78"/>
      <c r="HW225" s="78"/>
      <c r="HX225" s="78"/>
      <c r="HY225" s="78"/>
      <c r="HZ225" s="78"/>
      <c r="IA225" s="78"/>
      <c r="IB225" s="78"/>
      <c r="IC225" s="78"/>
      <c r="ID225" s="78"/>
      <c r="IE225" s="78"/>
      <c r="IF225" s="78"/>
      <c r="IG225" s="78"/>
      <c r="IH225" s="78"/>
      <c r="II225" s="78"/>
      <c r="IJ225" s="78"/>
      <c r="IK225" s="78"/>
      <c r="IL225" s="78"/>
      <c r="IM225" s="78"/>
      <c r="IN225" s="78"/>
      <c r="IO225" s="78"/>
      <c r="IP225" s="78"/>
      <c r="IQ225" s="78"/>
      <c r="IR225" s="78"/>
      <c r="IS225" s="78"/>
      <c r="IT225" s="78"/>
      <c r="IU225" s="78"/>
      <c r="IV225" s="78"/>
    </row>
    <row r="226" spans="1:256" ht="30" customHeight="1">
      <c r="A226" s="88" t="s">
        <v>199</v>
      </c>
      <c r="B226" s="96">
        <v>297313</v>
      </c>
      <c r="C226" s="97">
        <v>396707</v>
      </c>
      <c r="D226" s="97">
        <v>232374</v>
      </c>
      <c r="E226" s="97">
        <v>297311</v>
      </c>
      <c r="F226" s="97">
        <v>396702</v>
      </c>
      <c r="G226" s="97">
        <v>232374</v>
      </c>
      <c r="H226" s="97">
        <v>2</v>
      </c>
      <c r="I226" s="97">
        <v>5</v>
      </c>
      <c r="J226" s="98">
        <v>0</v>
      </c>
      <c r="K226" s="83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8"/>
      <c r="BZ226" s="78"/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  <c r="FO226" s="78"/>
      <c r="FP226" s="78"/>
      <c r="FQ226" s="78"/>
      <c r="FR226" s="78"/>
      <c r="FS226" s="78"/>
      <c r="FT226" s="78"/>
      <c r="FU226" s="78"/>
      <c r="FV226" s="78"/>
      <c r="FW226" s="78"/>
      <c r="FX226" s="78"/>
      <c r="FY226" s="78"/>
      <c r="FZ226" s="78"/>
      <c r="GA226" s="78"/>
      <c r="GB226" s="78"/>
      <c r="GC226" s="78"/>
      <c r="GD226" s="78"/>
      <c r="GE226" s="78"/>
      <c r="GF226" s="78"/>
      <c r="GG226" s="78"/>
      <c r="GH226" s="78"/>
      <c r="GI226" s="78"/>
      <c r="GJ226" s="78"/>
      <c r="GK226" s="78"/>
      <c r="GL226" s="78"/>
      <c r="GM226" s="78"/>
      <c r="GN226" s="78"/>
      <c r="GO226" s="78"/>
      <c r="GP226" s="78"/>
      <c r="GQ226" s="78"/>
      <c r="GR226" s="78"/>
      <c r="GS226" s="78"/>
      <c r="GT226" s="78"/>
      <c r="GU226" s="78"/>
      <c r="GV226" s="78"/>
      <c r="GW226" s="78"/>
      <c r="GX226" s="78"/>
      <c r="GY226" s="78"/>
      <c r="GZ226" s="78"/>
      <c r="HA226" s="78"/>
      <c r="HB226" s="78"/>
      <c r="HC226" s="78"/>
      <c r="HD226" s="78"/>
      <c r="HE226" s="78"/>
      <c r="HF226" s="78"/>
      <c r="HG226" s="78"/>
      <c r="HH226" s="78"/>
      <c r="HI226" s="78"/>
      <c r="HJ226" s="78"/>
      <c r="HK226" s="78"/>
      <c r="HL226" s="78"/>
      <c r="HM226" s="78"/>
      <c r="HN226" s="78"/>
      <c r="HO226" s="78"/>
      <c r="HP226" s="78"/>
      <c r="HQ226" s="78"/>
      <c r="HR226" s="78"/>
      <c r="HS226" s="78"/>
      <c r="HT226" s="78"/>
      <c r="HU226" s="78"/>
      <c r="HV226" s="78"/>
      <c r="HW226" s="78"/>
      <c r="HX226" s="78"/>
      <c r="HY226" s="78"/>
      <c r="HZ226" s="78"/>
      <c r="IA226" s="78"/>
      <c r="IB226" s="78"/>
      <c r="IC226" s="78"/>
      <c r="ID226" s="78"/>
      <c r="IE226" s="78"/>
      <c r="IF226" s="78"/>
      <c r="IG226" s="78"/>
      <c r="IH226" s="78"/>
      <c r="II226" s="78"/>
      <c r="IJ226" s="78"/>
      <c r="IK226" s="78"/>
      <c r="IL226" s="78"/>
      <c r="IM226" s="78"/>
      <c r="IN226" s="78"/>
      <c r="IO226" s="78"/>
      <c r="IP226" s="78"/>
      <c r="IQ226" s="78"/>
      <c r="IR226" s="78"/>
      <c r="IS226" s="78"/>
      <c r="IT226" s="78"/>
      <c r="IU226" s="78"/>
      <c r="IV226" s="78"/>
    </row>
    <row r="227" spans="1:256" ht="30" customHeight="1">
      <c r="A227" s="88" t="s">
        <v>200</v>
      </c>
      <c r="B227" s="96">
        <v>299649</v>
      </c>
      <c r="C227" s="97">
        <v>397228</v>
      </c>
      <c r="D227" s="97">
        <v>235724</v>
      </c>
      <c r="E227" s="97">
        <v>299493</v>
      </c>
      <c r="F227" s="97">
        <v>397046</v>
      </c>
      <c r="G227" s="97">
        <v>235585</v>
      </c>
      <c r="H227" s="97">
        <v>156</v>
      </c>
      <c r="I227" s="97">
        <v>182</v>
      </c>
      <c r="J227" s="98">
        <v>139</v>
      </c>
      <c r="K227" s="83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  <c r="FO227" s="78"/>
      <c r="FP227" s="78"/>
      <c r="FQ227" s="78"/>
      <c r="FR227" s="78"/>
      <c r="FS227" s="78"/>
      <c r="FT227" s="78"/>
      <c r="FU227" s="78"/>
      <c r="FV227" s="78"/>
      <c r="FW227" s="78"/>
      <c r="FX227" s="78"/>
      <c r="FY227" s="78"/>
      <c r="FZ227" s="78"/>
      <c r="GA227" s="78"/>
      <c r="GB227" s="78"/>
      <c r="GC227" s="78"/>
      <c r="GD227" s="78"/>
      <c r="GE227" s="78"/>
      <c r="GF227" s="78"/>
      <c r="GG227" s="78"/>
      <c r="GH227" s="78"/>
      <c r="GI227" s="78"/>
      <c r="GJ227" s="78"/>
      <c r="GK227" s="78"/>
      <c r="GL227" s="78"/>
      <c r="GM227" s="78"/>
      <c r="GN227" s="78"/>
      <c r="GO227" s="78"/>
      <c r="GP227" s="78"/>
      <c r="GQ227" s="78"/>
      <c r="GR227" s="78"/>
      <c r="GS227" s="78"/>
      <c r="GT227" s="78"/>
      <c r="GU227" s="78"/>
      <c r="GV227" s="78"/>
      <c r="GW227" s="78"/>
      <c r="GX227" s="78"/>
      <c r="GY227" s="78"/>
      <c r="GZ227" s="78"/>
      <c r="HA227" s="78"/>
      <c r="HB227" s="78"/>
      <c r="HC227" s="78"/>
      <c r="HD227" s="78"/>
      <c r="HE227" s="78"/>
      <c r="HF227" s="78"/>
      <c r="HG227" s="78"/>
      <c r="HH227" s="78"/>
      <c r="HI227" s="78"/>
      <c r="HJ227" s="78"/>
      <c r="HK227" s="78"/>
      <c r="HL227" s="78"/>
      <c r="HM227" s="78"/>
      <c r="HN227" s="78"/>
      <c r="HO227" s="78"/>
      <c r="HP227" s="78"/>
      <c r="HQ227" s="78"/>
      <c r="HR227" s="78"/>
      <c r="HS227" s="78"/>
      <c r="HT227" s="78"/>
      <c r="HU227" s="78"/>
      <c r="HV227" s="78"/>
      <c r="HW227" s="78"/>
      <c r="HX227" s="78"/>
      <c r="HY227" s="78"/>
      <c r="HZ227" s="78"/>
      <c r="IA227" s="78"/>
      <c r="IB227" s="78"/>
      <c r="IC227" s="78"/>
      <c r="ID227" s="78"/>
      <c r="IE227" s="78"/>
      <c r="IF227" s="78"/>
      <c r="IG227" s="78"/>
      <c r="IH227" s="78"/>
      <c r="II227" s="78"/>
      <c r="IJ227" s="78"/>
      <c r="IK227" s="78"/>
      <c r="IL227" s="78"/>
      <c r="IM227" s="78"/>
      <c r="IN227" s="78"/>
      <c r="IO227" s="78"/>
      <c r="IP227" s="78"/>
      <c r="IQ227" s="78"/>
      <c r="IR227" s="78"/>
      <c r="IS227" s="78"/>
      <c r="IT227" s="78"/>
      <c r="IU227" s="78"/>
      <c r="IV227" s="78"/>
    </row>
    <row r="228" spans="1:256" ht="30" customHeight="1">
      <c r="A228" s="88" t="s">
        <v>201</v>
      </c>
      <c r="B228" s="96">
        <v>309076</v>
      </c>
      <c r="C228" s="97">
        <v>416373</v>
      </c>
      <c r="D228" s="97">
        <v>239418</v>
      </c>
      <c r="E228" s="97">
        <v>299925</v>
      </c>
      <c r="F228" s="97">
        <v>397673</v>
      </c>
      <c r="G228" s="97">
        <v>236466</v>
      </c>
      <c r="H228" s="97">
        <v>9151</v>
      </c>
      <c r="I228" s="97">
        <v>18700</v>
      </c>
      <c r="J228" s="98">
        <v>2952</v>
      </c>
      <c r="K228" s="83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8"/>
      <c r="BZ228" s="78"/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  <c r="FO228" s="78"/>
      <c r="FP228" s="78"/>
      <c r="FQ228" s="78"/>
      <c r="FR228" s="78"/>
      <c r="FS228" s="78"/>
      <c r="FT228" s="78"/>
      <c r="FU228" s="78"/>
      <c r="FV228" s="78"/>
      <c r="FW228" s="78"/>
      <c r="FX228" s="78"/>
      <c r="FY228" s="78"/>
      <c r="FZ228" s="78"/>
      <c r="GA228" s="78"/>
      <c r="GB228" s="78"/>
      <c r="GC228" s="78"/>
      <c r="GD228" s="78"/>
      <c r="GE228" s="78"/>
      <c r="GF228" s="78"/>
      <c r="GG228" s="78"/>
      <c r="GH228" s="78"/>
      <c r="GI228" s="78"/>
      <c r="GJ228" s="78"/>
      <c r="GK228" s="78"/>
      <c r="GL228" s="78"/>
      <c r="GM228" s="78"/>
      <c r="GN228" s="78"/>
      <c r="GO228" s="78"/>
      <c r="GP228" s="78"/>
      <c r="GQ228" s="78"/>
      <c r="GR228" s="78"/>
      <c r="GS228" s="78"/>
      <c r="GT228" s="78"/>
      <c r="GU228" s="78"/>
      <c r="GV228" s="78"/>
      <c r="GW228" s="78"/>
      <c r="GX228" s="78"/>
      <c r="GY228" s="78"/>
      <c r="GZ228" s="78"/>
      <c r="HA228" s="78"/>
      <c r="HB228" s="78"/>
      <c r="HC228" s="78"/>
      <c r="HD228" s="78"/>
      <c r="HE228" s="78"/>
      <c r="HF228" s="78"/>
      <c r="HG228" s="78"/>
      <c r="HH228" s="78"/>
      <c r="HI228" s="78"/>
      <c r="HJ228" s="78"/>
      <c r="HK228" s="78"/>
      <c r="HL228" s="78"/>
      <c r="HM228" s="78"/>
      <c r="HN228" s="78"/>
      <c r="HO228" s="78"/>
      <c r="HP228" s="78"/>
      <c r="HQ228" s="78"/>
      <c r="HR228" s="78"/>
      <c r="HS228" s="78"/>
      <c r="HT228" s="78"/>
      <c r="HU228" s="78"/>
      <c r="HV228" s="78"/>
      <c r="HW228" s="78"/>
      <c r="HX228" s="78"/>
      <c r="HY228" s="78"/>
      <c r="HZ228" s="78"/>
      <c r="IA228" s="78"/>
      <c r="IB228" s="78"/>
      <c r="IC228" s="78"/>
      <c r="ID228" s="78"/>
      <c r="IE228" s="78"/>
      <c r="IF228" s="78"/>
      <c r="IG228" s="78"/>
      <c r="IH228" s="78"/>
      <c r="II228" s="78"/>
      <c r="IJ228" s="78"/>
      <c r="IK228" s="78"/>
      <c r="IL228" s="78"/>
      <c r="IM228" s="78"/>
      <c r="IN228" s="78"/>
      <c r="IO228" s="78"/>
      <c r="IP228" s="78"/>
      <c r="IQ228" s="78"/>
      <c r="IR228" s="78"/>
      <c r="IS228" s="78"/>
      <c r="IT228" s="78"/>
      <c r="IU228" s="78"/>
      <c r="IV228" s="78"/>
    </row>
    <row r="229" spans="1:256" ht="30" customHeight="1" thickBot="1">
      <c r="A229" s="101" t="s">
        <v>202</v>
      </c>
      <c r="B229" s="102">
        <v>842222</v>
      </c>
      <c r="C229" s="103">
        <v>1110032</v>
      </c>
      <c r="D229" s="103">
        <v>668976</v>
      </c>
      <c r="E229" s="103">
        <v>299604</v>
      </c>
      <c r="F229" s="103">
        <v>398087</v>
      </c>
      <c r="G229" s="103">
        <v>235896</v>
      </c>
      <c r="H229" s="103">
        <v>542618</v>
      </c>
      <c r="I229" s="103">
        <v>711945</v>
      </c>
      <c r="J229" s="104">
        <v>433080</v>
      </c>
      <c r="K229" s="83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  <c r="FO229" s="78"/>
      <c r="FP229" s="78"/>
      <c r="FQ229" s="78"/>
      <c r="FR229" s="78"/>
      <c r="FS229" s="78"/>
      <c r="FT229" s="78"/>
      <c r="FU229" s="78"/>
      <c r="FV229" s="78"/>
      <c r="FW229" s="78"/>
      <c r="FX229" s="78"/>
      <c r="FY229" s="78"/>
      <c r="FZ229" s="78"/>
      <c r="GA229" s="78"/>
      <c r="GB229" s="78"/>
      <c r="GC229" s="78"/>
      <c r="GD229" s="78"/>
      <c r="GE229" s="78"/>
      <c r="GF229" s="78"/>
      <c r="GG229" s="78"/>
      <c r="GH229" s="78"/>
      <c r="GI229" s="78"/>
      <c r="GJ229" s="78"/>
      <c r="GK229" s="78"/>
      <c r="GL229" s="78"/>
      <c r="GM229" s="78"/>
      <c r="GN229" s="78"/>
      <c r="GO229" s="78"/>
      <c r="GP229" s="78"/>
      <c r="GQ229" s="78"/>
      <c r="GR229" s="78"/>
      <c r="GS229" s="78"/>
      <c r="GT229" s="78"/>
      <c r="GU229" s="78"/>
      <c r="GV229" s="78"/>
      <c r="GW229" s="78"/>
      <c r="GX229" s="78"/>
      <c r="GY229" s="78"/>
      <c r="GZ229" s="78"/>
      <c r="HA229" s="78"/>
      <c r="HB229" s="78"/>
      <c r="HC229" s="78"/>
      <c r="HD229" s="78"/>
      <c r="HE229" s="78"/>
      <c r="HF229" s="78"/>
      <c r="HG229" s="78"/>
      <c r="HH229" s="78"/>
      <c r="HI229" s="78"/>
      <c r="HJ229" s="78"/>
      <c r="HK229" s="78"/>
      <c r="HL229" s="78"/>
      <c r="HM229" s="78"/>
      <c r="HN229" s="78"/>
      <c r="HO229" s="78"/>
      <c r="HP229" s="78"/>
      <c r="HQ229" s="78"/>
      <c r="HR229" s="78"/>
      <c r="HS229" s="78"/>
      <c r="HT229" s="78"/>
      <c r="HU229" s="78"/>
      <c r="HV229" s="78"/>
      <c r="HW229" s="78"/>
      <c r="HX229" s="78"/>
      <c r="HY229" s="78"/>
      <c r="HZ229" s="78"/>
      <c r="IA229" s="78"/>
      <c r="IB229" s="78"/>
      <c r="IC229" s="78"/>
      <c r="ID229" s="78"/>
      <c r="IE229" s="78"/>
      <c r="IF229" s="78"/>
      <c r="IG229" s="78"/>
      <c r="IH229" s="78"/>
      <c r="II229" s="78"/>
      <c r="IJ229" s="78"/>
      <c r="IK229" s="78"/>
      <c r="IL229" s="78"/>
      <c r="IM229" s="78"/>
      <c r="IN229" s="78"/>
      <c r="IO229" s="78"/>
      <c r="IP229" s="78"/>
      <c r="IQ229" s="78"/>
      <c r="IR229" s="78"/>
      <c r="IS229" s="78"/>
      <c r="IT229" s="78"/>
      <c r="IU229" s="78"/>
      <c r="IV229" s="78"/>
    </row>
    <row r="230" spans="1:10" ht="21.75" thickTop="1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</row>
  </sheetData>
  <printOptions horizontalCentered="1"/>
  <pageMargins left="0.5" right="0.5" top="0.5" bottom="0.5" header="0.512" footer="0.512"/>
  <pageSetup fitToHeight="5" horizontalDpi="600" verticalDpi="600" orientation="portrait" paperSize="9" scale="55" r:id="rId1"/>
  <rowBreaks count="4" manualBreakCount="4">
    <brk id="51" max="9" man="1"/>
    <brk id="102" max="9" man="1"/>
    <brk id="153" max="9" man="1"/>
    <brk id="20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0"/>
  <sheetViews>
    <sheetView showOutlineSymbols="0" zoomScale="60" zoomScaleNormal="60" workbookViewId="0" topLeftCell="A1">
      <selection activeCell="A1" sqref="A1"/>
    </sheetView>
  </sheetViews>
  <sheetFormatPr defaultColWidth="9.06640625" defaultRowHeight="23.25"/>
  <cols>
    <col min="1" max="1" width="12.59765625" style="1" customWidth="1"/>
    <col min="2" max="16384" width="6.7265625" style="1" customWidth="1"/>
  </cols>
  <sheetData>
    <row r="1" spans="1:256" ht="30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:256" ht="30" customHeight="1" thickBot="1">
      <c r="A2" s="78" t="s">
        <v>213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spans="1:256" ht="30" customHeight="1" thickTop="1">
      <c r="A3" s="79"/>
      <c r="B3" s="80" t="s">
        <v>185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  <c r="N3" s="83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1:256" ht="30" customHeight="1">
      <c r="A4" s="84" t="s">
        <v>8</v>
      </c>
      <c r="B4" s="85" t="s">
        <v>214</v>
      </c>
      <c r="C4" s="86"/>
      <c r="D4" s="86"/>
      <c r="E4" s="85" t="s">
        <v>215</v>
      </c>
      <c r="F4" s="86"/>
      <c r="G4" s="86"/>
      <c r="H4" s="85" t="s">
        <v>216</v>
      </c>
      <c r="I4" s="86"/>
      <c r="J4" s="86"/>
      <c r="K4" s="85" t="s">
        <v>217</v>
      </c>
      <c r="L4" s="86"/>
      <c r="M4" s="87"/>
      <c r="N4" s="83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1:256" ht="30" customHeight="1">
      <c r="A5" s="88"/>
      <c r="B5" s="89" t="s">
        <v>189</v>
      </c>
      <c r="C5" s="89" t="s">
        <v>190</v>
      </c>
      <c r="D5" s="89" t="s">
        <v>191</v>
      </c>
      <c r="E5" s="89" t="s">
        <v>189</v>
      </c>
      <c r="F5" s="89" t="s">
        <v>190</v>
      </c>
      <c r="G5" s="89" t="s">
        <v>191</v>
      </c>
      <c r="H5" s="89" t="s">
        <v>189</v>
      </c>
      <c r="I5" s="89" t="s">
        <v>190</v>
      </c>
      <c r="J5" s="89" t="s">
        <v>191</v>
      </c>
      <c r="K5" s="89" t="s">
        <v>189</v>
      </c>
      <c r="L5" s="89" t="s">
        <v>190</v>
      </c>
      <c r="M5" s="90" t="s">
        <v>191</v>
      </c>
      <c r="N5" s="83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ht="30" customHeight="1">
      <c r="A6" s="91" t="s">
        <v>21</v>
      </c>
      <c r="B6" s="117">
        <v>20.6</v>
      </c>
      <c r="C6" s="118">
        <v>20.7</v>
      </c>
      <c r="D6" s="118">
        <v>20.4</v>
      </c>
      <c r="E6" s="118">
        <v>157.1</v>
      </c>
      <c r="F6" s="118">
        <v>167.9</v>
      </c>
      <c r="G6" s="118">
        <v>146.1</v>
      </c>
      <c r="H6" s="118">
        <v>147.7</v>
      </c>
      <c r="I6" s="118">
        <v>154.7</v>
      </c>
      <c r="J6" s="118">
        <v>140.6</v>
      </c>
      <c r="K6" s="118">
        <v>9.4</v>
      </c>
      <c r="L6" s="118">
        <v>13.2</v>
      </c>
      <c r="M6" s="119">
        <v>5.5</v>
      </c>
      <c r="N6" s="83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ht="30" customHeight="1">
      <c r="A7" s="95" t="s">
        <v>22</v>
      </c>
      <c r="B7" s="120">
        <v>20.6</v>
      </c>
      <c r="C7" s="121">
        <v>20.7</v>
      </c>
      <c r="D7" s="121">
        <v>20.4</v>
      </c>
      <c r="E7" s="121">
        <v>162.5</v>
      </c>
      <c r="F7" s="121">
        <v>170.2</v>
      </c>
      <c r="G7" s="121">
        <v>153.1</v>
      </c>
      <c r="H7" s="121">
        <v>153</v>
      </c>
      <c r="I7" s="121">
        <v>157.8</v>
      </c>
      <c r="J7" s="121">
        <v>147.2</v>
      </c>
      <c r="K7" s="121">
        <v>9.5</v>
      </c>
      <c r="L7" s="121">
        <v>12.4</v>
      </c>
      <c r="M7" s="122">
        <v>5.9</v>
      </c>
      <c r="N7" s="83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ht="30" customHeight="1">
      <c r="A8" s="95" t="s">
        <v>23</v>
      </c>
      <c r="B8" s="120">
        <v>20.3</v>
      </c>
      <c r="C8" s="121">
        <v>20.4</v>
      </c>
      <c r="D8" s="121">
        <v>20.2</v>
      </c>
      <c r="E8" s="121">
        <v>159.3</v>
      </c>
      <c r="F8" s="121">
        <v>166.9</v>
      </c>
      <c r="G8" s="121">
        <v>150.1</v>
      </c>
      <c r="H8" s="121">
        <v>149.5</v>
      </c>
      <c r="I8" s="121">
        <v>154</v>
      </c>
      <c r="J8" s="121">
        <v>144.1</v>
      </c>
      <c r="K8" s="121">
        <v>9.8</v>
      </c>
      <c r="L8" s="121">
        <v>12.9</v>
      </c>
      <c r="M8" s="122">
        <v>6</v>
      </c>
      <c r="N8" s="83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256" ht="30" customHeight="1">
      <c r="A9" s="99">
        <v>10</v>
      </c>
      <c r="B9" s="120">
        <v>20.3</v>
      </c>
      <c r="C9" s="121">
        <v>20.4</v>
      </c>
      <c r="D9" s="121">
        <v>20.1</v>
      </c>
      <c r="E9" s="121">
        <v>157.2</v>
      </c>
      <c r="F9" s="121">
        <v>165.2</v>
      </c>
      <c r="G9" s="121">
        <v>147.6</v>
      </c>
      <c r="H9" s="121">
        <v>147.5</v>
      </c>
      <c r="I9" s="121">
        <v>152</v>
      </c>
      <c r="J9" s="121">
        <v>142.1</v>
      </c>
      <c r="K9" s="121">
        <v>9.7</v>
      </c>
      <c r="L9" s="121">
        <v>13.2</v>
      </c>
      <c r="M9" s="122">
        <v>5.5</v>
      </c>
      <c r="N9" s="83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ht="30" customHeight="1">
      <c r="A10" s="99">
        <v>11</v>
      </c>
      <c r="B10" s="120">
        <v>20.4</v>
      </c>
      <c r="C10" s="121">
        <v>20.8</v>
      </c>
      <c r="D10" s="121">
        <v>19.9</v>
      </c>
      <c r="E10" s="121">
        <v>154.6</v>
      </c>
      <c r="F10" s="121">
        <v>165.5</v>
      </c>
      <c r="G10" s="121">
        <v>142.2</v>
      </c>
      <c r="H10" s="121">
        <v>145.9</v>
      </c>
      <c r="I10" s="121">
        <v>153.7</v>
      </c>
      <c r="J10" s="121">
        <v>137.1</v>
      </c>
      <c r="K10" s="121">
        <v>8.7</v>
      </c>
      <c r="L10" s="121">
        <v>11.8</v>
      </c>
      <c r="M10" s="122">
        <v>5.1</v>
      </c>
      <c r="N10" s="83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ht="30" customHeight="1">
      <c r="A11" s="99">
        <v>12</v>
      </c>
      <c r="B11" s="120">
        <v>20.5</v>
      </c>
      <c r="C11" s="121">
        <v>20.8</v>
      </c>
      <c r="D11" s="121">
        <v>20.2</v>
      </c>
      <c r="E11" s="121">
        <v>155</v>
      </c>
      <c r="F11" s="121">
        <v>165.9</v>
      </c>
      <c r="G11" s="121">
        <v>142.2</v>
      </c>
      <c r="H11" s="121">
        <v>146</v>
      </c>
      <c r="I11" s="121">
        <v>153.8</v>
      </c>
      <c r="J11" s="121">
        <v>136.8</v>
      </c>
      <c r="K11" s="121">
        <v>9</v>
      </c>
      <c r="L11" s="121">
        <v>12.1</v>
      </c>
      <c r="M11" s="122">
        <v>5.4</v>
      </c>
      <c r="N11" s="83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ht="30" customHeight="1">
      <c r="A12" s="99">
        <v>13</v>
      </c>
      <c r="B12" s="120">
        <v>20.5</v>
      </c>
      <c r="C12" s="121">
        <v>20.8</v>
      </c>
      <c r="D12" s="121">
        <v>20.1</v>
      </c>
      <c r="E12" s="121">
        <v>153.1</v>
      </c>
      <c r="F12" s="121">
        <v>164.2</v>
      </c>
      <c r="G12" s="121">
        <v>141.2</v>
      </c>
      <c r="H12" s="121">
        <v>144.9</v>
      </c>
      <c r="I12" s="121">
        <v>153.1</v>
      </c>
      <c r="J12" s="121">
        <v>136.2</v>
      </c>
      <c r="K12" s="121">
        <v>8.2</v>
      </c>
      <c r="L12" s="121">
        <v>11.1</v>
      </c>
      <c r="M12" s="122">
        <v>5</v>
      </c>
      <c r="N12" s="83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ht="30" customHeight="1">
      <c r="A13" s="99"/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2"/>
      <c r="N13" s="83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ht="30" customHeight="1">
      <c r="A14" s="100" t="s">
        <v>218</v>
      </c>
      <c r="B14" s="120">
        <v>19.3</v>
      </c>
      <c r="C14" s="121">
        <v>19.4</v>
      </c>
      <c r="D14" s="121">
        <v>19.1</v>
      </c>
      <c r="E14" s="121">
        <v>144.3</v>
      </c>
      <c r="F14" s="121">
        <v>155.1</v>
      </c>
      <c r="G14" s="121">
        <v>132.5</v>
      </c>
      <c r="H14" s="121">
        <v>135.2</v>
      </c>
      <c r="I14" s="121">
        <v>142.7</v>
      </c>
      <c r="J14" s="121">
        <v>126.9</v>
      </c>
      <c r="K14" s="121">
        <v>9.1</v>
      </c>
      <c r="L14" s="121">
        <v>12.4</v>
      </c>
      <c r="M14" s="122">
        <v>5.6</v>
      </c>
      <c r="N14" s="83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ht="30" customHeight="1">
      <c r="A15" s="88" t="s">
        <v>192</v>
      </c>
      <c r="B15" s="120">
        <v>20</v>
      </c>
      <c r="C15" s="121">
        <v>20.2</v>
      </c>
      <c r="D15" s="121">
        <v>19.9</v>
      </c>
      <c r="E15" s="121">
        <v>150.7</v>
      </c>
      <c r="F15" s="121">
        <v>161.6</v>
      </c>
      <c r="G15" s="121">
        <v>138.9</v>
      </c>
      <c r="H15" s="121">
        <v>142.4</v>
      </c>
      <c r="I15" s="121">
        <v>150.2</v>
      </c>
      <c r="J15" s="121">
        <v>134</v>
      </c>
      <c r="K15" s="121">
        <v>8.3</v>
      </c>
      <c r="L15" s="121">
        <v>11.4</v>
      </c>
      <c r="M15" s="122">
        <v>4.9</v>
      </c>
      <c r="N15" s="83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ht="30" customHeight="1">
      <c r="A16" s="88" t="s">
        <v>193</v>
      </c>
      <c r="B16" s="120">
        <v>20.3</v>
      </c>
      <c r="C16" s="121">
        <v>20.9</v>
      </c>
      <c r="D16" s="121">
        <v>19.7</v>
      </c>
      <c r="E16" s="121">
        <v>152.4</v>
      </c>
      <c r="F16" s="121">
        <v>165.8</v>
      </c>
      <c r="G16" s="121">
        <v>137.8</v>
      </c>
      <c r="H16" s="121">
        <v>143.7</v>
      </c>
      <c r="I16" s="121">
        <v>153.9</v>
      </c>
      <c r="J16" s="121">
        <v>132.6</v>
      </c>
      <c r="K16" s="121">
        <v>8.7</v>
      </c>
      <c r="L16" s="121">
        <v>11.9</v>
      </c>
      <c r="M16" s="122">
        <v>5.2</v>
      </c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ht="30" customHeight="1">
      <c r="A17" s="88" t="s">
        <v>194</v>
      </c>
      <c r="B17" s="120">
        <v>20.6</v>
      </c>
      <c r="C17" s="121">
        <v>21</v>
      </c>
      <c r="D17" s="121">
        <v>20.2</v>
      </c>
      <c r="E17" s="121">
        <v>155.2</v>
      </c>
      <c r="F17" s="121">
        <v>166.5</v>
      </c>
      <c r="G17" s="121">
        <v>143.1</v>
      </c>
      <c r="H17" s="121">
        <v>146.3</v>
      </c>
      <c r="I17" s="121">
        <v>154.8</v>
      </c>
      <c r="J17" s="121">
        <v>137.1</v>
      </c>
      <c r="K17" s="121">
        <v>8.9</v>
      </c>
      <c r="L17" s="121">
        <v>11.7</v>
      </c>
      <c r="M17" s="122">
        <v>6</v>
      </c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ht="30" customHeight="1">
      <c r="A18" s="88" t="s">
        <v>195</v>
      </c>
      <c r="B18" s="120">
        <v>20.1</v>
      </c>
      <c r="C18" s="121">
        <v>20.4</v>
      </c>
      <c r="D18" s="121">
        <v>19.9</v>
      </c>
      <c r="E18" s="121">
        <v>152.2</v>
      </c>
      <c r="F18" s="121">
        <v>162.2</v>
      </c>
      <c r="G18" s="121">
        <v>141.2</v>
      </c>
      <c r="H18" s="121">
        <v>143.9</v>
      </c>
      <c r="I18" s="121">
        <v>151.4</v>
      </c>
      <c r="J18" s="121">
        <v>135.7</v>
      </c>
      <c r="K18" s="121">
        <v>8.3</v>
      </c>
      <c r="L18" s="121">
        <v>10.8</v>
      </c>
      <c r="M18" s="122">
        <v>5.5</v>
      </c>
      <c r="N18" s="83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ht="30" customHeight="1">
      <c r="A19" s="88" t="s">
        <v>196</v>
      </c>
      <c r="B19" s="120">
        <v>21.3</v>
      </c>
      <c r="C19" s="121">
        <v>21.6</v>
      </c>
      <c r="D19" s="121">
        <v>21.1</v>
      </c>
      <c r="E19" s="121">
        <v>159.5</v>
      </c>
      <c r="F19" s="121">
        <v>170.1</v>
      </c>
      <c r="G19" s="121">
        <v>148</v>
      </c>
      <c r="H19" s="121">
        <v>151.6</v>
      </c>
      <c r="I19" s="121">
        <v>159.4</v>
      </c>
      <c r="J19" s="121">
        <v>143.2</v>
      </c>
      <c r="K19" s="121">
        <v>7.9</v>
      </c>
      <c r="L19" s="121">
        <v>10.7</v>
      </c>
      <c r="M19" s="122">
        <v>4.8</v>
      </c>
      <c r="N19" s="83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ht="30" customHeight="1">
      <c r="A20" s="88" t="s">
        <v>197</v>
      </c>
      <c r="B20" s="120">
        <v>20.6</v>
      </c>
      <c r="C20" s="121">
        <v>21</v>
      </c>
      <c r="D20" s="121">
        <v>20.2</v>
      </c>
      <c r="E20" s="121">
        <v>153.9</v>
      </c>
      <c r="F20" s="121">
        <v>165.1</v>
      </c>
      <c r="G20" s="121">
        <v>142.1</v>
      </c>
      <c r="H20" s="121">
        <v>146.3</v>
      </c>
      <c r="I20" s="121">
        <v>154.6</v>
      </c>
      <c r="J20" s="121">
        <v>137.6</v>
      </c>
      <c r="K20" s="121">
        <v>7.6</v>
      </c>
      <c r="L20" s="121">
        <v>10.5</v>
      </c>
      <c r="M20" s="122">
        <v>4.5</v>
      </c>
      <c r="N20" s="83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ht="30" customHeight="1">
      <c r="A21" s="88" t="s">
        <v>198</v>
      </c>
      <c r="B21" s="120">
        <v>20.1</v>
      </c>
      <c r="C21" s="121">
        <v>20.2</v>
      </c>
      <c r="D21" s="121">
        <v>20.1</v>
      </c>
      <c r="E21" s="121">
        <v>149.7</v>
      </c>
      <c r="F21" s="121">
        <v>158.4</v>
      </c>
      <c r="G21" s="121">
        <v>140.5</v>
      </c>
      <c r="H21" s="121">
        <v>142.4</v>
      </c>
      <c r="I21" s="121">
        <v>148.6</v>
      </c>
      <c r="J21" s="121">
        <v>135.8</v>
      </c>
      <c r="K21" s="121">
        <v>7.3</v>
      </c>
      <c r="L21" s="121">
        <v>9.8</v>
      </c>
      <c r="M21" s="122">
        <v>4.7</v>
      </c>
      <c r="N21" s="83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ht="30" customHeight="1">
      <c r="A22" s="88" t="s">
        <v>199</v>
      </c>
      <c r="B22" s="120">
        <v>20.6</v>
      </c>
      <c r="C22" s="121">
        <v>20.8</v>
      </c>
      <c r="D22" s="121">
        <v>20.3</v>
      </c>
      <c r="E22" s="121">
        <v>152.9</v>
      </c>
      <c r="F22" s="121">
        <v>162.7</v>
      </c>
      <c r="G22" s="121">
        <v>142.6</v>
      </c>
      <c r="H22" s="121">
        <v>145.6</v>
      </c>
      <c r="I22" s="121">
        <v>152.6</v>
      </c>
      <c r="J22" s="121">
        <v>138.3</v>
      </c>
      <c r="K22" s="121">
        <v>7.3</v>
      </c>
      <c r="L22" s="121">
        <v>10.1</v>
      </c>
      <c r="M22" s="122">
        <v>4.3</v>
      </c>
      <c r="N22" s="83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ht="30" customHeight="1">
      <c r="A23" s="88" t="s">
        <v>200</v>
      </c>
      <c r="B23" s="120">
        <v>21</v>
      </c>
      <c r="C23" s="121">
        <v>21.5</v>
      </c>
      <c r="D23" s="121">
        <v>20.5</v>
      </c>
      <c r="E23" s="121">
        <v>156.6</v>
      </c>
      <c r="F23" s="121">
        <v>169.2</v>
      </c>
      <c r="G23" s="121">
        <v>143.5</v>
      </c>
      <c r="H23" s="121">
        <v>148.6</v>
      </c>
      <c r="I23" s="121">
        <v>158.4</v>
      </c>
      <c r="J23" s="121">
        <v>138.5</v>
      </c>
      <c r="K23" s="121">
        <v>8</v>
      </c>
      <c r="L23" s="121">
        <v>10.8</v>
      </c>
      <c r="M23" s="122">
        <v>5</v>
      </c>
      <c r="N23" s="83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ht="30" customHeight="1">
      <c r="A24" s="88" t="s">
        <v>201</v>
      </c>
      <c r="B24" s="120">
        <v>21.1</v>
      </c>
      <c r="C24" s="121">
        <v>21.5</v>
      </c>
      <c r="D24" s="121">
        <v>20.8</v>
      </c>
      <c r="E24" s="121">
        <v>157.4</v>
      </c>
      <c r="F24" s="121">
        <v>169.6</v>
      </c>
      <c r="G24" s="121">
        <v>144.8</v>
      </c>
      <c r="H24" s="121">
        <v>149.3</v>
      </c>
      <c r="I24" s="121">
        <v>158.1</v>
      </c>
      <c r="J24" s="121">
        <v>140.2</v>
      </c>
      <c r="K24" s="121">
        <v>8.1</v>
      </c>
      <c r="L24" s="121">
        <v>11.5</v>
      </c>
      <c r="M24" s="122">
        <v>4.6</v>
      </c>
      <c r="N24" s="83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ht="30" customHeight="1" thickBot="1">
      <c r="A25" s="101" t="s">
        <v>202</v>
      </c>
      <c r="B25" s="123">
        <v>20.5</v>
      </c>
      <c r="C25" s="124">
        <v>20.9</v>
      </c>
      <c r="D25" s="124">
        <v>20</v>
      </c>
      <c r="E25" s="124">
        <v>152.2</v>
      </c>
      <c r="F25" s="124">
        <v>164.9</v>
      </c>
      <c r="G25" s="124">
        <v>139.1</v>
      </c>
      <c r="H25" s="124">
        <v>143.5</v>
      </c>
      <c r="I25" s="124">
        <v>152.8</v>
      </c>
      <c r="J25" s="124">
        <v>134</v>
      </c>
      <c r="K25" s="124">
        <v>8.7</v>
      </c>
      <c r="L25" s="124">
        <v>12.1</v>
      </c>
      <c r="M25" s="125">
        <v>5.1</v>
      </c>
      <c r="N25" s="83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ht="30" customHeight="1" thickTop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ht="30" customHeight="1" thickBot="1">
      <c r="A27" s="78" t="s">
        <v>213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 ht="30" customHeight="1" thickTop="1">
      <c r="A28" s="79"/>
      <c r="B28" s="80" t="s">
        <v>203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  <c r="N28" s="83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:256" ht="30" customHeight="1">
      <c r="A29" s="84" t="s">
        <v>8</v>
      </c>
      <c r="B29" s="85" t="s">
        <v>214</v>
      </c>
      <c r="C29" s="86"/>
      <c r="D29" s="86"/>
      <c r="E29" s="85" t="s">
        <v>215</v>
      </c>
      <c r="F29" s="86"/>
      <c r="G29" s="86"/>
      <c r="H29" s="85" t="s">
        <v>216</v>
      </c>
      <c r="I29" s="86"/>
      <c r="J29" s="86"/>
      <c r="K29" s="85" t="s">
        <v>217</v>
      </c>
      <c r="L29" s="86"/>
      <c r="M29" s="87"/>
      <c r="N29" s="83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</row>
    <row r="30" spans="1:256" ht="30" customHeight="1">
      <c r="A30" s="88"/>
      <c r="B30" s="89" t="s">
        <v>189</v>
      </c>
      <c r="C30" s="89" t="s">
        <v>190</v>
      </c>
      <c r="D30" s="89" t="s">
        <v>191</v>
      </c>
      <c r="E30" s="89" t="s">
        <v>189</v>
      </c>
      <c r="F30" s="89" t="s">
        <v>190</v>
      </c>
      <c r="G30" s="89" t="s">
        <v>191</v>
      </c>
      <c r="H30" s="89" t="s">
        <v>189</v>
      </c>
      <c r="I30" s="89" t="s">
        <v>190</v>
      </c>
      <c r="J30" s="89" t="s">
        <v>191</v>
      </c>
      <c r="K30" s="89" t="s">
        <v>189</v>
      </c>
      <c r="L30" s="89" t="s">
        <v>190</v>
      </c>
      <c r="M30" s="90" t="s">
        <v>191</v>
      </c>
      <c r="N30" s="83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pans="1:256" ht="30" customHeight="1">
      <c r="A31" s="91" t="s">
        <v>21</v>
      </c>
      <c r="B31" s="117">
        <v>20.9</v>
      </c>
      <c r="C31" s="118">
        <v>20.9</v>
      </c>
      <c r="D31" s="118">
        <v>20.8</v>
      </c>
      <c r="E31" s="118">
        <v>160.3</v>
      </c>
      <c r="F31" s="118">
        <v>171.3</v>
      </c>
      <c r="G31" s="118">
        <v>144.4</v>
      </c>
      <c r="H31" s="118">
        <v>149.8</v>
      </c>
      <c r="I31" s="118">
        <v>156.1</v>
      </c>
      <c r="J31" s="118">
        <v>140.7</v>
      </c>
      <c r="K31" s="118">
        <v>10.5</v>
      </c>
      <c r="L31" s="118">
        <v>15.2</v>
      </c>
      <c r="M31" s="119">
        <v>3.7</v>
      </c>
      <c r="N31" s="83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 ht="30" customHeight="1">
      <c r="A32" s="95" t="s">
        <v>22</v>
      </c>
      <c r="B32" s="120">
        <v>20.7</v>
      </c>
      <c r="C32" s="121">
        <v>21</v>
      </c>
      <c r="D32" s="121">
        <v>20.3</v>
      </c>
      <c r="E32" s="121">
        <v>169</v>
      </c>
      <c r="F32" s="121">
        <v>175.8</v>
      </c>
      <c r="G32" s="121">
        <v>156.5</v>
      </c>
      <c r="H32" s="121">
        <v>158.7</v>
      </c>
      <c r="I32" s="121">
        <v>162.5</v>
      </c>
      <c r="J32" s="121">
        <v>151.8</v>
      </c>
      <c r="K32" s="121">
        <v>10.3</v>
      </c>
      <c r="L32" s="121">
        <v>13.3</v>
      </c>
      <c r="M32" s="122">
        <v>4.7</v>
      </c>
      <c r="N32" s="83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 ht="30" customHeight="1">
      <c r="A33" s="95" t="s">
        <v>23</v>
      </c>
      <c r="B33" s="120">
        <v>20.5</v>
      </c>
      <c r="C33" s="121">
        <v>20.6</v>
      </c>
      <c r="D33" s="121">
        <v>20.3</v>
      </c>
      <c r="E33" s="121">
        <v>164.5</v>
      </c>
      <c r="F33" s="121">
        <v>171.5</v>
      </c>
      <c r="G33" s="121">
        <v>152.1</v>
      </c>
      <c r="H33" s="121">
        <v>154.1</v>
      </c>
      <c r="I33" s="121">
        <v>158</v>
      </c>
      <c r="J33" s="121">
        <v>147.3</v>
      </c>
      <c r="K33" s="121">
        <v>10.4</v>
      </c>
      <c r="L33" s="121">
        <v>13.5</v>
      </c>
      <c r="M33" s="122">
        <v>4.8</v>
      </c>
      <c r="N33" s="83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 ht="30" customHeight="1">
      <c r="A34" s="99">
        <v>10</v>
      </c>
      <c r="B34" s="120">
        <v>20.5</v>
      </c>
      <c r="C34" s="121">
        <v>20.7</v>
      </c>
      <c r="D34" s="121">
        <v>20</v>
      </c>
      <c r="E34" s="121">
        <v>161.5</v>
      </c>
      <c r="F34" s="121">
        <v>169.4</v>
      </c>
      <c r="G34" s="121">
        <v>147.6</v>
      </c>
      <c r="H34" s="121">
        <v>151.5</v>
      </c>
      <c r="I34" s="121">
        <v>155.9</v>
      </c>
      <c r="J34" s="121">
        <v>143.7</v>
      </c>
      <c r="K34" s="121">
        <v>10</v>
      </c>
      <c r="L34" s="121">
        <v>13.5</v>
      </c>
      <c r="M34" s="122">
        <v>3.9</v>
      </c>
      <c r="N34" s="83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1:256" ht="30" customHeight="1">
      <c r="A35" s="99">
        <v>11</v>
      </c>
      <c r="B35" s="120">
        <v>20.6</v>
      </c>
      <c r="C35" s="121">
        <v>21.1</v>
      </c>
      <c r="D35" s="121">
        <v>19.9</v>
      </c>
      <c r="E35" s="121">
        <v>157.3</v>
      </c>
      <c r="F35" s="121">
        <v>169.5</v>
      </c>
      <c r="G35" s="121">
        <v>138.5</v>
      </c>
      <c r="H35" s="121">
        <v>147.8</v>
      </c>
      <c r="I35" s="121">
        <v>156.8</v>
      </c>
      <c r="J35" s="121">
        <v>134</v>
      </c>
      <c r="K35" s="121">
        <v>9.5</v>
      </c>
      <c r="L35" s="121">
        <v>12.7</v>
      </c>
      <c r="M35" s="122">
        <v>4.5</v>
      </c>
      <c r="N35" s="83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 ht="30" customHeight="1">
      <c r="A36" s="99">
        <v>12</v>
      </c>
      <c r="B36" s="120">
        <v>20.8</v>
      </c>
      <c r="C36" s="121">
        <v>21.2</v>
      </c>
      <c r="D36" s="121">
        <v>20.3</v>
      </c>
      <c r="E36" s="121">
        <v>157.5</v>
      </c>
      <c r="F36" s="121">
        <v>170.1</v>
      </c>
      <c r="G36" s="121">
        <v>138</v>
      </c>
      <c r="H36" s="121">
        <v>147.2</v>
      </c>
      <c r="I36" s="121">
        <v>156.7</v>
      </c>
      <c r="J36" s="121">
        <v>132.4</v>
      </c>
      <c r="K36" s="121">
        <v>10.3</v>
      </c>
      <c r="L36" s="121">
        <v>13.4</v>
      </c>
      <c r="M36" s="122">
        <v>5.6</v>
      </c>
      <c r="N36" s="83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ht="30" customHeight="1">
      <c r="A37" s="99">
        <v>13</v>
      </c>
      <c r="B37" s="120">
        <v>20.7</v>
      </c>
      <c r="C37" s="121">
        <v>21</v>
      </c>
      <c r="D37" s="121">
        <v>20.3</v>
      </c>
      <c r="E37" s="121">
        <v>154.2</v>
      </c>
      <c r="F37" s="121">
        <v>166.8</v>
      </c>
      <c r="G37" s="121">
        <v>135.8</v>
      </c>
      <c r="H37" s="121">
        <v>144.8</v>
      </c>
      <c r="I37" s="121">
        <v>154.4</v>
      </c>
      <c r="J37" s="121">
        <v>130.8</v>
      </c>
      <c r="K37" s="121">
        <v>9.4</v>
      </c>
      <c r="L37" s="121">
        <v>12.4</v>
      </c>
      <c r="M37" s="122">
        <v>5</v>
      </c>
      <c r="N37" s="83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ht="30" customHeight="1">
      <c r="A38" s="99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2"/>
      <c r="N38" s="83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 ht="30" customHeight="1">
      <c r="A39" s="100" t="s">
        <v>219</v>
      </c>
      <c r="B39" s="120">
        <v>19.3</v>
      </c>
      <c r="C39" s="121">
        <v>19.5</v>
      </c>
      <c r="D39" s="121">
        <v>18.9</v>
      </c>
      <c r="E39" s="121">
        <v>143.4</v>
      </c>
      <c r="F39" s="121">
        <v>156</v>
      </c>
      <c r="G39" s="121">
        <v>124.5</v>
      </c>
      <c r="H39" s="121">
        <v>133.1</v>
      </c>
      <c r="I39" s="121">
        <v>142.4</v>
      </c>
      <c r="J39" s="121">
        <v>119.2</v>
      </c>
      <c r="K39" s="121">
        <v>10.3</v>
      </c>
      <c r="L39" s="121">
        <v>13.6</v>
      </c>
      <c r="M39" s="122">
        <v>5.3</v>
      </c>
      <c r="N39" s="83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56" ht="30" customHeight="1">
      <c r="A40" s="88" t="s">
        <v>192</v>
      </c>
      <c r="B40" s="120">
        <v>20.3</v>
      </c>
      <c r="C40" s="121">
        <v>20.5</v>
      </c>
      <c r="D40" s="121">
        <v>20</v>
      </c>
      <c r="E40" s="121">
        <v>152.9</v>
      </c>
      <c r="F40" s="121">
        <v>165.4</v>
      </c>
      <c r="G40" s="121">
        <v>134.3</v>
      </c>
      <c r="H40" s="121">
        <v>143.3</v>
      </c>
      <c r="I40" s="121">
        <v>152.6</v>
      </c>
      <c r="J40" s="121">
        <v>129.4</v>
      </c>
      <c r="K40" s="121">
        <v>9.6</v>
      </c>
      <c r="L40" s="121">
        <v>12.8</v>
      </c>
      <c r="M40" s="122">
        <v>4.9</v>
      </c>
      <c r="N40" s="83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30" customHeight="1">
      <c r="A41" s="88" t="s">
        <v>193</v>
      </c>
      <c r="B41" s="120">
        <v>20.3</v>
      </c>
      <c r="C41" s="121">
        <v>21</v>
      </c>
      <c r="D41" s="121">
        <v>19.4</v>
      </c>
      <c r="E41" s="121">
        <v>152.1</v>
      </c>
      <c r="F41" s="121">
        <v>167.4</v>
      </c>
      <c r="G41" s="121">
        <v>129.4</v>
      </c>
      <c r="H41" s="121">
        <v>142.3</v>
      </c>
      <c r="I41" s="121">
        <v>154.4</v>
      </c>
      <c r="J41" s="121">
        <v>124.2</v>
      </c>
      <c r="K41" s="121">
        <v>9.8</v>
      </c>
      <c r="L41" s="121">
        <v>13</v>
      </c>
      <c r="M41" s="122">
        <v>5.2</v>
      </c>
      <c r="N41" s="83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256" ht="30" customHeight="1">
      <c r="A42" s="88" t="s">
        <v>194</v>
      </c>
      <c r="B42" s="120">
        <v>20.7</v>
      </c>
      <c r="C42" s="121">
        <v>21.2</v>
      </c>
      <c r="D42" s="121">
        <v>19.9</v>
      </c>
      <c r="E42" s="121">
        <v>155.4</v>
      </c>
      <c r="F42" s="121">
        <v>168.2</v>
      </c>
      <c r="G42" s="121">
        <v>136.2</v>
      </c>
      <c r="H42" s="121">
        <v>145</v>
      </c>
      <c r="I42" s="121">
        <v>155.3</v>
      </c>
      <c r="J42" s="121">
        <v>129.6</v>
      </c>
      <c r="K42" s="121">
        <v>10.4</v>
      </c>
      <c r="L42" s="121">
        <v>12.9</v>
      </c>
      <c r="M42" s="122">
        <v>6.6</v>
      </c>
      <c r="N42" s="83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ht="30" customHeight="1">
      <c r="A43" s="88" t="s">
        <v>195</v>
      </c>
      <c r="B43" s="120">
        <v>20.3</v>
      </c>
      <c r="C43" s="121">
        <v>20.4</v>
      </c>
      <c r="D43" s="121">
        <v>20.2</v>
      </c>
      <c r="E43" s="121">
        <v>152.2</v>
      </c>
      <c r="F43" s="121">
        <v>162.3</v>
      </c>
      <c r="G43" s="121">
        <v>137</v>
      </c>
      <c r="H43" s="121">
        <v>143</v>
      </c>
      <c r="I43" s="121">
        <v>150.8</v>
      </c>
      <c r="J43" s="121">
        <v>131.4</v>
      </c>
      <c r="K43" s="121">
        <v>9.2</v>
      </c>
      <c r="L43" s="121">
        <v>11.5</v>
      </c>
      <c r="M43" s="122">
        <v>5.6</v>
      </c>
      <c r="N43" s="83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256" ht="30" customHeight="1">
      <c r="A44" s="88" t="s">
        <v>196</v>
      </c>
      <c r="B44" s="120">
        <v>21.6</v>
      </c>
      <c r="C44" s="121">
        <v>21.8</v>
      </c>
      <c r="D44" s="121">
        <v>21.3</v>
      </c>
      <c r="E44" s="121">
        <v>160.9</v>
      </c>
      <c r="F44" s="121">
        <v>172.3</v>
      </c>
      <c r="G44" s="121">
        <v>143.7</v>
      </c>
      <c r="H44" s="121">
        <v>151.7</v>
      </c>
      <c r="I44" s="121">
        <v>160.3</v>
      </c>
      <c r="J44" s="121">
        <v>138.7</v>
      </c>
      <c r="K44" s="121">
        <v>9.2</v>
      </c>
      <c r="L44" s="121">
        <v>12</v>
      </c>
      <c r="M44" s="122">
        <v>5</v>
      </c>
      <c r="N44" s="83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 ht="30" customHeight="1">
      <c r="A45" s="88" t="s">
        <v>197</v>
      </c>
      <c r="B45" s="120">
        <v>21</v>
      </c>
      <c r="C45" s="121">
        <v>21.4</v>
      </c>
      <c r="D45" s="121">
        <v>20.4</v>
      </c>
      <c r="E45" s="121">
        <v>156.2</v>
      </c>
      <c r="F45" s="121">
        <v>168.5</v>
      </c>
      <c r="G45" s="121">
        <v>138.3</v>
      </c>
      <c r="H45" s="121">
        <v>147.5</v>
      </c>
      <c r="I45" s="121">
        <v>156.8</v>
      </c>
      <c r="J45" s="121">
        <v>133.9</v>
      </c>
      <c r="K45" s="121">
        <v>8.7</v>
      </c>
      <c r="L45" s="121">
        <v>11.7</v>
      </c>
      <c r="M45" s="122">
        <v>4.4</v>
      </c>
      <c r="N45" s="83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30" customHeight="1">
      <c r="A46" s="88" t="s">
        <v>198</v>
      </c>
      <c r="B46" s="120">
        <v>20.5</v>
      </c>
      <c r="C46" s="121">
        <v>20.6</v>
      </c>
      <c r="D46" s="121">
        <v>20.5</v>
      </c>
      <c r="E46" s="121">
        <v>151.4</v>
      </c>
      <c r="F46" s="121">
        <v>161.3</v>
      </c>
      <c r="G46" s="121">
        <v>137</v>
      </c>
      <c r="H46" s="121">
        <v>143.4</v>
      </c>
      <c r="I46" s="121">
        <v>151</v>
      </c>
      <c r="J46" s="121">
        <v>132.4</v>
      </c>
      <c r="K46" s="121">
        <v>8</v>
      </c>
      <c r="L46" s="121">
        <v>10.3</v>
      </c>
      <c r="M46" s="122">
        <v>4.6</v>
      </c>
      <c r="N46" s="83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ht="30" customHeight="1">
      <c r="A47" s="88" t="s">
        <v>199</v>
      </c>
      <c r="B47" s="120">
        <v>21</v>
      </c>
      <c r="C47" s="121">
        <v>21.2</v>
      </c>
      <c r="D47" s="126">
        <v>20.7</v>
      </c>
      <c r="E47" s="121">
        <v>155.6</v>
      </c>
      <c r="F47" s="121">
        <v>166.7</v>
      </c>
      <c r="G47" s="121">
        <v>139.3</v>
      </c>
      <c r="H47" s="121">
        <v>146.9</v>
      </c>
      <c r="I47" s="121">
        <v>155.1</v>
      </c>
      <c r="J47" s="121">
        <v>134.9</v>
      </c>
      <c r="K47" s="121">
        <v>8.7</v>
      </c>
      <c r="L47" s="121">
        <v>11.6</v>
      </c>
      <c r="M47" s="122">
        <v>4.4</v>
      </c>
      <c r="N47" s="83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256" ht="30" customHeight="1">
      <c r="A48" s="88" t="s">
        <v>200</v>
      </c>
      <c r="B48" s="120">
        <v>21.3</v>
      </c>
      <c r="C48" s="121">
        <v>21.7</v>
      </c>
      <c r="D48" s="121">
        <v>20.6</v>
      </c>
      <c r="E48" s="121">
        <v>156.6</v>
      </c>
      <c r="F48" s="121">
        <v>170.4</v>
      </c>
      <c r="G48" s="121">
        <v>136.9</v>
      </c>
      <c r="H48" s="121">
        <v>147.5</v>
      </c>
      <c r="I48" s="121">
        <v>158.4</v>
      </c>
      <c r="J48" s="121">
        <v>132</v>
      </c>
      <c r="K48" s="121">
        <v>9.1</v>
      </c>
      <c r="L48" s="121">
        <v>12</v>
      </c>
      <c r="M48" s="122">
        <v>4.9</v>
      </c>
      <c r="N48" s="83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ht="30" customHeight="1">
      <c r="A49" s="88" t="s">
        <v>201</v>
      </c>
      <c r="B49" s="120">
        <v>21.5</v>
      </c>
      <c r="C49" s="121">
        <v>21.8</v>
      </c>
      <c r="D49" s="121">
        <v>21</v>
      </c>
      <c r="E49" s="121">
        <v>158.9</v>
      </c>
      <c r="F49" s="121">
        <v>172.7</v>
      </c>
      <c r="G49" s="121">
        <v>139.3</v>
      </c>
      <c r="H49" s="121">
        <v>149.4</v>
      </c>
      <c r="I49" s="121">
        <v>159.5</v>
      </c>
      <c r="J49" s="121">
        <v>135</v>
      </c>
      <c r="K49" s="121">
        <v>9.5</v>
      </c>
      <c r="L49" s="121">
        <v>13.2</v>
      </c>
      <c r="M49" s="122">
        <v>4.3</v>
      </c>
      <c r="N49" s="83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 ht="30" customHeight="1" thickBot="1">
      <c r="A50" s="101" t="s">
        <v>202</v>
      </c>
      <c r="B50" s="123">
        <v>21</v>
      </c>
      <c r="C50" s="124">
        <v>21.6</v>
      </c>
      <c r="D50" s="124">
        <v>20.2</v>
      </c>
      <c r="E50" s="124">
        <v>156.4</v>
      </c>
      <c r="F50" s="124">
        <v>171.7</v>
      </c>
      <c r="G50" s="124">
        <v>134.7</v>
      </c>
      <c r="H50" s="124">
        <v>145.8</v>
      </c>
      <c r="I50" s="124">
        <v>157.4</v>
      </c>
      <c r="J50" s="124">
        <v>129.4</v>
      </c>
      <c r="K50" s="124">
        <v>10.6</v>
      </c>
      <c r="L50" s="124">
        <v>14.3</v>
      </c>
      <c r="M50" s="125">
        <v>5.3</v>
      </c>
      <c r="N50" s="83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 ht="30" customHeight="1" thickTop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 ht="30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</row>
    <row r="53" spans="1:256" ht="30" customHeight="1" thickBot="1">
      <c r="A53" s="78" t="s">
        <v>213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1:256" ht="30" customHeight="1" thickTop="1">
      <c r="A54" s="79"/>
      <c r="B54" s="80" t="s">
        <v>204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2"/>
      <c r="N54" s="83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 ht="30" customHeight="1">
      <c r="A55" s="84" t="s">
        <v>8</v>
      </c>
      <c r="B55" s="85" t="s">
        <v>214</v>
      </c>
      <c r="C55" s="86"/>
      <c r="D55" s="86"/>
      <c r="E55" s="85" t="s">
        <v>215</v>
      </c>
      <c r="F55" s="86"/>
      <c r="G55" s="86"/>
      <c r="H55" s="85" t="s">
        <v>216</v>
      </c>
      <c r="I55" s="86"/>
      <c r="J55" s="86"/>
      <c r="K55" s="85" t="s">
        <v>217</v>
      </c>
      <c r="L55" s="86"/>
      <c r="M55" s="87"/>
      <c r="N55" s="83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256" ht="30" customHeight="1">
      <c r="A56" s="88"/>
      <c r="B56" s="89" t="s">
        <v>189</v>
      </c>
      <c r="C56" s="89" t="s">
        <v>190</v>
      </c>
      <c r="D56" s="89" t="s">
        <v>191</v>
      </c>
      <c r="E56" s="89" t="s">
        <v>189</v>
      </c>
      <c r="F56" s="89" t="s">
        <v>190</v>
      </c>
      <c r="G56" s="89" t="s">
        <v>191</v>
      </c>
      <c r="H56" s="89" t="s">
        <v>189</v>
      </c>
      <c r="I56" s="89" t="s">
        <v>190</v>
      </c>
      <c r="J56" s="89" t="s">
        <v>191</v>
      </c>
      <c r="K56" s="89" t="s">
        <v>189</v>
      </c>
      <c r="L56" s="89" t="s">
        <v>190</v>
      </c>
      <c r="M56" s="90" t="s">
        <v>191</v>
      </c>
      <c r="N56" s="83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</row>
    <row r="57" spans="1:256" ht="30" customHeight="1">
      <c r="A57" s="91" t="s">
        <v>21</v>
      </c>
      <c r="B57" s="117">
        <v>21.7</v>
      </c>
      <c r="C57" s="118">
        <v>21.8</v>
      </c>
      <c r="D57" s="118">
        <v>21.2</v>
      </c>
      <c r="E57" s="118">
        <v>166</v>
      </c>
      <c r="F57" s="118">
        <v>168.4</v>
      </c>
      <c r="G57" s="118">
        <v>157.6</v>
      </c>
      <c r="H57" s="118">
        <v>159.7</v>
      </c>
      <c r="I57" s="118">
        <v>161</v>
      </c>
      <c r="J57" s="118">
        <v>155.3</v>
      </c>
      <c r="K57" s="118">
        <v>6.3</v>
      </c>
      <c r="L57" s="118">
        <v>7.4</v>
      </c>
      <c r="M57" s="119">
        <v>2.3</v>
      </c>
      <c r="N57" s="83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</row>
    <row r="58" spans="1:256" ht="30" customHeight="1">
      <c r="A58" s="95" t="s">
        <v>22</v>
      </c>
      <c r="B58" s="120">
        <v>21.7</v>
      </c>
      <c r="C58" s="121">
        <v>22</v>
      </c>
      <c r="D58" s="121">
        <v>20.8</v>
      </c>
      <c r="E58" s="121">
        <v>170.2</v>
      </c>
      <c r="F58" s="121">
        <v>172.7</v>
      </c>
      <c r="G58" s="121">
        <v>160.6</v>
      </c>
      <c r="H58" s="121">
        <v>161.7</v>
      </c>
      <c r="I58" s="121">
        <v>163.2</v>
      </c>
      <c r="J58" s="121">
        <v>155.9</v>
      </c>
      <c r="K58" s="121">
        <v>8.5</v>
      </c>
      <c r="L58" s="121">
        <v>9.5</v>
      </c>
      <c r="M58" s="122">
        <v>4.7</v>
      </c>
      <c r="N58" s="83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</row>
    <row r="59" spans="1:256" ht="30" customHeight="1">
      <c r="A59" s="95" t="s">
        <v>23</v>
      </c>
      <c r="B59" s="120">
        <v>21.2</v>
      </c>
      <c r="C59" s="121">
        <v>21.3</v>
      </c>
      <c r="D59" s="121">
        <v>20.5</v>
      </c>
      <c r="E59" s="121">
        <v>163.8</v>
      </c>
      <c r="F59" s="121">
        <v>165.3</v>
      </c>
      <c r="G59" s="121">
        <v>157.9</v>
      </c>
      <c r="H59" s="121">
        <v>157.4</v>
      </c>
      <c r="I59" s="121">
        <v>158.3</v>
      </c>
      <c r="J59" s="121">
        <v>153.8</v>
      </c>
      <c r="K59" s="121">
        <v>6.4</v>
      </c>
      <c r="L59" s="121">
        <v>7</v>
      </c>
      <c r="M59" s="122">
        <v>4.1</v>
      </c>
      <c r="N59" s="83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</row>
    <row r="60" spans="1:256" ht="30" customHeight="1">
      <c r="A60" s="99">
        <v>10</v>
      </c>
      <c r="B60" s="120">
        <v>21</v>
      </c>
      <c r="C60" s="121">
        <v>21.3</v>
      </c>
      <c r="D60" s="121">
        <v>20.1</v>
      </c>
      <c r="E60" s="121">
        <v>164.7</v>
      </c>
      <c r="F60" s="121">
        <v>167.6</v>
      </c>
      <c r="G60" s="121">
        <v>154.2</v>
      </c>
      <c r="H60" s="121">
        <v>156.6</v>
      </c>
      <c r="I60" s="121">
        <v>158.4</v>
      </c>
      <c r="J60" s="121">
        <v>150</v>
      </c>
      <c r="K60" s="121">
        <v>8.1</v>
      </c>
      <c r="L60" s="121">
        <v>9.2</v>
      </c>
      <c r="M60" s="122">
        <v>4.2</v>
      </c>
      <c r="N60" s="83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 ht="30" customHeight="1">
      <c r="A61" s="99">
        <v>11</v>
      </c>
      <c r="B61" s="120">
        <v>21.8</v>
      </c>
      <c r="C61" s="121">
        <v>22.1</v>
      </c>
      <c r="D61" s="121">
        <v>19.9</v>
      </c>
      <c r="E61" s="121">
        <v>175.9</v>
      </c>
      <c r="F61" s="121">
        <v>179.2</v>
      </c>
      <c r="G61" s="121">
        <v>153.7</v>
      </c>
      <c r="H61" s="121">
        <v>162.9</v>
      </c>
      <c r="I61" s="121">
        <v>165.4</v>
      </c>
      <c r="J61" s="121">
        <v>146.1</v>
      </c>
      <c r="K61" s="121">
        <v>13</v>
      </c>
      <c r="L61" s="121">
        <v>13.8</v>
      </c>
      <c r="M61" s="122">
        <v>7.6</v>
      </c>
      <c r="N61" s="83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2" spans="1:256" ht="30" customHeight="1">
      <c r="A62" s="99">
        <v>12</v>
      </c>
      <c r="B62" s="120">
        <v>21.4</v>
      </c>
      <c r="C62" s="121">
        <v>21.6</v>
      </c>
      <c r="D62" s="121">
        <v>20.1</v>
      </c>
      <c r="E62" s="121">
        <v>171.4</v>
      </c>
      <c r="F62" s="121">
        <v>173.6</v>
      </c>
      <c r="G62" s="121">
        <v>156.4</v>
      </c>
      <c r="H62" s="121">
        <v>160.1</v>
      </c>
      <c r="I62" s="121">
        <v>161.7</v>
      </c>
      <c r="J62" s="121">
        <v>148.9</v>
      </c>
      <c r="K62" s="121">
        <v>11.3</v>
      </c>
      <c r="L62" s="121">
        <v>11.9</v>
      </c>
      <c r="M62" s="122">
        <v>7.5</v>
      </c>
      <c r="N62" s="83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</row>
    <row r="63" spans="1:256" ht="30" customHeight="1">
      <c r="A63" s="99">
        <v>13</v>
      </c>
      <c r="B63" s="120">
        <v>21.5</v>
      </c>
      <c r="C63" s="121">
        <v>21.5</v>
      </c>
      <c r="D63" s="121">
        <v>21</v>
      </c>
      <c r="E63" s="121">
        <v>168.4</v>
      </c>
      <c r="F63" s="121">
        <v>169.8</v>
      </c>
      <c r="G63" s="121">
        <v>159</v>
      </c>
      <c r="H63" s="121">
        <v>157.6</v>
      </c>
      <c r="I63" s="121">
        <v>158.4</v>
      </c>
      <c r="J63" s="121">
        <v>152.3</v>
      </c>
      <c r="K63" s="121">
        <v>10.8</v>
      </c>
      <c r="L63" s="121">
        <v>11.4</v>
      </c>
      <c r="M63" s="122">
        <v>6.7</v>
      </c>
      <c r="N63" s="83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</row>
    <row r="64" spans="1:256" ht="30" customHeight="1">
      <c r="A64" s="99"/>
      <c r="B64" s="120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2"/>
      <c r="N64" s="83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</row>
    <row r="65" spans="1:256" ht="30" customHeight="1">
      <c r="A65" s="100" t="s">
        <v>219</v>
      </c>
      <c r="B65" s="120">
        <v>19.7</v>
      </c>
      <c r="C65" s="121">
        <v>19.9</v>
      </c>
      <c r="D65" s="121">
        <v>18.2</v>
      </c>
      <c r="E65" s="121">
        <v>157.4</v>
      </c>
      <c r="F65" s="121">
        <v>159.4</v>
      </c>
      <c r="G65" s="121">
        <v>142.3</v>
      </c>
      <c r="H65" s="121">
        <v>146.1</v>
      </c>
      <c r="I65" s="121">
        <v>147.6</v>
      </c>
      <c r="J65" s="121">
        <v>134.9</v>
      </c>
      <c r="K65" s="121">
        <v>11.3</v>
      </c>
      <c r="L65" s="121">
        <v>11.8</v>
      </c>
      <c r="M65" s="122">
        <v>7.4</v>
      </c>
      <c r="N65" s="83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</row>
    <row r="66" spans="1:256" ht="30" customHeight="1">
      <c r="A66" s="88" t="s">
        <v>192</v>
      </c>
      <c r="B66" s="120">
        <v>20.8</v>
      </c>
      <c r="C66" s="121">
        <v>21</v>
      </c>
      <c r="D66" s="121">
        <v>18.9</v>
      </c>
      <c r="E66" s="121">
        <v>167.7</v>
      </c>
      <c r="F66" s="121">
        <v>170.3</v>
      </c>
      <c r="G66" s="121">
        <v>147.2</v>
      </c>
      <c r="H66" s="121">
        <v>155.2</v>
      </c>
      <c r="I66" s="121">
        <v>157</v>
      </c>
      <c r="J66" s="121">
        <v>141.1</v>
      </c>
      <c r="K66" s="121">
        <v>12.5</v>
      </c>
      <c r="L66" s="121">
        <v>13.3</v>
      </c>
      <c r="M66" s="122">
        <v>6.1</v>
      </c>
      <c r="N66" s="83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</row>
    <row r="67" spans="1:256" ht="30" customHeight="1">
      <c r="A67" s="88" t="s">
        <v>193</v>
      </c>
      <c r="B67" s="120">
        <v>22.1</v>
      </c>
      <c r="C67" s="121">
        <v>22.3</v>
      </c>
      <c r="D67" s="121">
        <v>20.3</v>
      </c>
      <c r="E67" s="121">
        <v>178.4</v>
      </c>
      <c r="F67" s="121">
        <v>181.4</v>
      </c>
      <c r="G67" s="121">
        <v>156.6</v>
      </c>
      <c r="H67" s="121">
        <v>164.2</v>
      </c>
      <c r="I67" s="121">
        <v>166.2</v>
      </c>
      <c r="J67" s="121">
        <v>149.8</v>
      </c>
      <c r="K67" s="121">
        <v>14.2</v>
      </c>
      <c r="L67" s="121">
        <v>15.2</v>
      </c>
      <c r="M67" s="122">
        <v>6.8</v>
      </c>
      <c r="N67" s="83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  <c r="IT67" s="78"/>
      <c r="IU67" s="78"/>
      <c r="IV67" s="78"/>
    </row>
    <row r="68" spans="1:256" ht="30" customHeight="1">
      <c r="A68" s="88" t="s">
        <v>194</v>
      </c>
      <c r="B68" s="120">
        <v>21.6</v>
      </c>
      <c r="C68" s="121">
        <v>21.6</v>
      </c>
      <c r="D68" s="121">
        <v>21.6</v>
      </c>
      <c r="E68" s="121">
        <v>173.6</v>
      </c>
      <c r="F68" s="121">
        <v>174.5</v>
      </c>
      <c r="G68" s="121">
        <v>166.8</v>
      </c>
      <c r="H68" s="121">
        <v>161.6</v>
      </c>
      <c r="I68" s="121">
        <v>161.8</v>
      </c>
      <c r="J68" s="121">
        <v>160.5</v>
      </c>
      <c r="K68" s="121">
        <v>12</v>
      </c>
      <c r="L68" s="121">
        <v>12.7</v>
      </c>
      <c r="M68" s="122">
        <v>6.3</v>
      </c>
      <c r="N68" s="83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  <c r="IT68" s="78"/>
      <c r="IU68" s="78"/>
      <c r="IV68" s="78"/>
    </row>
    <row r="69" spans="1:256" ht="30" customHeight="1">
      <c r="A69" s="88" t="s">
        <v>195</v>
      </c>
      <c r="B69" s="120">
        <v>20</v>
      </c>
      <c r="C69" s="121">
        <v>20.1</v>
      </c>
      <c r="D69" s="121">
        <v>18.7</v>
      </c>
      <c r="E69" s="121">
        <v>159.3</v>
      </c>
      <c r="F69" s="121">
        <v>161.4</v>
      </c>
      <c r="G69" s="121">
        <v>143.9</v>
      </c>
      <c r="H69" s="121">
        <v>148.9</v>
      </c>
      <c r="I69" s="121">
        <v>150.4</v>
      </c>
      <c r="J69" s="121">
        <v>137.7</v>
      </c>
      <c r="K69" s="121">
        <v>10.4</v>
      </c>
      <c r="L69" s="121">
        <v>11</v>
      </c>
      <c r="M69" s="122">
        <v>6.2</v>
      </c>
      <c r="N69" s="83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</row>
    <row r="70" spans="1:256" ht="30" customHeight="1">
      <c r="A70" s="88" t="s">
        <v>196</v>
      </c>
      <c r="B70" s="120">
        <v>22.2</v>
      </c>
      <c r="C70" s="121">
        <v>22.1</v>
      </c>
      <c r="D70" s="121">
        <v>22.3</v>
      </c>
      <c r="E70" s="121">
        <v>175.6</v>
      </c>
      <c r="F70" s="121">
        <v>175.8</v>
      </c>
      <c r="G70" s="121">
        <v>172.9</v>
      </c>
      <c r="H70" s="121">
        <v>165.2</v>
      </c>
      <c r="I70" s="121">
        <v>165.2</v>
      </c>
      <c r="J70" s="121">
        <v>164.7</v>
      </c>
      <c r="K70" s="121">
        <v>10.4</v>
      </c>
      <c r="L70" s="121">
        <v>10.6</v>
      </c>
      <c r="M70" s="122">
        <v>8.2</v>
      </c>
      <c r="N70" s="83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  <c r="IV70" s="78"/>
    </row>
    <row r="71" spans="1:256" ht="30" customHeight="1">
      <c r="A71" s="88" t="s">
        <v>197</v>
      </c>
      <c r="B71" s="120">
        <v>21.8</v>
      </c>
      <c r="C71" s="121">
        <v>22</v>
      </c>
      <c r="D71" s="121">
        <v>20.5</v>
      </c>
      <c r="E71" s="121">
        <v>168.6</v>
      </c>
      <c r="F71" s="121">
        <v>170.4</v>
      </c>
      <c r="G71" s="121">
        <v>157.8</v>
      </c>
      <c r="H71" s="121">
        <v>158.9</v>
      </c>
      <c r="I71" s="121">
        <v>160.4</v>
      </c>
      <c r="J71" s="121">
        <v>149.6</v>
      </c>
      <c r="K71" s="121">
        <v>9.7</v>
      </c>
      <c r="L71" s="121">
        <v>10</v>
      </c>
      <c r="M71" s="122">
        <v>8.2</v>
      </c>
      <c r="N71" s="83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  <c r="IU71" s="78"/>
      <c r="IV71" s="78"/>
    </row>
    <row r="72" spans="1:256" ht="30" customHeight="1">
      <c r="A72" s="88" t="s">
        <v>198</v>
      </c>
      <c r="B72" s="120">
        <v>20.5</v>
      </c>
      <c r="C72" s="121">
        <v>20.3</v>
      </c>
      <c r="D72" s="121">
        <v>21.4</v>
      </c>
      <c r="E72" s="121">
        <v>158.2</v>
      </c>
      <c r="F72" s="121">
        <v>157.8</v>
      </c>
      <c r="G72" s="121">
        <v>160.9</v>
      </c>
      <c r="H72" s="121">
        <v>150.5</v>
      </c>
      <c r="I72" s="121">
        <v>149.7</v>
      </c>
      <c r="J72" s="121">
        <v>155.7</v>
      </c>
      <c r="K72" s="121">
        <v>7.7</v>
      </c>
      <c r="L72" s="121">
        <v>8.1</v>
      </c>
      <c r="M72" s="122">
        <v>5.2</v>
      </c>
      <c r="N72" s="83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</row>
    <row r="73" spans="1:256" ht="30" customHeight="1">
      <c r="A73" s="88" t="s">
        <v>199</v>
      </c>
      <c r="B73" s="120">
        <v>21.2</v>
      </c>
      <c r="C73" s="121">
        <v>21.1</v>
      </c>
      <c r="D73" s="121">
        <v>21.7</v>
      </c>
      <c r="E73" s="121">
        <v>162.1</v>
      </c>
      <c r="F73" s="121">
        <v>162</v>
      </c>
      <c r="G73" s="121">
        <v>162.3</v>
      </c>
      <c r="H73" s="121">
        <v>152.3</v>
      </c>
      <c r="I73" s="121">
        <v>151.6</v>
      </c>
      <c r="J73" s="121">
        <v>156.6</v>
      </c>
      <c r="K73" s="121">
        <v>9.8</v>
      </c>
      <c r="L73" s="121">
        <v>10.4</v>
      </c>
      <c r="M73" s="122">
        <v>5.7</v>
      </c>
      <c r="N73" s="83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  <c r="IT73" s="78"/>
      <c r="IU73" s="78"/>
      <c r="IV73" s="78"/>
    </row>
    <row r="74" spans="1:256" ht="30" customHeight="1">
      <c r="A74" s="88" t="s">
        <v>200</v>
      </c>
      <c r="B74" s="120">
        <v>23.5</v>
      </c>
      <c r="C74" s="121">
        <v>23.5</v>
      </c>
      <c r="D74" s="121">
        <v>23.5</v>
      </c>
      <c r="E74" s="121">
        <v>177.9</v>
      </c>
      <c r="F74" s="121">
        <v>180.7</v>
      </c>
      <c r="G74" s="121">
        <v>160.1</v>
      </c>
      <c r="H74" s="121">
        <v>168.3</v>
      </c>
      <c r="I74" s="121">
        <v>170.5</v>
      </c>
      <c r="J74" s="121">
        <v>154</v>
      </c>
      <c r="K74" s="121">
        <v>9.6</v>
      </c>
      <c r="L74" s="121">
        <v>10.2</v>
      </c>
      <c r="M74" s="122">
        <v>6.1</v>
      </c>
      <c r="N74" s="83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  <c r="IT74" s="78"/>
      <c r="IU74" s="78"/>
      <c r="IV74" s="78"/>
    </row>
    <row r="75" spans="1:256" ht="30" customHeight="1">
      <c r="A75" s="88" t="s">
        <v>201</v>
      </c>
      <c r="B75" s="120">
        <v>22.6</v>
      </c>
      <c r="C75" s="121">
        <v>22.7</v>
      </c>
      <c r="D75" s="121">
        <v>22</v>
      </c>
      <c r="E75" s="121">
        <v>173.9</v>
      </c>
      <c r="F75" s="121">
        <v>175.2</v>
      </c>
      <c r="G75" s="121">
        <v>165.6</v>
      </c>
      <c r="H75" s="121">
        <v>162.3</v>
      </c>
      <c r="I75" s="121">
        <v>162.8</v>
      </c>
      <c r="J75" s="121">
        <v>159.5</v>
      </c>
      <c r="K75" s="121">
        <v>11.6</v>
      </c>
      <c r="L75" s="121">
        <v>12.4</v>
      </c>
      <c r="M75" s="122">
        <v>6.1</v>
      </c>
      <c r="N75" s="83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</row>
    <row r="76" spans="1:256" ht="30" customHeight="1" thickBot="1">
      <c r="A76" s="101" t="s">
        <v>202</v>
      </c>
      <c r="B76" s="123">
        <v>22</v>
      </c>
      <c r="C76" s="124">
        <v>21.9</v>
      </c>
      <c r="D76" s="124">
        <v>22.6</v>
      </c>
      <c r="E76" s="124">
        <v>168.5</v>
      </c>
      <c r="F76" s="124">
        <v>168.2</v>
      </c>
      <c r="G76" s="124">
        <v>170.7</v>
      </c>
      <c r="H76" s="124">
        <v>158.3</v>
      </c>
      <c r="I76" s="124">
        <v>157.7</v>
      </c>
      <c r="J76" s="124">
        <v>163</v>
      </c>
      <c r="K76" s="124">
        <v>10.2</v>
      </c>
      <c r="L76" s="124">
        <v>10.5</v>
      </c>
      <c r="M76" s="125">
        <v>7.7</v>
      </c>
      <c r="N76" s="83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  <c r="IU76" s="78"/>
      <c r="IV76" s="78"/>
    </row>
    <row r="77" spans="1:256" ht="30" customHeight="1" thickTop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/>
    </row>
    <row r="78" spans="1:256" ht="30" customHeight="1" thickBot="1">
      <c r="A78" s="78" t="s">
        <v>213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  <c r="IT78" s="78"/>
      <c r="IU78" s="78"/>
      <c r="IV78" s="78"/>
    </row>
    <row r="79" spans="1:256" ht="30" customHeight="1" thickTop="1">
      <c r="A79" s="79"/>
      <c r="B79" s="80" t="s">
        <v>205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2"/>
      <c r="N79" s="83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  <c r="IV79" s="78"/>
    </row>
    <row r="80" spans="1:256" ht="30" customHeight="1">
      <c r="A80" s="84" t="s">
        <v>8</v>
      </c>
      <c r="B80" s="85" t="s">
        <v>214</v>
      </c>
      <c r="C80" s="86"/>
      <c r="D80" s="86"/>
      <c r="E80" s="85" t="s">
        <v>215</v>
      </c>
      <c r="F80" s="86"/>
      <c r="G80" s="86"/>
      <c r="H80" s="85" t="s">
        <v>216</v>
      </c>
      <c r="I80" s="86"/>
      <c r="J80" s="86"/>
      <c r="K80" s="85" t="s">
        <v>217</v>
      </c>
      <c r="L80" s="86"/>
      <c r="M80" s="87"/>
      <c r="N80" s="83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  <c r="IU80" s="78"/>
      <c r="IV80" s="78"/>
    </row>
    <row r="81" spans="1:256" ht="30" customHeight="1">
      <c r="A81" s="88"/>
      <c r="B81" s="89" t="s">
        <v>189</v>
      </c>
      <c r="C81" s="89" t="s">
        <v>190</v>
      </c>
      <c r="D81" s="89" t="s">
        <v>191</v>
      </c>
      <c r="E81" s="89" t="s">
        <v>189</v>
      </c>
      <c r="F81" s="89" t="s">
        <v>190</v>
      </c>
      <c r="G81" s="89" t="s">
        <v>191</v>
      </c>
      <c r="H81" s="89" t="s">
        <v>189</v>
      </c>
      <c r="I81" s="89" t="s">
        <v>190</v>
      </c>
      <c r="J81" s="89" t="s">
        <v>191</v>
      </c>
      <c r="K81" s="89" t="s">
        <v>189</v>
      </c>
      <c r="L81" s="89" t="s">
        <v>190</v>
      </c>
      <c r="M81" s="90" t="s">
        <v>191</v>
      </c>
      <c r="N81" s="83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</row>
    <row r="82" spans="1:256" ht="30" customHeight="1">
      <c r="A82" s="91" t="s">
        <v>21</v>
      </c>
      <c r="B82" s="117">
        <v>20.8</v>
      </c>
      <c r="C82" s="118">
        <v>20.6</v>
      </c>
      <c r="D82" s="118">
        <v>21</v>
      </c>
      <c r="E82" s="118">
        <v>165.8</v>
      </c>
      <c r="F82" s="118">
        <v>172.9</v>
      </c>
      <c r="G82" s="118">
        <v>159.1</v>
      </c>
      <c r="H82" s="118">
        <v>156.1</v>
      </c>
      <c r="I82" s="118">
        <v>157.3</v>
      </c>
      <c r="J82" s="118">
        <v>154.9</v>
      </c>
      <c r="K82" s="118">
        <v>9.7</v>
      </c>
      <c r="L82" s="118">
        <v>15.6</v>
      </c>
      <c r="M82" s="119">
        <v>4.2</v>
      </c>
      <c r="N82" s="83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  <c r="IV82" s="78"/>
    </row>
    <row r="83" spans="1:256" ht="30" customHeight="1">
      <c r="A83" s="95" t="s">
        <v>22</v>
      </c>
      <c r="B83" s="120">
        <v>20.5</v>
      </c>
      <c r="C83" s="121">
        <v>20.7</v>
      </c>
      <c r="D83" s="121">
        <v>20.3</v>
      </c>
      <c r="E83" s="121">
        <v>166.4</v>
      </c>
      <c r="F83" s="121">
        <v>175.4</v>
      </c>
      <c r="G83" s="121">
        <v>157.6</v>
      </c>
      <c r="H83" s="121">
        <v>156.3</v>
      </c>
      <c r="I83" s="121">
        <v>159.2</v>
      </c>
      <c r="J83" s="121">
        <v>153.5</v>
      </c>
      <c r="K83" s="121">
        <v>10.1</v>
      </c>
      <c r="L83" s="121">
        <v>16.2</v>
      </c>
      <c r="M83" s="122">
        <v>4.1</v>
      </c>
      <c r="N83" s="83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  <c r="IT83" s="78"/>
      <c r="IU83" s="78"/>
      <c r="IV83" s="78"/>
    </row>
    <row r="84" spans="1:256" ht="30" customHeight="1">
      <c r="A84" s="95" t="s">
        <v>23</v>
      </c>
      <c r="B84" s="120">
        <v>20.3</v>
      </c>
      <c r="C84" s="121">
        <v>20.4</v>
      </c>
      <c r="D84" s="121">
        <v>20.3</v>
      </c>
      <c r="E84" s="121">
        <v>165.5</v>
      </c>
      <c r="F84" s="121">
        <v>174</v>
      </c>
      <c r="G84" s="121">
        <v>156.4</v>
      </c>
      <c r="H84" s="121">
        <v>154.2</v>
      </c>
      <c r="I84" s="121">
        <v>156.6</v>
      </c>
      <c r="J84" s="121">
        <v>151.6</v>
      </c>
      <c r="K84" s="121">
        <v>11.3</v>
      </c>
      <c r="L84" s="121">
        <v>17.4</v>
      </c>
      <c r="M84" s="122">
        <v>4.8</v>
      </c>
      <c r="N84" s="83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  <c r="IT84" s="78"/>
      <c r="IU84" s="78"/>
      <c r="IV84" s="78"/>
    </row>
    <row r="85" spans="1:256" ht="30" customHeight="1">
      <c r="A85" s="99">
        <v>10</v>
      </c>
      <c r="B85" s="120">
        <v>20.1</v>
      </c>
      <c r="C85" s="121">
        <v>20.3</v>
      </c>
      <c r="D85" s="121">
        <v>19.9</v>
      </c>
      <c r="E85" s="121">
        <v>161.2</v>
      </c>
      <c r="F85" s="121">
        <v>168.9</v>
      </c>
      <c r="G85" s="121">
        <v>151.9</v>
      </c>
      <c r="H85" s="121">
        <v>152.1</v>
      </c>
      <c r="I85" s="121">
        <v>155.1</v>
      </c>
      <c r="J85" s="121">
        <v>148.5</v>
      </c>
      <c r="K85" s="121">
        <v>9.1</v>
      </c>
      <c r="L85" s="121">
        <v>13.8</v>
      </c>
      <c r="M85" s="122">
        <v>3.4</v>
      </c>
      <c r="N85" s="83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  <c r="IT85" s="78"/>
      <c r="IU85" s="78"/>
      <c r="IV85" s="78"/>
    </row>
    <row r="86" spans="1:256" ht="30" customHeight="1">
      <c r="A86" s="99">
        <v>11</v>
      </c>
      <c r="B86" s="120">
        <v>20.4</v>
      </c>
      <c r="C86" s="121">
        <v>20.8</v>
      </c>
      <c r="D86" s="121">
        <v>19.9</v>
      </c>
      <c r="E86" s="121">
        <v>161.2</v>
      </c>
      <c r="F86" s="121">
        <v>168.5</v>
      </c>
      <c r="G86" s="121">
        <v>150</v>
      </c>
      <c r="H86" s="121">
        <v>151.1</v>
      </c>
      <c r="I86" s="121">
        <v>155</v>
      </c>
      <c r="J86" s="121">
        <v>145.1</v>
      </c>
      <c r="K86" s="121">
        <v>10.1</v>
      </c>
      <c r="L86" s="121">
        <v>13.5</v>
      </c>
      <c r="M86" s="122">
        <v>4.9</v>
      </c>
      <c r="N86" s="83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  <c r="IT86" s="78"/>
      <c r="IU86" s="78"/>
      <c r="IV86" s="78"/>
    </row>
    <row r="87" spans="1:256" ht="30" customHeight="1">
      <c r="A87" s="99">
        <v>12</v>
      </c>
      <c r="B87" s="120">
        <v>20.7</v>
      </c>
      <c r="C87" s="121">
        <v>21</v>
      </c>
      <c r="D87" s="121">
        <v>20.1</v>
      </c>
      <c r="E87" s="121">
        <v>164.9</v>
      </c>
      <c r="F87" s="121">
        <v>171.7</v>
      </c>
      <c r="G87" s="121">
        <v>154.7</v>
      </c>
      <c r="H87" s="121">
        <v>151.8</v>
      </c>
      <c r="I87" s="121">
        <v>154.8</v>
      </c>
      <c r="J87" s="121">
        <v>147.2</v>
      </c>
      <c r="K87" s="121">
        <v>13.1</v>
      </c>
      <c r="L87" s="121">
        <v>16.9</v>
      </c>
      <c r="M87" s="122">
        <v>7.5</v>
      </c>
      <c r="N87" s="83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</row>
    <row r="88" spans="1:256" ht="30" customHeight="1">
      <c r="A88" s="99">
        <v>13</v>
      </c>
      <c r="B88" s="120">
        <v>20.7</v>
      </c>
      <c r="C88" s="121">
        <v>21</v>
      </c>
      <c r="D88" s="121">
        <v>20.3</v>
      </c>
      <c r="E88" s="121">
        <v>164.9</v>
      </c>
      <c r="F88" s="121">
        <v>171.2</v>
      </c>
      <c r="G88" s="121">
        <v>155.4</v>
      </c>
      <c r="H88" s="121">
        <v>152.3</v>
      </c>
      <c r="I88" s="121">
        <v>154.6</v>
      </c>
      <c r="J88" s="121">
        <v>148.8</v>
      </c>
      <c r="K88" s="121">
        <v>12.6</v>
      </c>
      <c r="L88" s="121">
        <v>16.6</v>
      </c>
      <c r="M88" s="122">
        <v>6.6</v>
      </c>
      <c r="N88" s="83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78"/>
      <c r="IN88" s="78"/>
      <c r="IO88" s="78"/>
      <c r="IP88" s="78"/>
      <c r="IQ88" s="78"/>
      <c r="IR88" s="78"/>
      <c r="IS88" s="78"/>
      <c r="IT88" s="78"/>
      <c r="IU88" s="78"/>
      <c r="IV88" s="78"/>
    </row>
    <row r="89" spans="1:256" ht="30" customHeight="1">
      <c r="A89" s="99"/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2"/>
      <c r="N89" s="83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78"/>
      <c r="IN89" s="78"/>
      <c r="IO89" s="78"/>
      <c r="IP89" s="78"/>
      <c r="IQ89" s="78"/>
      <c r="IR89" s="78"/>
      <c r="IS89" s="78"/>
      <c r="IT89" s="78"/>
      <c r="IU89" s="78"/>
      <c r="IV89" s="78"/>
    </row>
    <row r="90" spans="1:256" ht="30" customHeight="1">
      <c r="A90" s="100" t="s">
        <v>219</v>
      </c>
      <c r="B90" s="120">
        <v>18.5</v>
      </c>
      <c r="C90" s="121">
        <v>18.8</v>
      </c>
      <c r="D90" s="121">
        <v>18.1</v>
      </c>
      <c r="E90" s="121">
        <v>148.9</v>
      </c>
      <c r="F90" s="121">
        <v>155.9</v>
      </c>
      <c r="G90" s="121">
        <v>138.2</v>
      </c>
      <c r="H90" s="121">
        <v>135.8</v>
      </c>
      <c r="I90" s="121">
        <v>138.3</v>
      </c>
      <c r="J90" s="121">
        <v>131.9</v>
      </c>
      <c r="K90" s="121">
        <v>13.1</v>
      </c>
      <c r="L90" s="121">
        <v>17.6</v>
      </c>
      <c r="M90" s="122">
        <v>6.3</v>
      </c>
      <c r="N90" s="83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  <c r="IF90" s="78"/>
      <c r="IG90" s="78"/>
      <c r="IH90" s="78"/>
      <c r="II90" s="78"/>
      <c r="IJ90" s="78"/>
      <c r="IK90" s="78"/>
      <c r="IL90" s="78"/>
      <c r="IM90" s="78"/>
      <c r="IN90" s="78"/>
      <c r="IO90" s="78"/>
      <c r="IP90" s="78"/>
      <c r="IQ90" s="78"/>
      <c r="IR90" s="78"/>
      <c r="IS90" s="78"/>
      <c r="IT90" s="78"/>
      <c r="IU90" s="78"/>
      <c r="IV90" s="78"/>
    </row>
    <row r="91" spans="1:256" ht="30" customHeight="1">
      <c r="A91" s="88" t="s">
        <v>192</v>
      </c>
      <c r="B91" s="120">
        <v>21</v>
      </c>
      <c r="C91" s="121">
        <v>21.4</v>
      </c>
      <c r="D91" s="121">
        <v>20.2</v>
      </c>
      <c r="E91" s="121">
        <v>170</v>
      </c>
      <c r="F91" s="121">
        <v>179</v>
      </c>
      <c r="G91" s="121">
        <v>156</v>
      </c>
      <c r="H91" s="121">
        <v>155.3</v>
      </c>
      <c r="I91" s="121">
        <v>159.2</v>
      </c>
      <c r="J91" s="121">
        <v>149.2</v>
      </c>
      <c r="K91" s="121">
        <v>14.7</v>
      </c>
      <c r="L91" s="121">
        <v>19.8</v>
      </c>
      <c r="M91" s="122">
        <v>6.8</v>
      </c>
      <c r="N91" s="83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78"/>
      <c r="IN91" s="78"/>
      <c r="IO91" s="78"/>
      <c r="IP91" s="78"/>
      <c r="IQ91" s="78"/>
      <c r="IR91" s="78"/>
      <c r="IS91" s="78"/>
      <c r="IT91" s="78"/>
      <c r="IU91" s="78"/>
      <c r="IV91" s="78"/>
    </row>
    <row r="92" spans="1:256" ht="30" customHeight="1">
      <c r="A92" s="88" t="s">
        <v>193</v>
      </c>
      <c r="B92" s="120">
        <v>20.1</v>
      </c>
      <c r="C92" s="121">
        <v>20</v>
      </c>
      <c r="D92" s="121">
        <v>20.4</v>
      </c>
      <c r="E92" s="121">
        <v>162.4</v>
      </c>
      <c r="F92" s="121">
        <v>165.8</v>
      </c>
      <c r="G92" s="121">
        <v>157.2</v>
      </c>
      <c r="H92" s="121">
        <v>149.1</v>
      </c>
      <c r="I92" s="121">
        <v>148.5</v>
      </c>
      <c r="J92" s="121">
        <v>150.1</v>
      </c>
      <c r="K92" s="121">
        <v>13.3</v>
      </c>
      <c r="L92" s="121">
        <v>17.3</v>
      </c>
      <c r="M92" s="122">
        <v>7.1</v>
      </c>
      <c r="N92" s="83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  <c r="IT92" s="78"/>
      <c r="IU92" s="78"/>
      <c r="IV92" s="78"/>
    </row>
    <row r="93" spans="1:256" ht="30" customHeight="1">
      <c r="A93" s="88" t="s">
        <v>194</v>
      </c>
      <c r="B93" s="120">
        <v>22.2</v>
      </c>
      <c r="C93" s="121">
        <v>22.3</v>
      </c>
      <c r="D93" s="121">
        <v>22</v>
      </c>
      <c r="E93" s="121">
        <v>177.3</v>
      </c>
      <c r="F93" s="121">
        <v>181.9</v>
      </c>
      <c r="G93" s="121">
        <v>170.5</v>
      </c>
      <c r="H93" s="121">
        <v>163.3</v>
      </c>
      <c r="I93" s="121">
        <v>165.3</v>
      </c>
      <c r="J93" s="121">
        <v>160.2</v>
      </c>
      <c r="K93" s="121">
        <v>14</v>
      </c>
      <c r="L93" s="121">
        <v>16.6</v>
      </c>
      <c r="M93" s="122">
        <v>10.3</v>
      </c>
      <c r="N93" s="83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78"/>
      <c r="IN93" s="78"/>
      <c r="IO93" s="78"/>
      <c r="IP93" s="78"/>
      <c r="IQ93" s="78"/>
      <c r="IR93" s="78"/>
      <c r="IS93" s="78"/>
      <c r="IT93" s="78"/>
      <c r="IU93" s="78"/>
      <c r="IV93" s="78"/>
    </row>
    <row r="94" spans="1:256" ht="30" customHeight="1">
      <c r="A94" s="88" t="s">
        <v>195</v>
      </c>
      <c r="B94" s="120">
        <v>19.1</v>
      </c>
      <c r="C94" s="121">
        <v>19.3</v>
      </c>
      <c r="D94" s="121">
        <v>19</v>
      </c>
      <c r="E94" s="121">
        <v>151</v>
      </c>
      <c r="F94" s="121">
        <v>155</v>
      </c>
      <c r="G94" s="121">
        <v>145.4</v>
      </c>
      <c r="H94" s="121">
        <v>140.3</v>
      </c>
      <c r="I94" s="121">
        <v>141.2</v>
      </c>
      <c r="J94" s="121">
        <v>139</v>
      </c>
      <c r="K94" s="121">
        <v>10.7</v>
      </c>
      <c r="L94" s="121">
        <v>13.8</v>
      </c>
      <c r="M94" s="122">
        <v>6.4</v>
      </c>
      <c r="N94" s="83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8"/>
      <c r="IN94" s="78"/>
      <c r="IO94" s="78"/>
      <c r="IP94" s="78"/>
      <c r="IQ94" s="78"/>
      <c r="IR94" s="78"/>
      <c r="IS94" s="78"/>
      <c r="IT94" s="78"/>
      <c r="IU94" s="78"/>
      <c r="IV94" s="78"/>
    </row>
    <row r="95" spans="1:256" ht="30" customHeight="1">
      <c r="A95" s="88" t="s">
        <v>196</v>
      </c>
      <c r="B95" s="120">
        <v>22</v>
      </c>
      <c r="C95" s="121">
        <v>22.5</v>
      </c>
      <c r="D95" s="121">
        <v>21.2</v>
      </c>
      <c r="E95" s="121">
        <v>173.4</v>
      </c>
      <c r="F95" s="121">
        <v>181.5</v>
      </c>
      <c r="G95" s="121">
        <v>161.2</v>
      </c>
      <c r="H95" s="121">
        <v>161.8</v>
      </c>
      <c r="I95" s="121">
        <v>166.6</v>
      </c>
      <c r="J95" s="121">
        <v>154.6</v>
      </c>
      <c r="K95" s="121">
        <v>11.6</v>
      </c>
      <c r="L95" s="121">
        <v>14.9</v>
      </c>
      <c r="M95" s="122">
        <v>6.6</v>
      </c>
      <c r="N95" s="83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  <c r="HW95" s="78"/>
      <c r="HX95" s="78"/>
      <c r="HY95" s="78"/>
      <c r="HZ95" s="78"/>
      <c r="IA95" s="78"/>
      <c r="IB95" s="78"/>
      <c r="IC95" s="78"/>
      <c r="ID95" s="78"/>
      <c r="IE95" s="78"/>
      <c r="IF95" s="78"/>
      <c r="IG95" s="78"/>
      <c r="IH95" s="78"/>
      <c r="II95" s="78"/>
      <c r="IJ95" s="78"/>
      <c r="IK95" s="78"/>
      <c r="IL95" s="78"/>
      <c r="IM95" s="78"/>
      <c r="IN95" s="78"/>
      <c r="IO95" s="78"/>
      <c r="IP95" s="78"/>
      <c r="IQ95" s="78"/>
      <c r="IR95" s="78"/>
      <c r="IS95" s="78"/>
      <c r="IT95" s="78"/>
      <c r="IU95" s="78"/>
      <c r="IV95" s="78"/>
    </row>
    <row r="96" spans="1:256" ht="30" customHeight="1">
      <c r="A96" s="88" t="s">
        <v>197</v>
      </c>
      <c r="B96" s="120">
        <v>21.3</v>
      </c>
      <c r="C96" s="121">
        <v>21.4</v>
      </c>
      <c r="D96" s="121">
        <v>21.2</v>
      </c>
      <c r="E96" s="121">
        <v>168.4</v>
      </c>
      <c r="F96" s="121">
        <v>172.7</v>
      </c>
      <c r="G96" s="121">
        <v>162</v>
      </c>
      <c r="H96" s="121">
        <v>156.4</v>
      </c>
      <c r="I96" s="121">
        <v>157</v>
      </c>
      <c r="J96" s="121">
        <v>155.5</v>
      </c>
      <c r="K96" s="121">
        <v>12</v>
      </c>
      <c r="L96" s="121">
        <v>15.7</v>
      </c>
      <c r="M96" s="122">
        <v>6.5</v>
      </c>
      <c r="N96" s="83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  <c r="IT96" s="78"/>
      <c r="IU96" s="78"/>
      <c r="IV96" s="78"/>
    </row>
    <row r="97" spans="1:256" ht="30" customHeight="1">
      <c r="A97" s="88" t="s">
        <v>198</v>
      </c>
      <c r="B97" s="120">
        <v>19.8</v>
      </c>
      <c r="C97" s="121">
        <v>19.8</v>
      </c>
      <c r="D97" s="121">
        <v>19.7</v>
      </c>
      <c r="E97" s="121">
        <v>154.6</v>
      </c>
      <c r="F97" s="121">
        <v>157.8</v>
      </c>
      <c r="G97" s="121">
        <v>149.9</v>
      </c>
      <c r="H97" s="121">
        <v>144.8</v>
      </c>
      <c r="I97" s="121">
        <v>145.5</v>
      </c>
      <c r="J97" s="121">
        <v>143.8</v>
      </c>
      <c r="K97" s="121">
        <v>9.8</v>
      </c>
      <c r="L97" s="121">
        <v>12.3</v>
      </c>
      <c r="M97" s="122">
        <v>6.1</v>
      </c>
      <c r="N97" s="83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  <c r="IU97" s="78"/>
      <c r="IV97" s="78"/>
    </row>
    <row r="98" spans="1:256" ht="30" customHeight="1">
      <c r="A98" s="88" t="s">
        <v>199</v>
      </c>
      <c r="B98" s="120">
        <v>21.6</v>
      </c>
      <c r="C98" s="121">
        <v>21.8</v>
      </c>
      <c r="D98" s="121">
        <v>21.2</v>
      </c>
      <c r="E98" s="121">
        <v>170</v>
      </c>
      <c r="F98" s="121">
        <v>175.9</v>
      </c>
      <c r="G98" s="121">
        <v>161.2</v>
      </c>
      <c r="H98" s="121">
        <v>158.1</v>
      </c>
      <c r="I98" s="121">
        <v>160</v>
      </c>
      <c r="J98" s="121">
        <v>155.3</v>
      </c>
      <c r="K98" s="121">
        <v>11.9</v>
      </c>
      <c r="L98" s="121">
        <v>15.9</v>
      </c>
      <c r="M98" s="122">
        <v>5.9</v>
      </c>
      <c r="N98" s="83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</row>
    <row r="99" spans="1:256" ht="30" customHeight="1">
      <c r="A99" s="88" t="s">
        <v>200</v>
      </c>
      <c r="B99" s="120">
        <v>20.7</v>
      </c>
      <c r="C99" s="121">
        <v>21.2</v>
      </c>
      <c r="D99" s="121">
        <v>20</v>
      </c>
      <c r="E99" s="121">
        <v>163.6</v>
      </c>
      <c r="F99" s="121">
        <v>170.5</v>
      </c>
      <c r="G99" s="121">
        <v>153.1</v>
      </c>
      <c r="H99" s="121">
        <v>151.2</v>
      </c>
      <c r="I99" s="121">
        <v>154.7</v>
      </c>
      <c r="J99" s="121">
        <v>145.9</v>
      </c>
      <c r="K99" s="121">
        <v>12.4</v>
      </c>
      <c r="L99" s="121">
        <v>15.8</v>
      </c>
      <c r="M99" s="122">
        <v>7.2</v>
      </c>
      <c r="N99" s="83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  <c r="IU99" s="78"/>
      <c r="IV99" s="78"/>
    </row>
    <row r="100" spans="1:256" ht="30" customHeight="1">
      <c r="A100" s="88" t="s">
        <v>201</v>
      </c>
      <c r="B100" s="120">
        <v>21.4</v>
      </c>
      <c r="C100" s="121">
        <v>21.8</v>
      </c>
      <c r="D100" s="121">
        <v>20.9</v>
      </c>
      <c r="E100" s="121">
        <v>170.7</v>
      </c>
      <c r="F100" s="121">
        <v>178</v>
      </c>
      <c r="G100" s="121">
        <v>159.7</v>
      </c>
      <c r="H100" s="121">
        <v>157.5</v>
      </c>
      <c r="I100" s="121">
        <v>159.6</v>
      </c>
      <c r="J100" s="121">
        <v>154.5</v>
      </c>
      <c r="K100" s="121">
        <v>13.2</v>
      </c>
      <c r="L100" s="121">
        <v>18.4</v>
      </c>
      <c r="M100" s="122">
        <v>5.2</v>
      </c>
      <c r="N100" s="83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  <c r="IA100" s="78"/>
      <c r="IB100" s="78"/>
      <c r="IC100" s="78"/>
      <c r="ID100" s="78"/>
      <c r="IE100" s="78"/>
      <c r="IF100" s="78"/>
      <c r="IG100" s="78"/>
      <c r="IH100" s="78"/>
      <c r="II100" s="78"/>
      <c r="IJ100" s="78"/>
      <c r="IK100" s="78"/>
      <c r="IL100" s="78"/>
      <c r="IM100" s="78"/>
      <c r="IN100" s="78"/>
      <c r="IO100" s="78"/>
      <c r="IP100" s="78"/>
      <c r="IQ100" s="78"/>
      <c r="IR100" s="78"/>
      <c r="IS100" s="78"/>
      <c r="IT100" s="78"/>
      <c r="IU100" s="78"/>
      <c r="IV100" s="78"/>
    </row>
    <row r="101" spans="1:256" ht="30" customHeight="1" thickBot="1">
      <c r="A101" s="101" t="s">
        <v>202</v>
      </c>
      <c r="B101" s="123">
        <v>21.1</v>
      </c>
      <c r="C101" s="124">
        <v>21.8</v>
      </c>
      <c r="D101" s="124">
        <v>19.9</v>
      </c>
      <c r="E101" s="124">
        <v>168.8</v>
      </c>
      <c r="F101" s="124">
        <v>180.4</v>
      </c>
      <c r="G101" s="124">
        <v>151.1</v>
      </c>
      <c r="H101" s="124">
        <v>154.2</v>
      </c>
      <c r="I101" s="124">
        <v>159.7</v>
      </c>
      <c r="J101" s="124">
        <v>145.8</v>
      </c>
      <c r="K101" s="124">
        <v>14.6</v>
      </c>
      <c r="L101" s="124">
        <v>20.7</v>
      </c>
      <c r="M101" s="125">
        <v>5.3</v>
      </c>
      <c r="N101" s="83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  <c r="IU101" s="78"/>
      <c r="IV101" s="78"/>
    </row>
    <row r="102" spans="1:256" ht="30" customHeight="1" thickTop="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  <c r="IT102" s="78"/>
      <c r="IU102" s="78"/>
      <c r="IV102" s="78"/>
    </row>
    <row r="103" spans="1:256" ht="30" customHeight="1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  <c r="IT103" s="78"/>
      <c r="IU103" s="78"/>
      <c r="IV103" s="78"/>
    </row>
    <row r="104" spans="1:256" ht="30" customHeight="1" thickBot="1">
      <c r="A104" s="78" t="s">
        <v>213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  <c r="IT104" s="78"/>
      <c r="IU104" s="78"/>
      <c r="IV104" s="78"/>
    </row>
    <row r="105" spans="1:256" ht="30" customHeight="1" thickTop="1">
      <c r="A105" s="79"/>
      <c r="B105" s="80" t="s">
        <v>206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2"/>
      <c r="N105" s="106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  <c r="IA105" s="78"/>
      <c r="IB105" s="78"/>
      <c r="IC105" s="78"/>
      <c r="ID105" s="78"/>
      <c r="IE105" s="78"/>
      <c r="IF105" s="78"/>
      <c r="IG105" s="78"/>
      <c r="IH105" s="78"/>
      <c r="II105" s="78"/>
      <c r="IJ105" s="78"/>
      <c r="IK105" s="78"/>
      <c r="IL105" s="78"/>
      <c r="IM105" s="78"/>
      <c r="IN105" s="78"/>
      <c r="IO105" s="78"/>
      <c r="IP105" s="78"/>
      <c r="IQ105" s="78"/>
      <c r="IR105" s="78"/>
      <c r="IS105" s="78"/>
      <c r="IT105" s="78"/>
      <c r="IU105" s="78"/>
      <c r="IV105" s="78"/>
    </row>
    <row r="106" spans="1:256" ht="30" customHeight="1">
      <c r="A106" s="84" t="s">
        <v>8</v>
      </c>
      <c r="B106" s="85" t="s">
        <v>214</v>
      </c>
      <c r="C106" s="86"/>
      <c r="D106" s="86"/>
      <c r="E106" s="85" t="s">
        <v>215</v>
      </c>
      <c r="F106" s="86"/>
      <c r="G106" s="86"/>
      <c r="H106" s="85" t="s">
        <v>216</v>
      </c>
      <c r="I106" s="86"/>
      <c r="J106" s="86"/>
      <c r="K106" s="85" t="s">
        <v>217</v>
      </c>
      <c r="L106" s="86"/>
      <c r="M106" s="87"/>
      <c r="N106" s="106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  <c r="IU106" s="78"/>
      <c r="IV106" s="78"/>
    </row>
    <row r="107" spans="1:256" ht="30" customHeight="1">
      <c r="A107" s="88"/>
      <c r="B107" s="89" t="s">
        <v>189</v>
      </c>
      <c r="C107" s="89" t="s">
        <v>190</v>
      </c>
      <c r="D107" s="89" t="s">
        <v>191</v>
      </c>
      <c r="E107" s="89" t="s">
        <v>189</v>
      </c>
      <c r="F107" s="89" t="s">
        <v>190</v>
      </c>
      <c r="G107" s="89" t="s">
        <v>191</v>
      </c>
      <c r="H107" s="89" t="s">
        <v>189</v>
      </c>
      <c r="I107" s="89" t="s">
        <v>190</v>
      </c>
      <c r="J107" s="89" t="s">
        <v>191</v>
      </c>
      <c r="K107" s="89" t="s">
        <v>189</v>
      </c>
      <c r="L107" s="89" t="s">
        <v>190</v>
      </c>
      <c r="M107" s="90" t="s">
        <v>191</v>
      </c>
      <c r="N107" s="106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  <c r="IT107" s="78"/>
      <c r="IU107" s="78"/>
      <c r="IV107" s="78"/>
    </row>
    <row r="108" spans="1:256" ht="30" customHeight="1">
      <c r="A108" s="91" t="s">
        <v>21</v>
      </c>
      <c r="B108" s="117">
        <v>19.2</v>
      </c>
      <c r="C108" s="118">
        <v>19.3</v>
      </c>
      <c r="D108" s="118">
        <v>19</v>
      </c>
      <c r="E108" s="118">
        <v>159.2</v>
      </c>
      <c r="F108" s="118">
        <v>160.8</v>
      </c>
      <c r="G108" s="118">
        <v>148.4</v>
      </c>
      <c r="H108" s="118">
        <v>147.8</v>
      </c>
      <c r="I108" s="118">
        <v>148.2</v>
      </c>
      <c r="J108" s="118">
        <v>144.8</v>
      </c>
      <c r="K108" s="118">
        <v>11.4</v>
      </c>
      <c r="L108" s="118">
        <v>12.6</v>
      </c>
      <c r="M108" s="119">
        <v>3.6</v>
      </c>
      <c r="N108" s="106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  <c r="IU108" s="78"/>
      <c r="IV108" s="78"/>
    </row>
    <row r="109" spans="1:256" ht="30" customHeight="1">
      <c r="A109" s="95" t="s">
        <v>22</v>
      </c>
      <c r="B109" s="127" t="s">
        <v>207</v>
      </c>
      <c r="C109" s="128" t="s">
        <v>207</v>
      </c>
      <c r="D109" s="128" t="s">
        <v>207</v>
      </c>
      <c r="E109" s="128" t="s">
        <v>207</v>
      </c>
      <c r="F109" s="128" t="s">
        <v>207</v>
      </c>
      <c r="G109" s="128" t="s">
        <v>207</v>
      </c>
      <c r="H109" s="128" t="s">
        <v>207</v>
      </c>
      <c r="I109" s="128" t="s">
        <v>207</v>
      </c>
      <c r="J109" s="128" t="s">
        <v>207</v>
      </c>
      <c r="K109" s="128" t="s">
        <v>207</v>
      </c>
      <c r="L109" s="128" t="s">
        <v>207</v>
      </c>
      <c r="M109" s="129" t="s">
        <v>207</v>
      </c>
      <c r="N109" s="106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</row>
    <row r="110" spans="1:256" ht="30" customHeight="1">
      <c r="A110" s="95" t="s">
        <v>23</v>
      </c>
      <c r="B110" s="127" t="s">
        <v>207</v>
      </c>
      <c r="C110" s="128" t="s">
        <v>207</v>
      </c>
      <c r="D110" s="128" t="s">
        <v>207</v>
      </c>
      <c r="E110" s="128" t="s">
        <v>207</v>
      </c>
      <c r="F110" s="128" t="s">
        <v>207</v>
      </c>
      <c r="G110" s="128" t="s">
        <v>207</v>
      </c>
      <c r="H110" s="128" t="s">
        <v>207</v>
      </c>
      <c r="I110" s="128" t="s">
        <v>207</v>
      </c>
      <c r="J110" s="128" t="s">
        <v>207</v>
      </c>
      <c r="K110" s="128" t="s">
        <v>207</v>
      </c>
      <c r="L110" s="128" t="s">
        <v>207</v>
      </c>
      <c r="M110" s="129" t="s">
        <v>207</v>
      </c>
      <c r="N110" s="106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  <c r="IU110" s="78"/>
      <c r="IV110" s="78"/>
    </row>
    <row r="111" spans="1:256" ht="30" customHeight="1">
      <c r="A111" s="99">
        <v>10</v>
      </c>
      <c r="B111" s="127" t="s">
        <v>207</v>
      </c>
      <c r="C111" s="128" t="s">
        <v>207</v>
      </c>
      <c r="D111" s="128" t="s">
        <v>207</v>
      </c>
      <c r="E111" s="128" t="s">
        <v>207</v>
      </c>
      <c r="F111" s="128" t="s">
        <v>207</v>
      </c>
      <c r="G111" s="128" t="s">
        <v>207</v>
      </c>
      <c r="H111" s="128" t="s">
        <v>207</v>
      </c>
      <c r="I111" s="128" t="s">
        <v>207</v>
      </c>
      <c r="J111" s="128" t="s">
        <v>207</v>
      </c>
      <c r="K111" s="128" t="s">
        <v>207</v>
      </c>
      <c r="L111" s="128" t="s">
        <v>207</v>
      </c>
      <c r="M111" s="129" t="s">
        <v>207</v>
      </c>
      <c r="N111" s="106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  <c r="IU111" s="78"/>
      <c r="IV111" s="78"/>
    </row>
    <row r="112" spans="1:256" ht="30" customHeight="1">
      <c r="A112" s="99">
        <v>11</v>
      </c>
      <c r="B112" s="127" t="s">
        <v>207</v>
      </c>
      <c r="C112" s="128" t="s">
        <v>207</v>
      </c>
      <c r="D112" s="128" t="s">
        <v>207</v>
      </c>
      <c r="E112" s="128" t="s">
        <v>207</v>
      </c>
      <c r="F112" s="128" t="s">
        <v>207</v>
      </c>
      <c r="G112" s="128" t="s">
        <v>207</v>
      </c>
      <c r="H112" s="128" t="s">
        <v>207</v>
      </c>
      <c r="I112" s="128" t="s">
        <v>207</v>
      </c>
      <c r="J112" s="128" t="s">
        <v>207</v>
      </c>
      <c r="K112" s="128" t="s">
        <v>207</v>
      </c>
      <c r="L112" s="128" t="s">
        <v>207</v>
      </c>
      <c r="M112" s="129" t="s">
        <v>207</v>
      </c>
      <c r="N112" s="106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  <c r="IQ112" s="78"/>
      <c r="IR112" s="78"/>
      <c r="IS112" s="78"/>
      <c r="IT112" s="78"/>
      <c r="IU112" s="78"/>
      <c r="IV112" s="78"/>
    </row>
    <row r="113" spans="1:256" ht="30" customHeight="1">
      <c r="A113" s="110">
        <v>12</v>
      </c>
      <c r="B113" s="128" t="s">
        <v>207</v>
      </c>
      <c r="C113" s="128" t="s">
        <v>207</v>
      </c>
      <c r="D113" s="128" t="s">
        <v>207</v>
      </c>
      <c r="E113" s="128" t="s">
        <v>207</v>
      </c>
      <c r="F113" s="128" t="s">
        <v>207</v>
      </c>
      <c r="G113" s="128" t="s">
        <v>207</v>
      </c>
      <c r="H113" s="128" t="s">
        <v>207</v>
      </c>
      <c r="I113" s="128" t="s">
        <v>207</v>
      </c>
      <c r="J113" s="128" t="s">
        <v>207</v>
      </c>
      <c r="K113" s="128" t="s">
        <v>207</v>
      </c>
      <c r="L113" s="128" t="s">
        <v>207</v>
      </c>
      <c r="M113" s="129" t="s">
        <v>207</v>
      </c>
      <c r="N113" s="106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  <c r="IQ113" s="78"/>
      <c r="IR113" s="78"/>
      <c r="IS113" s="78"/>
      <c r="IT113" s="78"/>
      <c r="IU113" s="78"/>
      <c r="IV113" s="78"/>
    </row>
    <row r="114" spans="1:256" ht="30" customHeight="1">
      <c r="A114" s="110">
        <v>13</v>
      </c>
      <c r="B114" s="128" t="s">
        <v>207</v>
      </c>
      <c r="C114" s="128" t="s">
        <v>207</v>
      </c>
      <c r="D114" s="128" t="s">
        <v>207</v>
      </c>
      <c r="E114" s="128" t="s">
        <v>207</v>
      </c>
      <c r="F114" s="128" t="s">
        <v>207</v>
      </c>
      <c r="G114" s="128" t="s">
        <v>207</v>
      </c>
      <c r="H114" s="128" t="s">
        <v>207</v>
      </c>
      <c r="I114" s="128" t="s">
        <v>207</v>
      </c>
      <c r="J114" s="128" t="s">
        <v>207</v>
      </c>
      <c r="K114" s="128" t="s">
        <v>207</v>
      </c>
      <c r="L114" s="128" t="s">
        <v>207</v>
      </c>
      <c r="M114" s="129" t="s">
        <v>207</v>
      </c>
      <c r="N114" s="106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  <c r="IV114" s="78"/>
    </row>
    <row r="115" spans="1:256" ht="30" customHeight="1">
      <c r="A115" s="99"/>
      <c r="B115" s="130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9"/>
      <c r="N115" s="106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  <c r="IV115" s="78"/>
    </row>
    <row r="116" spans="1:256" ht="30" customHeight="1">
      <c r="A116" s="100" t="s">
        <v>219</v>
      </c>
      <c r="B116" s="127" t="s">
        <v>207</v>
      </c>
      <c r="C116" s="128" t="s">
        <v>207</v>
      </c>
      <c r="D116" s="128" t="s">
        <v>207</v>
      </c>
      <c r="E116" s="128" t="s">
        <v>207</v>
      </c>
      <c r="F116" s="128" t="s">
        <v>207</v>
      </c>
      <c r="G116" s="128" t="s">
        <v>207</v>
      </c>
      <c r="H116" s="128" t="s">
        <v>207</v>
      </c>
      <c r="I116" s="128" t="s">
        <v>207</v>
      </c>
      <c r="J116" s="128" t="s">
        <v>207</v>
      </c>
      <c r="K116" s="128" t="s">
        <v>207</v>
      </c>
      <c r="L116" s="128" t="s">
        <v>207</v>
      </c>
      <c r="M116" s="129" t="s">
        <v>207</v>
      </c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8"/>
      <c r="IN116" s="78"/>
      <c r="IO116" s="78"/>
      <c r="IP116" s="78"/>
      <c r="IQ116" s="78"/>
      <c r="IR116" s="78"/>
      <c r="IS116" s="78"/>
      <c r="IT116" s="78"/>
      <c r="IU116" s="78"/>
      <c r="IV116" s="78"/>
    </row>
    <row r="117" spans="1:256" ht="30" customHeight="1">
      <c r="A117" s="88" t="s">
        <v>192</v>
      </c>
      <c r="B117" s="127" t="s">
        <v>207</v>
      </c>
      <c r="C117" s="128" t="s">
        <v>207</v>
      </c>
      <c r="D117" s="128" t="s">
        <v>207</v>
      </c>
      <c r="E117" s="128" t="s">
        <v>207</v>
      </c>
      <c r="F117" s="128" t="s">
        <v>207</v>
      </c>
      <c r="G117" s="128" t="s">
        <v>207</v>
      </c>
      <c r="H117" s="128" t="s">
        <v>207</v>
      </c>
      <c r="I117" s="128" t="s">
        <v>207</v>
      </c>
      <c r="J117" s="128" t="s">
        <v>207</v>
      </c>
      <c r="K117" s="128" t="s">
        <v>207</v>
      </c>
      <c r="L117" s="128" t="s">
        <v>207</v>
      </c>
      <c r="M117" s="129" t="s">
        <v>207</v>
      </c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  <c r="IU117" s="78"/>
      <c r="IV117" s="78"/>
    </row>
    <row r="118" spans="1:256" ht="30" customHeight="1">
      <c r="A118" s="88" t="s">
        <v>193</v>
      </c>
      <c r="B118" s="127" t="s">
        <v>207</v>
      </c>
      <c r="C118" s="128" t="s">
        <v>207</v>
      </c>
      <c r="D118" s="128" t="s">
        <v>207</v>
      </c>
      <c r="E118" s="128" t="s">
        <v>207</v>
      </c>
      <c r="F118" s="128" t="s">
        <v>207</v>
      </c>
      <c r="G118" s="128" t="s">
        <v>207</v>
      </c>
      <c r="H118" s="128" t="s">
        <v>207</v>
      </c>
      <c r="I118" s="128" t="s">
        <v>207</v>
      </c>
      <c r="J118" s="128" t="s">
        <v>207</v>
      </c>
      <c r="K118" s="128" t="s">
        <v>207</v>
      </c>
      <c r="L118" s="128" t="s">
        <v>207</v>
      </c>
      <c r="M118" s="129" t="s">
        <v>207</v>
      </c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78"/>
      <c r="GL118" s="78"/>
      <c r="GM118" s="78"/>
      <c r="GN118" s="78"/>
      <c r="GO118" s="78"/>
      <c r="GP118" s="78"/>
      <c r="GQ118" s="78"/>
      <c r="GR118" s="78"/>
      <c r="GS118" s="78"/>
      <c r="GT118" s="78"/>
      <c r="GU118" s="78"/>
      <c r="GV118" s="78"/>
      <c r="GW118" s="78"/>
      <c r="GX118" s="78"/>
      <c r="GY118" s="78"/>
      <c r="GZ118" s="78"/>
      <c r="HA118" s="78"/>
      <c r="HB118" s="78"/>
      <c r="HC118" s="78"/>
      <c r="HD118" s="78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78"/>
      <c r="HP118" s="78"/>
      <c r="HQ118" s="78"/>
      <c r="HR118" s="78"/>
      <c r="HS118" s="78"/>
      <c r="HT118" s="78"/>
      <c r="HU118" s="78"/>
      <c r="HV118" s="78"/>
      <c r="HW118" s="78"/>
      <c r="HX118" s="78"/>
      <c r="HY118" s="78"/>
      <c r="HZ118" s="78"/>
      <c r="IA118" s="78"/>
      <c r="IB118" s="78"/>
      <c r="IC118" s="78"/>
      <c r="ID118" s="78"/>
      <c r="IE118" s="78"/>
      <c r="IF118" s="78"/>
      <c r="IG118" s="78"/>
      <c r="IH118" s="78"/>
      <c r="II118" s="78"/>
      <c r="IJ118" s="78"/>
      <c r="IK118" s="78"/>
      <c r="IL118" s="78"/>
      <c r="IM118" s="78"/>
      <c r="IN118" s="78"/>
      <c r="IO118" s="78"/>
      <c r="IP118" s="78"/>
      <c r="IQ118" s="78"/>
      <c r="IR118" s="78"/>
      <c r="IS118" s="78"/>
      <c r="IT118" s="78"/>
      <c r="IU118" s="78"/>
      <c r="IV118" s="78"/>
    </row>
    <row r="119" spans="1:256" ht="30" customHeight="1">
      <c r="A119" s="88" t="s">
        <v>194</v>
      </c>
      <c r="B119" s="127" t="s">
        <v>207</v>
      </c>
      <c r="C119" s="128" t="s">
        <v>207</v>
      </c>
      <c r="D119" s="128" t="s">
        <v>207</v>
      </c>
      <c r="E119" s="128" t="s">
        <v>207</v>
      </c>
      <c r="F119" s="128" t="s">
        <v>207</v>
      </c>
      <c r="G119" s="128" t="s">
        <v>207</v>
      </c>
      <c r="H119" s="128" t="s">
        <v>207</v>
      </c>
      <c r="I119" s="128" t="s">
        <v>207</v>
      </c>
      <c r="J119" s="128" t="s">
        <v>207</v>
      </c>
      <c r="K119" s="128" t="s">
        <v>207</v>
      </c>
      <c r="L119" s="128" t="s">
        <v>207</v>
      </c>
      <c r="M119" s="129" t="s">
        <v>207</v>
      </c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  <c r="GI119" s="78"/>
      <c r="GJ119" s="78"/>
      <c r="GK119" s="78"/>
      <c r="GL119" s="78"/>
      <c r="GM119" s="78"/>
      <c r="GN119" s="78"/>
      <c r="GO119" s="78"/>
      <c r="GP119" s="78"/>
      <c r="GQ119" s="78"/>
      <c r="GR119" s="78"/>
      <c r="GS119" s="78"/>
      <c r="GT119" s="78"/>
      <c r="GU119" s="78"/>
      <c r="GV119" s="78"/>
      <c r="GW119" s="78"/>
      <c r="GX119" s="78"/>
      <c r="GY119" s="78"/>
      <c r="GZ119" s="78"/>
      <c r="HA119" s="78"/>
      <c r="HB119" s="78"/>
      <c r="HC119" s="78"/>
      <c r="HD119" s="78"/>
      <c r="HE119" s="78"/>
      <c r="HF119" s="78"/>
      <c r="HG119" s="78"/>
      <c r="HH119" s="78"/>
      <c r="HI119" s="78"/>
      <c r="HJ119" s="78"/>
      <c r="HK119" s="78"/>
      <c r="HL119" s="78"/>
      <c r="HM119" s="78"/>
      <c r="HN119" s="78"/>
      <c r="HO119" s="78"/>
      <c r="HP119" s="78"/>
      <c r="HQ119" s="78"/>
      <c r="HR119" s="78"/>
      <c r="HS119" s="78"/>
      <c r="HT119" s="78"/>
      <c r="HU119" s="78"/>
      <c r="HV119" s="78"/>
      <c r="HW119" s="78"/>
      <c r="HX119" s="78"/>
      <c r="HY119" s="78"/>
      <c r="HZ119" s="78"/>
      <c r="IA119" s="78"/>
      <c r="IB119" s="78"/>
      <c r="IC119" s="78"/>
      <c r="ID119" s="78"/>
      <c r="IE119" s="78"/>
      <c r="IF119" s="78"/>
      <c r="IG119" s="78"/>
      <c r="IH119" s="78"/>
      <c r="II119" s="78"/>
      <c r="IJ119" s="78"/>
      <c r="IK119" s="78"/>
      <c r="IL119" s="78"/>
      <c r="IM119" s="78"/>
      <c r="IN119" s="78"/>
      <c r="IO119" s="78"/>
      <c r="IP119" s="78"/>
      <c r="IQ119" s="78"/>
      <c r="IR119" s="78"/>
      <c r="IS119" s="78"/>
      <c r="IT119" s="78"/>
      <c r="IU119" s="78"/>
      <c r="IV119" s="78"/>
    </row>
    <row r="120" spans="1:256" ht="30" customHeight="1">
      <c r="A120" s="88" t="s">
        <v>195</v>
      </c>
      <c r="B120" s="127" t="s">
        <v>207</v>
      </c>
      <c r="C120" s="128" t="s">
        <v>207</v>
      </c>
      <c r="D120" s="128" t="s">
        <v>207</v>
      </c>
      <c r="E120" s="128" t="s">
        <v>207</v>
      </c>
      <c r="F120" s="128" t="s">
        <v>207</v>
      </c>
      <c r="G120" s="128" t="s">
        <v>207</v>
      </c>
      <c r="H120" s="128" t="s">
        <v>207</v>
      </c>
      <c r="I120" s="128" t="s">
        <v>207</v>
      </c>
      <c r="J120" s="128" t="s">
        <v>207</v>
      </c>
      <c r="K120" s="128" t="s">
        <v>207</v>
      </c>
      <c r="L120" s="128" t="s">
        <v>207</v>
      </c>
      <c r="M120" s="129" t="s">
        <v>207</v>
      </c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  <c r="IQ120" s="78"/>
      <c r="IR120" s="78"/>
      <c r="IS120" s="78"/>
      <c r="IT120" s="78"/>
      <c r="IU120" s="78"/>
      <c r="IV120" s="78"/>
    </row>
    <row r="121" spans="1:256" ht="30" customHeight="1">
      <c r="A121" s="88" t="s">
        <v>196</v>
      </c>
      <c r="B121" s="127" t="s">
        <v>207</v>
      </c>
      <c r="C121" s="128" t="s">
        <v>207</v>
      </c>
      <c r="D121" s="128" t="s">
        <v>207</v>
      </c>
      <c r="E121" s="128" t="s">
        <v>207</v>
      </c>
      <c r="F121" s="128" t="s">
        <v>207</v>
      </c>
      <c r="G121" s="128" t="s">
        <v>207</v>
      </c>
      <c r="H121" s="128" t="s">
        <v>207</v>
      </c>
      <c r="I121" s="128" t="s">
        <v>207</v>
      </c>
      <c r="J121" s="128" t="s">
        <v>207</v>
      </c>
      <c r="K121" s="128" t="s">
        <v>207</v>
      </c>
      <c r="L121" s="128" t="s">
        <v>207</v>
      </c>
      <c r="M121" s="129" t="s">
        <v>207</v>
      </c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78"/>
      <c r="HQ121" s="78"/>
      <c r="HR121" s="78"/>
      <c r="HS121" s="78"/>
      <c r="HT121" s="78"/>
      <c r="HU121" s="78"/>
      <c r="HV121" s="78"/>
      <c r="HW121" s="78"/>
      <c r="HX121" s="78"/>
      <c r="HY121" s="78"/>
      <c r="HZ121" s="78"/>
      <c r="IA121" s="78"/>
      <c r="IB121" s="78"/>
      <c r="IC121" s="78"/>
      <c r="ID121" s="78"/>
      <c r="IE121" s="78"/>
      <c r="IF121" s="78"/>
      <c r="IG121" s="78"/>
      <c r="IH121" s="78"/>
      <c r="II121" s="78"/>
      <c r="IJ121" s="78"/>
      <c r="IK121" s="78"/>
      <c r="IL121" s="78"/>
      <c r="IM121" s="78"/>
      <c r="IN121" s="78"/>
      <c r="IO121" s="78"/>
      <c r="IP121" s="78"/>
      <c r="IQ121" s="78"/>
      <c r="IR121" s="78"/>
      <c r="IS121" s="78"/>
      <c r="IT121" s="78"/>
      <c r="IU121" s="78"/>
      <c r="IV121" s="78"/>
    </row>
    <row r="122" spans="1:256" ht="30" customHeight="1">
      <c r="A122" s="88" t="s">
        <v>197</v>
      </c>
      <c r="B122" s="127" t="s">
        <v>207</v>
      </c>
      <c r="C122" s="128" t="s">
        <v>207</v>
      </c>
      <c r="D122" s="128" t="s">
        <v>207</v>
      </c>
      <c r="E122" s="128" t="s">
        <v>207</v>
      </c>
      <c r="F122" s="128" t="s">
        <v>207</v>
      </c>
      <c r="G122" s="128" t="s">
        <v>207</v>
      </c>
      <c r="H122" s="128" t="s">
        <v>207</v>
      </c>
      <c r="I122" s="128" t="s">
        <v>207</v>
      </c>
      <c r="J122" s="128" t="s">
        <v>207</v>
      </c>
      <c r="K122" s="128" t="s">
        <v>207</v>
      </c>
      <c r="L122" s="128" t="s">
        <v>207</v>
      </c>
      <c r="M122" s="129" t="s">
        <v>207</v>
      </c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 s="78"/>
      <c r="HQ122" s="78"/>
      <c r="HR122" s="78"/>
      <c r="HS122" s="78"/>
      <c r="HT122" s="78"/>
      <c r="HU122" s="78"/>
      <c r="HV122" s="78"/>
      <c r="HW122" s="78"/>
      <c r="HX122" s="78"/>
      <c r="HY122" s="78"/>
      <c r="HZ122" s="78"/>
      <c r="IA122" s="78"/>
      <c r="IB122" s="78"/>
      <c r="IC122" s="78"/>
      <c r="ID122" s="78"/>
      <c r="IE122" s="78"/>
      <c r="IF122" s="78"/>
      <c r="IG122" s="78"/>
      <c r="IH122" s="78"/>
      <c r="II122" s="78"/>
      <c r="IJ122" s="78"/>
      <c r="IK122" s="78"/>
      <c r="IL122" s="78"/>
      <c r="IM122" s="78"/>
      <c r="IN122" s="78"/>
      <c r="IO122" s="78"/>
      <c r="IP122" s="78"/>
      <c r="IQ122" s="78"/>
      <c r="IR122" s="78"/>
      <c r="IS122" s="78"/>
      <c r="IT122" s="78"/>
      <c r="IU122" s="78"/>
      <c r="IV122" s="78"/>
    </row>
    <row r="123" spans="1:256" ht="30" customHeight="1">
      <c r="A123" s="88" t="s">
        <v>198</v>
      </c>
      <c r="B123" s="127" t="s">
        <v>207</v>
      </c>
      <c r="C123" s="128" t="s">
        <v>207</v>
      </c>
      <c r="D123" s="128" t="s">
        <v>207</v>
      </c>
      <c r="E123" s="128" t="s">
        <v>207</v>
      </c>
      <c r="F123" s="128" t="s">
        <v>207</v>
      </c>
      <c r="G123" s="128" t="s">
        <v>207</v>
      </c>
      <c r="H123" s="128" t="s">
        <v>207</v>
      </c>
      <c r="I123" s="128" t="s">
        <v>207</v>
      </c>
      <c r="J123" s="128" t="s">
        <v>207</v>
      </c>
      <c r="K123" s="128" t="s">
        <v>207</v>
      </c>
      <c r="L123" s="128" t="s">
        <v>207</v>
      </c>
      <c r="M123" s="129" t="s">
        <v>207</v>
      </c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  <c r="IQ123" s="78"/>
      <c r="IR123" s="78"/>
      <c r="IS123" s="78"/>
      <c r="IT123" s="78"/>
      <c r="IU123" s="78"/>
      <c r="IV123" s="78"/>
    </row>
    <row r="124" spans="1:256" ht="30" customHeight="1">
      <c r="A124" s="88" t="s">
        <v>199</v>
      </c>
      <c r="B124" s="127" t="s">
        <v>207</v>
      </c>
      <c r="C124" s="128" t="s">
        <v>207</v>
      </c>
      <c r="D124" s="128" t="s">
        <v>207</v>
      </c>
      <c r="E124" s="128" t="s">
        <v>207</v>
      </c>
      <c r="F124" s="128" t="s">
        <v>207</v>
      </c>
      <c r="G124" s="128" t="s">
        <v>207</v>
      </c>
      <c r="H124" s="128" t="s">
        <v>207</v>
      </c>
      <c r="I124" s="128" t="s">
        <v>207</v>
      </c>
      <c r="J124" s="128" t="s">
        <v>207</v>
      </c>
      <c r="K124" s="128" t="s">
        <v>207</v>
      </c>
      <c r="L124" s="128" t="s">
        <v>207</v>
      </c>
      <c r="M124" s="129" t="s">
        <v>207</v>
      </c>
      <c r="N124" s="106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  <c r="HU124" s="78"/>
      <c r="HV124" s="78"/>
      <c r="HW124" s="78"/>
      <c r="HX124" s="78"/>
      <c r="HY124" s="78"/>
      <c r="HZ124" s="78"/>
      <c r="IA124" s="78"/>
      <c r="IB124" s="78"/>
      <c r="IC124" s="78"/>
      <c r="ID124" s="78"/>
      <c r="IE124" s="78"/>
      <c r="IF124" s="78"/>
      <c r="IG124" s="78"/>
      <c r="IH124" s="78"/>
      <c r="II124" s="78"/>
      <c r="IJ124" s="78"/>
      <c r="IK124" s="78"/>
      <c r="IL124" s="78"/>
      <c r="IM124" s="78"/>
      <c r="IN124" s="78"/>
      <c r="IO124" s="78"/>
      <c r="IP124" s="78"/>
      <c r="IQ124" s="78"/>
      <c r="IR124" s="78"/>
      <c r="IS124" s="78"/>
      <c r="IT124" s="78"/>
      <c r="IU124" s="78"/>
      <c r="IV124" s="78"/>
    </row>
    <row r="125" spans="1:256" ht="30" customHeight="1">
      <c r="A125" s="88" t="s">
        <v>200</v>
      </c>
      <c r="B125" s="127" t="s">
        <v>207</v>
      </c>
      <c r="C125" s="128" t="s">
        <v>207</v>
      </c>
      <c r="D125" s="128" t="s">
        <v>207</v>
      </c>
      <c r="E125" s="128" t="s">
        <v>207</v>
      </c>
      <c r="F125" s="128" t="s">
        <v>207</v>
      </c>
      <c r="G125" s="128" t="s">
        <v>207</v>
      </c>
      <c r="H125" s="128" t="s">
        <v>207</v>
      </c>
      <c r="I125" s="128" t="s">
        <v>207</v>
      </c>
      <c r="J125" s="128" t="s">
        <v>207</v>
      </c>
      <c r="K125" s="128" t="s">
        <v>207</v>
      </c>
      <c r="L125" s="128" t="s">
        <v>207</v>
      </c>
      <c r="M125" s="129" t="s">
        <v>207</v>
      </c>
      <c r="N125" s="106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  <c r="IQ125" s="78"/>
      <c r="IR125" s="78"/>
      <c r="IS125" s="78"/>
      <c r="IT125" s="78"/>
      <c r="IU125" s="78"/>
      <c r="IV125" s="78"/>
    </row>
    <row r="126" spans="1:256" ht="30" customHeight="1">
      <c r="A126" s="88" t="s">
        <v>201</v>
      </c>
      <c r="B126" s="127" t="s">
        <v>207</v>
      </c>
      <c r="C126" s="128" t="s">
        <v>207</v>
      </c>
      <c r="D126" s="128" t="s">
        <v>207</v>
      </c>
      <c r="E126" s="128" t="s">
        <v>207</v>
      </c>
      <c r="F126" s="128" t="s">
        <v>207</v>
      </c>
      <c r="G126" s="128" t="s">
        <v>207</v>
      </c>
      <c r="H126" s="128" t="s">
        <v>207</v>
      </c>
      <c r="I126" s="128" t="s">
        <v>207</v>
      </c>
      <c r="J126" s="128" t="s">
        <v>207</v>
      </c>
      <c r="K126" s="128" t="s">
        <v>207</v>
      </c>
      <c r="L126" s="128" t="s">
        <v>207</v>
      </c>
      <c r="M126" s="129" t="s">
        <v>207</v>
      </c>
      <c r="N126" s="106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  <c r="IR126" s="78"/>
      <c r="IS126" s="78"/>
      <c r="IT126" s="78"/>
      <c r="IU126" s="78"/>
      <c r="IV126" s="78"/>
    </row>
    <row r="127" spans="1:256" ht="30" customHeight="1" thickBot="1">
      <c r="A127" s="101" t="s">
        <v>202</v>
      </c>
      <c r="B127" s="131" t="s">
        <v>207</v>
      </c>
      <c r="C127" s="132" t="s">
        <v>207</v>
      </c>
      <c r="D127" s="132" t="s">
        <v>207</v>
      </c>
      <c r="E127" s="132" t="s">
        <v>207</v>
      </c>
      <c r="F127" s="132" t="s">
        <v>207</v>
      </c>
      <c r="G127" s="132" t="s">
        <v>207</v>
      </c>
      <c r="H127" s="132" t="s">
        <v>207</v>
      </c>
      <c r="I127" s="132" t="s">
        <v>207</v>
      </c>
      <c r="J127" s="132" t="s">
        <v>207</v>
      </c>
      <c r="K127" s="132" t="s">
        <v>207</v>
      </c>
      <c r="L127" s="132" t="s">
        <v>207</v>
      </c>
      <c r="M127" s="133" t="s">
        <v>207</v>
      </c>
      <c r="N127" s="106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  <c r="IV127" s="78"/>
    </row>
    <row r="128" spans="1:256" ht="30" customHeight="1" thickTop="1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78"/>
      <c r="HQ128" s="78"/>
      <c r="HR128" s="78"/>
      <c r="HS128" s="78"/>
      <c r="HT128" s="78"/>
      <c r="HU128" s="78"/>
      <c r="HV128" s="78"/>
      <c r="HW128" s="78"/>
      <c r="HX128" s="78"/>
      <c r="HY128" s="78"/>
      <c r="HZ128" s="78"/>
      <c r="IA128" s="78"/>
      <c r="IB128" s="78"/>
      <c r="IC128" s="78"/>
      <c r="ID128" s="78"/>
      <c r="IE128" s="78"/>
      <c r="IF128" s="78"/>
      <c r="IG128" s="78"/>
      <c r="IH128" s="78"/>
      <c r="II128" s="78"/>
      <c r="IJ128" s="78"/>
      <c r="IK128" s="78"/>
      <c r="IL128" s="78"/>
      <c r="IM128" s="78"/>
      <c r="IN128" s="78"/>
      <c r="IO128" s="78"/>
      <c r="IP128" s="78"/>
      <c r="IQ128" s="78"/>
      <c r="IR128" s="78"/>
      <c r="IS128" s="78"/>
      <c r="IT128" s="78"/>
      <c r="IU128" s="78"/>
      <c r="IV128" s="78"/>
    </row>
    <row r="129" spans="1:256" ht="30" customHeight="1" thickBot="1">
      <c r="A129" s="78" t="s">
        <v>213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  <c r="GI129" s="78"/>
      <c r="GJ129" s="78"/>
      <c r="GK129" s="78"/>
      <c r="GL129" s="78"/>
      <c r="GM129" s="78"/>
      <c r="GN129" s="78"/>
      <c r="GO129" s="78"/>
      <c r="GP129" s="78"/>
      <c r="GQ129" s="78"/>
      <c r="GR129" s="78"/>
      <c r="GS129" s="78"/>
      <c r="GT129" s="78"/>
      <c r="GU129" s="78"/>
      <c r="GV129" s="78"/>
      <c r="GW129" s="78"/>
      <c r="GX129" s="78"/>
      <c r="GY129" s="78"/>
      <c r="GZ129" s="78"/>
      <c r="HA129" s="78"/>
      <c r="HB129" s="78"/>
      <c r="HC129" s="78"/>
      <c r="HD129" s="78"/>
      <c r="HE129" s="78"/>
      <c r="HF129" s="78"/>
      <c r="HG129" s="78"/>
      <c r="HH129" s="78"/>
      <c r="HI129" s="78"/>
      <c r="HJ129" s="78"/>
      <c r="HK129" s="78"/>
      <c r="HL129" s="78"/>
      <c r="HM129" s="78"/>
      <c r="HN129" s="78"/>
      <c r="HO129" s="78"/>
      <c r="HP129" s="78"/>
      <c r="HQ129" s="78"/>
      <c r="HR129" s="78"/>
      <c r="HS129" s="78"/>
      <c r="HT129" s="78"/>
      <c r="HU129" s="78"/>
      <c r="HV129" s="78"/>
      <c r="HW129" s="78"/>
      <c r="HX129" s="78"/>
      <c r="HY129" s="78"/>
      <c r="HZ129" s="78"/>
      <c r="IA129" s="78"/>
      <c r="IB129" s="78"/>
      <c r="IC129" s="78"/>
      <c r="ID129" s="78"/>
      <c r="IE129" s="78"/>
      <c r="IF129" s="78"/>
      <c r="IG129" s="78"/>
      <c r="IH129" s="78"/>
      <c r="II129" s="78"/>
      <c r="IJ129" s="78"/>
      <c r="IK129" s="78"/>
      <c r="IL129" s="78"/>
      <c r="IM129" s="78"/>
      <c r="IN129" s="78"/>
      <c r="IO129" s="78"/>
      <c r="IP129" s="78"/>
      <c r="IQ129" s="78"/>
      <c r="IR129" s="78"/>
      <c r="IS129" s="78"/>
      <c r="IT129" s="78"/>
      <c r="IU129" s="78"/>
      <c r="IV129" s="78"/>
    </row>
    <row r="130" spans="1:256" ht="30" customHeight="1" thickTop="1">
      <c r="A130" s="79"/>
      <c r="B130" s="80" t="s">
        <v>208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2"/>
      <c r="N130" s="83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  <c r="GI130" s="78"/>
      <c r="GJ130" s="78"/>
      <c r="GK130" s="78"/>
      <c r="GL130" s="78"/>
      <c r="GM130" s="78"/>
      <c r="GN130" s="78"/>
      <c r="GO130" s="78"/>
      <c r="GP130" s="78"/>
      <c r="GQ130" s="78"/>
      <c r="GR130" s="78"/>
      <c r="GS130" s="78"/>
      <c r="GT130" s="78"/>
      <c r="GU130" s="78"/>
      <c r="GV130" s="78"/>
      <c r="GW130" s="78"/>
      <c r="GX130" s="78"/>
      <c r="GY130" s="78"/>
      <c r="GZ130" s="78"/>
      <c r="HA130" s="78"/>
      <c r="HB130" s="78"/>
      <c r="HC130" s="78"/>
      <c r="HD130" s="78"/>
      <c r="HE130" s="78"/>
      <c r="HF130" s="78"/>
      <c r="HG130" s="78"/>
      <c r="HH130" s="78"/>
      <c r="HI130" s="78"/>
      <c r="HJ130" s="78"/>
      <c r="HK130" s="78"/>
      <c r="HL130" s="78"/>
      <c r="HM130" s="78"/>
      <c r="HN130" s="78"/>
      <c r="HO130" s="78"/>
      <c r="HP130" s="78"/>
      <c r="HQ130" s="78"/>
      <c r="HR130" s="78"/>
      <c r="HS130" s="78"/>
      <c r="HT130" s="78"/>
      <c r="HU130" s="78"/>
      <c r="HV130" s="78"/>
      <c r="HW130" s="78"/>
      <c r="HX130" s="78"/>
      <c r="HY130" s="78"/>
      <c r="HZ130" s="78"/>
      <c r="IA130" s="78"/>
      <c r="IB130" s="78"/>
      <c r="IC130" s="78"/>
      <c r="ID130" s="78"/>
      <c r="IE130" s="78"/>
      <c r="IF130" s="78"/>
      <c r="IG130" s="78"/>
      <c r="IH130" s="78"/>
      <c r="II130" s="78"/>
      <c r="IJ130" s="78"/>
      <c r="IK130" s="78"/>
      <c r="IL130" s="78"/>
      <c r="IM130" s="78"/>
      <c r="IN130" s="78"/>
      <c r="IO130" s="78"/>
      <c r="IP130" s="78"/>
      <c r="IQ130" s="78"/>
      <c r="IR130" s="78"/>
      <c r="IS130" s="78"/>
      <c r="IT130" s="78"/>
      <c r="IU130" s="78"/>
      <c r="IV130" s="78"/>
    </row>
    <row r="131" spans="1:256" ht="30" customHeight="1">
      <c r="A131" s="84" t="s">
        <v>8</v>
      </c>
      <c r="B131" s="85" t="s">
        <v>214</v>
      </c>
      <c r="C131" s="86"/>
      <c r="D131" s="86"/>
      <c r="E131" s="85" t="s">
        <v>215</v>
      </c>
      <c r="F131" s="86"/>
      <c r="G131" s="86"/>
      <c r="H131" s="85" t="s">
        <v>216</v>
      </c>
      <c r="I131" s="86"/>
      <c r="J131" s="86"/>
      <c r="K131" s="85" t="s">
        <v>217</v>
      </c>
      <c r="L131" s="86"/>
      <c r="M131" s="87"/>
      <c r="N131" s="83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  <c r="GI131" s="78"/>
      <c r="GJ131" s="78"/>
      <c r="GK131" s="78"/>
      <c r="GL131" s="78"/>
      <c r="GM131" s="78"/>
      <c r="GN131" s="78"/>
      <c r="GO131" s="78"/>
      <c r="GP131" s="78"/>
      <c r="GQ131" s="78"/>
      <c r="GR131" s="78"/>
      <c r="GS131" s="78"/>
      <c r="GT131" s="78"/>
      <c r="GU131" s="78"/>
      <c r="GV131" s="78"/>
      <c r="GW131" s="78"/>
      <c r="GX131" s="78"/>
      <c r="GY131" s="78"/>
      <c r="GZ131" s="78"/>
      <c r="HA131" s="78"/>
      <c r="HB131" s="78"/>
      <c r="HC131" s="78"/>
      <c r="HD131" s="78"/>
      <c r="HE131" s="78"/>
      <c r="HF131" s="78"/>
      <c r="HG131" s="78"/>
      <c r="HH131" s="78"/>
      <c r="HI131" s="78"/>
      <c r="HJ131" s="78"/>
      <c r="HK131" s="78"/>
      <c r="HL131" s="78"/>
      <c r="HM131" s="78"/>
      <c r="HN131" s="78"/>
      <c r="HO131" s="78"/>
      <c r="HP131" s="78"/>
      <c r="HQ131" s="78"/>
      <c r="HR131" s="78"/>
      <c r="HS131" s="78"/>
      <c r="HT131" s="78"/>
      <c r="HU131" s="78"/>
      <c r="HV131" s="78"/>
      <c r="HW131" s="78"/>
      <c r="HX131" s="78"/>
      <c r="HY131" s="78"/>
      <c r="HZ131" s="78"/>
      <c r="IA131" s="78"/>
      <c r="IB131" s="78"/>
      <c r="IC131" s="78"/>
      <c r="ID131" s="78"/>
      <c r="IE131" s="78"/>
      <c r="IF131" s="78"/>
      <c r="IG131" s="78"/>
      <c r="IH131" s="78"/>
      <c r="II131" s="78"/>
      <c r="IJ131" s="78"/>
      <c r="IK131" s="78"/>
      <c r="IL131" s="78"/>
      <c r="IM131" s="78"/>
      <c r="IN131" s="78"/>
      <c r="IO131" s="78"/>
      <c r="IP131" s="78"/>
      <c r="IQ131" s="78"/>
      <c r="IR131" s="78"/>
      <c r="IS131" s="78"/>
      <c r="IT131" s="78"/>
      <c r="IU131" s="78"/>
      <c r="IV131" s="78"/>
    </row>
    <row r="132" spans="1:256" ht="30" customHeight="1">
      <c r="A132" s="88"/>
      <c r="B132" s="89" t="s">
        <v>189</v>
      </c>
      <c r="C132" s="89" t="s">
        <v>190</v>
      </c>
      <c r="D132" s="89" t="s">
        <v>191</v>
      </c>
      <c r="E132" s="89" t="s">
        <v>189</v>
      </c>
      <c r="F132" s="89" t="s">
        <v>190</v>
      </c>
      <c r="G132" s="89" t="s">
        <v>191</v>
      </c>
      <c r="H132" s="89" t="s">
        <v>189</v>
      </c>
      <c r="I132" s="89" t="s">
        <v>190</v>
      </c>
      <c r="J132" s="89" t="s">
        <v>191</v>
      </c>
      <c r="K132" s="89" t="s">
        <v>189</v>
      </c>
      <c r="L132" s="89" t="s">
        <v>190</v>
      </c>
      <c r="M132" s="90" t="s">
        <v>191</v>
      </c>
      <c r="N132" s="83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B132" s="78"/>
      <c r="HC132" s="78"/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</row>
    <row r="133" spans="1:256" ht="30" customHeight="1">
      <c r="A133" s="91" t="s">
        <v>21</v>
      </c>
      <c r="B133" s="117">
        <v>19.8</v>
      </c>
      <c r="C133" s="118">
        <v>19.7</v>
      </c>
      <c r="D133" s="118">
        <v>20.6</v>
      </c>
      <c r="E133" s="118">
        <v>187.4</v>
      </c>
      <c r="F133" s="118">
        <v>191.9</v>
      </c>
      <c r="G133" s="118">
        <v>155.3</v>
      </c>
      <c r="H133" s="118">
        <v>159.3</v>
      </c>
      <c r="I133" s="118">
        <v>160.8</v>
      </c>
      <c r="J133" s="118">
        <v>148.4</v>
      </c>
      <c r="K133" s="118">
        <v>28.1</v>
      </c>
      <c r="L133" s="118">
        <v>31.1</v>
      </c>
      <c r="M133" s="119">
        <v>6.9</v>
      </c>
      <c r="N133" s="83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  <c r="HU133" s="78"/>
      <c r="HV133" s="78"/>
      <c r="HW133" s="78"/>
      <c r="HX133" s="78"/>
      <c r="HY133" s="78"/>
      <c r="HZ133" s="78"/>
      <c r="IA133" s="78"/>
      <c r="IB133" s="78"/>
      <c r="IC133" s="78"/>
      <c r="ID133" s="78"/>
      <c r="IE133" s="78"/>
      <c r="IF133" s="78"/>
      <c r="IG133" s="78"/>
      <c r="IH133" s="78"/>
      <c r="II133" s="78"/>
      <c r="IJ133" s="78"/>
      <c r="IK133" s="78"/>
      <c r="IL133" s="78"/>
      <c r="IM133" s="78"/>
      <c r="IN133" s="78"/>
      <c r="IO133" s="78"/>
      <c r="IP133" s="78"/>
      <c r="IQ133" s="78"/>
      <c r="IR133" s="78"/>
      <c r="IS133" s="78"/>
      <c r="IT133" s="78"/>
      <c r="IU133" s="78"/>
      <c r="IV133" s="78"/>
    </row>
    <row r="134" spans="1:256" ht="30" customHeight="1">
      <c r="A134" s="95" t="s">
        <v>22</v>
      </c>
      <c r="B134" s="120">
        <v>19.4</v>
      </c>
      <c r="C134" s="121">
        <v>19.5</v>
      </c>
      <c r="D134" s="121">
        <v>18.7</v>
      </c>
      <c r="E134" s="121">
        <v>183.4</v>
      </c>
      <c r="F134" s="121">
        <v>189.2</v>
      </c>
      <c r="G134" s="121">
        <v>141.7</v>
      </c>
      <c r="H134" s="121">
        <v>162.9</v>
      </c>
      <c r="I134" s="121">
        <v>166.6</v>
      </c>
      <c r="J134" s="121">
        <v>136.4</v>
      </c>
      <c r="K134" s="121">
        <v>20.5</v>
      </c>
      <c r="L134" s="121">
        <v>22.6</v>
      </c>
      <c r="M134" s="122">
        <v>5.3</v>
      </c>
      <c r="N134" s="83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  <c r="GF134" s="78"/>
      <c r="GG134" s="78"/>
      <c r="GH134" s="78"/>
      <c r="GI134" s="78"/>
      <c r="GJ134" s="78"/>
      <c r="GK134" s="78"/>
      <c r="GL134" s="78"/>
      <c r="GM134" s="78"/>
      <c r="GN134" s="78"/>
      <c r="GO134" s="78"/>
      <c r="GP134" s="78"/>
      <c r="GQ134" s="78"/>
      <c r="GR134" s="78"/>
      <c r="GS134" s="78"/>
      <c r="GT134" s="78"/>
      <c r="GU134" s="78"/>
      <c r="GV134" s="78"/>
      <c r="GW134" s="78"/>
      <c r="GX134" s="78"/>
      <c r="GY134" s="78"/>
      <c r="GZ134" s="78"/>
      <c r="HA134" s="78"/>
      <c r="HB134" s="78"/>
      <c r="HC134" s="78"/>
      <c r="HD134" s="78"/>
      <c r="HE134" s="78"/>
      <c r="HF134" s="78"/>
      <c r="HG134" s="78"/>
      <c r="HH134" s="78"/>
      <c r="HI134" s="78"/>
      <c r="HJ134" s="78"/>
      <c r="HK134" s="78"/>
      <c r="HL134" s="78"/>
      <c r="HM134" s="78"/>
      <c r="HN134" s="78"/>
      <c r="HO134" s="78"/>
      <c r="HP134" s="78"/>
      <c r="HQ134" s="78"/>
      <c r="HR134" s="78"/>
      <c r="HS134" s="78"/>
      <c r="HT134" s="78"/>
      <c r="HU134" s="78"/>
      <c r="HV134" s="78"/>
      <c r="HW134" s="78"/>
      <c r="HX134" s="78"/>
      <c r="HY134" s="78"/>
      <c r="HZ134" s="78"/>
      <c r="IA134" s="78"/>
      <c r="IB134" s="78"/>
      <c r="IC134" s="78"/>
      <c r="ID134" s="78"/>
      <c r="IE134" s="78"/>
      <c r="IF134" s="78"/>
      <c r="IG134" s="78"/>
      <c r="IH134" s="78"/>
      <c r="II134" s="78"/>
      <c r="IJ134" s="78"/>
      <c r="IK134" s="78"/>
      <c r="IL134" s="78"/>
      <c r="IM134" s="78"/>
      <c r="IN134" s="78"/>
      <c r="IO134" s="78"/>
      <c r="IP134" s="78"/>
      <c r="IQ134" s="78"/>
      <c r="IR134" s="78"/>
      <c r="IS134" s="78"/>
      <c r="IT134" s="78"/>
      <c r="IU134" s="78"/>
      <c r="IV134" s="78"/>
    </row>
    <row r="135" spans="1:256" ht="30" customHeight="1">
      <c r="A135" s="95" t="s">
        <v>23</v>
      </c>
      <c r="B135" s="120">
        <v>19.3</v>
      </c>
      <c r="C135" s="121">
        <v>19.3</v>
      </c>
      <c r="D135" s="121">
        <v>19</v>
      </c>
      <c r="E135" s="121">
        <v>177</v>
      </c>
      <c r="F135" s="121">
        <v>181.6</v>
      </c>
      <c r="G135" s="121">
        <v>145.1</v>
      </c>
      <c r="H135" s="121">
        <v>157.6</v>
      </c>
      <c r="I135" s="121">
        <v>160.2</v>
      </c>
      <c r="J135" s="121">
        <v>140</v>
      </c>
      <c r="K135" s="121">
        <v>19.4</v>
      </c>
      <c r="L135" s="121">
        <v>21.4</v>
      </c>
      <c r="M135" s="122">
        <v>5.1</v>
      </c>
      <c r="N135" s="83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  <c r="GF135" s="78"/>
      <c r="GG135" s="78"/>
      <c r="GH135" s="78"/>
      <c r="GI135" s="78"/>
      <c r="GJ135" s="78"/>
      <c r="GK135" s="78"/>
      <c r="GL135" s="78"/>
      <c r="GM135" s="78"/>
      <c r="GN135" s="78"/>
      <c r="GO135" s="78"/>
      <c r="GP135" s="78"/>
      <c r="GQ135" s="78"/>
      <c r="GR135" s="78"/>
      <c r="GS135" s="78"/>
      <c r="GT135" s="78"/>
      <c r="GU135" s="78"/>
      <c r="GV135" s="78"/>
      <c r="GW135" s="78"/>
      <c r="GX135" s="78"/>
      <c r="GY135" s="78"/>
      <c r="GZ135" s="78"/>
      <c r="HA135" s="78"/>
      <c r="HB135" s="78"/>
      <c r="HC135" s="78"/>
      <c r="HD135" s="78"/>
      <c r="HE135" s="78"/>
      <c r="HF135" s="78"/>
      <c r="HG135" s="78"/>
      <c r="HH135" s="78"/>
      <c r="HI135" s="78"/>
      <c r="HJ135" s="78"/>
      <c r="HK135" s="78"/>
      <c r="HL135" s="78"/>
      <c r="HM135" s="78"/>
      <c r="HN135" s="78"/>
      <c r="HO135" s="78"/>
      <c r="HP135" s="78"/>
      <c r="HQ135" s="78"/>
      <c r="HR135" s="78"/>
      <c r="HS135" s="78"/>
      <c r="HT135" s="78"/>
      <c r="HU135" s="78"/>
      <c r="HV135" s="78"/>
      <c r="HW135" s="78"/>
      <c r="HX135" s="78"/>
      <c r="HY135" s="78"/>
      <c r="HZ135" s="78"/>
      <c r="IA135" s="78"/>
      <c r="IB135" s="78"/>
      <c r="IC135" s="78"/>
      <c r="ID135" s="78"/>
      <c r="IE135" s="78"/>
      <c r="IF135" s="78"/>
      <c r="IG135" s="78"/>
      <c r="IH135" s="78"/>
      <c r="II135" s="78"/>
      <c r="IJ135" s="78"/>
      <c r="IK135" s="78"/>
      <c r="IL135" s="78"/>
      <c r="IM135" s="78"/>
      <c r="IN135" s="78"/>
      <c r="IO135" s="78"/>
      <c r="IP135" s="78"/>
      <c r="IQ135" s="78"/>
      <c r="IR135" s="78"/>
      <c r="IS135" s="78"/>
      <c r="IT135" s="78"/>
      <c r="IU135" s="78"/>
      <c r="IV135" s="78"/>
    </row>
    <row r="136" spans="1:256" ht="30" customHeight="1">
      <c r="A136" s="99">
        <v>10</v>
      </c>
      <c r="B136" s="120">
        <v>19.9</v>
      </c>
      <c r="C136" s="121">
        <v>19.9</v>
      </c>
      <c r="D136" s="121">
        <v>19.3</v>
      </c>
      <c r="E136" s="121">
        <v>172.6</v>
      </c>
      <c r="F136" s="121">
        <v>177.6</v>
      </c>
      <c r="G136" s="121">
        <v>141</v>
      </c>
      <c r="H136" s="121">
        <v>151.5</v>
      </c>
      <c r="I136" s="121">
        <v>153.9</v>
      </c>
      <c r="J136" s="121">
        <v>136.4</v>
      </c>
      <c r="K136" s="121">
        <v>21.1</v>
      </c>
      <c r="L136" s="121">
        <v>23.7</v>
      </c>
      <c r="M136" s="122">
        <v>4.6</v>
      </c>
      <c r="N136" s="83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  <c r="FO136" s="78"/>
      <c r="FP136" s="78"/>
      <c r="FQ136" s="78"/>
      <c r="FR136" s="78"/>
      <c r="FS136" s="78"/>
      <c r="FT136" s="78"/>
      <c r="FU136" s="78"/>
      <c r="FV136" s="78"/>
      <c r="FW136" s="78"/>
      <c r="FX136" s="78"/>
      <c r="FY136" s="78"/>
      <c r="FZ136" s="78"/>
      <c r="GA136" s="78"/>
      <c r="GB136" s="78"/>
      <c r="GC136" s="78"/>
      <c r="GD136" s="78"/>
      <c r="GE136" s="78"/>
      <c r="GF136" s="78"/>
      <c r="GG136" s="78"/>
      <c r="GH136" s="78"/>
      <c r="GI136" s="78"/>
      <c r="GJ136" s="78"/>
      <c r="GK136" s="78"/>
      <c r="GL136" s="78"/>
      <c r="GM136" s="78"/>
      <c r="GN136" s="78"/>
      <c r="GO136" s="78"/>
      <c r="GP136" s="78"/>
      <c r="GQ136" s="78"/>
      <c r="GR136" s="78"/>
      <c r="GS136" s="78"/>
      <c r="GT136" s="78"/>
      <c r="GU136" s="78"/>
      <c r="GV136" s="78"/>
      <c r="GW136" s="78"/>
      <c r="GX136" s="78"/>
      <c r="GY136" s="78"/>
      <c r="GZ136" s="78"/>
      <c r="HA136" s="78"/>
      <c r="HB136" s="78"/>
      <c r="HC136" s="78"/>
      <c r="HD136" s="78"/>
      <c r="HE136" s="78"/>
      <c r="HF136" s="78"/>
      <c r="HG136" s="78"/>
      <c r="HH136" s="78"/>
      <c r="HI136" s="78"/>
      <c r="HJ136" s="78"/>
      <c r="HK136" s="78"/>
      <c r="HL136" s="78"/>
      <c r="HM136" s="78"/>
      <c r="HN136" s="78"/>
      <c r="HO136" s="78"/>
      <c r="HP136" s="78"/>
      <c r="HQ136" s="78"/>
      <c r="HR136" s="78"/>
      <c r="HS136" s="78"/>
      <c r="HT136" s="78"/>
      <c r="HU136" s="78"/>
      <c r="HV136" s="78"/>
      <c r="HW136" s="78"/>
      <c r="HX136" s="78"/>
      <c r="HY136" s="78"/>
      <c r="HZ136" s="78"/>
      <c r="IA136" s="78"/>
      <c r="IB136" s="78"/>
      <c r="IC136" s="78"/>
      <c r="ID136" s="78"/>
      <c r="IE136" s="78"/>
      <c r="IF136" s="78"/>
      <c r="IG136" s="78"/>
      <c r="IH136" s="78"/>
      <c r="II136" s="78"/>
      <c r="IJ136" s="78"/>
      <c r="IK136" s="78"/>
      <c r="IL136" s="78"/>
      <c r="IM136" s="78"/>
      <c r="IN136" s="78"/>
      <c r="IO136" s="78"/>
      <c r="IP136" s="78"/>
      <c r="IQ136" s="78"/>
      <c r="IR136" s="78"/>
      <c r="IS136" s="78"/>
      <c r="IT136" s="78"/>
      <c r="IU136" s="78"/>
      <c r="IV136" s="78"/>
    </row>
    <row r="137" spans="1:256" ht="30" customHeight="1">
      <c r="A137" s="99">
        <v>11</v>
      </c>
      <c r="B137" s="120">
        <v>20.9</v>
      </c>
      <c r="C137" s="121">
        <v>20.8</v>
      </c>
      <c r="D137" s="121">
        <v>21.4</v>
      </c>
      <c r="E137" s="121">
        <v>170.3</v>
      </c>
      <c r="F137" s="121">
        <v>175</v>
      </c>
      <c r="G137" s="121">
        <v>152.4</v>
      </c>
      <c r="H137" s="121">
        <v>149.5</v>
      </c>
      <c r="I137" s="121">
        <v>150.6</v>
      </c>
      <c r="J137" s="121">
        <v>145.4</v>
      </c>
      <c r="K137" s="121">
        <v>20.8</v>
      </c>
      <c r="L137" s="121">
        <v>24.4</v>
      </c>
      <c r="M137" s="122">
        <v>7</v>
      </c>
      <c r="N137" s="83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  <c r="FO137" s="78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  <c r="GE137" s="78"/>
      <c r="GF137" s="78"/>
      <c r="GG137" s="78"/>
      <c r="GH137" s="78"/>
      <c r="GI137" s="78"/>
      <c r="GJ137" s="78"/>
      <c r="GK137" s="78"/>
      <c r="GL137" s="78"/>
      <c r="GM137" s="78"/>
      <c r="GN137" s="78"/>
      <c r="GO137" s="78"/>
      <c r="GP137" s="78"/>
      <c r="GQ137" s="78"/>
      <c r="GR137" s="78"/>
      <c r="GS137" s="78"/>
      <c r="GT137" s="78"/>
      <c r="GU137" s="78"/>
      <c r="GV137" s="78"/>
      <c r="GW137" s="78"/>
      <c r="GX137" s="78"/>
      <c r="GY137" s="78"/>
      <c r="GZ137" s="78"/>
      <c r="HA137" s="78"/>
      <c r="HB137" s="78"/>
      <c r="HC137" s="78"/>
      <c r="HD137" s="78"/>
      <c r="HE137" s="78"/>
      <c r="HF137" s="78"/>
      <c r="HG137" s="78"/>
      <c r="HH137" s="78"/>
      <c r="HI137" s="78"/>
      <c r="HJ137" s="78"/>
      <c r="HK137" s="78"/>
      <c r="HL137" s="78"/>
      <c r="HM137" s="78"/>
      <c r="HN137" s="78"/>
      <c r="HO137" s="78"/>
      <c r="HP137" s="78"/>
      <c r="HQ137" s="78"/>
      <c r="HR137" s="78"/>
      <c r="HS137" s="78"/>
      <c r="HT137" s="78"/>
      <c r="HU137" s="78"/>
      <c r="HV137" s="78"/>
      <c r="HW137" s="78"/>
      <c r="HX137" s="78"/>
      <c r="HY137" s="78"/>
      <c r="HZ137" s="78"/>
      <c r="IA137" s="78"/>
      <c r="IB137" s="78"/>
      <c r="IC137" s="78"/>
      <c r="ID137" s="78"/>
      <c r="IE137" s="78"/>
      <c r="IF137" s="78"/>
      <c r="IG137" s="78"/>
      <c r="IH137" s="78"/>
      <c r="II137" s="78"/>
      <c r="IJ137" s="78"/>
      <c r="IK137" s="78"/>
      <c r="IL137" s="78"/>
      <c r="IM137" s="78"/>
      <c r="IN137" s="78"/>
      <c r="IO137" s="78"/>
      <c r="IP137" s="78"/>
      <c r="IQ137" s="78"/>
      <c r="IR137" s="78"/>
      <c r="IS137" s="78"/>
      <c r="IT137" s="78"/>
      <c r="IU137" s="78"/>
      <c r="IV137" s="78"/>
    </row>
    <row r="138" spans="1:256" ht="30" customHeight="1">
      <c r="A138" s="99">
        <v>12</v>
      </c>
      <c r="B138" s="120">
        <v>21.1</v>
      </c>
      <c r="C138" s="121">
        <v>21.1</v>
      </c>
      <c r="D138" s="121">
        <v>21.1</v>
      </c>
      <c r="E138" s="121">
        <v>172</v>
      </c>
      <c r="F138" s="121">
        <v>177.6</v>
      </c>
      <c r="G138" s="121">
        <v>151.8</v>
      </c>
      <c r="H138" s="121">
        <v>150.5</v>
      </c>
      <c r="I138" s="121">
        <v>152.2</v>
      </c>
      <c r="J138" s="121">
        <v>144.3</v>
      </c>
      <c r="K138" s="121">
        <v>21.5</v>
      </c>
      <c r="L138" s="121">
        <v>25.4</v>
      </c>
      <c r="M138" s="122">
        <v>7.5</v>
      </c>
      <c r="N138" s="83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8"/>
      <c r="IC138" s="78"/>
      <c r="ID138" s="78"/>
      <c r="IE138" s="78"/>
      <c r="IF138" s="78"/>
      <c r="IG138" s="78"/>
      <c r="IH138" s="78"/>
      <c r="II138" s="78"/>
      <c r="IJ138" s="78"/>
      <c r="IK138" s="78"/>
      <c r="IL138" s="78"/>
      <c r="IM138" s="78"/>
      <c r="IN138" s="78"/>
      <c r="IO138" s="78"/>
      <c r="IP138" s="78"/>
      <c r="IQ138" s="78"/>
      <c r="IR138" s="78"/>
      <c r="IS138" s="78"/>
      <c r="IT138" s="78"/>
      <c r="IU138" s="78"/>
      <c r="IV138" s="78"/>
    </row>
    <row r="139" spans="1:256" ht="30" customHeight="1">
      <c r="A139" s="99">
        <v>13</v>
      </c>
      <c r="B139" s="120">
        <v>21.5</v>
      </c>
      <c r="C139" s="121">
        <v>21.4</v>
      </c>
      <c r="D139" s="121">
        <v>21.8</v>
      </c>
      <c r="E139" s="121">
        <v>168.1</v>
      </c>
      <c r="F139" s="121">
        <v>172.7</v>
      </c>
      <c r="G139" s="121">
        <v>154.5</v>
      </c>
      <c r="H139" s="121">
        <v>151.8</v>
      </c>
      <c r="I139" s="121">
        <v>153.5</v>
      </c>
      <c r="J139" s="121">
        <v>146.8</v>
      </c>
      <c r="K139" s="121">
        <v>16.3</v>
      </c>
      <c r="L139" s="121">
        <v>19.2</v>
      </c>
      <c r="M139" s="122">
        <v>7.7</v>
      </c>
      <c r="N139" s="83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  <c r="GI139" s="78"/>
      <c r="GJ139" s="78"/>
      <c r="GK139" s="78"/>
      <c r="GL139" s="78"/>
      <c r="GM139" s="78"/>
      <c r="GN139" s="78"/>
      <c r="GO139" s="78"/>
      <c r="GP139" s="78"/>
      <c r="GQ139" s="78"/>
      <c r="GR139" s="78"/>
      <c r="GS139" s="78"/>
      <c r="GT139" s="78"/>
      <c r="GU139" s="78"/>
      <c r="GV139" s="78"/>
      <c r="GW139" s="78"/>
      <c r="GX139" s="78"/>
      <c r="GY139" s="78"/>
      <c r="GZ139" s="78"/>
      <c r="HA139" s="78"/>
      <c r="HB139" s="78"/>
      <c r="HC139" s="78"/>
      <c r="HD139" s="78"/>
      <c r="HE139" s="78"/>
      <c r="HF139" s="78"/>
      <c r="HG139" s="78"/>
      <c r="HH139" s="78"/>
      <c r="HI139" s="78"/>
      <c r="HJ139" s="78"/>
      <c r="HK139" s="78"/>
      <c r="HL139" s="78"/>
      <c r="HM139" s="78"/>
      <c r="HN139" s="78"/>
      <c r="HO139" s="78"/>
      <c r="HP139" s="78"/>
      <c r="HQ139" s="78"/>
      <c r="HR139" s="78"/>
      <c r="HS139" s="78"/>
      <c r="HT139" s="78"/>
      <c r="HU139" s="78"/>
      <c r="HV139" s="78"/>
      <c r="HW139" s="78"/>
      <c r="HX139" s="78"/>
      <c r="HY139" s="78"/>
      <c r="HZ139" s="78"/>
      <c r="IA139" s="78"/>
      <c r="IB139" s="78"/>
      <c r="IC139" s="78"/>
      <c r="ID139" s="78"/>
      <c r="IE139" s="78"/>
      <c r="IF139" s="78"/>
      <c r="IG139" s="78"/>
      <c r="IH139" s="78"/>
      <c r="II139" s="78"/>
      <c r="IJ139" s="78"/>
      <c r="IK139" s="78"/>
      <c r="IL139" s="78"/>
      <c r="IM139" s="78"/>
      <c r="IN139" s="78"/>
      <c r="IO139" s="78"/>
      <c r="IP139" s="78"/>
      <c r="IQ139" s="78"/>
      <c r="IR139" s="78"/>
      <c r="IS139" s="78"/>
      <c r="IT139" s="78"/>
      <c r="IU139" s="78"/>
      <c r="IV139" s="78"/>
    </row>
    <row r="140" spans="1:256" ht="30" customHeight="1">
      <c r="A140" s="99"/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2"/>
      <c r="N140" s="83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78"/>
      <c r="GN140" s="78"/>
      <c r="GO140" s="78"/>
      <c r="GP140" s="78"/>
      <c r="GQ140" s="78"/>
      <c r="GR140" s="78"/>
      <c r="GS140" s="78"/>
      <c r="GT140" s="78"/>
      <c r="GU140" s="78"/>
      <c r="GV140" s="78"/>
      <c r="GW140" s="78"/>
      <c r="GX140" s="78"/>
      <c r="GY140" s="78"/>
      <c r="GZ140" s="78"/>
      <c r="HA140" s="78"/>
      <c r="HB140" s="78"/>
      <c r="HC140" s="78"/>
      <c r="HD140" s="78"/>
      <c r="HE140" s="78"/>
      <c r="HF140" s="78"/>
      <c r="HG140" s="78"/>
      <c r="HH140" s="78"/>
      <c r="HI140" s="78"/>
      <c r="HJ140" s="78"/>
      <c r="HK140" s="78"/>
      <c r="HL140" s="78"/>
      <c r="HM140" s="78"/>
      <c r="HN140" s="78"/>
      <c r="HO140" s="78"/>
      <c r="HP140" s="78"/>
      <c r="HQ140" s="78"/>
      <c r="HR140" s="78"/>
      <c r="HS140" s="78"/>
      <c r="HT140" s="78"/>
      <c r="HU140" s="78"/>
      <c r="HV140" s="78"/>
      <c r="HW140" s="78"/>
      <c r="HX140" s="78"/>
      <c r="HY140" s="78"/>
      <c r="HZ140" s="78"/>
      <c r="IA140" s="78"/>
      <c r="IB140" s="78"/>
      <c r="IC140" s="78"/>
      <c r="ID140" s="78"/>
      <c r="IE140" s="78"/>
      <c r="IF140" s="78"/>
      <c r="IG140" s="78"/>
      <c r="IH140" s="78"/>
      <c r="II140" s="78"/>
      <c r="IJ140" s="78"/>
      <c r="IK140" s="78"/>
      <c r="IL140" s="78"/>
      <c r="IM140" s="78"/>
      <c r="IN140" s="78"/>
      <c r="IO140" s="78"/>
      <c r="IP140" s="78"/>
      <c r="IQ140" s="78"/>
      <c r="IR140" s="78"/>
      <c r="IS140" s="78"/>
      <c r="IT140" s="78"/>
      <c r="IU140" s="78"/>
      <c r="IV140" s="78"/>
    </row>
    <row r="141" spans="1:256" ht="30" customHeight="1">
      <c r="A141" s="100" t="s">
        <v>219</v>
      </c>
      <c r="B141" s="120">
        <v>20.7</v>
      </c>
      <c r="C141" s="121">
        <v>20.8</v>
      </c>
      <c r="D141" s="121">
        <v>20.3</v>
      </c>
      <c r="E141" s="121">
        <v>165</v>
      </c>
      <c r="F141" s="121">
        <v>173</v>
      </c>
      <c r="G141" s="121">
        <v>140.2</v>
      </c>
      <c r="H141" s="121">
        <v>144.1</v>
      </c>
      <c r="I141" s="121">
        <v>147</v>
      </c>
      <c r="J141" s="121">
        <v>135</v>
      </c>
      <c r="K141" s="121">
        <v>20.9</v>
      </c>
      <c r="L141" s="121">
        <v>26</v>
      </c>
      <c r="M141" s="122">
        <v>5.2</v>
      </c>
      <c r="N141" s="83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  <c r="GI141" s="78"/>
      <c r="GJ141" s="78"/>
      <c r="GK141" s="78"/>
      <c r="GL141" s="78"/>
      <c r="GM141" s="78"/>
      <c r="GN141" s="78"/>
      <c r="GO141" s="78"/>
      <c r="GP141" s="78"/>
      <c r="GQ141" s="78"/>
      <c r="GR141" s="78"/>
      <c r="GS141" s="78"/>
      <c r="GT141" s="78"/>
      <c r="GU141" s="78"/>
      <c r="GV141" s="78"/>
      <c r="GW141" s="78"/>
      <c r="GX141" s="78"/>
      <c r="GY141" s="78"/>
      <c r="GZ141" s="78"/>
      <c r="HA141" s="78"/>
      <c r="HB141" s="78"/>
      <c r="HC141" s="78"/>
      <c r="HD141" s="78"/>
      <c r="HE141" s="78"/>
      <c r="HF141" s="78"/>
      <c r="HG141" s="78"/>
      <c r="HH141" s="78"/>
      <c r="HI141" s="78"/>
      <c r="HJ141" s="78"/>
      <c r="HK141" s="78"/>
      <c r="HL141" s="78"/>
      <c r="HM141" s="78"/>
      <c r="HN141" s="78"/>
      <c r="HO141" s="78"/>
      <c r="HP141" s="78"/>
      <c r="HQ141" s="78"/>
      <c r="HR141" s="78"/>
      <c r="HS141" s="78"/>
      <c r="HT141" s="78"/>
      <c r="HU141" s="78"/>
      <c r="HV141" s="78"/>
      <c r="HW141" s="78"/>
      <c r="HX141" s="78"/>
      <c r="HY141" s="78"/>
      <c r="HZ141" s="78"/>
      <c r="IA141" s="78"/>
      <c r="IB141" s="78"/>
      <c r="IC141" s="78"/>
      <c r="ID141" s="78"/>
      <c r="IE141" s="78"/>
      <c r="IF141" s="78"/>
      <c r="IG141" s="78"/>
      <c r="IH141" s="78"/>
      <c r="II141" s="78"/>
      <c r="IJ141" s="78"/>
      <c r="IK141" s="78"/>
      <c r="IL141" s="78"/>
      <c r="IM141" s="78"/>
      <c r="IN141" s="78"/>
      <c r="IO141" s="78"/>
      <c r="IP141" s="78"/>
      <c r="IQ141" s="78"/>
      <c r="IR141" s="78"/>
      <c r="IS141" s="78"/>
      <c r="IT141" s="78"/>
      <c r="IU141" s="78"/>
      <c r="IV141" s="78"/>
    </row>
    <row r="142" spans="1:256" ht="30" customHeight="1">
      <c r="A142" s="88" t="s">
        <v>192</v>
      </c>
      <c r="B142" s="120">
        <v>19.3</v>
      </c>
      <c r="C142" s="121">
        <v>19.5</v>
      </c>
      <c r="D142" s="121">
        <v>18.6</v>
      </c>
      <c r="E142" s="121">
        <v>154.4</v>
      </c>
      <c r="F142" s="121">
        <v>160.9</v>
      </c>
      <c r="G142" s="121">
        <v>135</v>
      </c>
      <c r="H142" s="121">
        <v>139.8</v>
      </c>
      <c r="I142" s="121">
        <v>143.7</v>
      </c>
      <c r="J142" s="121">
        <v>128.2</v>
      </c>
      <c r="K142" s="121">
        <v>14.6</v>
      </c>
      <c r="L142" s="121">
        <v>17.2</v>
      </c>
      <c r="M142" s="122">
        <v>6.8</v>
      </c>
      <c r="N142" s="83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  <c r="GI142" s="78"/>
      <c r="GJ142" s="78"/>
      <c r="GK142" s="78"/>
      <c r="GL142" s="78"/>
      <c r="GM142" s="78"/>
      <c r="GN142" s="78"/>
      <c r="GO142" s="78"/>
      <c r="GP142" s="78"/>
      <c r="GQ142" s="78"/>
      <c r="GR142" s="78"/>
      <c r="GS142" s="78"/>
      <c r="GT142" s="78"/>
      <c r="GU142" s="78"/>
      <c r="GV142" s="78"/>
      <c r="GW142" s="78"/>
      <c r="GX142" s="78"/>
      <c r="GY142" s="78"/>
      <c r="GZ142" s="78"/>
      <c r="HA142" s="78"/>
      <c r="HB142" s="78"/>
      <c r="HC142" s="78"/>
      <c r="HD142" s="78"/>
      <c r="HE142" s="78"/>
      <c r="HF142" s="78"/>
      <c r="HG142" s="78"/>
      <c r="HH142" s="78"/>
      <c r="HI142" s="78"/>
      <c r="HJ142" s="78"/>
      <c r="HK142" s="78"/>
      <c r="HL142" s="78"/>
      <c r="HM142" s="78"/>
      <c r="HN142" s="78"/>
      <c r="HO142" s="78"/>
      <c r="HP142" s="78"/>
      <c r="HQ142" s="78"/>
      <c r="HR142" s="78"/>
      <c r="HS142" s="78"/>
      <c r="HT142" s="78"/>
      <c r="HU142" s="78"/>
      <c r="HV142" s="78"/>
      <c r="HW142" s="78"/>
      <c r="HX142" s="78"/>
      <c r="HY142" s="78"/>
      <c r="HZ142" s="78"/>
      <c r="IA142" s="78"/>
      <c r="IB142" s="78"/>
      <c r="IC142" s="78"/>
      <c r="ID142" s="78"/>
      <c r="IE142" s="78"/>
      <c r="IF142" s="78"/>
      <c r="IG142" s="78"/>
      <c r="IH142" s="78"/>
      <c r="II142" s="78"/>
      <c r="IJ142" s="78"/>
      <c r="IK142" s="78"/>
      <c r="IL142" s="78"/>
      <c r="IM142" s="78"/>
      <c r="IN142" s="78"/>
      <c r="IO142" s="78"/>
      <c r="IP142" s="78"/>
      <c r="IQ142" s="78"/>
      <c r="IR142" s="78"/>
      <c r="IS142" s="78"/>
      <c r="IT142" s="78"/>
      <c r="IU142" s="78"/>
      <c r="IV142" s="78"/>
    </row>
    <row r="143" spans="1:256" ht="30" customHeight="1">
      <c r="A143" s="88" t="s">
        <v>193</v>
      </c>
      <c r="B143" s="120">
        <v>21.7</v>
      </c>
      <c r="C143" s="121">
        <v>21.5</v>
      </c>
      <c r="D143" s="121">
        <v>22.1</v>
      </c>
      <c r="E143" s="121">
        <v>167.9</v>
      </c>
      <c r="F143" s="121">
        <v>172.8</v>
      </c>
      <c r="G143" s="121">
        <v>153.7</v>
      </c>
      <c r="H143" s="121">
        <v>152</v>
      </c>
      <c r="I143" s="121">
        <v>154.3</v>
      </c>
      <c r="J143" s="121">
        <v>145.4</v>
      </c>
      <c r="K143" s="121">
        <v>15.9</v>
      </c>
      <c r="L143" s="121">
        <v>18.5</v>
      </c>
      <c r="M143" s="122">
        <v>8.3</v>
      </c>
      <c r="N143" s="83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78"/>
      <c r="HV143" s="78"/>
      <c r="HW143" s="78"/>
      <c r="HX143" s="78"/>
      <c r="HY143" s="78"/>
      <c r="HZ143" s="78"/>
      <c r="IA143" s="78"/>
      <c r="IB143" s="78"/>
      <c r="IC143" s="78"/>
      <c r="ID143" s="78"/>
      <c r="IE143" s="78"/>
      <c r="IF143" s="78"/>
      <c r="IG143" s="78"/>
      <c r="IH143" s="78"/>
      <c r="II143" s="78"/>
      <c r="IJ143" s="78"/>
      <c r="IK143" s="78"/>
      <c r="IL143" s="78"/>
      <c r="IM143" s="78"/>
      <c r="IN143" s="78"/>
      <c r="IO143" s="78"/>
      <c r="IP143" s="78"/>
      <c r="IQ143" s="78"/>
      <c r="IR143" s="78"/>
      <c r="IS143" s="78"/>
      <c r="IT143" s="78"/>
      <c r="IU143" s="78"/>
      <c r="IV143" s="78"/>
    </row>
    <row r="144" spans="1:256" ht="30" customHeight="1">
      <c r="A144" s="88" t="s">
        <v>194</v>
      </c>
      <c r="B144" s="120">
        <v>21.8</v>
      </c>
      <c r="C144" s="121">
        <v>21.9</v>
      </c>
      <c r="D144" s="121">
        <v>21.5</v>
      </c>
      <c r="E144" s="121">
        <v>170.5</v>
      </c>
      <c r="F144" s="121">
        <v>176.1</v>
      </c>
      <c r="G144" s="121">
        <v>154.4</v>
      </c>
      <c r="H144" s="121">
        <v>153.4</v>
      </c>
      <c r="I144" s="121">
        <v>156.7</v>
      </c>
      <c r="J144" s="121">
        <v>143.7</v>
      </c>
      <c r="K144" s="121">
        <v>17.1</v>
      </c>
      <c r="L144" s="121">
        <v>19.4</v>
      </c>
      <c r="M144" s="122">
        <v>10.7</v>
      </c>
      <c r="N144" s="83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  <c r="IU144" s="78"/>
      <c r="IV144" s="78"/>
    </row>
    <row r="145" spans="1:256" ht="30" customHeight="1">
      <c r="A145" s="88" t="s">
        <v>195</v>
      </c>
      <c r="B145" s="120">
        <v>21.2</v>
      </c>
      <c r="C145" s="121">
        <v>21.1</v>
      </c>
      <c r="D145" s="121">
        <v>21.5</v>
      </c>
      <c r="E145" s="121">
        <v>165.5</v>
      </c>
      <c r="F145" s="121">
        <v>169.6</v>
      </c>
      <c r="G145" s="121">
        <v>153.4</v>
      </c>
      <c r="H145" s="121">
        <v>150.4</v>
      </c>
      <c r="I145" s="121">
        <v>152</v>
      </c>
      <c r="J145" s="121">
        <v>145.5</v>
      </c>
      <c r="K145" s="121">
        <v>15.1</v>
      </c>
      <c r="L145" s="121">
        <v>17.6</v>
      </c>
      <c r="M145" s="122">
        <v>7.9</v>
      </c>
      <c r="N145" s="83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8"/>
      <c r="IN145" s="78"/>
      <c r="IO145" s="78"/>
      <c r="IP145" s="78"/>
      <c r="IQ145" s="78"/>
      <c r="IR145" s="78"/>
      <c r="IS145" s="78"/>
      <c r="IT145" s="78"/>
      <c r="IU145" s="78"/>
      <c r="IV145" s="78"/>
    </row>
    <row r="146" spans="1:256" ht="30" customHeight="1">
      <c r="A146" s="88" t="s">
        <v>196</v>
      </c>
      <c r="B146" s="120">
        <v>22.1</v>
      </c>
      <c r="C146" s="121">
        <v>21.8</v>
      </c>
      <c r="D146" s="121">
        <v>23.2</v>
      </c>
      <c r="E146" s="121">
        <v>172.5</v>
      </c>
      <c r="F146" s="121">
        <v>175.2</v>
      </c>
      <c r="G146" s="121">
        <v>164.4</v>
      </c>
      <c r="H146" s="121">
        <v>156.4</v>
      </c>
      <c r="I146" s="121">
        <v>156.3</v>
      </c>
      <c r="J146" s="121">
        <v>156.5</v>
      </c>
      <c r="K146" s="121">
        <v>16.1</v>
      </c>
      <c r="L146" s="121">
        <v>18.9</v>
      </c>
      <c r="M146" s="122">
        <v>7.9</v>
      </c>
      <c r="N146" s="83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8"/>
      <c r="IC146" s="78"/>
      <c r="ID146" s="78"/>
      <c r="IE146" s="78"/>
      <c r="IF146" s="78"/>
      <c r="IG146" s="78"/>
      <c r="IH146" s="78"/>
      <c r="II146" s="78"/>
      <c r="IJ146" s="78"/>
      <c r="IK146" s="78"/>
      <c r="IL146" s="78"/>
      <c r="IM146" s="78"/>
      <c r="IN146" s="78"/>
      <c r="IO146" s="78"/>
      <c r="IP146" s="78"/>
      <c r="IQ146" s="78"/>
      <c r="IR146" s="78"/>
      <c r="IS146" s="78"/>
      <c r="IT146" s="78"/>
      <c r="IU146" s="78"/>
      <c r="IV146" s="78"/>
    </row>
    <row r="147" spans="1:256" ht="30" customHeight="1">
      <c r="A147" s="88" t="s">
        <v>197</v>
      </c>
      <c r="B147" s="120">
        <v>22</v>
      </c>
      <c r="C147" s="121">
        <v>21.8</v>
      </c>
      <c r="D147" s="121">
        <v>22.5</v>
      </c>
      <c r="E147" s="121">
        <v>170.7</v>
      </c>
      <c r="F147" s="121">
        <v>174.9</v>
      </c>
      <c r="G147" s="121">
        <v>158.3</v>
      </c>
      <c r="H147" s="121">
        <v>154.5</v>
      </c>
      <c r="I147" s="121">
        <v>155.6</v>
      </c>
      <c r="J147" s="121">
        <v>151.4</v>
      </c>
      <c r="K147" s="121">
        <v>16.2</v>
      </c>
      <c r="L147" s="121">
        <v>19.3</v>
      </c>
      <c r="M147" s="122">
        <v>6.9</v>
      </c>
      <c r="N147" s="83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8"/>
      <c r="IC147" s="78"/>
      <c r="ID147" s="78"/>
      <c r="IE147" s="78"/>
      <c r="IF147" s="78"/>
      <c r="IG147" s="78"/>
      <c r="IH147" s="78"/>
      <c r="II147" s="78"/>
      <c r="IJ147" s="78"/>
      <c r="IK147" s="78"/>
      <c r="IL147" s="78"/>
      <c r="IM147" s="78"/>
      <c r="IN147" s="78"/>
      <c r="IO147" s="78"/>
      <c r="IP147" s="78"/>
      <c r="IQ147" s="78"/>
      <c r="IR147" s="78"/>
      <c r="IS147" s="78"/>
      <c r="IT147" s="78"/>
      <c r="IU147" s="78"/>
      <c r="IV147" s="78"/>
    </row>
    <row r="148" spans="1:256" ht="30" customHeight="1">
      <c r="A148" s="88" t="s">
        <v>198</v>
      </c>
      <c r="B148" s="120">
        <v>22.7</v>
      </c>
      <c r="C148" s="121">
        <v>22.3</v>
      </c>
      <c r="D148" s="121">
        <v>23.7</v>
      </c>
      <c r="E148" s="121">
        <v>174.2</v>
      </c>
      <c r="F148" s="121">
        <v>176.4</v>
      </c>
      <c r="G148" s="121">
        <v>167.8</v>
      </c>
      <c r="H148" s="121">
        <v>159.9</v>
      </c>
      <c r="I148" s="121">
        <v>159.8</v>
      </c>
      <c r="J148" s="121">
        <v>160.1</v>
      </c>
      <c r="K148" s="121">
        <v>14.3</v>
      </c>
      <c r="L148" s="121">
        <v>16.6</v>
      </c>
      <c r="M148" s="122">
        <v>7.7</v>
      </c>
      <c r="N148" s="83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8"/>
      <c r="IC148" s="78"/>
      <c r="ID148" s="78"/>
      <c r="IE148" s="78"/>
      <c r="IF148" s="78"/>
      <c r="IG148" s="78"/>
      <c r="IH148" s="78"/>
      <c r="II148" s="78"/>
      <c r="IJ148" s="78"/>
      <c r="IK148" s="78"/>
      <c r="IL148" s="78"/>
      <c r="IM148" s="78"/>
      <c r="IN148" s="78"/>
      <c r="IO148" s="78"/>
      <c r="IP148" s="78"/>
      <c r="IQ148" s="78"/>
      <c r="IR148" s="78"/>
      <c r="IS148" s="78"/>
      <c r="IT148" s="78"/>
      <c r="IU148" s="78"/>
      <c r="IV148" s="78"/>
    </row>
    <row r="149" spans="1:256" ht="30" customHeight="1">
      <c r="A149" s="88" t="s">
        <v>199</v>
      </c>
      <c r="B149" s="120">
        <v>20.3</v>
      </c>
      <c r="C149" s="121">
        <v>20.1</v>
      </c>
      <c r="D149" s="121">
        <v>20.8</v>
      </c>
      <c r="E149" s="121">
        <v>158</v>
      </c>
      <c r="F149" s="121">
        <v>161.2</v>
      </c>
      <c r="G149" s="121">
        <v>148.3</v>
      </c>
      <c r="H149" s="121">
        <v>143.2</v>
      </c>
      <c r="I149" s="121">
        <v>144</v>
      </c>
      <c r="J149" s="121">
        <v>140.6</v>
      </c>
      <c r="K149" s="121">
        <v>14.8</v>
      </c>
      <c r="L149" s="121">
        <v>17.2</v>
      </c>
      <c r="M149" s="122">
        <v>7.7</v>
      </c>
      <c r="N149" s="83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8"/>
      <c r="IC149" s="78"/>
      <c r="ID149" s="78"/>
      <c r="IE149" s="78"/>
      <c r="IF149" s="78"/>
      <c r="IG149" s="78"/>
      <c r="IH149" s="78"/>
      <c r="II149" s="78"/>
      <c r="IJ149" s="78"/>
      <c r="IK149" s="78"/>
      <c r="IL149" s="78"/>
      <c r="IM149" s="78"/>
      <c r="IN149" s="78"/>
      <c r="IO149" s="78"/>
      <c r="IP149" s="78"/>
      <c r="IQ149" s="78"/>
      <c r="IR149" s="78"/>
      <c r="IS149" s="78"/>
      <c r="IT149" s="78"/>
      <c r="IU149" s="78"/>
      <c r="IV149" s="78"/>
    </row>
    <row r="150" spans="1:256" ht="30" customHeight="1">
      <c r="A150" s="88" t="s">
        <v>200</v>
      </c>
      <c r="B150" s="120">
        <v>22.1</v>
      </c>
      <c r="C150" s="121">
        <v>21.8</v>
      </c>
      <c r="D150" s="121">
        <v>22.9</v>
      </c>
      <c r="E150" s="121">
        <v>171.3</v>
      </c>
      <c r="F150" s="121">
        <v>174.3</v>
      </c>
      <c r="G150" s="121">
        <v>162.2</v>
      </c>
      <c r="H150" s="121">
        <v>156</v>
      </c>
      <c r="I150" s="121">
        <v>156.4</v>
      </c>
      <c r="J150" s="121">
        <v>154.6</v>
      </c>
      <c r="K150" s="121">
        <v>15.3</v>
      </c>
      <c r="L150" s="121">
        <v>17.9</v>
      </c>
      <c r="M150" s="122">
        <v>7.6</v>
      </c>
      <c r="N150" s="83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/>
    </row>
    <row r="151" spans="1:256" ht="30" customHeight="1">
      <c r="A151" s="88" t="s">
        <v>201</v>
      </c>
      <c r="B151" s="120">
        <v>21.9</v>
      </c>
      <c r="C151" s="121">
        <v>21.9</v>
      </c>
      <c r="D151" s="121">
        <v>22</v>
      </c>
      <c r="E151" s="121">
        <v>170.5</v>
      </c>
      <c r="F151" s="121">
        <v>175.1</v>
      </c>
      <c r="G151" s="121">
        <v>156.9</v>
      </c>
      <c r="H151" s="121">
        <v>154.5</v>
      </c>
      <c r="I151" s="121">
        <v>156.4</v>
      </c>
      <c r="J151" s="121">
        <v>148.8</v>
      </c>
      <c r="K151" s="121">
        <v>16</v>
      </c>
      <c r="L151" s="121">
        <v>18.7</v>
      </c>
      <c r="M151" s="122">
        <v>8.1</v>
      </c>
      <c r="N151" s="83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  <c r="IQ151" s="78"/>
      <c r="IR151" s="78"/>
      <c r="IS151" s="78"/>
      <c r="IT151" s="78"/>
      <c r="IU151" s="78"/>
      <c r="IV151" s="78"/>
    </row>
    <row r="152" spans="1:256" ht="30" customHeight="1" thickBot="1">
      <c r="A152" s="101" t="s">
        <v>202</v>
      </c>
      <c r="B152" s="123">
        <v>22.3</v>
      </c>
      <c r="C152" s="124">
        <v>22.3</v>
      </c>
      <c r="D152" s="124">
        <v>22.3</v>
      </c>
      <c r="E152" s="124">
        <v>176.1</v>
      </c>
      <c r="F152" s="124">
        <v>182.7</v>
      </c>
      <c r="G152" s="124">
        <v>157.4</v>
      </c>
      <c r="H152" s="124">
        <v>157.2</v>
      </c>
      <c r="I152" s="124">
        <v>159.6</v>
      </c>
      <c r="J152" s="124">
        <v>150.3</v>
      </c>
      <c r="K152" s="124">
        <v>18.9</v>
      </c>
      <c r="L152" s="124">
        <v>23.1</v>
      </c>
      <c r="M152" s="125">
        <v>7.1</v>
      </c>
      <c r="N152" s="83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  <c r="GI152" s="78"/>
      <c r="GJ152" s="78"/>
      <c r="GK152" s="78"/>
      <c r="GL152" s="78"/>
      <c r="GM152" s="78"/>
      <c r="GN152" s="78"/>
      <c r="GO152" s="78"/>
      <c r="GP152" s="78"/>
      <c r="GQ152" s="78"/>
      <c r="GR152" s="78"/>
      <c r="GS152" s="78"/>
      <c r="GT152" s="78"/>
      <c r="GU152" s="78"/>
      <c r="GV152" s="78"/>
      <c r="GW152" s="78"/>
      <c r="GX152" s="78"/>
      <c r="GY152" s="78"/>
      <c r="GZ152" s="78"/>
      <c r="HA152" s="78"/>
      <c r="HB152" s="78"/>
      <c r="HC152" s="78"/>
      <c r="HD152" s="78"/>
      <c r="HE152" s="78"/>
      <c r="HF152" s="78"/>
      <c r="HG152" s="78"/>
      <c r="HH152" s="78"/>
      <c r="HI152" s="78"/>
      <c r="HJ152" s="78"/>
      <c r="HK152" s="78"/>
      <c r="HL152" s="78"/>
      <c r="HM152" s="78"/>
      <c r="HN152" s="78"/>
      <c r="HO152" s="78"/>
      <c r="HP152" s="78"/>
      <c r="HQ152" s="78"/>
      <c r="HR152" s="78"/>
      <c r="HS152" s="78"/>
      <c r="HT152" s="78"/>
      <c r="HU152" s="78"/>
      <c r="HV152" s="78"/>
      <c r="HW152" s="78"/>
      <c r="HX152" s="78"/>
      <c r="HY152" s="78"/>
      <c r="HZ152" s="78"/>
      <c r="IA152" s="78"/>
      <c r="IB152" s="78"/>
      <c r="IC152" s="78"/>
      <c r="ID152" s="78"/>
      <c r="IE152" s="78"/>
      <c r="IF152" s="78"/>
      <c r="IG152" s="78"/>
      <c r="IH152" s="78"/>
      <c r="II152" s="78"/>
      <c r="IJ152" s="78"/>
      <c r="IK152" s="78"/>
      <c r="IL152" s="78"/>
      <c r="IM152" s="78"/>
      <c r="IN152" s="78"/>
      <c r="IO152" s="78"/>
      <c r="IP152" s="78"/>
      <c r="IQ152" s="78"/>
      <c r="IR152" s="78"/>
      <c r="IS152" s="78"/>
      <c r="IT152" s="78"/>
      <c r="IU152" s="78"/>
      <c r="IV152" s="78"/>
    </row>
    <row r="153" spans="1:256" ht="30" customHeight="1" thickTop="1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  <c r="GI153" s="78"/>
      <c r="GJ153" s="78"/>
      <c r="GK153" s="78"/>
      <c r="GL153" s="78"/>
      <c r="GM153" s="78"/>
      <c r="GN153" s="78"/>
      <c r="GO153" s="78"/>
      <c r="GP153" s="78"/>
      <c r="GQ153" s="78"/>
      <c r="GR153" s="78"/>
      <c r="GS153" s="78"/>
      <c r="GT153" s="78"/>
      <c r="GU153" s="78"/>
      <c r="GV153" s="78"/>
      <c r="GW153" s="78"/>
      <c r="GX153" s="78"/>
      <c r="GY153" s="78"/>
      <c r="GZ153" s="78"/>
      <c r="HA153" s="78"/>
      <c r="HB153" s="78"/>
      <c r="HC153" s="78"/>
      <c r="HD153" s="78"/>
      <c r="HE153" s="78"/>
      <c r="HF153" s="78"/>
      <c r="HG153" s="78"/>
      <c r="HH153" s="78"/>
      <c r="HI153" s="78"/>
      <c r="HJ153" s="78"/>
      <c r="HK153" s="78"/>
      <c r="HL153" s="78"/>
      <c r="HM153" s="78"/>
      <c r="HN153" s="78"/>
      <c r="HO153" s="78"/>
      <c r="HP153" s="78"/>
      <c r="HQ153" s="78"/>
      <c r="HR153" s="78"/>
      <c r="HS153" s="78"/>
      <c r="HT153" s="78"/>
      <c r="HU153" s="78"/>
      <c r="HV153" s="78"/>
      <c r="HW153" s="78"/>
      <c r="HX153" s="78"/>
      <c r="HY153" s="78"/>
      <c r="HZ153" s="78"/>
      <c r="IA153" s="78"/>
      <c r="IB153" s="78"/>
      <c r="IC153" s="78"/>
      <c r="ID153" s="78"/>
      <c r="IE153" s="78"/>
      <c r="IF153" s="78"/>
      <c r="IG153" s="78"/>
      <c r="IH153" s="78"/>
      <c r="II153" s="78"/>
      <c r="IJ153" s="78"/>
      <c r="IK153" s="78"/>
      <c r="IL153" s="78"/>
      <c r="IM153" s="78"/>
      <c r="IN153" s="78"/>
      <c r="IO153" s="78"/>
      <c r="IP153" s="78"/>
      <c r="IQ153" s="78"/>
      <c r="IR153" s="78"/>
      <c r="IS153" s="78"/>
      <c r="IT153" s="78"/>
      <c r="IU153" s="78"/>
      <c r="IV153" s="78"/>
    </row>
    <row r="154" spans="1:256" ht="30" customHeight="1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D154" s="78"/>
      <c r="GE154" s="78"/>
      <c r="GF154" s="78"/>
      <c r="GG154" s="78"/>
      <c r="GH154" s="78"/>
      <c r="GI154" s="78"/>
      <c r="GJ154" s="78"/>
      <c r="GK154" s="78"/>
      <c r="GL154" s="78"/>
      <c r="GM154" s="78"/>
      <c r="GN154" s="78"/>
      <c r="GO154" s="78"/>
      <c r="GP154" s="78"/>
      <c r="GQ154" s="78"/>
      <c r="GR154" s="78"/>
      <c r="GS154" s="78"/>
      <c r="GT154" s="78"/>
      <c r="GU154" s="78"/>
      <c r="GV154" s="78"/>
      <c r="GW154" s="78"/>
      <c r="GX154" s="78"/>
      <c r="GY154" s="78"/>
      <c r="GZ154" s="78"/>
      <c r="HA154" s="78"/>
      <c r="HB154" s="78"/>
      <c r="HC154" s="78"/>
      <c r="HD154" s="78"/>
      <c r="HE154" s="78"/>
      <c r="HF154" s="78"/>
      <c r="HG154" s="78"/>
      <c r="HH154" s="78"/>
      <c r="HI154" s="78"/>
      <c r="HJ154" s="78"/>
      <c r="HK154" s="78"/>
      <c r="HL154" s="78"/>
      <c r="HM154" s="78"/>
      <c r="HN154" s="78"/>
      <c r="HO154" s="78"/>
      <c r="HP154" s="78"/>
      <c r="HQ154" s="78"/>
      <c r="HR154" s="78"/>
      <c r="HS154" s="78"/>
      <c r="HT154" s="78"/>
      <c r="HU154" s="78"/>
      <c r="HV154" s="78"/>
      <c r="HW154" s="78"/>
      <c r="HX154" s="78"/>
      <c r="HY154" s="78"/>
      <c r="HZ154" s="78"/>
      <c r="IA154" s="78"/>
      <c r="IB154" s="78"/>
      <c r="IC154" s="78"/>
      <c r="ID154" s="78"/>
      <c r="IE154" s="78"/>
      <c r="IF154" s="78"/>
      <c r="IG154" s="78"/>
      <c r="IH154" s="78"/>
      <c r="II154" s="78"/>
      <c r="IJ154" s="78"/>
      <c r="IK154" s="78"/>
      <c r="IL154" s="78"/>
      <c r="IM154" s="78"/>
      <c r="IN154" s="78"/>
      <c r="IO154" s="78"/>
      <c r="IP154" s="78"/>
      <c r="IQ154" s="78"/>
      <c r="IR154" s="78"/>
      <c r="IS154" s="78"/>
      <c r="IT154" s="78"/>
      <c r="IU154" s="78"/>
      <c r="IV154" s="78"/>
    </row>
    <row r="155" spans="1:256" ht="30" customHeight="1" thickBot="1">
      <c r="A155" s="78" t="s">
        <v>213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  <c r="GI155" s="78"/>
      <c r="GJ155" s="78"/>
      <c r="GK155" s="78"/>
      <c r="GL155" s="78"/>
      <c r="GM155" s="78"/>
      <c r="GN155" s="78"/>
      <c r="GO155" s="78"/>
      <c r="GP155" s="78"/>
      <c r="GQ155" s="78"/>
      <c r="GR155" s="78"/>
      <c r="GS155" s="78"/>
      <c r="GT155" s="78"/>
      <c r="GU155" s="78"/>
      <c r="GV155" s="78"/>
      <c r="GW155" s="78"/>
      <c r="GX155" s="78"/>
      <c r="GY155" s="78"/>
      <c r="GZ155" s="78"/>
      <c r="HA155" s="78"/>
      <c r="HB155" s="78"/>
      <c r="HC155" s="78"/>
      <c r="HD155" s="78"/>
      <c r="HE155" s="78"/>
      <c r="HF155" s="78"/>
      <c r="HG155" s="78"/>
      <c r="HH155" s="78"/>
      <c r="HI155" s="78"/>
      <c r="HJ155" s="78"/>
      <c r="HK155" s="78"/>
      <c r="HL155" s="78"/>
      <c r="HM155" s="78"/>
      <c r="HN155" s="78"/>
      <c r="HO155" s="78"/>
      <c r="HP155" s="78"/>
      <c r="HQ155" s="78"/>
      <c r="HR155" s="78"/>
      <c r="HS155" s="78"/>
      <c r="HT155" s="78"/>
      <c r="HU155" s="78"/>
      <c r="HV155" s="78"/>
      <c r="HW155" s="78"/>
      <c r="HX155" s="78"/>
      <c r="HY155" s="78"/>
      <c r="HZ155" s="78"/>
      <c r="IA155" s="78"/>
      <c r="IB155" s="78"/>
      <c r="IC155" s="78"/>
      <c r="ID155" s="78"/>
      <c r="IE155" s="78"/>
      <c r="IF155" s="78"/>
      <c r="IG155" s="78"/>
      <c r="IH155" s="78"/>
      <c r="II155" s="78"/>
      <c r="IJ155" s="78"/>
      <c r="IK155" s="78"/>
      <c r="IL155" s="78"/>
      <c r="IM155" s="78"/>
      <c r="IN155" s="78"/>
      <c r="IO155" s="78"/>
      <c r="IP155" s="78"/>
      <c r="IQ155" s="78"/>
      <c r="IR155" s="78"/>
      <c r="IS155" s="78"/>
      <c r="IT155" s="78"/>
      <c r="IU155" s="78"/>
      <c r="IV155" s="78"/>
    </row>
    <row r="156" spans="1:256" ht="30" customHeight="1" thickTop="1">
      <c r="A156" s="79"/>
      <c r="B156" s="80" t="s">
        <v>209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2"/>
      <c r="N156" s="83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  <c r="FO156" s="78"/>
      <c r="FP156" s="78"/>
      <c r="FQ156" s="78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D156" s="78"/>
      <c r="GE156" s="78"/>
      <c r="GF156" s="78"/>
      <c r="GG156" s="78"/>
      <c r="GH156" s="78"/>
      <c r="GI156" s="78"/>
      <c r="GJ156" s="78"/>
      <c r="GK156" s="78"/>
      <c r="GL156" s="78"/>
      <c r="GM156" s="78"/>
      <c r="GN156" s="78"/>
      <c r="GO156" s="78"/>
      <c r="GP156" s="78"/>
      <c r="GQ156" s="78"/>
      <c r="GR156" s="78"/>
      <c r="GS156" s="78"/>
      <c r="GT156" s="78"/>
      <c r="GU156" s="78"/>
      <c r="GV156" s="78"/>
      <c r="GW156" s="78"/>
      <c r="GX156" s="78"/>
      <c r="GY156" s="78"/>
      <c r="GZ156" s="78"/>
      <c r="HA156" s="78"/>
      <c r="HB156" s="78"/>
      <c r="HC156" s="78"/>
      <c r="HD156" s="78"/>
      <c r="HE156" s="78"/>
      <c r="HF156" s="78"/>
      <c r="HG156" s="78"/>
      <c r="HH156" s="78"/>
      <c r="HI156" s="78"/>
      <c r="HJ156" s="78"/>
      <c r="HK156" s="78"/>
      <c r="HL156" s="78"/>
      <c r="HM156" s="78"/>
      <c r="HN156" s="78"/>
      <c r="HO156" s="78"/>
      <c r="HP156" s="78"/>
      <c r="HQ156" s="78"/>
      <c r="HR156" s="78"/>
      <c r="HS156" s="78"/>
      <c r="HT156" s="78"/>
      <c r="HU156" s="78"/>
      <c r="HV156" s="78"/>
      <c r="HW156" s="78"/>
      <c r="HX156" s="78"/>
      <c r="HY156" s="78"/>
      <c r="HZ156" s="78"/>
      <c r="IA156" s="78"/>
      <c r="IB156" s="78"/>
      <c r="IC156" s="78"/>
      <c r="ID156" s="78"/>
      <c r="IE156" s="78"/>
      <c r="IF156" s="78"/>
      <c r="IG156" s="78"/>
      <c r="IH156" s="78"/>
      <c r="II156" s="78"/>
      <c r="IJ156" s="78"/>
      <c r="IK156" s="78"/>
      <c r="IL156" s="78"/>
      <c r="IM156" s="78"/>
      <c r="IN156" s="78"/>
      <c r="IO156" s="78"/>
      <c r="IP156" s="78"/>
      <c r="IQ156" s="78"/>
      <c r="IR156" s="78"/>
      <c r="IS156" s="78"/>
      <c r="IT156" s="78"/>
      <c r="IU156" s="78"/>
      <c r="IV156" s="78"/>
    </row>
    <row r="157" spans="1:256" ht="30" customHeight="1">
      <c r="A157" s="84" t="s">
        <v>8</v>
      </c>
      <c r="B157" s="85" t="s">
        <v>214</v>
      </c>
      <c r="C157" s="86"/>
      <c r="D157" s="86"/>
      <c r="E157" s="85" t="s">
        <v>215</v>
      </c>
      <c r="F157" s="86"/>
      <c r="G157" s="86"/>
      <c r="H157" s="85" t="s">
        <v>216</v>
      </c>
      <c r="I157" s="86"/>
      <c r="J157" s="86"/>
      <c r="K157" s="85" t="s">
        <v>217</v>
      </c>
      <c r="L157" s="86"/>
      <c r="M157" s="87"/>
      <c r="N157" s="83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  <c r="FO157" s="78"/>
      <c r="FP157" s="78"/>
      <c r="FQ157" s="78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D157" s="78"/>
      <c r="GE157" s="78"/>
      <c r="GF157" s="78"/>
      <c r="GG157" s="78"/>
      <c r="GH157" s="78"/>
      <c r="GI157" s="78"/>
      <c r="GJ157" s="78"/>
      <c r="GK157" s="78"/>
      <c r="GL157" s="78"/>
      <c r="GM157" s="78"/>
      <c r="GN157" s="78"/>
      <c r="GO157" s="78"/>
      <c r="GP157" s="78"/>
      <c r="GQ157" s="78"/>
      <c r="GR157" s="78"/>
      <c r="GS157" s="78"/>
      <c r="GT157" s="78"/>
      <c r="GU157" s="78"/>
      <c r="GV157" s="78"/>
      <c r="GW157" s="78"/>
      <c r="GX157" s="78"/>
      <c r="GY157" s="78"/>
      <c r="GZ157" s="78"/>
      <c r="HA157" s="78"/>
      <c r="HB157" s="78"/>
      <c r="HC157" s="78"/>
      <c r="HD157" s="78"/>
      <c r="HE157" s="78"/>
      <c r="HF157" s="78"/>
      <c r="HG157" s="78"/>
      <c r="HH157" s="78"/>
      <c r="HI157" s="78"/>
      <c r="HJ157" s="78"/>
      <c r="HK157" s="78"/>
      <c r="HL157" s="78"/>
      <c r="HM157" s="78"/>
      <c r="HN157" s="78"/>
      <c r="HO157" s="78"/>
      <c r="HP157" s="78"/>
      <c r="HQ157" s="78"/>
      <c r="HR157" s="78"/>
      <c r="HS157" s="78"/>
      <c r="HT157" s="78"/>
      <c r="HU157" s="78"/>
      <c r="HV157" s="78"/>
      <c r="HW157" s="78"/>
      <c r="HX157" s="78"/>
      <c r="HY157" s="78"/>
      <c r="HZ157" s="78"/>
      <c r="IA157" s="78"/>
      <c r="IB157" s="78"/>
      <c r="IC157" s="78"/>
      <c r="ID157" s="78"/>
      <c r="IE157" s="78"/>
      <c r="IF157" s="78"/>
      <c r="IG157" s="78"/>
      <c r="IH157" s="78"/>
      <c r="II157" s="78"/>
      <c r="IJ157" s="78"/>
      <c r="IK157" s="78"/>
      <c r="IL157" s="78"/>
      <c r="IM157" s="78"/>
      <c r="IN157" s="78"/>
      <c r="IO157" s="78"/>
      <c r="IP157" s="78"/>
      <c r="IQ157" s="78"/>
      <c r="IR157" s="78"/>
      <c r="IS157" s="78"/>
      <c r="IT157" s="78"/>
      <c r="IU157" s="78"/>
      <c r="IV157" s="78"/>
    </row>
    <row r="158" spans="1:256" ht="30" customHeight="1">
      <c r="A158" s="88"/>
      <c r="B158" s="89" t="s">
        <v>189</v>
      </c>
      <c r="C158" s="89" t="s">
        <v>190</v>
      </c>
      <c r="D158" s="89" t="s">
        <v>191</v>
      </c>
      <c r="E158" s="89" t="s">
        <v>189</v>
      </c>
      <c r="F158" s="89" t="s">
        <v>190</v>
      </c>
      <c r="G158" s="89" t="s">
        <v>191</v>
      </c>
      <c r="H158" s="89" t="s">
        <v>189</v>
      </c>
      <c r="I158" s="89" t="s">
        <v>190</v>
      </c>
      <c r="J158" s="89" t="s">
        <v>191</v>
      </c>
      <c r="K158" s="89" t="s">
        <v>189</v>
      </c>
      <c r="L158" s="89" t="s">
        <v>190</v>
      </c>
      <c r="M158" s="90" t="s">
        <v>191</v>
      </c>
      <c r="N158" s="83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  <c r="FO158" s="78"/>
      <c r="FP158" s="78"/>
      <c r="FQ158" s="78"/>
      <c r="FR158" s="78"/>
      <c r="FS158" s="78"/>
      <c r="FT158" s="78"/>
      <c r="FU158" s="78"/>
      <c r="FV158" s="78"/>
      <c r="FW158" s="78"/>
      <c r="FX158" s="78"/>
      <c r="FY158" s="78"/>
      <c r="FZ158" s="78"/>
      <c r="GA158" s="78"/>
      <c r="GB158" s="78"/>
      <c r="GC158" s="78"/>
      <c r="GD158" s="78"/>
      <c r="GE158" s="78"/>
      <c r="GF158" s="78"/>
      <c r="GG158" s="78"/>
      <c r="GH158" s="78"/>
      <c r="GI158" s="78"/>
      <c r="GJ158" s="78"/>
      <c r="GK158" s="78"/>
      <c r="GL158" s="78"/>
      <c r="GM158" s="78"/>
      <c r="GN158" s="78"/>
      <c r="GO158" s="78"/>
      <c r="GP158" s="78"/>
      <c r="GQ158" s="78"/>
      <c r="GR158" s="78"/>
      <c r="GS158" s="78"/>
      <c r="GT158" s="78"/>
      <c r="GU158" s="78"/>
      <c r="GV158" s="78"/>
      <c r="GW158" s="78"/>
      <c r="GX158" s="78"/>
      <c r="GY158" s="78"/>
      <c r="GZ158" s="78"/>
      <c r="HA158" s="78"/>
      <c r="HB158" s="78"/>
      <c r="HC158" s="78"/>
      <c r="HD158" s="78"/>
      <c r="HE158" s="78"/>
      <c r="HF158" s="78"/>
      <c r="HG158" s="78"/>
      <c r="HH158" s="78"/>
      <c r="HI158" s="78"/>
      <c r="HJ158" s="78"/>
      <c r="HK158" s="78"/>
      <c r="HL158" s="78"/>
      <c r="HM158" s="78"/>
      <c r="HN158" s="78"/>
      <c r="HO158" s="78"/>
      <c r="HP158" s="78"/>
      <c r="HQ158" s="78"/>
      <c r="HR158" s="78"/>
      <c r="HS158" s="78"/>
      <c r="HT158" s="78"/>
      <c r="HU158" s="78"/>
      <c r="HV158" s="78"/>
      <c r="HW158" s="78"/>
      <c r="HX158" s="78"/>
      <c r="HY158" s="78"/>
      <c r="HZ158" s="78"/>
      <c r="IA158" s="78"/>
      <c r="IB158" s="78"/>
      <c r="IC158" s="78"/>
      <c r="ID158" s="78"/>
      <c r="IE158" s="78"/>
      <c r="IF158" s="78"/>
      <c r="IG158" s="78"/>
      <c r="IH158" s="78"/>
      <c r="II158" s="78"/>
      <c r="IJ158" s="78"/>
      <c r="IK158" s="78"/>
      <c r="IL158" s="78"/>
      <c r="IM158" s="78"/>
      <c r="IN158" s="78"/>
      <c r="IO158" s="78"/>
      <c r="IP158" s="78"/>
      <c r="IQ158" s="78"/>
      <c r="IR158" s="78"/>
      <c r="IS158" s="78"/>
      <c r="IT158" s="78"/>
      <c r="IU158" s="78"/>
      <c r="IV158" s="78"/>
    </row>
    <row r="159" spans="1:256" ht="30" customHeight="1">
      <c r="A159" s="91" t="s">
        <v>21</v>
      </c>
      <c r="B159" s="117">
        <v>21.6</v>
      </c>
      <c r="C159" s="118">
        <v>22</v>
      </c>
      <c r="D159" s="118">
        <v>21.2</v>
      </c>
      <c r="E159" s="118">
        <v>137.6</v>
      </c>
      <c r="F159" s="118">
        <v>156.9</v>
      </c>
      <c r="G159" s="118">
        <v>116.1</v>
      </c>
      <c r="H159" s="118">
        <v>132.5</v>
      </c>
      <c r="I159" s="118">
        <v>149</v>
      </c>
      <c r="J159" s="118">
        <v>114.1</v>
      </c>
      <c r="K159" s="118">
        <v>5.1</v>
      </c>
      <c r="L159" s="118">
        <v>7.9</v>
      </c>
      <c r="M159" s="119">
        <v>2</v>
      </c>
      <c r="N159" s="83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  <c r="GI159" s="78"/>
      <c r="GJ159" s="78"/>
      <c r="GK159" s="78"/>
      <c r="GL159" s="78"/>
      <c r="GM159" s="78"/>
      <c r="GN159" s="78"/>
      <c r="GO159" s="78"/>
      <c r="GP159" s="78"/>
      <c r="GQ159" s="78"/>
      <c r="GR159" s="78"/>
      <c r="GS159" s="78"/>
      <c r="GT159" s="78"/>
      <c r="GU159" s="78"/>
      <c r="GV159" s="78"/>
      <c r="GW159" s="78"/>
      <c r="GX159" s="78"/>
      <c r="GY159" s="78"/>
      <c r="GZ159" s="78"/>
      <c r="HA159" s="78"/>
      <c r="HB159" s="78"/>
      <c r="HC159" s="78"/>
      <c r="HD159" s="78"/>
      <c r="HE159" s="78"/>
      <c r="HF159" s="78"/>
      <c r="HG159" s="78"/>
      <c r="HH159" s="78"/>
      <c r="HI159" s="78"/>
      <c r="HJ159" s="78"/>
      <c r="HK159" s="78"/>
      <c r="HL159" s="78"/>
      <c r="HM159" s="78"/>
      <c r="HN159" s="78"/>
      <c r="HO159" s="78"/>
      <c r="HP159" s="78"/>
      <c r="HQ159" s="78"/>
      <c r="HR159" s="78"/>
      <c r="HS159" s="78"/>
      <c r="HT159" s="78"/>
      <c r="HU159" s="78"/>
      <c r="HV159" s="78"/>
      <c r="HW159" s="78"/>
      <c r="HX159" s="78"/>
      <c r="HY159" s="78"/>
      <c r="HZ159" s="78"/>
      <c r="IA159" s="78"/>
      <c r="IB159" s="78"/>
      <c r="IC159" s="78"/>
      <c r="ID159" s="78"/>
      <c r="IE159" s="78"/>
      <c r="IF159" s="78"/>
      <c r="IG159" s="78"/>
      <c r="IH159" s="78"/>
      <c r="II159" s="78"/>
      <c r="IJ159" s="78"/>
      <c r="IK159" s="78"/>
      <c r="IL159" s="78"/>
      <c r="IM159" s="78"/>
      <c r="IN159" s="78"/>
      <c r="IO159" s="78"/>
      <c r="IP159" s="78"/>
      <c r="IQ159" s="78"/>
      <c r="IR159" s="78"/>
      <c r="IS159" s="78"/>
      <c r="IT159" s="78"/>
      <c r="IU159" s="78"/>
      <c r="IV159" s="78"/>
    </row>
    <row r="160" spans="1:256" ht="30" customHeight="1">
      <c r="A160" s="95" t="s">
        <v>22</v>
      </c>
      <c r="B160" s="120">
        <v>22</v>
      </c>
      <c r="C160" s="121">
        <v>22.5</v>
      </c>
      <c r="D160" s="121">
        <v>21</v>
      </c>
      <c r="E160" s="121">
        <v>170.3</v>
      </c>
      <c r="F160" s="121">
        <v>175.8</v>
      </c>
      <c r="G160" s="121">
        <v>159.3</v>
      </c>
      <c r="H160" s="121">
        <v>164.54</v>
      </c>
      <c r="I160" s="121">
        <v>169.2</v>
      </c>
      <c r="J160" s="121">
        <v>155.3</v>
      </c>
      <c r="K160" s="121">
        <v>5.8</v>
      </c>
      <c r="L160" s="121">
        <v>6.6</v>
      </c>
      <c r="M160" s="122">
        <v>4</v>
      </c>
      <c r="N160" s="83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  <c r="GI160" s="78"/>
      <c r="GJ160" s="78"/>
      <c r="GK160" s="78"/>
      <c r="GL160" s="78"/>
      <c r="GM160" s="78"/>
      <c r="GN160" s="78"/>
      <c r="GO160" s="78"/>
      <c r="GP160" s="78"/>
      <c r="GQ160" s="78"/>
      <c r="GR160" s="78"/>
      <c r="GS160" s="78"/>
      <c r="GT160" s="78"/>
      <c r="GU160" s="78"/>
      <c r="GV160" s="78"/>
      <c r="GW160" s="78"/>
      <c r="GX160" s="78"/>
      <c r="GY160" s="78"/>
      <c r="GZ160" s="78"/>
      <c r="HA160" s="78"/>
      <c r="HB160" s="78"/>
      <c r="HC160" s="78"/>
      <c r="HD160" s="78"/>
      <c r="HE160" s="78"/>
      <c r="HF160" s="78"/>
      <c r="HG160" s="78"/>
      <c r="HH160" s="78"/>
      <c r="HI160" s="78"/>
      <c r="HJ160" s="78"/>
      <c r="HK160" s="78"/>
      <c r="HL160" s="78"/>
      <c r="HM160" s="78"/>
      <c r="HN160" s="78"/>
      <c r="HO160" s="78"/>
      <c r="HP160" s="78"/>
      <c r="HQ160" s="78"/>
      <c r="HR160" s="78"/>
      <c r="HS160" s="78"/>
      <c r="HT160" s="78"/>
      <c r="HU160" s="78"/>
      <c r="HV160" s="78"/>
      <c r="HW160" s="78"/>
      <c r="HX160" s="78"/>
      <c r="HY160" s="78"/>
      <c r="HZ160" s="78"/>
      <c r="IA160" s="78"/>
      <c r="IB160" s="78"/>
      <c r="IC160" s="78"/>
      <c r="ID160" s="78"/>
      <c r="IE160" s="78"/>
      <c r="IF160" s="78"/>
      <c r="IG160" s="78"/>
      <c r="IH160" s="78"/>
      <c r="II160" s="78"/>
      <c r="IJ160" s="78"/>
      <c r="IK160" s="78"/>
      <c r="IL160" s="78"/>
      <c r="IM160" s="78"/>
      <c r="IN160" s="78"/>
      <c r="IO160" s="78"/>
      <c r="IP160" s="78"/>
      <c r="IQ160" s="78"/>
      <c r="IR160" s="78"/>
      <c r="IS160" s="78"/>
      <c r="IT160" s="78"/>
      <c r="IU160" s="78"/>
      <c r="IV160" s="78"/>
    </row>
    <row r="161" spans="1:256" ht="30" customHeight="1">
      <c r="A161" s="95" t="s">
        <v>23</v>
      </c>
      <c r="B161" s="120">
        <v>21.6</v>
      </c>
      <c r="C161" s="121">
        <v>22</v>
      </c>
      <c r="D161" s="121">
        <v>21</v>
      </c>
      <c r="E161" s="121">
        <v>161.6</v>
      </c>
      <c r="F161" s="121">
        <v>172.1</v>
      </c>
      <c r="G161" s="121">
        <v>146.6</v>
      </c>
      <c r="H161" s="121">
        <v>154.7</v>
      </c>
      <c r="I161" s="121">
        <v>163</v>
      </c>
      <c r="J161" s="121">
        <v>142.7</v>
      </c>
      <c r="K161" s="121">
        <v>6.9</v>
      </c>
      <c r="L161" s="121">
        <v>9.1</v>
      </c>
      <c r="M161" s="122">
        <v>3.9</v>
      </c>
      <c r="N161" s="83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  <c r="FO161" s="78"/>
      <c r="FP161" s="78"/>
      <c r="FQ161" s="78"/>
      <c r="FR161" s="78"/>
      <c r="FS161" s="78"/>
      <c r="FT161" s="78"/>
      <c r="FU161" s="78"/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  <c r="GF161" s="78"/>
      <c r="GG161" s="78"/>
      <c r="GH161" s="78"/>
      <c r="GI161" s="78"/>
      <c r="GJ161" s="78"/>
      <c r="GK161" s="78"/>
      <c r="GL161" s="78"/>
      <c r="GM161" s="78"/>
      <c r="GN161" s="78"/>
      <c r="GO161" s="78"/>
      <c r="GP161" s="78"/>
      <c r="GQ161" s="78"/>
      <c r="GR161" s="78"/>
      <c r="GS161" s="78"/>
      <c r="GT161" s="78"/>
      <c r="GU161" s="78"/>
      <c r="GV161" s="78"/>
      <c r="GW161" s="78"/>
      <c r="GX161" s="78"/>
      <c r="GY161" s="78"/>
      <c r="GZ161" s="78"/>
      <c r="HA161" s="78"/>
      <c r="HB161" s="78"/>
      <c r="HC161" s="78"/>
      <c r="HD161" s="78"/>
      <c r="HE161" s="78"/>
      <c r="HF161" s="78"/>
      <c r="HG161" s="78"/>
      <c r="HH161" s="78"/>
      <c r="HI161" s="78"/>
      <c r="HJ161" s="78"/>
      <c r="HK161" s="78"/>
      <c r="HL161" s="78"/>
      <c r="HM161" s="78"/>
      <c r="HN161" s="78"/>
      <c r="HO161" s="78"/>
      <c r="HP161" s="78"/>
      <c r="HQ161" s="78"/>
      <c r="HR161" s="78"/>
      <c r="HS161" s="78"/>
      <c r="HT161" s="78"/>
      <c r="HU161" s="78"/>
      <c r="HV161" s="78"/>
      <c r="HW161" s="78"/>
      <c r="HX161" s="78"/>
      <c r="HY161" s="78"/>
      <c r="HZ161" s="78"/>
      <c r="IA161" s="78"/>
      <c r="IB161" s="78"/>
      <c r="IC161" s="78"/>
      <c r="ID161" s="78"/>
      <c r="IE161" s="78"/>
      <c r="IF161" s="78"/>
      <c r="IG161" s="78"/>
      <c r="IH161" s="78"/>
      <c r="II161" s="78"/>
      <c r="IJ161" s="78"/>
      <c r="IK161" s="78"/>
      <c r="IL161" s="78"/>
      <c r="IM161" s="78"/>
      <c r="IN161" s="78"/>
      <c r="IO161" s="78"/>
      <c r="IP161" s="78"/>
      <c r="IQ161" s="78"/>
      <c r="IR161" s="78"/>
      <c r="IS161" s="78"/>
      <c r="IT161" s="78"/>
      <c r="IU161" s="78"/>
      <c r="IV161" s="78"/>
    </row>
    <row r="162" spans="1:256" ht="30" customHeight="1">
      <c r="A162" s="99">
        <v>10</v>
      </c>
      <c r="B162" s="120">
        <v>21.4</v>
      </c>
      <c r="C162" s="121">
        <v>22.1</v>
      </c>
      <c r="D162" s="121">
        <v>20.6</v>
      </c>
      <c r="E162" s="121">
        <v>159.2</v>
      </c>
      <c r="F162" s="121">
        <v>172.5</v>
      </c>
      <c r="G162" s="121">
        <v>142</v>
      </c>
      <c r="H162" s="121">
        <v>151.4</v>
      </c>
      <c r="I162" s="121">
        <v>162.2</v>
      </c>
      <c r="J162" s="121">
        <v>137.5</v>
      </c>
      <c r="K162" s="121">
        <v>7.8</v>
      </c>
      <c r="L162" s="121">
        <v>10.3</v>
      </c>
      <c r="M162" s="122">
        <v>4.5</v>
      </c>
      <c r="N162" s="83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  <c r="FO162" s="78"/>
      <c r="FP162" s="78"/>
      <c r="FQ162" s="78"/>
      <c r="FR162" s="78"/>
      <c r="FS162" s="78"/>
      <c r="FT162" s="78"/>
      <c r="FU162" s="78"/>
      <c r="FV162" s="78"/>
      <c r="FW162" s="78"/>
      <c r="FX162" s="78"/>
      <c r="FY162" s="78"/>
      <c r="FZ162" s="78"/>
      <c r="GA162" s="78"/>
      <c r="GB162" s="78"/>
      <c r="GC162" s="78"/>
      <c r="GD162" s="78"/>
      <c r="GE162" s="78"/>
      <c r="GF162" s="78"/>
      <c r="GG162" s="78"/>
      <c r="GH162" s="78"/>
      <c r="GI162" s="78"/>
      <c r="GJ162" s="78"/>
      <c r="GK162" s="78"/>
      <c r="GL162" s="78"/>
      <c r="GM162" s="78"/>
      <c r="GN162" s="78"/>
      <c r="GO162" s="78"/>
      <c r="GP162" s="78"/>
      <c r="GQ162" s="78"/>
      <c r="GR162" s="78"/>
      <c r="GS162" s="78"/>
      <c r="GT162" s="78"/>
      <c r="GU162" s="78"/>
      <c r="GV162" s="78"/>
      <c r="GW162" s="78"/>
      <c r="GX162" s="78"/>
      <c r="GY162" s="78"/>
      <c r="GZ162" s="78"/>
      <c r="HA162" s="78"/>
      <c r="HB162" s="78"/>
      <c r="HC162" s="78"/>
      <c r="HD162" s="78"/>
      <c r="HE162" s="78"/>
      <c r="HF162" s="78"/>
      <c r="HG162" s="78"/>
      <c r="HH162" s="78"/>
      <c r="HI162" s="78"/>
      <c r="HJ162" s="78"/>
      <c r="HK162" s="78"/>
      <c r="HL162" s="78"/>
      <c r="HM162" s="78"/>
      <c r="HN162" s="78"/>
      <c r="HO162" s="78"/>
      <c r="HP162" s="78"/>
      <c r="HQ162" s="78"/>
      <c r="HR162" s="78"/>
      <c r="HS162" s="78"/>
      <c r="HT162" s="78"/>
      <c r="HU162" s="78"/>
      <c r="HV162" s="78"/>
      <c r="HW162" s="78"/>
      <c r="HX162" s="78"/>
      <c r="HY162" s="78"/>
      <c r="HZ162" s="78"/>
      <c r="IA162" s="78"/>
      <c r="IB162" s="78"/>
      <c r="IC162" s="78"/>
      <c r="ID162" s="78"/>
      <c r="IE162" s="78"/>
      <c r="IF162" s="78"/>
      <c r="IG162" s="78"/>
      <c r="IH162" s="78"/>
      <c r="II162" s="78"/>
      <c r="IJ162" s="78"/>
      <c r="IK162" s="78"/>
      <c r="IL162" s="78"/>
      <c r="IM162" s="78"/>
      <c r="IN162" s="78"/>
      <c r="IO162" s="78"/>
      <c r="IP162" s="78"/>
      <c r="IQ162" s="78"/>
      <c r="IR162" s="78"/>
      <c r="IS162" s="78"/>
      <c r="IT162" s="78"/>
      <c r="IU162" s="78"/>
      <c r="IV162" s="78"/>
    </row>
    <row r="163" spans="1:256" ht="30" customHeight="1">
      <c r="A163" s="99">
        <v>11</v>
      </c>
      <c r="B163" s="120">
        <v>20.7</v>
      </c>
      <c r="C163" s="121">
        <v>21.2</v>
      </c>
      <c r="D163" s="121">
        <v>20.2</v>
      </c>
      <c r="E163" s="121">
        <v>149.5</v>
      </c>
      <c r="F163" s="121">
        <v>165.5</v>
      </c>
      <c r="G163" s="121">
        <v>134</v>
      </c>
      <c r="H163" s="121">
        <v>144</v>
      </c>
      <c r="I163" s="121">
        <v>158.4</v>
      </c>
      <c r="J163" s="121">
        <v>130</v>
      </c>
      <c r="K163" s="121">
        <v>5.5</v>
      </c>
      <c r="L163" s="121">
        <v>7.1</v>
      </c>
      <c r="M163" s="122">
        <v>4</v>
      </c>
      <c r="N163" s="83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  <c r="IA163" s="78"/>
      <c r="IB163" s="78"/>
      <c r="IC163" s="78"/>
      <c r="ID163" s="78"/>
      <c r="IE163" s="78"/>
      <c r="IF163" s="78"/>
      <c r="IG163" s="78"/>
      <c r="IH163" s="78"/>
      <c r="II163" s="78"/>
      <c r="IJ163" s="78"/>
      <c r="IK163" s="78"/>
      <c r="IL163" s="78"/>
      <c r="IM163" s="78"/>
      <c r="IN163" s="78"/>
      <c r="IO163" s="78"/>
      <c r="IP163" s="78"/>
      <c r="IQ163" s="78"/>
      <c r="IR163" s="78"/>
      <c r="IS163" s="78"/>
      <c r="IT163" s="78"/>
      <c r="IU163" s="78"/>
      <c r="IV163" s="78"/>
    </row>
    <row r="164" spans="1:256" ht="30" customHeight="1">
      <c r="A164" s="99">
        <v>12</v>
      </c>
      <c r="B164" s="120">
        <v>21.2</v>
      </c>
      <c r="C164" s="121">
        <v>21.4</v>
      </c>
      <c r="D164" s="121">
        <v>20.9</v>
      </c>
      <c r="E164" s="121">
        <v>148.5</v>
      </c>
      <c r="F164" s="121">
        <v>166.5</v>
      </c>
      <c r="G164" s="121">
        <v>130.3</v>
      </c>
      <c r="H164" s="121">
        <v>142.6</v>
      </c>
      <c r="I164" s="121">
        <v>159.4</v>
      </c>
      <c r="J164" s="121">
        <v>125.7</v>
      </c>
      <c r="K164" s="121">
        <v>5.9</v>
      </c>
      <c r="L164" s="121">
        <v>7.1</v>
      </c>
      <c r="M164" s="122">
        <v>4.6</v>
      </c>
      <c r="N164" s="83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  <c r="GF164" s="78"/>
      <c r="GG164" s="78"/>
      <c r="GH164" s="78"/>
      <c r="GI164" s="78"/>
      <c r="GJ164" s="78"/>
      <c r="GK164" s="78"/>
      <c r="GL164" s="78"/>
      <c r="GM164" s="78"/>
      <c r="GN164" s="78"/>
      <c r="GO164" s="78"/>
      <c r="GP164" s="78"/>
      <c r="GQ164" s="78"/>
      <c r="GR164" s="78"/>
      <c r="GS164" s="78"/>
      <c r="GT164" s="78"/>
      <c r="GU164" s="78"/>
      <c r="GV164" s="78"/>
      <c r="GW164" s="78"/>
      <c r="GX164" s="78"/>
      <c r="GY164" s="78"/>
      <c r="GZ164" s="78"/>
      <c r="HA164" s="78"/>
      <c r="HB164" s="78"/>
      <c r="HC164" s="78"/>
      <c r="HD164" s="78"/>
      <c r="HE164" s="78"/>
      <c r="HF164" s="78"/>
      <c r="HG164" s="78"/>
      <c r="HH164" s="78"/>
      <c r="HI164" s="78"/>
      <c r="HJ164" s="78"/>
      <c r="HK164" s="78"/>
      <c r="HL164" s="78"/>
      <c r="HM164" s="78"/>
      <c r="HN164" s="78"/>
      <c r="HO164" s="78"/>
      <c r="HP164" s="78"/>
      <c r="HQ164" s="78"/>
      <c r="HR164" s="78"/>
      <c r="HS164" s="78"/>
      <c r="HT164" s="78"/>
      <c r="HU164" s="78"/>
      <c r="HV164" s="78"/>
      <c r="HW164" s="78"/>
      <c r="HX164" s="78"/>
      <c r="HY164" s="78"/>
      <c r="HZ164" s="78"/>
      <c r="IA164" s="78"/>
      <c r="IB164" s="78"/>
      <c r="IC164" s="78"/>
      <c r="ID164" s="78"/>
      <c r="IE164" s="78"/>
      <c r="IF164" s="78"/>
      <c r="IG164" s="78"/>
      <c r="IH164" s="78"/>
      <c r="II164" s="78"/>
      <c r="IJ164" s="78"/>
      <c r="IK164" s="78"/>
      <c r="IL164" s="78"/>
      <c r="IM164" s="78"/>
      <c r="IN164" s="78"/>
      <c r="IO164" s="78"/>
      <c r="IP164" s="78"/>
      <c r="IQ164" s="78"/>
      <c r="IR164" s="78"/>
      <c r="IS164" s="78"/>
      <c r="IT164" s="78"/>
      <c r="IU164" s="78"/>
      <c r="IV164" s="78"/>
    </row>
    <row r="165" spans="1:256" ht="30" customHeight="1">
      <c r="A165" s="99">
        <v>13</v>
      </c>
      <c r="B165" s="120">
        <v>20.8</v>
      </c>
      <c r="C165" s="121">
        <v>21</v>
      </c>
      <c r="D165" s="121">
        <v>20.6</v>
      </c>
      <c r="E165" s="121">
        <v>143.1</v>
      </c>
      <c r="F165" s="121">
        <v>161.7</v>
      </c>
      <c r="G165" s="121">
        <v>125.9</v>
      </c>
      <c r="H165" s="121">
        <v>137.3</v>
      </c>
      <c r="I165" s="121">
        <v>154.1</v>
      </c>
      <c r="J165" s="121">
        <v>121.7</v>
      </c>
      <c r="K165" s="121">
        <v>5.8</v>
      </c>
      <c r="L165" s="121">
        <v>7.6</v>
      </c>
      <c r="M165" s="122">
        <v>4.2</v>
      </c>
      <c r="N165" s="83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  <c r="FO165" s="78"/>
      <c r="FP165" s="78"/>
      <c r="FQ165" s="78"/>
      <c r="FR165" s="78"/>
      <c r="FS165" s="78"/>
      <c r="FT165" s="78"/>
      <c r="FU165" s="78"/>
      <c r="FV165" s="78"/>
      <c r="FW165" s="78"/>
      <c r="FX165" s="78"/>
      <c r="FY165" s="78"/>
      <c r="FZ165" s="78"/>
      <c r="GA165" s="78"/>
      <c r="GB165" s="78"/>
      <c r="GC165" s="78"/>
      <c r="GD165" s="78"/>
      <c r="GE165" s="78"/>
      <c r="GF165" s="78"/>
      <c r="GG165" s="78"/>
      <c r="GH165" s="78"/>
      <c r="GI165" s="78"/>
      <c r="GJ165" s="78"/>
      <c r="GK165" s="78"/>
      <c r="GL165" s="78"/>
      <c r="GM165" s="78"/>
      <c r="GN165" s="78"/>
      <c r="GO165" s="78"/>
      <c r="GP165" s="78"/>
      <c r="GQ165" s="78"/>
      <c r="GR165" s="78"/>
      <c r="GS165" s="78"/>
      <c r="GT165" s="78"/>
      <c r="GU165" s="78"/>
      <c r="GV165" s="78"/>
      <c r="GW165" s="78"/>
      <c r="GX165" s="78"/>
      <c r="GY165" s="78"/>
      <c r="GZ165" s="78"/>
      <c r="HA165" s="78"/>
      <c r="HB165" s="78"/>
      <c r="HC165" s="78"/>
      <c r="HD165" s="78"/>
      <c r="HE165" s="78"/>
      <c r="HF165" s="78"/>
      <c r="HG165" s="78"/>
      <c r="HH165" s="78"/>
      <c r="HI165" s="78"/>
      <c r="HJ165" s="78"/>
      <c r="HK165" s="78"/>
      <c r="HL165" s="78"/>
      <c r="HM165" s="78"/>
      <c r="HN165" s="78"/>
      <c r="HO165" s="78"/>
      <c r="HP165" s="78"/>
      <c r="HQ165" s="78"/>
      <c r="HR165" s="78"/>
      <c r="HS165" s="78"/>
      <c r="HT165" s="78"/>
      <c r="HU165" s="78"/>
      <c r="HV165" s="78"/>
      <c r="HW165" s="78"/>
      <c r="HX165" s="78"/>
      <c r="HY165" s="78"/>
      <c r="HZ165" s="78"/>
      <c r="IA165" s="78"/>
      <c r="IB165" s="78"/>
      <c r="IC165" s="78"/>
      <c r="ID165" s="78"/>
      <c r="IE165" s="78"/>
      <c r="IF165" s="78"/>
      <c r="IG165" s="78"/>
      <c r="IH165" s="78"/>
      <c r="II165" s="78"/>
      <c r="IJ165" s="78"/>
      <c r="IK165" s="78"/>
      <c r="IL165" s="78"/>
      <c r="IM165" s="78"/>
      <c r="IN165" s="78"/>
      <c r="IO165" s="78"/>
      <c r="IP165" s="78"/>
      <c r="IQ165" s="78"/>
      <c r="IR165" s="78"/>
      <c r="IS165" s="78"/>
      <c r="IT165" s="78"/>
      <c r="IU165" s="78"/>
      <c r="IV165" s="78"/>
    </row>
    <row r="166" spans="1:256" ht="30" customHeight="1">
      <c r="A166" s="99"/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2"/>
      <c r="N166" s="83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  <c r="GI166" s="78"/>
      <c r="GJ166" s="78"/>
      <c r="GK166" s="78"/>
      <c r="GL166" s="78"/>
      <c r="GM166" s="78"/>
      <c r="GN166" s="78"/>
      <c r="GO166" s="78"/>
      <c r="GP166" s="78"/>
      <c r="GQ166" s="78"/>
      <c r="GR166" s="78"/>
      <c r="GS166" s="78"/>
      <c r="GT166" s="78"/>
      <c r="GU166" s="78"/>
      <c r="GV166" s="78"/>
      <c r="GW166" s="78"/>
      <c r="GX166" s="78"/>
      <c r="GY166" s="78"/>
      <c r="GZ166" s="78"/>
      <c r="HA166" s="78"/>
      <c r="HB166" s="78"/>
      <c r="HC166" s="78"/>
      <c r="HD166" s="78"/>
      <c r="HE166" s="78"/>
      <c r="HF166" s="78"/>
      <c r="HG166" s="78"/>
      <c r="HH166" s="78"/>
      <c r="HI166" s="78"/>
      <c r="HJ166" s="78"/>
      <c r="HK166" s="78"/>
      <c r="HL166" s="78"/>
      <c r="HM166" s="78"/>
      <c r="HN166" s="78"/>
      <c r="HO166" s="78"/>
      <c r="HP166" s="78"/>
      <c r="HQ166" s="78"/>
      <c r="HR166" s="78"/>
      <c r="HS166" s="78"/>
      <c r="HT166" s="78"/>
      <c r="HU166" s="78"/>
      <c r="HV166" s="78"/>
      <c r="HW166" s="78"/>
      <c r="HX166" s="78"/>
      <c r="HY166" s="78"/>
      <c r="HZ166" s="78"/>
      <c r="IA166" s="78"/>
      <c r="IB166" s="78"/>
      <c r="IC166" s="78"/>
      <c r="ID166" s="78"/>
      <c r="IE166" s="78"/>
      <c r="IF166" s="78"/>
      <c r="IG166" s="78"/>
      <c r="IH166" s="78"/>
      <c r="II166" s="78"/>
      <c r="IJ166" s="78"/>
      <c r="IK166" s="78"/>
      <c r="IL166" s="78"/>
      <c r="IM166" s="78"/>
      <c r="IN166" s="78"/>
      <c r="IO166" s="78"/>
      <c r="IP166" s="78"/>
      <c r="IQ166" s="78"/>
      <c r="IR166" s="78"/>
      <c r="IS166" s="78"/>
      <c r="IT166" s="78"/>
      <c r="IU166" s="78"/>
      <c r="IV166" s="78"/>
    </row>
    <row r="167" spans="1:256" ht="30" customHeight="1">
      <c r="A167" s="100" t="s">
        <v>219</v>
      </c>
      <c r="B167" s="120">
        <v>19.5</v>
      </c>
      <c r="C167" s="121">
        <v>19.4</v>
      </c>
      <c r="D167" s="121">
        <v>19.7</v>
      </c>
      <c r="E167" s="121">
        <v>132.2</v>
      </c>
      <c r="F167" s="121">
        <v>148</v>
      </c>
      <c r="G167" s="121">
        <v>117.3</v>
      </c>
      <c r="H167" s="121">
        <v>126.2</v>
      </c>
      <c r="I167" s="121">
        <v>141</v>
      </c>
      <c r="J167" s="121">
        <v>112.3</v>
      </c>
      <c r="K167" s="121">
        <v>6</v>
      </c>
      <c r="L167" s="121">
        <v>7</v>
      </c>
      <c r="M167" s="122">
        <v>5</v>
      </c>
      <c r="N167" s="83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  <c r="FO167" s="78"/>
      <c r="FP167" s="78"/>
      <c r="FQ167" s="78"/>
      <c r="FR167" s="78"/>
      <c r="FS167" s="78"/>
      <c r="FT167" s="78"/>
      <c r="FU167" s="78"/>
      <c r="FV167" s="78"/>
      <c r="FW167" s="78"/>
      <c r="FX167" s="78"/>
      <c r="FY167" s="78"/>
      <c r="FZ167" s="78"/>
      <c r="GA167" s="78"/>
      <c r="GB167" s="78"/>
      <c r="GC167" s="78"/>
      <c r="GD167" s="78"/>
      <c r="GE167" s="78"/>
      <c r="GF167" s="78"/>
      <c r="GG167" s="78"/>
      <c r="GH167" s="78"/>
      <c r="GI167" s="78"/>
      <c r="GJ167" s="78"/>
      <c r="GK167" s="78"/>
      <c r="GL167" s="78"/>
      <c r="GM167" s="78"/>
      <c r="GN167" s="78"/>
      <c r="GO167" s="78"/>
      <c r="GP167" s="78"/>
      <c r="GQ167" s="78"/>
      <c r="GR167" s="78"/>
      <c r="GS167" s="78"/>
      <c r="GT167" s="78"/>
      <c r="GU167" s="78"/>
      <c r="GV167" s="78"/>
      <c r="GW167" s="78"/>
      <c r="GX167" s="78"/>
      <c r="GY167" s="78"/>
      <c r="GZ167" s="78"/>
      <c r="HA167" s="78"/>
      <c r="HB167" s="78"/>
      <c r="HC167" s="78"/>
      <c r="HD167" s="78"/>
      <c r="HE167" s="78"/>
      <c r="HF167" s="78"/>
      <c r="HG167" s="78"/>
      <c r="HH167" s="78"/>
      <c r="HI167" s="78"/>
      <c r="HJ167" s="78"/>
      <c r="HK167" s="78"/>
      <c r="HL167" s="78"/>
      <c r="HM167" s="78"/>
      <c r="HN167" s="78"/>
      <c r="HO167" s="78"/>
      <c r="HP167" s="78"/>
      <c r="HQ167" s="78"/>
      <c r="HR167" s="78"/>
      <c r="HS167" s="78"/>
      <c r="HT167" s="78"/>
      <c r="HU167" s="78"/>
      <c r="HV167" s="78"/>
      <c r="HW167" s="78"/>
      <c r="HX167" s="78"/>
      <c r="HY167" s="78"/>
      <c r="HZ167" s="78"/>
      <c r="IA167" s="78"/>
      <c r="IB167" s="78"/>
      <c r="IC167" s="78"/>
      <c r="ID167" s="78"/>
      <c r="IE167" s="78"/>
      <c r="IF167" s="78"/>
      <c r="IG167" s="78"/>
      <c r="IH167" s="78"/>
      <c r="II167" s="78"/>
      <c r="IJ167" s="78"/>
      <c r="IK167" s="78"/>
      <c r="IL167" s="78"/>
      <c r="IM167" s="78"/>
      <c r="IN167" s="78"/>
      <c r="IO167" s="78"/>
      <c r="IP167" s="78"/>
      <c r="IQ167" s="78"/>
      <c r="IR167" s="78"/>
      <c r="IS167" s="78"/>
      <c r="IT167" s="78"/>
      <c r="IU167" s="78"/>
      <c r="IV167" s="78"/>
    </row>
    <row r="168" spans="1:256" ht="30" customHeight="1">
      <c r="A168" s="88" t="s">
        <v>192</v>
      </c>
      <c r="B168" s="120">
        <v>20.8</v>
      </c>
      <c r="C168" s="121">
        <v>20.6</v>
      </c>
      <c r="D168" s="121">
        <v>21</v>
      </c>
      <c r="E168" s="121">
        <v>143.3</v>
      </c>
      <c r="F168" s="121">
        <v>159.4</v>
      </c>
      <c r="G168" s="121">
        <v>128.1</v>
      </c>
      <c r="H168" s="121">
        <v>138.2</v>
      </c>
      <c r="I168" s="121">
        <v>153</v>
      </c>
      <c r="J168" s="121">
        <v>124.2</v>
      </c>
      <c r="K168" s="121">
        <v>5.1</v>
      </c>
      <c r="L168" s="121">
        <v>6.4</v>
      </c>
      <c r="M168" s="122">
        <v>3.9</v>
      </c>
      <c r="N168" s="83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  <c r="FO168" s="78"/>
      <c r="FP168" s="78"/>
      <c r="FQ168" s="78"/>
      <c r="FR168" s="78"/>
      <c r="FS168" s="78"/>
      <c r="FT168" s="78"/>
      <c r="FU168" s="78"/>
      <c r="FV168" s="78"/>
      <c r="FW168" s="78"/>
      <c r="FX168" s="78"/>
      <c r="FY168" s="78"/>
      <c r="FZ168" s="78"/>
      <c r="GA168" s="78"/>
      <c r="GB168" s="78"/>
      <c r="GC168" s="78"/>
      <c r="GD168" s="78"/>
      <c r="GE168" s="78"/>
      <c r="GF168" s="78"/>
      <c r="GG168" s="78"/>
      <c r="GH168" s="78"/>
      <c r="GI168" s="78"/>
      <c r="GJ168" s="78"/>
      <c r="GK168" s="78"/>
      <c r="GL168" s="78"/>
      <c r="GM168" s="78"/>
      <c r="GN168" s="78"/>
      <c r="GO168" s="78"/>
      <c r="GP168" s="78"/>
      <c r="GQ168" s="78"/>
      <c r="GR168" s="78"/>
      <c r="GS168" s="78"/>
      <c r="GT168" s="78"/>
      <c r="GU168" s="78"/>
      <c r="GV168" s="78"/>
      <c r="GW168" s="78"/>
      <c r="GX168" s="78"/>
      <c r="GY168" s="78"/>
      <c r="GZ168" s="78"/>
      <c r="HA168" s="78"/>
      <c r="HB168" s="78"/>
      <c r="HC168" s="78"/>
      <c r="HD168" s="78"/>
      <c r="HE168" s="78"/>
      <c r="HF168" s="78"/>
      <c r="HG168" s="78"/>
      <c r="HH168" s="78"/>
      <c r="HI168" s="78"/>
      <c r="HJ168" s="78"/>
      <c r="HK168" s="78"/>
      <c r="HL168" s="78"/>
      <c r="HM168" s="78"/>
      <c r="HN168" s="78"/>
      <c r="HO168" s="78"/>
      <c r="HP168" s="78"/>
      <c r="HQ168" s="78"/>
      <c r="HR168" s="78"/>
      <c r="HS168" s="78"/>
      <c r="HT168" s="78"/>
      <c r="HU168" s="78"/>
      <c r="HV168" s="78"/>
      <c r="HW168" s="78"/>
      <c r="HX168" s="78"/>
      <c r="HY168" s="78"/>
      <c r="HZ168" s="78"/>
      <c r="IA168" s="78"/>
      <c r="IB168" s="78"/>
      <c r="IC168" s="78"/>
      <c r="ID168" s="78"/>
      <c r="IE168" s="78"/>
      <c r="IF168" s="78"/>
      <c r="IG168" s="78"/>
      <c r="IH168" s="78"/>
      <c r="II168" s="78"/>
      <c r="IJ168" s="78"/>
      <c r="IK168" s="78"/>
      <c r="IL168" s="78"/>
      <c r="IM168" s="78"/>
      <c r="IN168" s="78"/>
      <c r="IO168" s="78"/>
      <c r="IP168" s="78"/>
      <c r="IQ168" s="78"/>
      <c r="IR168" s="78"/>
      <c r="IS168" s="78"/>
      <c r="IT168" s="78"/>
      <c r="IU168" s="78"/>
      <c r="IV168" s="78"/>
    </row>
    <row r="169" spans="1:256" ht="30" customHeight="1">
      <c r="A169" s="88" t="s">
        <v>193</v>
      </c>
      <c r="B169" s="120">
        <v>20</v>
      </c>
      <c r="C169" s="121">
        <v>21.2</v>
      </c>
      <c r="D169" s="121">
        <v>19</v>
      </c>
      <c r="E169" s="121">
        <v>137</v>
      </c>
      <c r="F169" s="121">
        <v>162.1</v>
      </c>
      <c r="G169" s="121">
        <v>113.6</v>
      </c>
      <c r="H169" s="121">
        <v>131.6</v>
      </c>
      <c r="I169" s="121">
        <v>155.2</v>
      </c>
      <c r="J169" s="121">
        <v>109.7</v>
      </c>
      <c r="K169" s="121">
        <v>5.4</v>
      </c>
      <c r="L169" s="121">
        <v>6.9</v>
      </c>
      <c r="M169" s="122">
        <v>3.9</v>
      </c>
      <c r="N169" s="83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  <c r="FO169" s="78"/>
      <c r="FP169" s="78"/>
      <c r="FQ169" s="78"/>
      <c r="FR169" s="78"/>
      <c r="FS169" s="78"/>
      <c r="FT169" s="78"/>
      <c r="FU169" s="78"/>
      <c r="FV169" s="78"/>
      <c r="FW169" s="78"/>
      <c r="FX169" s="78"/>
      <c r="FY169" s="78"/>
      <c r="FZ169" s="78"/>
      <c r="GA169" s="78"/>
      <c r="GB169" s="78"/>
      <c r="GC169" s="78"/>
      <c r="GD169" s="78"/>
      <c r="GE169" s="78"/>
      <c r="GF169" s="78"/>
      <c r="GG169" s="78"/>
      <c r="GH169" s="78"/>
      <c r="GI169" s="78"/>
      <c r="GJ169" s="78"/>
      <c r="GK169" s="78"/>
      <c r="GL169" s="78"/>
      <c r="GM169" s="78"/>
      <c r="GN169" s="78"/>
      <c r="GO169" s="78"/>
      <c r="GP169" s="78"/>
      <c r="GQ169" s="78"/>
      <c r="GR169" s="78"/>
      <c r="GS169" s="78"/>
      <c r="GT169" s="78"/>
      <c r="GU169" s="78"/>
      <c r="GV169" s="78"/>
      <c r="GW169" s="78"/>
      <c r="GX169" s="78"/>
      <c r="GY169" s="78"/>
      <c r="GZ169" s="78"/>
      <c r="HA169" s="78"/>
      <c r="HB169" s="78"/>
      <c r="HC169" s="78"/>
      <c r="HD169" s="78"/>
      <c r="HE169" s="78"/>
      <c r="HF169" s="78"/>
      <c r="HG169" s="78"/>
      <c r="HH169" s="78"/>
      <c r="HI169" s="78"/>
      <c r="HJ169" s="78"/>
      <c r="HK169" s="78"/>
      <c r="HL169" s="78"/>
      <c r="HM169" s="78"/>
      <c r="HN169" s="78"/>
      <c r="HO169" s="78"/>
      <c r="HP169" s="78"/>
      <c r="HQ169" s="78"/>
      <c r="HR169" s="78"/>
      <c r="HS169" s="78"/>
      <c r="HT169" s="78"/>
      <c r="HU169" s="78"/>
      <c r="HV169" s="78"/>
      <c r="HW169" s="78"/>
      <c r="HX169" s="78"/>
      <c r="HY169" s="78"/>
      <c r="HZ169" s="78"/>
      <c r="IA169" s="78"/>
      <c r="IB169" s="78"/>
      <c r="IC169" s="78"/>
      <c r="ID169" s="78"/>
      <c r="IE169" s="78"/>
      <c r="IF169" s="78"/>
      <c r="IG169" s="78"/>
      <c r="IH169" s="78"/>
      <c r="II169" s="78"/>
      <c r="IJ169" s="78"/>
      <c r="IK169" s="78"/>
      <c r="IL169" s="78"/>
      <c r="IM169" s="78"/>
      <c r="IN169" s="78"/>
      <c r="IO169" s="78"/>
      <c r="IP169" s="78"/>
      <c r="IQ169" s="78"/>
      <c r="IR169" s="78"/>
      <c r="IS169" s="78"/>
      <c r="IT169" s="78"/>
      <c r="IU169" s="78"/>
      <c r="IV169" s="78"/>
    </row>
    <row r="170" spans="1:256" ht="30" customHeight="1">
      <c r="A170" s="88" t="s">
        <v>194</v>
      </c>
      <c r="B170" s="120">
        <v>19.6</v>
      </c>
      <c r="C170" s="121">
        <v>20</v>
      </c>
      <c r="D170" s="121">
        <v>19.1</v>
      </c>
      <c r="E170" s="121">
        <v>135</v>
      </c>
      <c r="F170" s="121">
        <v>152.8</v>
      </c>
      <c r="G170" s="121">
        <v>117.7</v>
      </c>
      <c r="H170" s="121">
        <v>128.5</v>
      </c>
      <c r="I170" s="121">
        <v>144.3</v>
      </c>
      <c r="J170" s="121">
        <v>113.2</v>
      </c>
      <c r="K170" s="121">
        <v>6.5</v>
      </c>
      <c r="L170" s="121">
        <v>8.5</v>
      </c>
      <c r="M170" s="122">
        <v>4.5</v>
      </c>
      <c r="N170" s="83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  <c r="FO170" s="78"/>
      <c r="FP170" s="78"/>
      <c r="FQ170" s="78"/>
      <c r="FR170" s="78"/>
      <c r="FS170" s="78"/>
      <c r="FT170" s="78"/>
      <c r="FU170" s="78"/>
      <c r="FV170" s="78"/>
      <c r="FW170" s="78"/>
      <c r="FX170" s="78"/>
      <c r="FY170" s="78"/>
      <c r="FZ170" s="78"/>
      <c r="GA170" s="78"/>
      <c r="GB170" s="78"/>
      <c r="GC170" s="78"/>
      <c r="GD170" s="78"/>
      <c r="GE170" s="78"/>
      <c r="GF170" s="78"/>
      <c r="GG170" s="78"/>
      <c r="GH170" s="78"/>
      <c r="GI170" s="78"/>
      <c r="GJ170" s="78"/>
      <c r="GK170" s="78"/>
      <c r="GL170" s="78"/>
      <c r="GM170" s="78"/>
      <c r="GN170" s="78"/>
      <c r="GO170" s="78"/>
      <c r="GP170" s="78"/>
      <c r="GQ170" s="78"/>
      <c r="GR170" s="78"/>
      <c r="GS170" s="78"/>
      <c r="GT170" s="78"/>
      <c r="GU170" s="78"/>
      <c r="GV170" s="78"/>
      <c r="GW170" s="78"/>
      <c r="GX170" s="78"/>
      <c r="GY170" s="78"/>
      <c r="GZ170" s="78"/>
      <c r="HA170" s="78"/>
      <c r="HB170" s="78"/>
      <c r="HC170" s="78"/>
      <c r="HD170" s="78"/>
      <c r="HE170" s="78"/>
      <c r="HF170" s="78"/>
      <c r="HG170" s="78"/>
      <c r="HH170" s="78"/>
      <c r="HI170" s="78"/>
      <c r="HJ170" s="78"/>
      <c r="HK170" s="78"/>
      <c r="HL170" s="78"/>
      <c r="HM170" s="78"/>
      <c r="HN170" s="78"/>
      <c r="HO170" s="78"/>
      <c r="HP170" s="78"/>
      <c r="HQ170" s="78"/>
      <c r="HR170" s="78"/>
      <c r="HS170" s="78"/>
      <c r="HT170" s="78"/>
      <c r="HU170" s="78"/>
      <c r="HV170" s="78"/>
      <c r="HW170" s="78"/>
      <c r="HX170" s="78"/>
      <c r="HY170" s="78"/>
      <c r="HZ170" s="78"/>
      <c r="IA170" s="78"/>
      <c r="IB170" s="78"/>
      <c r="IC170" s="78"/>
      <c r="ID170" s="78"/>
      <c r="IE170" s="78"/>
      <c r="IF170" s="78"/>
      <c r="IG170" s="78"/>
      <c r="IH170" s="78"/>
      <c r="II170" s="78"/>
      <c r="IJ170" s="78"/>
      <c r="IK170" s="78"/>
      <c r="IL170" s="78"/>
      <c r="IM170" s="78"/>
      <c r="IN170" s="78"/>
      <c r="IO170" s="78"/>
      <c r="IP170" s="78"/>
      <c r="IQ170" s="78"/>
      <c r="IR170" s="78"/>
      <c r="IS170" s="78"/>
      <c r="IT170" s="78"/>
      <c r="IU170" s="78"/>
      <c r="IV170" s="78"/>
    </row>
    <row r="171" spans="1:256" ht="30" customHeight="1">
      <c r="A171" s="88" t="s">
        <v>195</v>
      </c>
      <c r="B171" s="120">
        <v>21.2</v>
      </c>
      <c r="C171" s="121">
        <v>21.2</v>
      </c>
      <c r="D171" s="121">
        <v>21.2</v>
      </c>
      <c r="E171" s="121">
        <v>149.7</v>
      </c>
      <c r="F171" s="121">
        <v>166.8</v>
      </c>
      <c r="G171" s="121">
        <v>132.5</v>
      </c>
      <c r="H171" s="121">
        <v>143</v>
      </c>
      <c r="I171" s="121">
        <v>158.5</v>
      </c>
      <c r="J171" s="121">
        <v>127.5</v>
      </c>
      <c r="K171" s="121">
        <v>6.7</v>
      </c>
      <c r="L171" s="121">
        <v>8.3</v>
      </c>
      <c r="M171" s="122">
        <v>5</v>
      </c>
      <c r="N171" s="83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  <c r="FO171" s="78"/>
      <c r="FP171" s="78"/>
      <c r="FQ171" s="78"/>
      <c r="FR171" s="78"/>
      <c r="FS171" s="78"/>
      <c r="FT171" s="78"/>
      <c r="FU171" s="78"/>
      <c r="FV171" s="78"/>
      <c r="FW171" s="78"/>
      <c r="FX171" s="78"/>
      <c r="FY171" s="78"/>
      <c r="FZ171" s="78"/>
      <c r="GA171" s="78"/>
      <c r="GB171" s="78"/>
      <c r="GC171" s="78"/>
      <c r="GD171" s="78"/>
      <c r="GE171" s="78"/>
      <c r="GF171" s="78"/>
      <c r="GG171" s="78"/>
      <c r="GH171" s="78"/>
      <c r="GI171" s="78"/>
      <c r="GJ171" s="78"/>
      <c r="GK171" s="78"/>
      <c r="GL171" s="78"/>
      <c r="GM171" s="78"/>
      <c r="GN171" s="78"/>
      <c r="GO171" s="78"/>
      <c r="GP171" s="78"/>
      <c r="GQ171" s="78"/>
      <c r="GR171" s="78"/>
      <c r="GS171" s="78"/>
      <c r="GT171" s="78"/>
      <c r="GU171" s="78"/>
      <c r="GV171" s="78"/>
      <c r="GW171" s="78"/>
      <c r="GX171" s="78"/>
      <c r="GY171" s="78"/>
      <c r="GZ171" s="78"/>
      <c r="HA171" s="78"/>
      <c r="HB171" s="78"/>
      <c r="HC171" s="78"/>
      <c r="HD171" s="78"/>
      <c r="HE171" s="78"/>
      <c r="HF171" s="78"/>
      <c r="HG171" s="78"/>
      <c r="HH171" s="78"/>
      <c r="HI171" s="78"/>
      <c r="HJ171" s="78"/>
      <c r="HK171" s="78"/>
      <c r="HL171" s="78"/>
      <c r="HM171" s="78"/>
      <c r="HN171" s="78"/>
      <c r="HO171" s="78"/>
      <c r="HP171" s="78"/>
      <c r="HQ171" s="78"/>
      <c r="HR171" s="78"/>
      <c r="HS171" s="78"/>
      <c r="HT171" s="78"/>
      <c r="HU171" s="78"/>
      <c r="HV171" s="78"/>
      <c r="HW171" s="78"/>
      <c r="HX171" s="78"/>
      <c r="HY171" s="78"/>
      <c r="HZ171" s="78"/>
      <c r="IA171" s="78"/>
      <c r="IB171" s="78"/>
      <c r="IC171" s="78"/>
      <c r="ID171" s="78"/>
      <c r="IE171" s="78"/>
      <c r="IF171" s="78"/>
      <c r="IG171" s="78"/>
      <c r="IH171" s="78"/>
      <c r="II171" s="78"/>
      <c r="IJ171" s="78"/>
      <c r="IK171" s="78"/>
      <c r="IL171" s="78"/>
      <c r="IM171" s="78"/>
      <c r="IN171" s="78"/>
      <c r="IO171" s="78"/>
      <c r="IP171" s="78"/>
      <c r="IQ171" s="78"/>
      <c r="IR171" s="78"/>
      <c r="IS171" s="78"/>
      <c r="IT171" s="78"/>
      <c r="IU171" s="78"/>
      <c r="IV171" s="78"/>
    </row>
    <row r="172" spans="1:256" ht="30" customHeight="1">
      <c r="A172" s="88" t="s">
        <v>196</v>
      </c>
      <c r="B172" s="120">
        <v>21.5</v>
      </c>
      <c r="C172" s="121">
        <v>21.3</v>
      </c>
      <c r="D172" s="121">
        <v>21.7</v>
      </c>
      <c r="E172" s="121">
        <v>149.1</v>
      </c>
      <c r="F172" s="121">
        <v>164.5</v>
      </c>
      <c r="G172" s="121">
        <v>134.3</v>
      </c>
      <c r="H172" s="121">
        <v>143.1</v>
      </c>
      <c r="I172" s="121">
        <v>156.3</v>
      </c>
      <c r="J172" s="121">
        <v>130.5</v>
      </c>
      <c r="K172" s="121">
        <v>6</v>
      </c>
      <c r="L172" s="121">
        <v>8.2</v>
      </c>
      <c r="M172" s="122">
        <v>3.8</v>
      </c>
      <c r="N172" s="83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  <c r="FO172" s="78"/>
      <c r="FP172" s="78"/>
      <c r="FQ172" s="78"/>
      <c r="FR172" s="78"/>
      <c r="FS172" s="78"/>
      <c r="FT172" s="78"/>
      <c r="FU172" s="78"/>
      <c r="FV172" s="78"/>
      <c r="FW172" s="78"/>
      <c r="FX172" s="78"/>
      <c r="FY172" s="78"/>
      <c r="FZ172" s="78"/>
      <c r="GA172" s="78"/>
      <c r="GB172" s="78"/>
      <c r="GC172" s="78"/>
      <c r="GD172" s="78"/>
      <c r="GE172" s="78"/>
      <c r="GF172" s="78"/>
      <c r="GG172" s="78"/>
      <c r="GH172" s="78"/>
      <c r="GI172" s="78"/>
      <c r="GJ172" s="78"/>
      <c r="GK172" s="78"/>
      <c r="GL172" s="78"/>
      <c r="GM172" s="78"/>
      <c r="GN172" s="78"/>
      <c r="GO172" s="78"/>
      <c r="GP172" s="78"/>
      <c r="GQ172" s="78"/>
      <c r="GR172" s="78"/>
      <c r="GS172" s="78"/>
      <c r="GT172" s="78"/>
      <c r="GU172" s="78"/>
      <c r="GV172" s="78"/>
      <c r="GW172" s="78"/>
      <c r="GX172" s="78"/>
      <c r="GY172" s="78"/>
      <c r="GZ172" s="78"/>
      <c r="HA172" s="78"/>
      <c r="HB172" s="78"/>
      <c r="HC172" s="78"/>
      <c r="HD172" s="78"/>
      <c r="HE172" s="78"/>
      <c r="HF172" s="78"/>
      <c r="HG172" s="78"/>
      <c r="HH172" s="78"/>
      <c r="HI172" s="78"/>
      <c r="HJ172" s="78"/>
      <c r="HK172" s="78"/>
      <c r="HL172" s="78"/>
      <c r="HM172" s="78"/>
      <c r="HN172" s="78"/>
      <c r="HO172" s="78"/>
      <c r="HP172" s="78"/>
      <c r="HQ172" s="78"/>
      <c r="HR172" s="78"/>
      <c r="HS172" s="78"/>
      <c r="HT172" s="78"/>
      <c r="HU172" s="78"/>
      <c r="HV172" s="78"/>
      <c r="HW172" s="78"/>
      <c r="HX172" s="78"/>
      <c r="HY172" s="78"/>
      <c r="HZ172" s="78"/>
      <c r="IA172" s="78"/>
      <c r="IB172" s="78"/>
      <c r="IC172" s="78"/>
      <c r="ID172" s="78"/>
      <c r="IE172" s="78"/>
      <c r="IF172" s="78"/>
      <c r="IG172" s="78"/>
      <c r="IH172" s="78"/>
      <c r="II172" s="78"/>
      <c r="IJ172" s="78"/>
      <c r="IK172" s="78"/>
      <c r="IL172" s="78"/>
      <c r="IM172" s="78"/>
      <c r="IN172" s="78"/>
      <c r="IO172" s="78"/>
      <c r="IP172" s="78"/>
      <c r="IQ172" s="78"/>
      <c r="IR172" s="78"/>
      <c r="IS172" s="78"/>
      <c r="IT172" s="78"/>
      <c r="IU172" s="78"/>
      <c r="IV172" s="78"/>
    </row>
    <row r="173" spans="1:256" ht="30" customHeight="1">
      <c r="A173" s="88" t="s">
        <v>197</v>
      </c>
      <c r="B173" s="120">
        <v>20.7</v>
      </c>
      <c r="C173" s="121">
        <v>21.2</v>
      </c>
      <c r="D173" s="121">
        <v>20.4</v>
      </c>
      <c r="E173" s="121">
        <v>143.8</v>
      </c>
      <c r="F173" s="121">
        <v>163.6</v>
      </c>
      <c r="G173" s="121">
        <v>125.7</v>
      </c>
      <c r="H173" s="121">
        <v>138.9</v>
      </c>
      <c r="I173" s="121">
        <v>156.5</v>
      </c>
      <c r="J173" s="121">
        <v>122.7</v>
      </c>
      <c r="K173" s="121">
        <v>4.9</v>
      </c>
      <c r="L173" s="121">
        <v>7.1</v>
      </c>
      <c r="M173" s="122">
        <v>3</v>
      </c>
      <c r="N173" s="83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  <c r="FO173" s="78"/>
      <c r="FP173" s="78"/>
      <c r="FQ173" s="78"/>
      <c r="FR173" s="78"/>
      <c r="FS173" s="78"/>
      <c r="FT173" s="78"/>
      <c r="FU173" s="78"/>
      <c r="FV173" s="78"/>
      <c r="FW173" s="78"/>
      <c r="FX173" s="78"/>
      <c r="FY173" s="78"/>
      <c r="FZ173" s="78"/>
      <c r="GA173" s="78"/>
      <c r="GB173" s="78"/>
      <c r="GC173" s="78"/>
      <c r="GD173" s="78"/>
      <c r="GE173" s="78"/>
      <c r="GF173" s="78"/>
      <c r="GG173" s="78"/>
      <c r="GH173" s="78"/>
      <c r="GI173" s="78"/>
      <c r="GJ173" s="78"/>
      <c r="GK173" s="78"/>
      <c r="GL173" s="78"/>
      <c r="GM173" s="78"/>
      <c r="GN173" s="78"/>
      <c r="GO173" s="78"/>
      <c r="GP173" s="78"/>
      <c r="GQ173" s="78"/>
      <c r="GR173" s="78"/>
      <c r="GS173" s="78"/>
      <c r="GT173" s="78"/>
      <c r="GU173" s="78"/>
      <c r="GV173" s="78"/>
      <c r="GW173" s="78"/>
      <c r="GX173" s="78"/>
      <c r="GY173" s="78"/>
      <c r="GZ173" s="78"/>
      <c r="HA173" s="78"/>
      <c r="HB173" s="78"/>
      <c r="HC173" s="78"/>
      <c r="HD173" s="78"/>
      <c r="HE173" s="78"/>
      <c r="HF173" s="78"/>
      <c r="HG173" s="78"/>
      <c r="HH173" s="78"/>
      <c r="HI173" s="78"/>
      <c r="HJ173" s="78"/>
      <c r="HK173" s="78"/>
      <c r="HL173" s="78"/>
      <c r="HM173" s="78"/>
      <c r="HN173" s="78"/>
      <c r="HO173" s="78"/>
      <c r="HP173" s="78"/>
      <c r="HQ173" s="78"/>
      <c r="HR173" s="78"/>
      <c r="HS173" s="78"/>
      <c r="HT173" s="78"/>
      <c r="HU173" s="78"/>
      <c r="HV173" s="78"/>
      <c r="HW173" s="78"/>
      <c r="HX173" s="78"/>
      <c r="HY173" s="78"/>
      <c r="HZ173" s="78"/>
      <c r="IA173" s="78"/>
      <c r="IB173" s="78"/>
      <c r="IC173" s="78"/>
      <c r="ID173" s="78"/>
      <c r="IE173" s="78"/>
      <c r="IF173" s="78"/>
      <c r="IG173" s="78"/>
      <c r="IH173" s="78"/>
      <c r="II173" s="78"/>
      <c r="IJ173" s="78"/>
      <c r="IK173" s="78"/>
      <c r="IL173" s="78"/>
      <c r="IM173" s="78"/>
      <c r="IN173" s="78"/>
      <c r="IO173" s="78"/>
      <c r="IP173" s="78"/>
      <c r="IQ173" s="78"/>
      <c r="IR173" s="78"/>
      <c r="IS173" s="78"/>
      <c r="IT173" s="78"/>
      <c r="IU173" s="78"/>
      <c r="IV173" s="78"/>
    </row>
    <row r="174" spans="1:256" ht="30" customHeight="1">
      <c r="A174" s="88" t="s">
        <v>198</v>
      </c>
      <c r="B174" s="120">
        <v>20.9</v>
      </c>
      <c r="C174" s="121">
        <v>20.8</v>
      </c>
      <c r="D174" s="121">
        <v>21</v>
      </c>
      <c r="E174" s="121">
        <v>143.5</v>
      </c>
      <c r="F174" s="121">
        <v>160.2</v>
      </c>
      <c r="G174" s="121">
        <v>128.4</v>
      </c>
      <c r="H174" s="121">
        <v>137.8</v>
      </c>
      <c r="I174" s="121">
        <v>152.5</v>
      </c>
      <c r="J174" s="121">
        <v>124.5</v>
      </c>
      <c r="K174" s="121">
        <v>5.7</v>
      </c>
      <c r="L174" s="121">
        <v>7.7</v>
      </c>
      <c r="M174" s="122">
        <v>3.9</v>
      </c>
      <c r="N174" s="83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  <c r="FO174" s="78"/>
      <c r="FP174" s="78"/>
      <c r="FQ174" s="78"/>
      <c r="FR174" s="78"/>
      <c r="FS174" s="78"/>
      <c r="FT174" s="78"/>
      <c r="FU174" s="78"/>
      <c r="FV174" s="78"/>
      <c r="FW174" s="78"/>
      <c r="FX174" s="78"/>
      <c r="FY174" s="78"/>
      <c r="FZ174" s="78"/>
      <c r="GA174" s="78"/>
      <c r="GB174" s="78"/>
      <c r="GC174" s="78"/>
      <c r="GD174" s="78"/>
      <c r="GE174" s="78"/>
      <c r="GF174" s="78"/>
      <c r="GG174" s="78"/>
      <c r="GH174" s="78"/>
      <c r="GI174" s="78"/>
      <c r="GJ174" s="78"/>
      <c r="GK174" s="78"/>
      <c r="GL174" s="78"/>
      <c r="GM174" s="78"/>
      <c r="GN174" s="78"/>
      <c r="GO174" s="78"/>
      <c r="GP174" s="78"/>
      <c r="GQ174" s="78"/>
      <c r="GR174" s="78"/>
      <c r="GS174" s="78"/>
      <c r="GT174" s="78"/>
      <c r="GU174" s="78"/>
      <c r="GV174" s="78"/>
      <c r="GW174" s="78"/>
      <c r="GX174" s="78"/>
      <c r="GY174" s="78"/>
      <c r="GZ174" s="78"/>
      <c r="HA174" s="78"/>
      <c r="HB174" s="78"/>
      <c r="HC174" s="78"/>
      <c r="HD174" s="78"/>
      <c r="HE174" s="78"/>
      <c r="HF174" s="78"/>
      <c r="HG174" s="78"/>
      <c r="HH174" s="78"/>
      <c r="HI174" s="78"/>
      <c r="HJ174" s="78"/>
      <c r="HK174" s="78"/>
      <c r="HL174" s="78"/>
      <c r="HM174" s="78"/>
      <c r="HN174" s="78"/>
      <c r="HO174" s="78"/>
      <c r="HP174" s="78"/>
      <c r="HQ174" s="78"/>
      <c r="HR174" s="78"/>
      <c r="HS174" s="78"/>
      <c r="HT174" s="78"/>
      <c r="HU174" s="78"/>
      <c r="HV174" s="78"/>
      <c r="HW174" s="78"/>
      <c r="HX174" s="78"/>
      <c r="HY174" s="78"/>
      <c r="HZ174" s="78"/>
      <c r="IA174" s="78"/>
      <c r="IB174" s="78"/>
      <c r="IC174" s="78"/>
      <c r="ID174" s="78"/>
      <c r="IE174" s="78"/>
      <c r="IF174" s="78"/>
      <c r="IG174" s="78"/>
      <c r="IH174" s="78"/>
      <c r="II174" s="78"/>
      <c r="IJ174" s="78"/>
      <c r="IK174" s="78"/>
      <c r="IL174" s="78"/>
      <c r="IM174" s="78"/>
      <c r="IN174" s="78"/>
      <c r="IO174" s="78"/>
      <c r="IP174" s="78"/>
      <c r="IQ174" s="78"/>
      <c r="IR174" s="78"/>
      <c r="IS174" s="78"/>
      <c r="IT174" s="78"/>
      <c r="IU174" s="78"/>
      <c r="IV174" s="78"/>
    </row>
    <row r="175" spans="1:256" ht="30" customHeight="1">
      <c r="A175" s="88" t="s">
        <v>199</v>
      </c>
      <c r="B175" s="120">
        <v>21.4</v>
      </c>
      <c r="C175" s="121">
        <v>21.8</v>
      </c>
      <c r="D175" s="121">
        <v>21.2</v>
      </c>
      <c r="E175" s="121">
        <v>148.2</v>
      </c>
      <c r="F175" s="121">
        <v>167.3</v>
      </c>
      <c r="G175" s="121">
        <v>131</v>
      </c>
      <c r="H175" s="121">
        <v>143.1</v>
      </c>
      <c r="I175" s="121">
        <v>160.4</v>
      </c>
      <c r="J175" s="121">
        <v>127.5</v>
      </c>
      <c r="K175" s="121">
        <v>5.1</v>
      </c>
      <c r="L175" s="121">
        <v>6.9</v>
      </c>
      <c r="M175" s="122">
        <v>3.5</v>
      </c>
      <c r="N175" s="83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  <c r="FO175" s="78"/>
      <c r="FP175" s="78"/>
      <c r="FQ175" s="78"/>
      <c r="FR175" s="78"/>
      <c r="FS175" s="78"/>
      <c r="FT175" s="78"/>
      <c r="FU175" s="78"/>
      <c r="FV175" s="78"/>
      <c r="FW175" s="78"/>
      <c r="FX175" s="78"/>
      <c r="FY175" s="78"/>
      <c r="FZ175" s="78"/>
      <c r="GA175" s="78"/>
      <c r="GB175" s="78"/>
      <c r="GC175" s="78"/>
      <c r="GD175" s="78"/>
      <c r="GE175" s="78"/>
      <c r="GF175" s="78"/>
      <c r="GG175" s="78"/>
      <c r="GH175" s="78"/>
      <c r="GI175" s="78"/>
      <c r="GJ175" s="78"/>
      <c r="GK175" s="78"/>
      <c r="GL175" s="78"/>
      <c r="GM175" s="78"/>
      <c r="GN175" s="78"/>
      <c r="GO175" s="78"/>
      <c r="GP175" s="78"/>
      <c r="GQ175" s="78"/>
      <c r="GR175" s="78"/>
      <c r="GS175" s="78"/>
      <c r="GT175" s="78"/>
      <c r="GU175" s="78"/>
      <c r="GV175" s="78"/>
      <c r="GW175" s="78"/>
      <c r="GX175" s="78"/>
      <c r="GY175" s="78"/>
      <c r="GZ175" s="78"/>
      <c r="HA175" s="78"/>
      <c r="HB175" s="78"/>
      <c r="HC175" s="78"/>
      <c r="HD175" s="78"/>
      <c r="HE175" s="78"/>
      <c r="HF175" s="78"/>
      <c r="HG175" s="78"/>
      <c r="HH175" s="78"/>
      <c r="HI175" s="78"/>
      <c r="HJ175" s="78"/>
      <c r="HK175" s="78"/>
      <c r="HL175" s="78"/>
      <c r="HM175" s="78"/>
      <c r="HN175" s="78"/>
      <c r="HO175" s="78"/>
      <c r="HP175" s="78"/>
      <c r="HQ175" s="78"/>
      <c r="HR175" s="78"/>
      <c r="HS175" s="78"/>
      <c r="HT175" s="78"/>
      <c r="HU175" s="78"/>
      <c r="HV175" s="78"/>
      <c r="HW175" s="78"/>
      <c r="HX175" s="78"/>
      <c r="HY175" s="78"/>
      <c r="HZ175" s="78"/>
      <c r="IA175" s="78"/>
      <c r="IB175" s="78"/>
      <c r="IC175" s="78"/>
      <c r="ID175" s="78"/>
      <c r="IE175" s="78"/>
      <c r="IF175" s="78"/>
      <c r="IG175" s="78"/>
      <c r="IH175" s="78"/>
      <c r="II175" s="78"/>
      <c r="IJ175" s="78"/>
      <c r="IK175" s="78"/>
      <c r="IL175" s="78"/>
      <c r="IM175" s="78"/>
      <c r="IN175" s="78"/>
      <c r="IO175" s="78"/>
      <c r="IP175" s="78"/>
      <c r="IQ175" s="78"/>
      <c r="IR175" s="78"/>
      <c r="IS175" s="78"/>
      <c r="IT175" s="78"/>
      <c r="IU175" s="78"/>
      <c r="IV175" s="78"/>
    </row>
    <row r="176" spans="1:256" ht="30" customHeight="1">
      <c r="A176" s="88" t="s">
        <v>200</v>
      </c>
      <c r="B176" s="120">
        <v>21.2</v>
      </c>
      <c r="C176" s="121">
        <v>21.6</v>
      </c>
      <c r="D176" s="121">
        <v>20.8</v>
      </c>
      <c r="E176" s="121">
        <v>145.4</v>
      </c>
      <c r="F176" s="121">
        <v>165.6</v>
      </c>
      <c r="G176" s="121">
        <v>127.5</v>
      </c>
      <c r="H176" s="121">
        <v>139.5</v>
      </c>
      <c r="I176" s="121">
        <v>157.7</v>
      </c>
      <c r="J176" s="121">
        <v>123.4</v>
      </c>
      <c r="K176" s="121">
        <v>5.9</v>
      </c>
      <c r="L176" s="121">
        <v>7.9</v>
      </c>
      <c r="M176" s="122">
        <v>4.1</v>
      </c>
      <c r="N176" s="83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  <c r="FO176" s="78"/>
      <c r="FP176" s="78"/>
      <c r="FQ176" s="78"/>
      <c r="FR176" s="78"/>
      <c r="FS176" s="78"/>
      <c r="FT176" s="78"/>
      <c r="FU176" s="78"/>
      <c r="FV176" s="78"/>
      <c r="FW176" s="78"/>
      <c r="FX176" s="78"/>
      <c r="FY176" s="78"/>
      <c r="FZ176" s="78"/>
      <c r="GA176" s="78"/>
      <c r="GB176" s="78"/>
      <c r="GC176" s="78"/>
      <c r="GD176" s="78"/>
      <c r="GE176" s="78"/>
      <c r="GF176" s="78"/>
      <c r="GG176" s="78"/>
      <c r="GH176" s="78"/>
      <c r="GI176" s="78"/>
      <c r="GJ176" s="78"/>
      <c r="GK176" s="78"/>
      <c r="GL176" s="78"/>
      <c r="GM176" s="78"/>
      <c r="GN176" s="78"/>
      <c r="GO176" s="78"/>
      <c r="GP176" s="78"/>
      <c r="GQ176" s="78"/>
      <c r="GR176" s="78"/>
      <c r="GS176" s="78"/>
      <c r="GT176" s="78"/>
      <c r="GU176" s="78"/>
      <c r="GV176" s="78"/>
      <c r="GW176" s="78"/>
      <c r="GX176" s="78"/>
      <c r="GY176" s="78"/>
      <c r="GZ176" s="78"/>
      <c r="HA176" s="78"/>
      <c r="HB176" s="78"/>
      <c r="HC176" s="78"/>
      <c r="HD176" s="78"/>
      <c r="HE176" s="78"/>
      <c r="HF176" s="78"/>
      <c r="HG176" s="78"/>
      <c r="HH176" s="78"/>
      <c r="HI176" s="78"/>
      <c r="HJ176" s="78"/>
      <c r="HK176" s="78"/>
      <c r="HL176" s="78"/>
      <c r="HM176" s="78"/>
      <c r="HN176" s="78"/>
      <c r="HO176" s="78"/>
      <c r="HP176" s="78"/>
      <c r="HQ176" s="78"/>
      <c r="HR176" s="78"/>
      <c r="HS176" s="78"/>
      <c r="HT176" s="78"/>
      <c r="HU176" s="78"/>
      <c r="HV176" s="78"/>
      <c r="HW176" s="78"/>
      <c r="HX176" s="78"/>
      <c r="HY176" s="78"/>
      <c r="HZ176" s="78"/>
      <c r="IA176" s="78"/>
      <c r="IB176" s="78"/>
      <c r="IC176" s="78"/>
      <c r="ID176" s="78"/>
      <c r="IE176" s="78"/>
      <c r="IF176" s="78"/>
      <c r="IG176" s="78"/>
      <c r="IH176" s="78"/>
      <c r="II176" s="78"/>
      <c r="IJ176" s="78"/>
      <c r="IK176" s="78"/>
      <c r="IL176" s="78"/>
      <c r="IM176" s="78"/>
      <c r="IN176" s="78"/>
      <c r="IO176" s="78"/>
      <c r="IP176" s="78"/>
      <c r="IQ176" s="78"/>
      <c r="IR176" s="78"/>
      <c r="IS176" s="78"/>
      <c r="IT176" s="78"/>
      <c r="IU176" s="78"/>
      <c r="IV176" s="78"/>
    </row>
    <row r="177" spans="1:256" ht="30" customHeight="1">
      <c r="A177" s="88" t="s">
        <v>201</v>
      </c>
      <c r="B177" s="120">
        <v>21.6</v>
      </c>
      <c r="C177" s="121">
        <v>21.6</v>
      </c>
      <c r="D177" s="121">
        <v>21.6</v>
      </c>
      <c r="E177" s="121">
        <v>147.4</v>
      </c>
      <c r="F177" s="121">
        <v>167.7</v>
      </c>
      <c r="G177" s="121">
        <v>129.7</v>
      </c>
      <c r="H177" s="121">
        <v>141.8</v>
      </c>
      <c r="I177" s="121">
        <v>159.8</v>
      </c>
      <c r="J177" s="121">
        <v>126</v>
      </c>
      <c r="K177" s="121">
        <v>5.6</v>
      </c>
      <c r="L177" s="121">
        <v>7.9</v>
      </c>
      <c r="M177" s="122">
        <v>3.7</v>
      </c>
      <c r="N177" s="83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  <c r="FO177" s="78"/>
      <c r="FP177" s="78"/>
      <c r="FQ177" s="78"/>
      <c r="FR177" s="78"/>
      <c r="FS177" s="78"/>
      <c r="FT177" s="78"/>
      <c r="FU177" s="78"/>
      <c r="FV177" s="78"/>
      <c r="FW177" s="78"/>
      <c r="FX177" s="78"/>
      <c r="FY177" s="78"/>
      <c r="FZ177" s="78"/>
      <c r="GA177" s="78"/>
      <c r="GB177" s="78"/>
      <c r="GC177" s="78"/>
      <c r="GD177" s="78"/>
      <c r="GE177" s="78"/>
      <c r="GF177" s="78"/>
      <c r="GG177" s="78"/>
      <c r="GH177" s="78"/>
      <c r="GI177" s="78"/>
      <c r="GJ177" s="78"/>
      <c r="GK177" s="78"/>
      <c r="GL177" s="78"/>
      <c r="GM177" s="78"/>
      <c r="GN177" s="78"/>
      <c r="GO177" s="78"/>
      <c r="GP177" s="78"/>
      <c r="GQ177" s="78"/>
      <c r="GR177" s="78"/>
      <c r="GS177" s="78"/>
      <c r="GT177" s="78"/>
      <c r="GU177" s="78"/>
      <c r="GV177" s="78"/>
      <c r="GW177" s="78"/>
      <c r="GX177" s="78"/>
      <c r="GY177" s="78"/>
      <c r="GZ177" s="78"/>
      <c r="HA177" s="78"/>
      <c r="HB177" s="78"/>
      <c r="HC177" s="78"/>
      <c r="HD177" s="78"/>
      <c r="HE177" s="78"/>
      <c r="HF177" s="78"/>
      <c r="HG177" s="78"/>
      <c r="HH177" s="78"/>
      <c r="HI177" s="78"/>
      <c r="HJ177" s="78"/>
      <c r="HK177" s="78"/>
      <c r="HL177" s="78"/>
      <c r="HM177" s="78"/>
      <c r="HN177" s="78"/>
      <c r="HO177" s="78"/>
      <c r="HP177" s="78"/>
      <c r="HQ177" s="78"/>
      <c r="HR177" s="78"/>
      <c r="HS177" s="78"/>
      <c r="HT177" s="78"/>
      <c r="HU177" s="78"/>
      <c r="HV177" s="78"/>
      <c r="HW177" s="78"/>
      <c r="HX177" s="78"/>
      <c r="HY177" s="78"/>
      <c r="HZ177" s="78"/>
      <c r="IA177" s="78"/>
      <c r="IB177" s="78"/>
      <c r="IC177" s="78"/>
      <c r="ID177" s="78"/>
      <c r="IE177" s="78"/>
      <c r="IF177" s="78"/>
      <c r="IG177" s="78"/>
      <c r="IH177" s="78"/>
      <c r="II177" s="78"/>
      <c r="IJ177" s="78"/>
      <c r="IK177" s="78"/>
      <c r="IL177" s="78"/>
      <c r="IM177" s="78"/>
      <c r="IN177" s="78"/>
      <c r="IO177" s="78"/>
      <c r="IP177" s="78"/>
      <c r="IQ177" s="78"/>
      <c r="IR177" s="78"/>
      <c r="IS177" s="78"/>
      <c r="IT177" s="78"/>
      <c r="IU177" s="78"/>
      <c r="IV177" s="78"/>
    </row>
    <row r="178" spans="1:256" ht="30" customHeight="1" thickBot="1">
      <c r="A178" s="101" t="s">
        <v>202</v>
      </c>
      <c r="B178" s="123">
        <v>21</v>
      </c>
      <c r="C178" s="124">
        <v>21.5</v>
      </c>
      <c r="D178" s="124">
        <v>20.6</v>
      </c>
      <c r="E178" s="124">
        <v>144.2</v>
      </c>
      <c r="F178" s="124">
        <v>164.9</v>
      </c>
      <c r="G178" s="124">
        <v>126.3</v>
      </c>
      <c r="H178" s="124">
        <v>137.4</v>
      </c>
      <c r="I178" s="124">
        <v>156.5</v>
      </c>
      <c r="J178" s="124">
        <v>120.8</v>
      </c>
      <c r="K178" s="124">
        <v>6.8</v>
      </c>
      <c r="L178" s="124">
        <v>8.4</v>
      </c>
      <c r="M178" s="125">
        <v>5.5</v>
      </c>
      <c r="N178" s="83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  <c r="FO178" s="78"/>
      <c r="FP178" s="78"/>
      <c r="FQ178" s="78"/>
      <c r="FR178" s="78"/>
      <c r="FS178" s="78"/>
      <c r="FT178" s="78"/>
      <c r="FU178" s="78"/>
      <c r="FV178" s="78"/>
      <c r="FW178" s="78"/>
      <c r="FX178" s="78"/>
      <c r="FY178" s="78"/>
      <c r="FZ178" s="78"/>
      <c r="GA178" s="78"/>
      <c r="GB178" s="78"/>
      <c r="GC178" s="78"/>
      <c r="GD178" s="78"/>
      <c r="GE178" s="78"/>
      <c r="GF178" s="78"/>
      <c r="GG178" s="78"/>
      <c r="GH178" s="78"/>
      <c r="GI178" s="78"/>
      <c r="GJ178" s="78"/>
      <c r="GK178" s="78"/>
      <c r="GL178" s="78"/>
      <c r="GM178" s="78"/>
      <c r="GN178" s="78"/>
      <c r="GO178" s="78"/>
      <c r="GP178" s="78"/>
      <c r="GQ178" s="78"/>
      <c r="GR178" s="78"/>
      <c r="GS178" s="78"/>
      <c r="GT178" s="78"/>
      <c r="GU178" s="78"/>
      <c r="GV178" s="78"/>
      <c r="GW178" s="78"/>
      <c r="GX178" s="78"/>
      <c r="GY178" s="78"/>
      <c r="GZ178" s="78"/>
      <c r="HA178" s="78"/>
      <c r="HB178" s="78"/>
      <c r="HC178" s="78"/>
      <c r="HD178" s="78"/>
      <c r="HE178" s="78"/>
      <c r="HF178" s="78"/>
      <c r="HG178" s="78"/>
      <c r="HH178" s="78"/>
      <c r="HI178" s="78"/>
      <c r="HJ178" s="78"/>
      <c r="HK178" s="78"/>
      <c r="HL178" s="78"/>
      <c r="HM178" s="78"/>
      <c r="HN178" s="78"/>
      <c r="HO178" s="78"/>
      <c r="HP178" s="78"/>
      <c r="HQ178" s="78"/>
      <c r="HR178" s="78"/>
      <c r="HS178" s="78"/>
      <c r="HT178" s="78"/>
      <c r="HU178" s="78"/>
      <c r="HV178" s="78"/>
      <c r="HW178" s="78"/>
      <c r="HX178" s="78"/>
      <c r="HY178" s="78"/>
      <c r="HZ178" s="78"/>
      <c r="IA178" s="78"/>
      <c r="IB178" s="78"/>
      <c r="IC178" s="78"/>
      <c r="ID178" s="78"/>
      <c r="IE178" s="78"/>
      <c r="IF178" s="78"/>
      <c r="IG178" s="78"/>
      <c r="IH178" s="78"/>
      <c r="II178" s="78"/>
      <c r="IJ178" s="78"/>
      <c r="IK178" s="78"/>
      <c r="IL178" s="78"/>
      <c r="IM178" s="78"/>
      <c r="IN178" s="78"/>
      <c r="IO178" s="78"/>
      <c r="IP178" s="78"/>
      <c r="IQ178" s="78"/>
      <c r="IR178" s="78"/>
      <c r="IS178" s="78"/>
      <c r="IT178" s="78"/>
      <c r="IU178" s="78"/>
      <c r="IV178" s="78"/>
    </row>
    <row r="179" spans="1:256" ht="30" customHeight="1" thickTop="1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  <c r="FO179" s="78"/>
      <c r="FP179" s="78"/>
      <c r="FQ179" s="78"/>
      <c r="FR179" s="78"/>
      <c r="FS179" s="78"/>
      <c r="FT179" s="78"/>
      <c r="FU179" s="78"/>
      <c r="FV179" s="78"/>
      <c r="FW179" s="78"/>
      <c r="FX179" s="78"/>
      <c r="FY179" s="78"/>
      <c r="FZ179" s="78"/>
      <c r="GA179" s="78"/>
      <c r="GB179" s="78"/>
      <c r="GC179" s="78"/>
      <c r="GD179" s="78"/>
      <c r="GE179" s="78"/>
      <c r="GF179" s="78"/>
      <c r="GG179" s="78"/>
      <c r="GH179" s="78"/>
      <c r="GI179" s="78"/>
      <c r="GJ179" s="78"/>
      <c r="GK179" s="78"/>
      <c r="GL179" s="78"/>
      <c r="GM179" s="78"/>
      <c r="GN179" s="78"/>
      <c r="GO179" s="78"/>
      <c r="GP179" s="78"/>
      <c r="GQ179" s="78"/>
      <c r="GR179" s="78"/>
      <c r="GS179" s="78"/>
      <c r="GT179" s="78"/>
      <c r="GU179" s="78"/>
      <c r="GV179" s="78"/>
      <c r="GW179" s="78"/>
      <c r="GX179" s="78"/>
      <c r="GY179" s="78"/>
      <c r="GZ179" s="78"/>
      <c r="HA179" s="78"/>
      <c r="HB179" s="78"/>
      <c r="HC179" s="78"/>
      <c r="HD179" s="78"/>
      <c r="HE179" s="78"/>
      <c r="HF179" s="78"/>
      <c r="HG179" s="78"/>
      <c r="HH179" s="78"/>
      <c r="HI179" s="78"/>
      <c r="HJ179" s="78"/>
      <c r="HK179" s="78"/>
      <c r="HL179" s="78"/>
      <c r="HM179" s="78"/>
      <c r="HN179" s="78"/>
      <c r="HO179" s="78"/>
      <c r="HP179" s="78"/>
      <c r="HQ179" s="78"/>
      <c r="HR179" s="78"/>
      <c r="HS179" s="78"/>
      <c r="HT179" s="78"/>
      <c r="HU179" s="78"/>
      <c r="HV179" s="78"/>
      <c r="HW179" s="78"/>
      <c r="HX179" s="78"/>
      <c r="HY179" s="78"/>
      <c r="HZ179" s="78"/>
      <c r="IA179" s="78"/>
      <c r="IB179" s="78"/>
      <c r="IC179" s="78"/>
      <c r="ID179" s="78"/>
      <c r="IE179" s="78"/>
      <c r="IF179" s="78"/>
      <c r="IG179" s="78"/>
      <c r="IH179" s="78"/>
      <c r="II179" s="78"/>
      <c r="IJ179" s="78"/>
      <c r="IK179" s="78"/>
      <c r="IL179" s="78"/>
      <c r="IM179" s="78"/>
      <c r="IN179" s="78"/>
      <c r="IO179" s="78"/>
      <c r="IP179" s="78"/>
      <c r="IQ179" s="78"/>
      <c r="IR179" s="78"/>
      <c r="IS179" s="78"/>
      <c r="IT179" s="78"/>
      <c r="IU179" s="78"/>
      <c r="IV179" s="78"/>
    </row>
    <row r="180" spans="1:256" ht="30" customHeight="1" thickBot="1">
      <c r="A180" s="78" t="s">
        <v>213</v>
      </c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  <c r="FO180" s="78"/>
      <c r="FP180" s="78"/>
      <c r="FQ180" s="78"/>
      <c r="FR180" s="78"/>
      <c r="FS180" s="78"/>
      <c r="FT180" s="78"/>
      <c r="FU180" s="78"/>
      <c r="FV180" s="78"/>
      <c r="FW180" s="78"/>
      <c r="FX180" s="78"/>
      <c r="FY180" s="78"/>
      <c r="FZ180" s="78"/>
      <c r="GA180" s="78"/>
      <c r="GB180" s="78"/>
      <c r="GC180" s="78"/>
      <c r="GD180" s="78"/>
      <c r="GE180" s="78"/>
      <c r="GF180" s="78"/>
      <c r="GG180" s="78"/>
      <c r="GH180" s="78"/>
      <c r="GI180" s="78"/>
      <c r="GJ180" s="78"/>
      <c r="GK180" s="78"/>
      <c r="GL180" s="78"/>
      <c r="GM180" s="78"/>
      <c r="GN180" s="78"/>
      <c r="GO180" s="78"/>
      <c r="GP180" s="78"/>
      <c r="GQ180" s="78"/>
      <c r="GR180" s="78"/>
      <c r="GS180" s="78"/>
      <c r="GT180" s="78"/>
      <c r="GU180" s="78"/>
      <c r="GV180" s="78"/>
      <c r="GW180" s="78"/>
      <c r="GX180" s="78"/>
      <c r="GY180" s="78"/>
      <c r="GZ180" s="78"/>
      <c r="HA180" s="78"/>
      <c r="HB180" s="78"/>
      <c r="HC180" s="78"/>
      <c r="HD180" s="78"/>
      <c r="HE180" s="78"/>
      <c r="HF180" s="78"/>
      <c r="HG180" s="78"/>
      <c r="HH180" s="78"/>
      <c r="HI180" s="78"/>
      <c r="HJ180" s="78"/>
      <c r="HK180" s="78"/>
      <c r="HL180" s="78"/>
      <c r="HM180" s="78"/>
      <c r="HN180" s="78"/>
      <c r="HO180" s="78"/>
      <c r="HP180" s="78"/>
      <c r="HQ180" s="78"/>
      <c r="HR180" s="78"/>
      <c r="HS180" s="78"/>
      <c r="HT180" s="78"/>
      <c r="HU180" s="78"/>
      <c r="HV180" s="78"/>
      <c r="HW180" s="78"/>
      <c r="HX180" s="78"/>
      <c r="HY180" s="78"/>
      <c r="HZ180" s="78"/>
      <c r="IA180" s="78"/>
      <c r="IB180" s="78"/>
      <c r="IC180" s="78"/>
      <c r="ID180" s="78"/>
      <c r="IE180" s="78"/>
      <c r="IF180" s="78"/>
      <c r="IG180" s="78"/>
      <c r="IH180" s="78"/>
      <c r="II180" s="78"/>
      <c r="IJ180" s="78"/>
      <c r="IK180" s="78"/>
      <c r="IL180" s="78"/>
      <c r="IM180" s="78"/>
      <c r="IN180" s="78"/>
      <c r="IO180" s="78"/>
      <c r="IP180" s="78"/>
      <c r="IQ180" s="78"/>
      <c r="IR180" s="78"/>
      <c r="IS180" s="78"/>
      <c r="IT180" s="78"/>
      <c r="IU180" s="78"/>
      <c r="IV180" s="78"/>
    </row>
    <row r="181" spans="1:256" ht="30" customHeight="1" thickTop="1">
      <c r="A181" s="79"/>
      <c r="B181" s="80" t="s">
        <v>210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2"/>
      <c r="N181" s="83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  <c r="FO181" s="78"/>
      <c r="FP181" s="78"/>
      <c r="FQ181" s="78"/>
      <c r="FR181" s="78"/>
      <c r="FS181" s="78"/>
      <c r="FT181" s="78"/>
      <c r="FU181" s="78"/>
      <c r="FV181" s="78"/>
      <c r="FW181" s="78"/>
      <c r="FX181" s="78"/>
      <c r="FY181" s="78"/>
      <c r="FZ181" s="78"/>
      <c r="GA181" s="78"/>
      <c r="GB181" s="78"/>
      <c r="GC181" s="78"/>
      <c r="GD181" s="78"/>
      <c r="GE181" s="78"/>
      <c r="GF181" s="78"/>
      <c r="GG181" s="78"/>
      <c r="GH181" s="78"/>
      <c r="GI181" s="78"/>
      <c r="GJ181" s="78"/>
      <c r="GK181" s="78"/>
      <c r="GL181" s="78"/>
      <c r="GM181" s="78"/>
      <c r="GN181" s="78"/>
      <c r="GO181" s="78"/>
      <c r="GP181" s="78"/>
      <c r="GQ181" s="78"/>
      <c r="GR181" s="78"/>
      <c r="GS181" s="78"/>
      <c r="GT181" s="78"/>
      <c r="GU181" s="78"/>
      <c r="GV181" s="78"/>
      <c r="GW181" s="78"/>
      <c r="GX181" s="78"/>
      <c r="GY181" s="78"/>
      <c r="GZ181" s="78"/>
      <c r="HA181" s="78"/>
      <c r="HB181" s="78"/>
      <c r="HC181" s="78"/>
      <c r="HD181" s="78"/>
      <c r="HE181" s="78"/>
      <c r="HF181" s="78"/>
      <c r="HG181" s="78"/>
      <c r="HH181" s="78"/>
      <c r="HI181" s="78"/>
      <c r="HJ181" s="78"/>
      <c r="HK181" s="78"/>
      <c r="HL181" s="78"/>
      <c r="HM181" s="78"/>
      <c r="HN181" s="78"/>
      <c r="HO181" s="78"/>
      <c r="HP181" s="78"/>
      <c r="HQ181" s="78"/>
      <c r="HR181" s="78"/>
      <c r="HS181" s="78"/>
      <c r="HT181" s="78"/>
      <c r="HU181" s="78"/>
      <c r="HV181" s="78"/>
      <c r="HW181" s="78"/>
      <c r="HX181" s="78"/>
      <c r="HY181" s="78"/>
      <c r="HZ181" s="78"/>
      <c r="IA181" s="78"/>
      <c r="IB181" s="78"/>
      <c r="IC181" s="78"/>
      <c r="ID181" s="78"/>
      <c r="IE181" s="78"/>
      <c r="IF181" s="78"/>
      <c r="IG181" s="78"/>
      <c r="IH181" s="78"/>
      <c r="II181" s="78"/>
      <c r="IJ181" s="78"/>
      <c r="IK181" s="78"/>
      <c r="IL181" s="78"/>
      <c r="IM181" s="78"/>
      <c r="IN181" s="78"/>
      <c r="IO181" s="78"/>
      <c r="IP181" s="78"/>
      <c r="IQ181" s="78"/>
      <c r="IR181" s="78"/>
      <c r="IS181" s="78"/>
      <c r="IT181" s="78"/>
      <c r="IU181" s="78"/>
      <c r="IV181" s="78"/>
    </row>
    <row r="182" spans="1:256" ht="30" customHeight="1">
      <c r="A182" s="84" t="s">
        <v>8</v>
      </c>
      <c r="B182" s="85" t="s">
        <v>214</v>
      </c>
      <c r="C182" s="86"/>
      <c r="D182" s="86"/>
      <c r="E182" s="85" t="s">
        <v>215</v>
      </c>
      <c r="F182" s="86"/>
      <c r="G182" s="86"/>
      <c r="H182" s="85" t="s">
        <v>216</v>
      </c>
      <c r="I182" s="86"/>
      <c r="J182" s="86"/>
      <c r="K182" s="85" t="s">
        <v>217</v>
      </c>
      <c r="L182" s="86"/>
      <c r="M182" s="87"/>
      <c r="N182" s="83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  <c r="FO182" s="78"/>
      <c r="FP182" s="78"/>
      <c r="FQ182" s="78"/>
      <c r="FR182" s="78"/>
      <c r="FS182" s="78"/>
      <c r="FT182" s="78"/>
      <c r="FU182" s="78"/>
      <c r="FV182" s="78"/>
      <c r="FW182" s="78"/>
      <c r="FX182" s="78"/>
      <c r="FY182" s="78"/>
      <c r="FZ182" s="78"/>
      <c r="GA182" s="78"/>
      <c r="GB182" s="78"/>
      <c r="GC182" s="78"/>
      <c r="GD182" s="78"/>
      <c r="GE182" s="78"/>
      <c r="GF182" s="78"/>
      <c r="GG182" s="78"/>
      <c r="GH182" s="78"/>
      <c r="GI182" s="78"/>
      <c r="GJ182" s="78"/>
      <c r="GK182" s="78"/>
      <c r="GL182" s="78"/>
      <c r="GM182" s="78"/>
      <c r="GN182" s="78"/>
      <c r="GO182" s="78"/>
      <c r="GP182" s="78"/>
      <c r="GQ182" s="78"/>
      <c r="GR182" s="78"/>
      <c r="GS182" s="78"/>
      <c r="GT182" s="78"/>
      <c r="GU182" s="78"/>
      <c r="GV182" s="78"/>
      <c r="GW182" s="78"/>
      <c r="GX182" s="78"/>
      <c r="GY182" s="78"/>
      <c r="GZ182" s="78"/>
      <c r="HA182" s="78"/>
      <c r="HB182" s="78"/>
      <c r="HC182" s="78"/>
      <c r="HD182" s="78"/>
      <c r="HE182" s="78"/>
      <c r="HF182" s="78"/>
      <c r="HG182" s="78"/>
      <c r="HH182" s="78"/>
      <c r="HI182" s="78"/>
      <c r="HJ182" s="78"/>
      <c r="HK182" s="78"/>
      <c r="HL182" s="78"/>
      <c r="HM182" s="78"/>
      <c r="HN182" s="78"/>
      <c r="HO182" s="78"/>
      <c r="HP182" s="78"/>
      <c r="HQ182" s="78"/>
      <c r="HR182" s="78"/>
      <c r="HS182" s="78"/>
      <c r="HT182" s="78"/>
      <c r="HU182" s="78"/>
      <c r="HV182" s="78"/>
      <c r="HW182" s="78"/>
      <c r="HX182" s="78"/>
      <c r="HY182" s="78"/>
      <c r="HZ182" s="78"/>
      <c r="IA182" s="78"/>
      <c r="IB182" s="78"/>
      <c r="IC182" s="78"/>
      <c r="ID182" s="78"/>
      <c r="IE182" s="78"/>
      <c r="IF182" s="78"/>
      <c r="IG182" s="78"/>
      <c r="IH182" s="78"/>
      <c r="II182" s="78"/>
      <c r="IJ182" s="78"/>
      <c r="IK182" s="78"/>
      <c r="IL182" s="78"/>
      <c r="IM182" s="78"/>
      <c r="IN182" s="78"/>
      <c r="IO182" s="78"/>
      <c r="IP182" s="78"/>
      <c r="IQ182" s="78"/>
      <c r="IR182" s="78"/>
      <c r="IS182" s="78"/>
      <c r="IT182" s="78"/>
      <c r="IU182" s="78"/>
      <c r="IV182" s="78"/>
    </row>
    <row r="183" spans="1:256" ht="30" customHeight="1">
      <c r="A183" s="88"/>
      <c r="B183" s="89" t="s">
        <v>189</v>
      </c>
      <c r="C183" s="89" t="s">
        <v>190</v>
      </c>
      <c r="D183" s="89" t="s">
        <v>191</v>
      </c>
      <c r="E183" s="89" t="s">
        <v>189</v>
      </c>
      <c r="F183" s="89" t="s">
        <v>190</v>
      </c>
      <c r="G183" s="89" t="s">
        <v>191</v>
      </c>
      <c r="H183" s="89" t="s">
        <v>189</v>
      </c>
      <c r="I183" s="89" t="s">
        <v>190</v>
      </c>
      <c r="J183" s="89" t="s">
        <v>191</v>
      </c>
      <c r="K183" s="89" t="s">
        <v>189</v>
      </c>
      <c r="L183" s="89" t="s">
        <v>190</v>
      </c>
      <c r="M183" s="90" t="s">
        <v>191</v>
      </c>
      <c r="N183" s="83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  <c r="FO183" s="78"/>
      <c r="FP183" s="78"/>
      <c r="FQ183" s="78"/>
      <c r="FR183" s="78"/>
      <c r="FS183" s="78"/>
      <c r="FT183" s="78"/>
      <c r="FU183" s="78"/>
      <c r="FV183" s="78"/>
      <c r="FW183" s="78"/>
      <c r="FX183" s="78"/>
      <c r="FY183" s="78"/>
      <c r="FZ183" s="78"/>
      <c r="GA183" s="78"/>
      <c r="GB183" s="78"/>
      <c r="GC183" s="78"/>
      <c r="GD183" s="78"/>
      <c r="GE183" s="78"/>
      <c r="GF183" s="78"/>
      <c r="GG183" s="78"/>
      <c r="GH183" s="78"/>
      <c r="GI183" s="78"/>
      <c r="GJ183" s="78"/>
      <c r="GK183" s="78"/>
      <c r="GL183" s="78"/>
      <c r="GM183" s="78"/>
      <c r="GN183" s="78"/>
      <c r="GO183" s="78"/>
      <c r="GP183" s="78"/>
      <c r="GQ183" s="78"/>
      <c r="GR183" s="78"/>
      <c r="GS183" s="78"/>
      <c r="GT183" s="78"/>
      <c r="GU183" s="78"/>
      <c r="GV183" s="78"/>
      <c r="GW183" s="78"/>
      <c r="GX183" s="78"/>
      <c r="GY183" s="78"/>
      <c r="GZ183" s="78"/>
      <c r="HA183" s="78"/>
      <c r="HB183" s="78"/>
      <c r="HC183" s="78"/>
      <c r="HD183" s="78"/>
      <c r="HE183" s="78"/>
      <c r="HF183" s="78"/>
      <c r="HG183" s="78"/>
      <c r="HH183" s="78"/>
      <c r="HI183" s="78"/>
      <c r="HJ183" s="78"/>
      <c r="HK183" s="78"/>
      <c r="HL183" s="78"/>
      <c r="HM183" s="78"/>
      <c r="HN183" s="78"/>
      <c r="HO183" s="78"/>
      <c r="HP183" s="78"/>
      <c r="HQ183" s="78"/>
      <c r="HR183" s="78"/>
      <c r="HS183" s="78"/>
      <c r="HT183" s="78"/>
      <c r="HU183" s="78"/>
      <c r="HV183" s="78"/>
      <c r="HW183" s="78"/>
      <c r="HX183" s="78"/>
      <c r="HY183" s="78"/>
      <c r="HZ183" s="78"/>
      <c r="IA183" s="78"/>
      <c r="IB183" s="78"/>
      <c r="IC183" s="78"/>
      <c r="ID183" s="78"/>
      <c r="IE183" s="78"/>
      <c r="IF183" s="78"/>
      <c r="IG183" s="78"/>
      <c r="IH183" s="78"/>
      <c r="II183" s="78"/>
      <c r="IJ183" s="78"/>
      <c r="IK183" s="78"/>
      <c r="IL183" s="78"/>
      <c r="IM183" s="78"/>
      <c r="IN183" s="78"/>
      <c r="IO183" s="78"/>
      <c r="IP183" s="78"/>
      <c r="IQ183" s="78"/>
      <c r="IR183" s="78"/>
      <c r="IS183" s="78"/>
      <c r="IT183" s="78"/>
      <c r="IU183" s="78"/>
      <c r="IV183" s="78"/>
    </row>
    <row r="184" spans="1:256" ht="30" customHeight="1">
      <c r="A184" s="91" t="s">
        <v>21</v>
      </c>
      <c r="B184" s="117">
        <v>19.7</v>
      </c>
      <c r="C184" s="118">
        <v>20.2</v>
      </c>
      <c r="D184" s="118">
        <v>19.4</v>
      </c>
      <c r="E184" s="118">
        <v>148</v>
      </c>
      <c r="F184" s="118">
        <v>154.2</v>
      </c>
      <c r="G184" s="118">
        <v>143.8</v>
      </c>
      <c r="H184" s="118">
        <v>142.6</v>
      </c>
      <c r="I184" s="118">
        <v>148.2</v>
      </c>
      <c r="J184" s="118">
        <v>138.8</v>
      </c>
      <c r="K184" s="118">
        <v>5.4</v>
      </c>
      <c r="L184" s="118">
        <v>6</v>
      </c>
      <c r="M184" s="119">
        <v>5</v>
      </c>
      <c r="N184" s="83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  <c r="FO184" s="78"/>
      <c r="FP184" s="78"/>
      <c r="FQ184" s="78"/>
      <c r="FR184" s="78"/>
      <c r="FS184" s="78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  <c r="GI184" s="78"/>
      <c r="GJ184" s="78"/>
      <c r="GK184" s="78"/>
      <c r="GL184" s="78"/>
      <c r="GM184" s="78"/>
      <c r="GN184" s="78"/>
      <c r="GO184" s="78"/>
      <c r="GP184" s="78"/>
      <c r="GQ184" s="78"/>
      <c r="GR184" s="78"/>
      <c r="GS184" s="78"/>
      <c r="GT184" s="78"/>
      <c r="GU184" s="78"/>
      <c r="GV184" s="78"/>
      <c r="GW184" s="78"/>
      <c r="GX184" s="78"/>
      <c r="GY184" s="78"/>
      <c r="GZ184" s="78"/>
      <c r="HA184" s="78"/>
      <c r="HB184" s="78"/>
      <c r="HC184" s="78"/>
      <c r="HD184" s="78"/>
      <c r="HE184" s="78"/>
      <c r="HF184" s="78"/>
      <c r="HG184" s="78"/>
      <c r="HH184" s="78"/>
      <c r="HI184" s="78"/>
      <c r="HJ184" s="78"/>
      <c r="HK184" s="78"/>
      <c r="HL184" s="78"/>
      <c r="HM184" s="78"/>
      <c r="HN184" s="78"/>
      <c r="HO184" s="78"/>
      <c r="HP184" s="78"/>
      <c r="HQ184" s="78"/>
      <c r="HR184" s="78"/>
      <c r="HS184" s="78"/>
      <c r="HT184" s="78"/>
      <c r="HU184" s="78"/>
      <c r="HV184" s="78"/>
      <c r="HW184" s="78"/>
      <c r="HX184" s="78"/>
      <c r="HY184" s="78"/>
      <c r="HZ184" s="78"/>
      <c r="IA184" s="78"/>
      <c r="IB184" s="78"/>
      <c r="IC184" s="78"/>
      <c r="ID184" s="78"/>
      <c r="IE184" s="78"/>
      <c r="IF184" s="78"/>
      <c r="IG184" s="78"/>
      <c r="IH184" s="78"/>
      <c r="II184" s="78"/>
      <c r="IJ184" s="78"/>
      <c r="IK184" s="78"/>
      <c r="IL184" s="78"/>
      <c r="IM184" s="78"/>
      <c r="IN184" s="78"/>
      <c r="IO184" s="78"/>
      <c r="IP184" s="78"/>
      <c r="IQ184" s="78"/>
      <c r="IR184" s="78"/>
      <c r="IS184" s="78"/>
      <c r="IT184" s="78"/>
      <c r="IU184" s="78"/>
      <c r="IV184" s="78"/>
    </row>
    <row r="185" spans="1:256" ht="30" customHeight="1">
      <c r="A185" s="95" t="s">
        <v>22</v>
      </c>
      <c r="B185" s="120">
        <v>19.5</v>
      </c>
      <c r="C185" s="121">
        <v>19.9</v>
      </c>
      <c r="D185" s="121">
        <v>18.9</v>
      </c>
      <c r="E185" s="121">
        <v>153.7</v>
      </c>
      <c r="F185" s="121">
        <v>157.1</v>
      </c>
      <c r="G185" s="121">
        <v>149.3</v>
      </c>
      <c r="H185" s="121">
        <v>145.9</v>
      </c>
      <c r="I185" s="121">
        <v>149.9</v>
      </c>
      <c r="J185" s="121">
        <v>140.7</v>
      </c>
      <c r="K185" s="121">
        <v>7.8</v>
      </c>
      <c r="L185" s="121">
        <v>7.2</v>
      </c>
      <c r="M185" s="122">
        <v>8.6</v>
      </c>
      <c r="N185" s="83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  <c r="FO185" s="78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78"/>
      <c r="GN185" s="78"/>
      <c r="GO185" s="78"/>
      <c r="GP185" s="78"/>
      <c r="GQ185" s="78"/>
      <c r="GR185" s="78"/>
      <c r="GS185" s="78"/>
      <c r="GT185" s="78"/>
      <c r="GU185" s="78"/>
      <c r="GV185" s="78"/>
      <c r="GW185" s="78"/>
      <c r="GX185" s="78"/>
      <c r="GY185" s="78"/>
      <c r="GZ185" s="78"/>
      <c r="HA185" s="78"/>
      <c r="HB185" s="78"/>
      <c r="HC185" s="78"/>
      <c r="HD185" s="78"/>
      <c r="HE185" s="78"/>
      <c r="HF185" s="78"/>
      <c r="HG185" s="78"/>
      <c r="HH185" s="78"/>
      <c r="HI185" s="78"/>
      <c r="HJ185" s="78"/>
      <c r="HK185" s="78"/>
      <c r="HL185" s="78"/>
      <c r="HM185" s="78"/>
      <c r="HN185" s="78"/>
      <c r="HO185" s="78"/>
      <c r="HP185" s="78"/>
      <c r="HQ185" s="78"/>
      <c r="HR185" s="78"/>
      <c r="HS185" s="78"/>
      <c r="HT185" s="78"/>
      <c r="HU185" s="78"/>
      <c r="HV185" s="78"/>
      <c r="HW185" s="78"/>
      <c r="HX185" s="78"/>
      <c r="HY185" s="78"/>
      <c r="HZ185" s="78"/>
      <c r="IA185" s="78"/>
      <c r="IB185" s="78"/>
      <c r="IC185" s="78"/>
      <c r="ID185" s="78"/>
      <c r="IE185" s="78"/>
      <c r="IF185" s="78"/>
      <c r="IG185" s="78"/>
      <c r="IH185" s="78"/>
      <c r="II185" s="78"/>
      <c r="IJ185" s="78"/>
      <c r="IK185" s="78"/>
      <c r="IL185" s="78"/>
      <c r="IM185" s="78"/>
      <c r="IN185" s="78"/>
      <c r="IO185" s="78"/>
      <c r="IP185" s="78"/>
      <c r="IQ185" s="78"/>
      <c r="IR185" s="78"/>
      <c r="IS185" s="78"/>
      <c r="IT185" s="78"/>
      <c r="IU185" s="78"/>
      <c r="IV185" s="78"/>
    </row>
    <row r="186" spans="1:256" ht="30" customHeight="1">
      <c r="A186" s="95" t="s">
        <v>23</v>
      </c>
      <c r="B186" s="120">
        <v>19.2</v>
      </c>
      <c r="C186" s="121">
        <v>19.6</v>
      </c>
      <c r="D186" s="121">
        <v>18.7</v>
      </c>
      <c r="E186" s="121">
        <v>150.4</v>
      </c>
      <c r="F186" s="121">
        <v>152.9</v>
      </c>
      <c r="G186" s="121">
        <v>147.1</v>
      </c>
      <c r="H186" s="121">
        <v>143.6</v>
      </c>
      <c r="I186" s="121">
        <v>147.2</v>
      </c>
      <c r="J186" s="121">
        <v>139</v>
      </c>
      <c r="K186" s="121">
        <v>6.8</v>
      </c>
      <c r="L186" s="121">
        <v>5.7</v>
      </c>
      <c r="M186" s="122">
        <v>8.1</v>
      </c>
      <c r="N186" s="83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  <c r="FO186" s="78"/>
      <c r="FP186" s="78"/>
      <c r="FQ186" s="78"/>
      <c r="FR186" s="78"/>
      <c r="FS186" s="78"/>
      <c r="FT186" s="78"/>
      <c r="FU186" s="78"/>
      <c r="FV186" s="78"/>
      <c r="FW186" s="78"/>
      <c r="FX186" s="78"/>
      <c r="FY186" s="78"/>
      <c r="FZ186" s="78"/>
      <c r="GA186" s="78"/>
      <c r="GB186" s="78"/>
      <c r="GC186" s="78"/>
      <c r="GD186" s="78"/>
      <c r="GE186" s="78"/>
      <c r="GF186" s="78"/>
      <c r="GG186" s="78"/>
      <c r="GH186" s="78"/>
      <c r="GI186" s="78"/>
      <c r="GJ186" s="78"/>
      <c r="GK186" s="78"/>
      <c r="GL186" s="78"/>
      <c r="GM186" s="78"/>
      <c r="GN186" s="78"/>
      <c r="GO186" s="78"/>
      <c r="GP186" s="78"/>
      <c r="GQ186" s="78"/>
      <c r="GR186" s="78"/>
      <c r="GS186" s="78"/>
      <c r="GT186" s="78"/>
      <c r="GU186" s="78"/>
      <c r="GV186" s="78"/>
      <c r="GW186" s="78"/>
      <c r="GX186" s="78"/>
      <c r="GY186" s="78"/>
      <c r="GZ186" s="78"/>
      <c r="HA186" s="78"/>
      <c r="HB186" s="78"/>
      <c r="HC186" s="78"/>
      <c r="HD186" s="78"/>
      <c r="HE186" s="78"/>
      <c r="HF186" s="78"/>
      <c r="HG186" s="78"/>
      <c r="HH186" s="78"/>
      <c r="HI186" s="78"/>
      <c r="HJ186" s="78"/>
      <c r="HK186" s="78"/>
      <c r="HL186" s="78"/>
      <c r="HM186" s="78"/>
      <c r="HN186" s="78"/>
      <c r="HO186" s="78"/>
      <c r="HP186" s="78"/>
      <c r="HQ186" s="78"/>
      <c r="HR186" s="78"/>
      <c r="HS186" s="78"/>
      <c r="HT186" s="78"/>
      <c r="HU186" s="78"/>
      <c r="HV186" s="78"/>
      <c r="HW186" s="78"/>
      <c r="HX186" s="78"/>
      <c r="HY186" s="78"/>
      <c r="HZ186" s="78"/>
      <c r="IA186" s="78"/>
      <c r="IB186" s="78"/>
      <c r="IC186" s="78"/>
      <c r="ID186" s="78"/>
      <c r="IE186" s="78"/>
      <c r="IF186" s="78"/>
      <c r="IG186" s="78"/>
      <c r="IH186" s="78"/>
      <c r="II186" s="78"/>
      <c r="IJ186" s="78"/>
      <c r="IK186" s="78"/>
      <c r="IL186" s="78"/>
      <c r="IM186" s="78"/>
      <c r="IN186" s="78"/>
      <c r="IO186" s="78"/>
      <c r="IP186" s="78"/>
      <c r="IQ186" s="78"/>
      <c r="IR186" s="78"/>
      <c r="IS186" s="78"/>
      <c r="IT186" s="78"/>
      <c r="IU186" s="78"/>
      <c r="IV186" s="78"/>
    </row>
    <row r="187" spans="1:256" ht="30" customHeight="1">
      <c r="A187" s="99">
        <v>10</v>
      </c>
      <c r="B187" s="120">
        <v>19.1</v>
      </c>
      <c r="C187" s="121">
        <v>19.2</v>
      </c>
      <c r="D187" s="121">
        <v>19.1</v>
      </c>
      <c r="E187" s="121">
        <v>147.3</v>
      </c>
      <c r="F187" s="121">
        <v>149.3</v>
      </c>
      <c r="G187" s="121">
        <v>145.2</v>
      </c>
      <c r="H187" s="121">
        <v>143</v>
      </c>
      <c r="I187" s="121">
        <v>144.3</v>
      </c>
      <c r="J187" s="121">
        <v>141.6</v>
      </c>
      <c r="K187" s="121">
        <v>4.3</v>
      </c>
      <c r="L187" s="121">
        <v>5</v>
      </c>
      <c r="M187" s="122">
        <v>3.6</v>
      </c>
      <c r="N187" s="83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  <c r="FO187" s="78"/>
      <c r="FP187" s="78"/>
      <c r="FQ187" s="78"/>
      <c r="FR187" s="78"/>
      <c r="FS187" s="78"/>
      <c r="FT187" s="78"/>
      <c r="FU187" s="78"/>
      <c r="FV187" s="78"/>
      <c r="FW187" s="78"/>
      <c r="FX187" s="78"/>
      <c r="FY187" s="78"/>
      <c r="FZ187" s="78"/>
      <c r="GA187" s="78"/>
      <c r="GB187" s="78"/>
      <c r="GC187" s="78"/>
      <c r="GD187" s="78"/>
      <c r="GE187" s="78"/>
      <c r="GF187" s="78"/>
      <c r="GG187" s="78"/>
      <c r="GH187" s="78"/>
      <c r="GI187" s="78"/>
      <c r="GJ187" s="78"/>
      <c r="GK187" s="78"/>
      <c r="GL187" s="78"/>
      <c r="GM187" s="78"/>
      <c r="GN187" s="78"/>
      <c r="GO187" s="78"/>
      <c r="GP187" s="78"/>
      <c r="GQ187" s="78"/>
      <c r="GR187" s="78"/>
      <c r="GS187" s="78"/>
      <c r="GT187" s="78"/>
      <c r="GU187" s="78"/>
      <c r="GV187" s="78"/>
      <c r="GW187" s="78"/>
      <c r="GX187" s="78"/>
      <c r="GY187" s="78"/>
      <c r="GZ187" s="78"/>
      <c r="HA187" s="78"/>
      <c r="HB187" s="78"/>
      <c r="HC187" s="78"/>
      <c r="HD187" s="78"/>
      <c r="HE187" s="78"/>
      <c r="HF187" s="78"/>
      <c r="HG187" s="78"/>
      <c r="HH187" s="78"/>
      <c r="HI187" s="78"/>
      <c r="HJ187" s="78"/>
      <c r="HK187" s="78"/>
      <c r="HL187" s="78"/>
      <c r="HM187" s="78"/>
      <c r="HN187" s="78"/>
      <c r="HO187" s="78"/>
      <c r="HP187" s="78"/>
      <c r="HQ187" s="78"/>
      <c r="HR187" s="78"/>
      <c r="HS187" s="78"/>
      <c r="HT187" s="78"/>
      <c r="HU187" s="78"/>
      <c r="HV187" s="78"/>
      <c r="HW187" s="78"/>
      <c r="HX187" s="78"/>
      <c r="HY187" s="78"/>
      <c r="HZ187" s="78"/>
      <c r="IA187" s="78"/>
      <c r="IB187" s="78"/>
      <c r="IC187" s="78"/>
      <c r="ID187" s="78"/>
      <c r="IE187" s="78"/>
      <c r="IF187" s="78"/>
      <c r="IG187" s="78"/>
      <c r="IH187" s="78"/>
      <c r="II187" s="78"/>
      <c r="IJ187" s="78"/>
      <c r="IK187" s="78"/>
      <c r="IL187" s="78"/>
      <c r="IM187" s="78"/>
      <c r="IN187" s="78"/>
      <c r="IO187" s="78"/>
      <c r="IP187" s="78"/>
      <c r="IQ187" s="78"/>
      <c r="IR187" s="78"/>
      <c r="IS187" s="78"/>
      <c r="IT187" s="78"/>
      <c r="IU187" s="78"/>
      <c r="IV187" s="78"/>
    </row>
    <row r="188" spans="1:256" ht="30" customHeight="1">
      <c r="A188" s="99">
        <v>11</v>
      </c>
      <c r="B188" s="120">
        <v>17.7</v>
      </c>
      <c r="C188" s="121">
        <v>19.4</v>
      </c>
      <c r="D188" s="121">
        <v>16.7</v>
      </c>
      <c r="E188" s="121">
        <v>130</v>
      </c>
      <c r="F188" s="121">
        <v>149.3</v>
      </c>
      <c r="G188" s="121">
        <v>118.6</v>
      </c>
      <c r="H188" s="121">
        <v>126.2</v>
      </c>
      <c r="I188" s="121">
        <v>144.5</v>
      </c>
      <c r="J188" s="121">
        <v>115.4</v>
      </c>
      <c r="K188" s="121">
        <v>3.8</v>
      </c>
      <c r="L188" s="121">
        <v>4.8</v>
      </c>
      <c r="M188" s="122">
        <v>3.2</v>
      </c>
      <c r="N188" s="83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  <c r="FO188" s="78"/>
      <c r="FP188" s="78"/>
      <c r="FQ188" s="78"/>
      <c r="FR188" s="78"/>
      <c r="FS188" s="78"/>
      <c r="FT188" s="78"/>
      <c r="FU188" s="78"/>
      <c r="FV188" s="78"/>
      <c r="FW188" s="78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  <c r="GI188" s="78"/>
      <c r="GJ188" s="78"/>
      <c r="GK188" s="78"/>
      <c r="GL188" s="78"/>
      <c r="GM188" s="78"/>
      <c r="GN188" s="78"/>
      <c r="GO188" s="78"/>
      <c r="GP188" s="78"/>
      <c r="GQ188" s="78"/>
      <c r="GR188" s="78"/>
      <c r="GS188" s="78"/>
      <c r="GT188" s="78"/>
      <c r="GU188" s="78"/>
      <c r="GV188" s="78"/>
      <c r="GW188" s="78"/>
      <c r="GX188" s="78"/>
      <c r="GY188" s="78"/>
      <c r="GZ188" s="78"/>
      <c r="HA188" s="78"/>
      <c r="HB188" s="78"/>
      <c r="HC188" s="78"/>
      <c r="HD188" s="78"/>
      <c r="HE188" s="78"/>
      <c r="HF188" s="78"/>
      <c r="HG188" s="78"/>
      <c r="HH188" s="78"/>
      <c r="HI188" s="78"/>
      <c r="HJ188" s="78"/>
      <c r="HK188" s="78"/>
      <c r="HL188" s="78"/>
      <c r="HM188" s="78"/>
      <c r="HN188" s="78"/>
      <c r="HO188" s="78"/>
      <c r="HP188" s="78"/>
      <c r="HQ188" s="78"/>
      <c r="HR188" s="78"/>
      <c r="HS188" s="78"/>
      <c r="HT188" s="78"/>
      <c r="HU188" s="78"/>
      <c r="HV188" s="78"/>
      <c r="HW188" s="78"/>
      <c r="HX188" s="78"/>
      <c r="HY188" s="78"/>
      <c r="HZ188" s="78"/>
      <c r="IA188" s="78"/>
      <c r="IB188" s="78"/>
      <c r="IC188" s="78"/>
      <c r="ID188" s="78"/>
      <c r="IE188" s="78"/>
      <c r="IF188" s="78"/>
      <c r="IG188" s="78"/>
      <c r="IH188" s="78"/>
      <c r="II188" s="78"/>
      <c r="IJ188" s="78"/>
      <c r="IK188" s="78"/>
      <c r="IL188" s="78"/>
      <c r="IM188" s="78"/>
      <c r="IN188" s="78"/>
      <c r="IO188" s="78"/>
      <c r="IP188" s="78"/>
      <c r="IQ188" s="78"/>
      <c r="IR188" s="78"/>
      <c r="IS188" s="78"/>
      <c r="IT188" s="78"/>
      <c r="IU188" s="78"/>
      <c r="IV188" s="78"/>
    </row>
    <row r="189" spans="1:256" ht="30" customHeight="1">
      <c r="A189" s="99">
        <v>12</v>
      </c>
      <c r="B189" s="120">
        <v>18</v>
      </c>
      <c r="C189" s="121">
        <v>19.6</v>
      </c>
      <c r="D189" s="121">
        <v>17.1</v>
      </c>
      <c r="E189" s="121">
        <v>130.6</v>
      </c>
      <c r="F189" s="121">
        <v>151</v>
      </c>
      <c r="G189" s="121">
        <v>118.5</v>
      </c>
      <c r="H189" s="121">
        <v>126.3</v>
      </c>
      <c r="I189" s="121">
        <v>145.5</v>
      </c>
      <c r="J189" s="121">
        <v>114.9</v>
      </c>
      <c r="K189" s="121">
        <v>4.3</v>
      </c>
      <c r="L189" s="121">
        <v>5.5</v>
      </c>
      <c r="M189" s="122">
        <v>3.6</v>
      </c>
      <c r="N189" s="83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  <c r="FO189" s="78"/>
      <c r="FP189" s="78"/>
      <c r="FQ189" s="78"/>
      <c r="FR189" s="78"/>
      <c r="FS189" s="78"/>
      <c r="FT189" s="78"/>
      <c r="FU189" s="78"/>
      <c r="FV189" s="78"/>
      <c r="FW189" s="78"/>
      <c r="FX189" s="78"/>
      <c r="FY189" s="78"/>
      <c r="FZ189" s="78"/>
      <c r="GA189" s="78"/>
      <c r="GB189" s="78"/>
      <c r="GC189" s="78"/>
      <c r="GD189" s="78"/>
      <c r="GE189" s="78"/>
      <c r="GF189" s="78"/>
      <c r="GG189" s="78"/>
      <c r="GH189" s="78"/>
      <c r="GI189" s="78"/>
      <c r="GJ189" s="78"/>
      <c r="GK189" s="78"/>
      <c r="GL189" s="78"/>
      <c r="GM189" s="78"/>
      <c r="GN189" s="78"/>
      <c r="GO189" s="78"/>
      <c r="GP189" s="78"/>
      <c r="GQ189" s="78"/>
      <c r="GR189" s="78"/>
      <c r="GS189" s="78"/>
      <c r="GT189" s="78"/>
      <c r="GU189" s="78"/>
      <c r="GV189" s="78"/>
      <c r="GW189" s="78"/>
      <c r="GX189" s="78"/>
      <c r="GY189" s="78"/>
      <c r="GZ189" s="78"/>
      <c r="HA189" s="78"/>
      <c r="HB189" s="78"/>
      <c r="HC189" s="78"/>
      <c r="HD189" s="78"/>
      <c r="HE189" s="78"/>
      <c r="HF189" s="78"/>
      <c r="HG189" s="78"/>
      <c r="HH189" s="78"/>
      <c r="HI189" s="78"/>
      <c r="HJ189" s="78"/>
      <c r="HK189" s="78"/>
      <c r="HL189" s="78"/>
      <c r="HM189" s="78"/>
      <c r="HN189" s="78"/>
      <c r="HO189" s="78"/>
      <c r="HP189" s="78"/>
      <c r="HQ189" s="78"/>
      <c r="HR189" s="78"/>
      <c r="HS189" s="78"/>
      <c r="HT189" s="78"/>
      <c r="HU189" s="78"/>
      <c r="HV189" s="78"/>
      <c r="HW189" s="78"/>
      <c r="HX189" s="78"/>
      <c r="HY189" s="78"/>
      <c r="HZ189" s="78"/>
      <c r="IA189" s="78"/>
      <c r="IB189" s="78"/>
      <c r="IC189" s="78"/>
      <c r="ID189" s="78"/>
      <c r="IE189" s="78"/>
      <c r="IF189" s="78"/>
      <c r="IG189" s="78"/>
      <c r="IH189" s="78"/>
      <c r="II189" s="78"/>
      <c r="IJ189" s="78"/>
      <c r="IK189" s="78"/>
      <c r="IL189" s="78"/>
      <c r="IM189" s="78"/>
      <c r="IN189" s="78"/>
      <c r="IO189" s="78"/>
      <c r="IP189" s="78"/>
      <c r="IQ189" s="78"/>
      <c r="IR189" s="78"/>
      <c r="IS189" s="78"/>
      <c r="IT189" s="78"/>
      <c r="IU189" s="78"/>
      <c r="IV189" s="78"/>
    </row>
    <row r="190" spans="1:256" ht="30" customHeight="1">
      <c r="A190" s="99">
        <v>13</v>
      </c>
      <c r="B190" s="120">
        <v>17.8</v>
      </c>
      <c r="C190" s="121">
        <v>19.2</v>
      </c>
      <c r="D190" s="121">
        <v>17</v>
      </c>
      <c r="E190" s="121">
        <v>127.1</v>
      </c>
      <c r="F190" s="121">
        <v>148</v>
      </c>
      <c r="G190" s="121">
        <v>115.4</v>
      </c>
      <c r="H190" s="121">
        <v>123.5</v>
      </c>
      <c r="I190" s="121">
        <v>143.6</v>
      </c>
      <c r="J190" s="121">
        <v>112.3</v>
      </c>
      <c r="K190" s="121">
        <v>3.6</v>
      </c>
      <c r="L190" s="121">
        <v>4.4</v>
      </c>
      <c r="M190" s="122">
        <v>3.1</v>
      </c>
      <c r="N190" s="83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  <c r="FO190" s="78"/>
      <c r="FP190" s="78"/>
      <c r="FQ190" s="78"/>
      <c r="FR190" s="78"/>
      <c r="FS190" s="78"/>
      <c r="FT190" s="78"/>
      <c r="FU190" s="78"/>
      <c r="FV190" s="78"/>
      <c r="FW190" s="78"/>
      <c r="FX190" s="78"/>
      <c r="FY190" s="78"/>
      <c r="FZ190" s="78"/>
      <c r="GA190" s="78"/>
      <c r="GB190" s="78"/>
      <c r="GC190" s="78"/>
      <c r="GD190" s="78"/>
      <c r="GE190" s="78"/>
      <c r="GF190" s="78"/>
      <c r="GG190" s="78"/>
      <c r="GH190" s="78"/>
      <c r="GI190" s="78"/>
      <c r="GJ190" s="78"/>
      <c r="GK190" s="78"/>
      <c r="GL190" s="78"/>
      <c r="GM190" s="78"/>
      <c r="GN190" s="78"/>
      <c r="GO190" s="78"/>
      <c r="GP190" s="78"/>
      <c r="GQ190" s="78"/>
      <c r="GR190" s="78"/>
      <c r="GS190" s="78"/>
      <c r="GT190" s="78"/>
      <c r="GU190" s="78"/>
      <c r="GV190" s="78"/>
      <c r="GW190" s="78"/>
      <c r="GX190" s="78"/>
      <c r="GY190" s="78"/>
      <c r="GZ190" s="78"/>
      <c r="HA190" s="78"/>
      <c r="HB190" s="78"/>
      <c r="HC190" s="78"/>
      <c r="HD190" s="78"/>
      <c r="HE190" s="78"/>
      <c r="HF190" s="78"/>
      <c r="HG190" s="78"/>
      <c r="HH190" s="78"/>
      <c r="HI190" s="78"/>
      <c r="HJ190" s="78"/>
      <c r="HK190" s="78"/>
      <c r="HL190" s="78"/>
      <c r="HM190" s="78"/>
      <c r="HN190" s="78"/>
      <c r="HO190" s="78"/>
      <c r="HP190" s="78"/>
      <c r="HQ190" s="78"/>
      <c r="HR190" s="78"/>
      <c r="HS190" s="78"/>
      <c r="HT190" s="78"/>
      <c r="HU190" s="78"/>
      <c r="HV190" s="78"/>
      <c r="HW190" s="78"/>
      <c r="HX190" s="78"/>
      <c r="HY190" s="78"/>
      <c r="HZ190" s="78"/>
      <c r="IA190" s="78"/>
      <c r="IB190" s="78"/>
      <c r="IC190" s="78"/>
      <c r="ID190" s="78"/>
      <c r="IE190" s="78"/>
      <c r="IF190" s="78"/>
      <c r="IG190" s="78"/>
      <c r="IH190" s="78"/>
      <c r="II190" s="78"/>
      <c r="IJ190" s="78"/>
      <c r="IK190" s="78"/>
      <c r="IL190" s="78"/>
      <c r="IM190" s="78"/>
      <c r="IN190" s="78"/>
      <c r="IO190" s="78"/>
      <c r="IP190" s="78"/>
      <c r="IQ190" s="78"/>
      <c r="IR190" s="78"/>
      <c r="IS190" s="78"/>
      <c r="IT190" s="78"/>
      <c r="IU190" s="78"/>
      <c r="IV190" s="78"/>
    </row>
    <row r="191" spans="1:256" ht="30" customHeight="1">
      <c r="A191" s="99"/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2"/>
      <c r="N191" s="83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  <c r="FO191" s="78"/>
      <c r="FP191" s="78"/>
      <c r="FQ191" s="78"/>
      <c r="FR191" s="78"/>
      <c r="FS191" s="78"/>
      <c r="FT191" s="78"/>
      <c r="FU191" s="78"/>
      <c r="FV191" s="78"/>
      <c r="FW191" s="78"/>
      <c r="FX191" s="78"/>
      <c r="FY191" s="78"/>
      <c r="FZ191" s="78"/>
      <c r="GA191" s="78"/>
      <c r="GB191" s="78"/>
      <c r="GC191" s="78"/>
      <c r="GD191" s="78"/>
      <c r="GE191" s="78"/>
      <c r="GF191" s="78"/>
      <c r="GG191" s="78"/>
      <c r="GH191" s="78"/>
      <c r="GI191" s="78"/>
      <c r="GJ191" s="78"/>
      <c r="GK191" s="78"/>
      <c r="GL191" s="78"/>
      <c r="GM191" s="78"/>
      <c r="GN191" s="78"/>
      <c r="GO191" s="78"/>
      <c r="GP191" s="78"/>
      <c r="GQ191" s="78"/>
      <c r="GR191" s="78"/>
      <c r="GS191" s="78"/>
      <c r="GT191" s="78"/>
      <c r="GU191" s="78"/>
      <c r="GV191" s="78"/>
      <c r="GW191" s="78"/>
      <c r="GX191" s="78"/>
      <c r="GY191" s="78"/>
      <c r="GZ191" s="78"/>
      <c r="HA191" s="78"/>
      <c r="HB191" s="78"/>
      <c r="HC191" s="78"/>
      <c r="HD191" s="78"/>
      <c r="HE191" s="78"/>
      <c r="HF191" s="78"/>
      <c r="HG191" s="78"/>
      <c r="HH191" s="78"/>
      <c r="HI191" s="78"/>
      <c r="HJ191" s="78"/>
      <c r="HK191" s="78"/>
      <c r="HL191" s="78"/>
      <c r="HM191" s="78"/>
      <c r="HN191" s="78"/>
      <c r="HO191" s="78"/>
      <c r="HP191" s="78"/>
      <c r="HQ191" s="78"/>
      <c r="HR191" s="78"/>
      <c r="HS191" s="78"/>
      <c r="HT191" s="78"/>
      <c r="HU191" s="78"/>
      <c r="HV191" s="78"/>
      <c r="HW191" s="78"/>
      <c r="HX191" s="78"/>
      <c r="HY191" s="78"/>
      <c r="HZ191" s="78"/>
      <c r="IA191" s="78"/>
      <c r="IB191" s="78"/>
      <c r="IC191" s="78"/>
      <c r="ID191" s="78"/>
      <c r="IE191" s="78"/>
      <c r="IF191" s="78"/>
      <c r="IG191" s="78"/>
      <c r="IH191" s="78"/>
      <c r="II191" s="78"/>
      <c r="IJ191" s="78"/>
      <c r="IK191" s="78"/>
      <c r="IL191" s="78"/>
      <c r="IM191" s="78"/>
      <c r="IN191" s="78"/>
      <c r="IO191" s="78"/>
      <c r="IP191" s="78"/>
      <c r="IQ191" s="78"/>
      <c r="IR191" s="78"/>
      <c r="IS191" s="78"/>
      <c r="IT191" s="78"/>
      <c r="IU191" s="78"/>
      <c r="IV191" s="78"/>
    </row>
    <row r="192" spans="1:256" ht="30" customHeight="1">
      <c r="A192" s="100" t="s">
        <v>219</v>
      </c>
      <c r="B192" s="120">
        <v>17.2</v>
      </c>
      <c r="C192" s="121">
        <v>19.4</v>
      </c>
      <c r="D192" s="121">
        <v>15.9</v>
      </c>
      <c r="E192" s="121">
        <v>125.2</v>
      </c>
      <c r="F192" s="121">
        <v>149.7</v>
      </c>
      <c r="G192" s="121">
        <v>110.1</v>
      </c>
      <c r="H192" s="121">
        <v>120.7</v>
      </c>
      <c r="I192" s="121">
        <v>144.4</v>
      </c>
      <c r="J192" s="121">
        <v>106.1</v>
      </c>
      <c r="K192" s="121">
        <v>4.5</v>
      </c>
      <c r="L192" s="121">
        <v>5.3</v>
      </c>
      <c r="M192" s="122">
        <v>4</v>
      </c>
      <c r="N192" s="83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  <c r="FO192" s="78"/>
      <c r="FP192" s="78"/>
      <c r="FQ192" s="78"/>
      <c r="FR192" s="78"/>
      <c r="FS192" s="78"/>
      <c r="FT192" s="78"/>
      <c r="FU192" s="78"/>
      <c r="FV192" s="78"/>
      <c r="FW192" s="78"/>
      <c r="FX192" s="78"/>
      <c r="FY192" s="78"/>
      <c r="FZ192" s="78"/>
      <c r="GA192" s="78"/>
      <c r="GB192" s="78"/>
      <c r="GC192" s="78"/>
      <c r="GD192" s="78"/>
      <c r="GE192" s="78"/>
      <c r="GF192" s="78"/>
      <c r="GG192" s="78"/>
      <c r="GH192" s="78"/>
      <c r="GI192" s="78"/>
      <c r="GJ192" s="78"/>
      <c r="GK192" s="78"/>
      <c r="GL192" s="78"/>
      <c r="GM192" s="78"/>
      <c r="GN192" s="78"/>
      <c r="GO192" s="78"/>
      <c r="GP192" s="78"/>
      <c r="GQ192" s="78"/>
      <c r="GR192" s="78"/>
      <c r="GS192" s="78"/>
      <c r="GT192" s="78"/>
      <c r="GU192" s="78"/>
      <c r="GV192" s="78"/>
      <c r="GW192" s="78"/>
      <c r="GX192" s="78"/>
      <c r="GY192" s="78"/>
      <c r="GZ192" s="78"/>
      <c r="HA192" s="78"/>
      <c r="HB192" s="78"/>
      <c r="HC192" s="78"/>
      <c r="HD192" s="78"/>
      <c r="HE192" s="78"/>
      <c r="HF192" s="78"/>
      <c r="HG192" s="78"/>
      <c r="HH192" s="78"/>
      <c r="HI192" s="78"/>
      <c r="HJ192" s="78"/>
      <c r="HK192" s="78"/>
      <c r="HL192" s="78"/>
      <c r="HM192" s="78"/>
      <c r="HN192" s="78"/>
      <c r="HO192" s="78"/>
      <c r="HP192" s="78"/>
      <c r="HQ192" s="78"/>
      <c r="HR192" s="78"/>
      <c r="HS192" s="78"/>
      <c r="HT192" s="78"/>
      <c r="HU192" s="78"/>
      <c r="HV192" s="78"/>
      <c r="HW192" s="78"/>
      <c r="HX192" s="78"/>
      <c r="HY192" s="78"/>
      <c r="HZ192" s="78"/>
      <c r="IA192" s="78"/>
      <c r="IB192" s="78"/>
      <c r="IC192" s="78"/>
      <c r="ID192" s="78"/>
      <c r="IE192" s="78"/>
      <c r="IF192" s="78"/>
      <c r="IG192" s="78"/>
      <c r="IH192" s="78"/>
      <c r="II192" s="78"/>
      <c r="IJ192" s="78"/>
      <c r="IK192" s="78"/>
      <c r="IL192" s="78"/>
      <c r="IM192" s="78"/>
      <c r="IN192" s="78"/>
      <c r="IO192" s="78"/>
      <c r="IP192" s="78"/>
      <c r="IQ192" s="78"/>
      <c r="IR192" s="78"/>
      <c r="IS192" s="78"/>
      <c r="IT192" s="78"/>
      <c r="IU192" s="78"/>
      <c r="IV192" s="78"/>
    </row>
    <row r="193" spans="1:256" ht="30" customHeight="1">
      <c r="A193" s="88" t="s">
        <v>192</v>
      </c>
      <c r="B193" s="120">
        <v>16.3</v>
      </c>
      <c r="C193" s="121">
        <v>17.6</v>
      </c>
      <c r="D193" s="121">
        <v>15.5</v>
      </c>
      <c r="E193" s="121">
        <v>118.2</v>
      </c>
      <c r="F193" s="121">
        <v>135.9</v>
      </c>
      <c r="G193" s="121">
        <v>107.1</v>
      </c>
      <c r="H193" s="121">
        <v>114.1</v>
      </c>
      <c r="I193" s="121">
        <v>131</v>
      </c>
      <c r="J193" s="121">
        <v>103.5</v>
      </c>
      <c r="K193" s="121">
        <v>4.1</v>
      </c>
      <c r="L193" s="121">
        <v>4.9</v>
      </c>
      <c r="M193" s="122">
        <v>3.6</v>
      </c>
      <c r="N193" s="83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  <c r="FO193" s="78"/>
      <c r="FP193" s="78"/>
      <c r="FQ193" s="78"/>
      <c r="FR193" s="78"/>
      <c r="FS193" s="78"/>
      <c r="FT193" s="78"/>
      <c r="FU193" s="78"/>
      <c r="FV193" s="78"/>
      <c r="FW193" s="78"/>
      <c r="FX193" s="78"/>
      <c r="FY193" s="78"/>
      <c r="FZ193" s="78"/>
      <c r="GA193" s="78"/>
      <c r="GB193" s="78"/>
      <c r="GC193" s="78"/>
      <c r="GD193" s="78"/>
      <c r="GE193" s="78"/>
      <c r="GF193" s="78"/>
      <c r="GG193" s="78"/>
      <c r="GH193" s="78"/>
      <c r="GI193" s="78"/>
      <c r="GJ193" s="78"/>
      <c r="GK193" s="78"/>
      <c r="GL193" s="78"/>
      <c r="GM193" s="78"/>
      <c r="GN193" s="78"/>
      <c r="GO193" s="78"/>
      <c r="GP193" s="78"/>
      <c r="GQ193" s="78"/>
      <c r="GR193" s="78"/>
      <c r="GS193" s="78"/>
      <c r="GT193" s="78"/>
      <c r="GU193" s="78"/>
      <c r="GV193" s="78"/>
      <c r="GW193" s="78"/>
      <c r="GX193" s="78"/>
      <c r="GY193" s="78"/>
      <c r="GZ193" s="78"/>
      <c r="HA193" s="78"/>
      <c r="HB193" s="78"/>
      <c r="HC193" s="78"/>
      <c r="HD193" s="78"/>
      <c r="HE193" s="78"/>
      <c r="HF193" s="78"/>
      <c r="HG193" s="78"/>
      <c r="HH193" s="78"/>
      <c r="HI193" s="78"/>
      <c r="HJ193" s="78"/>
      <c r="HK193" s="78"/>
      <c r="HL193" s="78"/>
      <c r="HM193" s="78"/>
      <c r="HN193" s="78"/>
      <c r="HO193" s="78"/>
      <c r="HP193" s="78"/>
      <c r="HQ193" s="78"/>
      <c r="HR193" s="78"/>
      <c r="HS193" s="78"/>
      <c r="HT193" s="78"/>
      <c r="HU193" s="78"/>
      <c r="HV193" s="78"/>
      <c r="HW193" s="78"/>
      <c r="HX193" s="78"/>
      <c r="HY193" s="78"/>
      <c r="HZ193" s="78"/>
      <c r="IA193" s="78"/>
      <c r="IB193" s="78"/>
      <c r="IC193" s="78"/>
      <c r="ID193" s="78"/>
      <c r="IE193" s="78"/>
      <c r="IF193" s="78"/>
      <c r="IG193" s="78"/>
      <c r="IH193" s="78"/>
      <c r="II193" s="78"/>
      <c r="IJ193" s="78"/>
      <c r="IK193" s="78"/>
      <c r="IL193" s="78"/>
      <c r="IM193" s="78"/>
      <c r="IN193" s="78"/>
      <c r="IO193" s="78"/>
      <c r="IP193" s="78"/>
      <c r="IQ193" s="78"/>
      <c r="IR193" s="78"/>
      <c r="IS193" s="78"/>
      <c r="IT193" s="78"/>
      <c r="IU193" s="78"/>
      <c r="IV193" s="78"/>
    </row>
    <row r="194" spans="1:256" ht="30" customHeight="1">
      <c r="A194" s="88" t="s">
        <v>193</v>
      </c>
      <c r="B194" s="120">
        <v>17.3</v>
      </c>
      <c r="C194" s="121">
        <v>18.2</v>
      </c>
      <c r="D194" s="121">
        <v>16.8</v>
      </c>
      <c r="E194" s="121">
        <v>126.1</v>
      </c>
      <c r="F194" s="121">
        <v>140.5</v>
      </c>
      <c r="G194" s="121">
        <v>117.3</v>
      </c>
      <c r="H194" s="121">
        <v>121.3</v>
      </c>
      <c r="I194" s="121">
        <v>134.8</v>
      </c>
      <c r="J194" s="121">
        <v>113</v>
      </c>
      <c r="K194" s="121">
        <v>4.8</v>
      </c>
      <c r="L194" s="121">
        <v>5.7</v>
      </c>
      <c r="M194" s="122">
        <v>4.3</v>
      </c>
      <c r="N194" s="83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  <c r="FO194" s="78"/>
      <c r="FP194" s="78"/>
      <c r="FQ194" s="78"/>
      <c r="FR194" s="78"/>
      <c r="FS194" s="78"/>
      <c r="FT194" s="78"/>
      <c r="FU194" s="78"/>
      <c r="FV194" s="78"/>
      <c r="FW194" s="78"/>
      <c r="FX194" s="78"/>
      <c r="FY194" s="78"/>
      <c r="FZ194" s="78"/>
      <c r="GA194" s="78"/>
      <c r="GB194" s="78"/>
      <c r="GC194" s="78"/>
      <c r="GD194" s="78"/>
      <c r="GE194" s="78"/>
      <c r="GF194" s="78"/>
      <c r="GG194" s="78"/>
      <c r="GH194" s="78"/>
      <c r="GI194" s="78"/>
      <c r="GJ194" s="78"/>
      <c r="GK194" s="78"/>
      <c r="GL194" s="78"/>
      <c r="GM194" s="78"/>
      <c r="GN194" s="78"/>
      <c r="GO194" s="78"/>
      <c r="GP194" s="78"/>
      <c r="GQ194" s="78"/>
      <c r="GR194" s="78"/>
      <c r="GS194" s="78"/>
      <c r="GT194" s="78"/>
      <c r="GU194" s="78"/>
      <c r="GV194" s="78"/>
      <c r="GW194" s="78"/>
      <c r="GX194" s="78"/>
      <c r="GY194" s="78"/>
      <c r="GZ194" s="78"/>
      <c r="HA194" s="78"/>
      <c r="HB194" s="78"/>
      <c r="HC194" s="78"/>
      <c r="HD194" s="78"/>
      <c r="HE194" s="78"/>
      <c r="HF194" s="78"/>
      <c r="HG194" s="78"/>
      <c r="HH194" s="78"/>
      <c r="HI194" s="78"/>
      <c r="HJ194" s="78"/>
      <c r="HK194" s="78"/>
      <c r="HL194" s="78"/>
      <c r="HM194" s="78"/>
      <c r="HN194" s="78"/>
      <c r="HO194" s="78"/>
      <c r="HP194" s="78"/>
      <c r="HQ194" s="78"/>
      <c r="HR194" s="78"/>
      <c r="HS194" s="78"/>
      <c r="HT194" s="78"/>
      <c r="HU194" s="78"/>
      <c r="HV194" s="78"/>
      <c r="HW194" s="78"/>
      <c r="HX194" s="78"/>
      <c r="HY194" s="78"/>
      <c r="HZ194" s="78"/>
      <c r="IA194" s="78"/>
      <c r="IB194" s="78"/>
      <c r="IC194" s="78"/>
      <c r="ID194" s="78"/>
      <c r="IE194" s="78"/>
      <c r="IF194" s="78"/>
      <c r="IG194" s="78"/>
      <c r="IH194" s="78"/>
      <c r="II194" s="78"/>
      <c r="IJ194" s="78"/>
      <c r="IK194" s="78"/>
      <c r="IL194" s="78"/>
      <c r="IM194" s="78"/>
      <c r="IN194" s="78"/>
      <c r="IO194" s="78"/>
      <c r="IP194" s="78"/>
      <c r="IQ194" s="78"/>
      <c r="IR194" s="78"/>
      <c r="IS194" s="78"/>
      <c r="IT194" s="78"/>
      <c r="IU194" s="78"/>
      <c r="IV194" s="78"/>
    </row>
    <row r="195" spans="1:256" ht="30" customHeight="1">
      <c r="A195" s="88" t="s">
        <v>194</v>
      </c>
      <c r="B195" s="120">
        <v>18.3</v>
      </c>
      <c r="C195" s="121">
        <v>19.9</v>
      </c>
      <c r="D195" s="121">
        <v>17.3</v>
      </c>
      <c r="E195" s="121">
        <v>133.6</v>
      </c>
      <c r="F195" s="121">
        <v>154.2</v>
      </c>
      <c r="G195" s="121">
        <v>120.5</v>
      </c>
      <c r="H195" s="121">
        <v>128.3</v>
      </c>
      <c r="I195" s="121">
        <v>148.3</v>
      </c>
      <c r="J195" s="121">
        <v>115.6</v>
      </c>
      <c r="K195" s="121">
        <v>5.3</v>
      </c>
      <c r="L195" s="121">
        <v>5.9</v>
      </c>
      <c r="M195" s="122">
        <v>4.9</v>
      </c>
      <c r="N195" s="83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  <c r="FO195" s="78"/>
      <c r="FP195" s="78"/>
      <c r="FQ195" s="78"/>
      <c r="FR195" s="78"/>
      <c r="FS195" s="78"/>
      <c r="FT195" s="78"/>
      <c r="FU195" s="78"/>
      <c r="FV195" s="78"/>
      <c r="FW195" s="78"/>
      <c r="FX195" s="78"/>
      <c r="FY195" s="78"/>
      <c r="FZ195" s="78"/>
      <c r="GA195" s="78"/>
      <c r="GB195" s="78"/>
      <c r="GC195" s="78"/>
      <c r="GD195" s="78"/>
      <c r="GE195" s="78"/>
      <c r="GF195" s="78"/>
      <c r="GG195" s="78"/>
      <c r="GH195" s="78"/>
      <c r="GI195" s="78"/>
      <c r="GJ195" s="78"/>
      <c r="GK195" s="78"/>
      <c r="GL195" s="78"/>
      <c r="GM195" s="78"/>
      <c r="GN195" s="78"/>
      <c r="GO195" s="78"/>
      <c r="GP195" s="78"/>
      <c r="GQ195" s="78"/>
      <c r="GR195" s="78"/>
      <c r="GS195" s="78"/>
      <c r="GT195" s="78"/>
      <c r="GU195" s="78"/>
      <c r="GV195" s="78"/>
      <c r="GW195" s="78"/>
      <c r="GX195" s="78"/>
      <c r="GY195" s="78"/>
      <c r="GZ195" s="78"/>
      <c r="HA195" s="78"/>
      <c r="HB195" s="78"/>
      <c r="HC195" s="78"/>
      <c r="HD195" s="78"/>
      <c r="HE195" s="78"/>
      <c r="HF195" s="78"/>
      <c r="HG195" s="78"/>
      <c r="HH195" s="78"/>
      <c r="HI195" s="78"/>
      <c r="HJ195" s="78"/>
      <c r="HK195" s="78"/>
      <c r="HL195" s="78"/>
      <c r="HM195" s="78"/>
      <c r="HN195" s="78"/>
      <c r="HO195" s="78"/>
      <c r="HP195" s="78"/>
      <c r="HQ195" s="78"/>
      <c r="HR195" s="78"/>
      <c r="HS195" s="78"/>
      <c r="HT195" s="78"/>
      <c r="HU195" s="78"/>
      <c r="HV195" s="78"/>
      <c r="HW195" s="78"/>
      <c r="HX195" s="78"/>
      <c r="HY195" s="78"/>
      <c r="HZ195" s="78"/>
      <c r="IA195" s="78"/>
      <c r="IB195" s="78"/>
      <c r="IC195" s="78"/>
      <c r="ID195" s="78"/>
      <c r="IE195" s="78"/>
      <c r="IF195" s="78"/>
      <c r="IG195" s="78"/>
      <c r="IH195" s="78"/>
      <c r="II195" s="78"/>
      <c r="IJ195" s="78"/>
      <c r="IK195" s="78"/>
      <c r="IL195" s="78"/>
      <c r="IM195" s="78"/>
      <c r="IN195" s="78"/>
      <c r="IO195" s="78"/>
      <c r="IP195" s="78"/>
      <c r="IQ195" s="78"/>
      <c r="IR195" s="78"/>
      <c r="IS195" s="78"/>
      <c r="IT195" s="78"/>
      <c r="IU195" s="78"/>
      <c r="IV195" s="78"/>
    </row>
    <row r="196" spans="1:256" ht="30" customHeight="1">
      <c r="A196" s="88" t="s">
        <v>195</v>
      </c>
      <c r="B196" s="120">
        <v>18.2</v>
      </c>
      <c r="C196" s="121">
        <v>19.4</v>
      </c>
      <c r="D196" s="121">
        <v>17.5</v>
      </c>
      <c r="E196" s="121">
        <v>132.9</v>
      </c>
      <c r="F196" s="121">
        <v>150.1</v>
      </c>
      <c r="G196" s="121">
        <v>121.9</v>
      </c>
      <c r="H196" s="121">
        <v>127.9</v>
      </c>
      <c r="I196" s="121">
        <v>144.4</v>
      </c>
      <c r="J196" s="121">
        <v>117.4</v>
      </c>
      <c r="K196" s="121">
        <v>5</v>
      </c>
      <c r="L196" s="121">
        <v>5.7</v>
      </c>
      <c r="M196" s="122">
        <v>4.5</v>
      </c>
      <c r="N196" s="83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  <c r="FO196" s="78"/>
      <c r="FP196" s="78"/>
      <c r="FQ196" s="78"/>
      <c r="FR196" s="78"/>
      <c r="FS196" s="78"/>
      <c r="FT196" s="78"/>
      <c r="FU196" s="78"/>
      <c r="FV196" s="78"/>
      <c r="FW196" s="78"/>
      <c r="FX196" s="78"/>
      <c r="FY196" s="78"/>
      <c r="FZ196" s="78"/>
      <c r="GA196" s="78"/>
      <c r="GB196" s="78"/>
      <c r="GC196" s="78"/>
      <c r="GD196" s="78"/>
      <c r="GE196" s="78"/>
      <c r="GF196" s="78"/>
      <c r="GG196" s="78"/>
      <c r="GH196" s="78"/>
      <c r="GI196" s="78"/>
      <c r="GJ196" s="78"/>
      <c r="GK196" s="78"/>
      <c r="GL196" s="78"/>
      <c r="GM196" s="78"/>
      <c r="GN196" s="78"/>
      <c r="GO196" s="78"/>
      <c r="GP196" s="78"/>
      <c r="GQ196" s="78"/>
      <c r="GR196" s="78"/>
      <c r="GS196" s="78"/>
      <c r="GT196" s="78"/>
      <c r="GU196" s="78"/>
      <c r="GV196" s="78"/>
      <c r="GW196" s="78"/>
      <c r="GX196" s="78"/>
      <c r="GY196" s="78"/>
      <c r="GZ196" s="78"/>
      <c r="HA196" s="78"/>
      <c r="HB196" s="78"/>
      <c r="HC196" s="78"/>
      <c r="HD196" s="78"/>
      <c r="HE196" s="78"/>
      <c r="HF196" s="78"/>
      <c r="HG196" s="78"/>
      <c r="HH196" s="78"/>
      <c r="HI196" s="78"/>
      <c r="HJ196" s="78"/>
      <c r="HK196" s="78"/>
      <c r="HL196" s="78"/>
      <c r="HM196" s="78"/>
      <c r="HN196" s="78"/>
      <c r="HO196" s="78"/>
      <c r="HP196" s="78"/>
      <c r="HQ196" s="78"/>
      <c r="HR196" s="78"/>
      <c r="HS196" s="78"/>
      <c r="HT196" s="78"/>
      <c r="HU196" s="78"/>
      <c r="HV196" s="78"/>
      <c r="HW196" s="78"/>
      <c r="HX196" s="78"/>
      <c r="HY196" s="78"/>
      <c r="HZ196" s="78"/>
      <c r="IA196" s="78"/>
      <c r="IB196" s="78"/>
      <c r="IC196" s="78"/>
      <c r="ID196" s="78"/>
      <c r="IE196" s="78"/>
      <c r="IF196" s="78"/>
      <c r="IG196" s="78"/>
      <c r="IH196" s="78"/>
      <c r="II196" s="78"/>
      <c r="IJ196" s="78"/>
      <c r="IK196" s="78"/>
      <c r="IL196" s="78"/>
      <c r="IM196" s="78"/>
      <c r="IN196" s="78"/>
      <c r="IO196" s="78"/>
      <c r="IP196" s="78"/>
      <c r="IQ196" s="78"/>
      <c r="IR196" s="78"/>
      <c r="IS196" s="78"/>
      <c r="IT196" s="78"/>
      <c r="IU196" s="78"/>
      <c r="IV196" s="78"/>
    </row>
    <row r="197" spans="1:256" ht="30" customHeight="1">
      <c r="A197" s="88" t="s">
        <v>196</v>
      </c>
      <c r="B197" s="120">
        <v>18.4</v>
      </c>
      <c r="C197" s="121">
        <v>19.8</v>
      </c>
      <c r="D197" s="121">
        <v>17.5</v>
      </c>
      <c r="E197" s="121">
        <v>133.1</v>
      </c>
      <c r="F197" s="121">
        <v>153.1</v>
      </c>
      <c r="G197" s="121">
        <v>120.4</v>
      </c>
      <c r="H197" s="121">
        <v>128.3</v>
      </c>
      <c r="I197" s="121">
        <v>147.3</v>
      </c>
      <c r="J197" s="121">
        <v>116.3</v>
      </c>
      <c r="K197" s="121">
        <v>4.8</v>
      </c>
      <c r="L197" s="121">
        <v>5.8</v>
      </c>
      <c r="M197" s="122">
        <v>4.1</v>
      </c>
      <c r="N197" s="83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  <c r="FO197" s="78"/>
      <c r="FP197" s="78"/>
      <c r="FQ197" s="78"/>
      <c r="FR197" s="78"/>
      <c r="FS197" s="78"/>
      <c r="FT197" s="78"/>
      <c r="FU197" s="78"/>
      <c r="FV197" s="78"/>
      <c r="FW197" s="78"/>
      <c r="FX197" s="78"/>
      <c r="FY197" s="78"/>
      <c r="FZ197" s="78"/>
      <c r="GA197" s="78"/>
      <c r="GB197" s="78"/>
      <c r="GC197" s="78"/>
      <c r="GD197" s="78"/>
      <c r="GE197" s="78"/>
      <c r="GF197" s="78"/>
      <c r="GG197" s="78"/>
      <c r="GH197" s="78"/>
      <c r="GI197" s="78"/>
      <c r="GJ197" s="78"/>
      <c r="GK197" s="78"/>
      <c r="GL197" s="78"/>
      <c r="GM197" s="78"/>
      <c r="GN197" s="78"/>
      <c r="GO197" s="78"/>
      <c r="GP197" s="78"/>
      <c r="GQ197" s="78"/>
      <c r="GR197" s="78"/>
      <c r="GS197" s="78"/>
      <c r="GT197" s="78"/>
      <c r="GU197" s="78"/>
      <c r="GV197" s="78"/>
      <c r="GW197" s="78"/>
      <c r="GX197" s="78"/>
      <c r="GY197" s="78"/>
      <c r="GZ197" s="78"/>
      <c r="HA197" s="78"/>
      <c r="HB197" s="78"/>
      <c r="HC197" s="78"/>
      <c r="HD197" s="78"/>
      <c r="HE197" s="78"/>
      <c r="HF197" s="78"/>
      <c r="HG197" s="78"/>
      <c r="HH197" s="78"/>
      <c r="HI197" s="78"/>
      <c r="HJ197" s="78"/>
      <c r="HK197" s="78"/>
      <c r="HL197" s="78"/>
      <c r="HM197" s="78"/>
      <c r="HN197" s="78"/>
      <c r="HO197" s="78"/>
      <c r="HP197" s="78"/>
      <c r="HQ197" s="78"/>
      <c r="HR197" s="78"/>
      <c r="HS197" s="78"/>
      <c r="HT197" s="78"/>
      <c r="HU197" s="78"/>
      <c r="HV197" s="78"/>
      <c r="HW197" s="78"/>
      <c r="HX197" s="78"/>
      <c r="HY197" s="78"/>
      <c r="HZ197" s="78"/>
      <c r="IA197" s="78"/>
      <c r="IB197" s="78"/>
      <c r="IC197" s="78"/>
      <c r="ID197" s="78"/>
      <c r="IE197" s="78"/>
      <c r="IF197" s="78"/>
      <c r="IG197" s="78"/>
      <c r="IH197" s="78"/>
      <c r="II197" s="78"/>
      <c r="IJ197" s="78"/>
      <c r="IK197" s="78"/>
      <c r="IL197" s="78"/>
      <c r="IM197" s="78"/>
      <c r="IN197" s="78"/>
      <c r="IO197" s="78"/>
      <c r="IP197" s="78"/>
      <c r="IQ197" s="78"/>
      <c r="IR197" s="78"/>
      <c r="IS197" s="78"/>
      <c r="IT197" s="78"/>
      <c r="IU197" s="78"/>
      <c r="IV197" s="78"/>
    </row>
    <row r="198" spans="1:256" ht="30" customHeight="1">
      <c r="A198" s="88" t="s">
        <v>197</v>
      </c>
      <c r="B198" s="120">
        <v>18.3</v>
      </c>
      <c r="C198" s="121">
        <v>20.1</v>
      </c>
      <c r="D198" s="121">
        <v>17.3</v>
      </c>
      <c r="E198" s="121">
        <v>132.1</v>
      </c>
      <c r="F198" s="121">
        <v>153.3</v>
      </c>
      <c r="G198" s="121">
        <v>120.9</v>
      </c>
      <c r="H198" s="121">
        <v>129.3</v>
      </c>
      <c r="I198" s="121">
        <v>150.5</v>
      </c>
      <c r="J198" s="121">
        <v>118.1</v>
      </c>
      <c r="K198" s="121">
        <v>2.8</v>
      </c>
      <c r="L198" s="121">
        <v>2.8</v>
      </c>
      <c r="M198" s="122">
        <v>2.8</v>
      </c>
      <c r="N198" s="83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  <c r="FO198" s="78"/>
      <c r="FP198" s="78"/>
      <c r="FQ198" s="78"/>
      <c r="FR198" s="78"/>
      <c r="FS198" s="78"/>
      <c r="FT198" s="78"/>
      <c r="FU198" s="78"/>
      <c r="FV198" s="78"/>
      <c r="FW198" s="78"/>
      <c r="FX198" s="78"/>
      <c r="FY198" s="78"/>
      <c r="FZ198" s="78"/>
      <c r="GA198" s="78"/>
      <c r="GB198" s="78"/>
      <c r="GC198" s="78"/>
      <c r="GD198" s="78"/>
      <c r="GE198" s="78"/>
      <c r="GF198" s="78"/>
      <c r="GG198" s="78"/>
      <c r="GH198" s="78"/>
      <c r="GI198" s="78"/>
      <c r="GJ198" s="78"/>
      <c r="GK198" s="78"/>
      <c r="GL198" s="78"/>
      <c r="GM198" s="78"/>
      <c r="GN198" s="78"/>
      <c r="GO198" s="78"/>
      <c r="GP198" s="78"/>
      <c r="GQ198" s="78"/>
      <c r="GR198" s="78"/>
      <c r="GS198" s="78"/>
      <c r="GT198" s="78"/>
      <c r="GU198" s="78"/>
      <c r="GV198" s="78"/>
      <c r="GW198" s="78"/>
      <c r="GX198" s="78"/>
      <c r="GY198" s="78"/>
      <c r="GZ198" s="78"/>
      <c r="HA198" s="78"/>
      <c r="HB198" s="78"/>
      <c r="HC198" s="78"/>
      <c r="HD198" s="78"/>
      <c r="HE198" s="78"/>
      <c r="HF198" s="78"/>
      <c r="HG198" s="78"/>
      <c r="HH198" s="78"/>
      <c r="HI198" s="78"/>
      <c r="HJ198" s="78"/>
      <c r="HK198" s="78"/>
      <c r="HL198" s="78"/>
      <c r="HM198" s="78"/>
      <c r="HN198" s="78"/>
      <c r="HO198" s="78"/>
      <c r="HP198" s="78"/>
      <c r="HQ198" s="78"/>
      <c r="HR198" s="78"/>
      <c r="HS198" s="78"/>
      <c r="HT198" s="78"/>
      <c r="HU198" s="78"/>
      <c r="HV198" s="78"/>
      <c r="HW198" s="78"/>
      <c r="HX198" s="78"/>
      <c r="HY198" s="78"/>
      <c r="HZ198" s="78"/>
      <c r="IA198" s="78"/>
      <c r="IB198" s="78"/>
      <c r="IC198" s="78"/>
      <c r="ID198" s="78"/>
      <c r="IE198" s="78"/>
      <c r="IF198" s="78"/>
      <c r="IG198" s="78"/>
      <c r="IH198" s="78"/>
      <c r="II198" s="78"/>
      <c r="IJ198" s="78"/>
      <c r="IK198" s="78"/>
      <c r="IL198" s="78"/>
      <c r="IM198" s="78"/>
      <c r="IN198" s="78"/>
      <c r="IO198" s="78"/>
      <c r="IP198" s="78"/>
      <c r="IQ198" s="78"/>
      <c r="IR198" s="78"/>
      <c r="IS198" s="78"/>
      <c r="IT198" s="78"/>
      <c r="IU198" s="78"/>
      <c r="IV198" s="78"/>
    </row>
    <row r="199" spans="1:256" ht="30" customHeight="1">
      <c r="A199" s="88" t="s">
        <v>198</v>
      </c>
      <c r="B199" s="120">
        <v>17.3</v>
      </c>
      <c r="C199" s="121">
        <v>19.2</v>
      </c>
      <c r="D199" s="121">
        <v>16.3</v>
      </c>
      <c r="E199" s="121">
        <v>126.2</v>
      </c>
      <c r="F199" s="121">
        <v>148.6</v>
      </c>
      <c r="G199" s="121">
        <v>114.2</v>
      </c>
      <c r="H199" s="121">
        <v>123.6</v>
      </c>
      <c r="I199" s="121">
        <v>144.6</v>
      </c>
      <c r="J199" s="121">
        <v>112.4</v>
      </c>
      <c r="K199" s="121">
        <v>2.6</v>
      </c>
      <c r="L199" s="121">
        <v>4</v>
      </c>
      <c r="M199" s="122">
        <v>1.8</v>
      </c>
      <c r="N199" s="83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  <c r="FO199" s="78"/>
      <c r="FP199" s="78"/>
      <c r="FQ199" s="78"/>
      <c r="FR199" s="78"/>
      <c r="FS199" s="78"/>
      <c r="FT199" s="78"/>
      <c r="FU199" s="78"/>
      <c r="FV199" s="78"/>
      <c r="FW199" s="78"/>
      <c r="FX199" s="78"/>
      <c r="FY199" s="78"/>
      <c r="FZ199" s="78"/>
      <c r="GA199" s="78"/>
      <c r="GB199" s="78"/>
      <c r="GC199" s="78"/>
      <c r="GD199" s="78"/>
      <c r="GE199" s="78"/>
      <c r="GF199" s="78"/>
      <c r="GG199" s="78"/>
      <c r="GH199" s="78"/>
      <c r="GI199" s="78"/>
      <c r="GJ199" s="78"/>
      <c r="GK199" s="78"/>
      <c r="GL199" s="78"/>
      <c r="GM199" s="78"/>
      <c r="GN199" s="78"/>
      <c r="GO199" s="78"/>
      <c r="GP199" s="78"/>
      <c r="GQ199" s="78"/>
      <c r="GR199" s="78"/>
      <c r="GS199" s="78"/>
      <c r="GT199" s="78"/>
      <c r="GU199" s="78"/>
      <c r="GV199" s="78"/>
      <c r="GW199" s="78"/>
      <c r="GX199" s="78"/>
      <c r="GY199" s="78"/>
      <c r="GZ199" s="78"/>
      <c r="HA199" s="78"/>
      <c r="HB199" s="78"/>
      <c r="HC199" s="78"/>
      <c r="HD199" s="78"/>
      <c r="HE199" s="78"/>
      <c r="HF199" s="78"/>
      <c r="HG199" s="78"/>
      <c r="HH199" s="78"/>
      <c r="HI199" s="78"/>
      <c r="HJ199" s="78"/>
      <c r="HK199" s="78"/>
      <c r="HL199" s="78"/>
      <c r="HM199" s="78"/>
      <c r="HN199" s="78"/>
      <c r="HO199" s="78"/>
      <c r="HP199" s="78"/>
      <c r="HQ199" s="78"/>
      <c r="HR199" s="78"/>
      <c r="HS199" s="78"/>
      <c r="HT199" s="78"/>
      <c r="HU199" s="78"/>
      <c r="HV199" s="78"/>
      <c r="HW199" s="78"/>
      <c r="HX199" s="78"/>
      <c r="HY199" s="78"/>
      <c r="HZ199" s="78"/>
      <c r="IA199" s="78"/>
      <c r="IB199" s="78"/>
      <c r="IC199" s="78"/>
      <c r="ID199" s="78"/>
      <c r="IE199" s="78"/>
      <c r="IF199" s="78"/>
      <c r="IG199" s="78"/>
      <c r="IH199" s="78"/>
      <c r="II199" s="78"/>
      <c r="IJ199" s="78"/>
      <c r="IK199" s="78"/>
      <c r="IL199" s="78"/>
      <c r="IM199" s="78"/>
      <c r="IN199" s="78"/>
      <c r="IO199" s="78"/>
      <c r="IP199" s="78"/>
      <c r="IQ199" s="78"/>
      <c r="IR199" s="78"/>
      <c r="IS199" s="78"/>
      <c r="IT199" s="78"/>
      <c r="IU199" s="78"/>
      <c r="IV199" s="78"/>
    </row>
    <row r="200" spans="1:256" ht="30" customHeight="1">
      <c r="A200" s="88" t="s">
        <v>199</v>
      </c>
      <c r="B200" s="120">
        <v>17.6</v>
      </c>
      <c r="C200" s="121">
        <v>19.4</v>
      </c>
      <c r="D200" s="121">
        <v>16.6</v>
      </c>
      <c r="E200" s="121">
        <v>124.5</v>
      </c>
      <c r="F200" s="121">
        <v>149.3</v>
      </c>
      <c r="G200" s="121">
        <v>111.3</v>
      </c>
      <c r="H200" s="121">
        <v>121.7</v>
      </c>
      <c r="I200" s="121">
        <v>145.8</v>
      </c>
      <c r="J200" s="121">
        <v>108.9</v>
      </c>
      <c r="K200" s="121">
        <v>2.8</v>
      </c>
      <c r="L200" s="121">
        <v>3.5</v>
      </c>
      <c r="M200" s="122">
        <v>2.4</v>
      </c>
      <c r="N200" s="83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  <c r="FO200" s="78"/>
      <c r="FP200" s="78"/>
      <c r="FQ200" s="78"/>
      <c r="FR200" s="78"/>
      <c r="FS200" s="78"/>
      <c r="FT200" s="78"/>
      <c r="FU200" s="78"/>
      <c r="FV200" s="78"/>
      <c r="FW200" s="78"/>
      <c r="FX200" s="78"/>
      <c r="FY200" s="78"/>
      <c r="FZ200" s="78"/>
      <c r="GA200" s="78"/>
      <c r="GB200" s="78"/>
      <c r="GC200" s="78"/>
      <c r="GD200" s="78"/>
      <c r="GE200" s="78"/>
      <c r="GF200" s="78"/>
      <c r="GG200" s="78"/>
      <c r="GH200" s="78"/>
      <c r="GI200" s="78"/>
      <c r="GJ200" s="78"/>
      <c r="GK200" s="78"/>
      <c r="GL200" s="78"/>
      <c r="GM200" s="78"/>
      <c r="GN200" s="78"/>
      <c r="GO200" s="78"/>
      <c r="GP200" s="78"/>
      <c r="GQ200" s="78"/>
      <c r="GR200" s="78"/>
      <c r="GS200" s="78"/>
      <c r="GT200" s="78"/>
      <c r="GU200" s="78"/>
      <c r="GV200" s="78"/>
      <c r="GW200" s="78"/>
      <c r="GX200" s="78"/>
      <c r="GY200" s="78"/>
      <c r="GZ200" s="78"/>
      <c r="HA200" s="78"/>
      <c r="HB200" s="78"/>
      <c r="HC200" s="78"/>
      <c r="HD200" s="78"/>
      <c r="HE200" s="78"/>
      <c r="HF200" s="78"/>
      <c r="HG200" s="78"/>
      <c r="HH200" s="78"/>
      <c r="HI200" s="78"/>
      <c r="HJ200" s="78"/>
      <c r="HK200" s="78"/>
      <c r="HL200" s="78"/>
      <c r="HM200" s="78"/>
      <c r="HN200" s="78"/>
      <c r="HO200" s="78"/>
      <c r="HP200" s="78"/>
      <c r="HQ200" s="78"/>
      <c r="HR200" s="78"/>
      <c r="HS200" s="78"/>
      <c r="HT200" s="78"/>
      <c r="HU200" s="78"/>
      <c r="HV200" s="78"/>
      <c r="HW200" s="78"/>
      <c r="HX200" s="78"/>
      <c r="HY200" s="78"/>
      <c r="HZ200" s="78"/>
      <c r="IA200" s="78"/>
      <c r="IB200" s="78"/>
      <c r="IC200" s="78"/>
      <c r="ID200" s="78"/>
      <c r="IE200" s="78"/>
      <c r="IF200" s="78"/>
      <c r="IG200" s="78"/>
      <c r="IH200" s="78"/>
      <c r="II200" s="78"/>
      <c r="IJ200" s="78"/>
      <c r="IK200" s="78"/>
      <c r="IL200" s="78"/>
      <c r="IM200" s="78"/>
      <c r="IN200" s="78"/>
      <c r="IO200" s="78"/>
      <c r="IP200" s="78"/>
      <c r="IQ200" s="78"/>
      <c r="IR200" s="78"/>
      <c r="IS200" s="78"/>
      <c r="IT200" s="78"/>
      <c r="IU200" s="78"/>
      <c r="IV200" s="78"/>
    </row>
    <row r="201" spans="1:256" ht="30" customHeight="1">
      <c r="A201" s="88" t="s">
        <v>200</v>
      </c>
      <c r="B201" s="120">
        <v>18.6</v>
      </c>
      <c r="C201" s="121">
        <v>18.6</v>
      </c>
      <c r="D201" s="121">
        <v>18.6</v>
      </c>
      <c r="E201" s="121">
        <v>124.9</v>
      </c>
      <c r="F201" s="121">
        <v>141.8</v>
      </c>
      <c r="G201" s="121">
        <v>117.4</v>
      </c>
      <c r="H201" s="121">
        <v>123.3</v>
      </c>
      <c r="I201" s="121">
        <v>139.5</v>
      </c>
      <c r="J201" s="121">
        <v>116.1</v>
      </c>
      <c r="K201" s="121">
        <v>1.6</v>
      </c>
      <c r="L201" s="121">
        <v>2.3</v>
      </c>
      <c r="M201" s="122">
        <v>1.3</v>
      </c>
      <c r="N201" s="83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  <c r="FO201" s="78"/>
      <c r="FP201" s="78"/>
      <c r="FQ201" s="78"/>
      <c r="FR201" s="78"/>
      <c r="FS201" s="78"/>
      <c r="FT201" s="78"/>
      <c r="FU201" s="78"/>
      <c r="FV201" s="78"/>
      <c r="FW201" s="78"/>
      <c r="FX201" s="78"/>
      <c r="FY201" s="78"/>
      <c r="FZ201" s="78"/>
      <c r="GA201" s="78"/>
      <c r="GB201" s="78"/>
      <c r="GC201" s="78"/>
      <c r="GD201" s="78"/>
      <c r="GE201" s="78"/>
      <c r="GF201" s="78"/>
      <c r="GG201" s="78"/>
      <c r="GH201" s="78"/>
      <c r="GI201" s="78"/>
      <c r="GJ201" s="78"/>
      <c r="GK201" s="78"/>
      <c r="GL201" s="78"/>
      <c r="GM201" s="78"/>
      <c r="GN201" s="78"/>
      <c r="GO201" s="78"/>
      <c r="GP201" s="78"/>
      <c r="GQ201" s="78"/>
      <c r="GR201" s="78"/>
      <c r="GS201" s="78"/>
      <c r="GT201" s="78"/>
      <c r="GU201" s="78"/>
      <c r="GV201" s="78"/>
      <c r="GW201" s="78"/>
      <c r="GX201" s="78"/>
      <c r="GY201" s="78"/>
      <c r="GZ201" s="78"/>
      <c r="HA201" s="78"/>
      <c r="HB201" s="78"/>
      <c r="HC201" s="78"/>
      <c r="HD201" s="78"/>
      <c r="HE201" s="78"/>
      <c r="HF201" s="78"/>
      <c r="HG201" s="78"/>
      <c r="HH201" s="78"/>
      <c r="HI201" s="78"/>
      <c r="HJ201" s="78"/>
      <c r="HK201" s="78"/>
      <c r="HL201" s="78"/>
      <c r="HM201" s="78"/>
      <c r="HN201" s="78"/>
      <c r="HO201" s="78"/>
      <c r="HP201" s="78"/>
      <c r="HQ201" s="78"/>
      <c r="HR201" s="78"/>
      <c r="HS201" s="78"/>
      <c r="HT201" s="78"/>
      <c r="HU201" s="78"/>
      <c r="HV201" s="78"/>
      <c r="HW201" s="78"/>
      <c r="HX201" s="78"/>
      <c r="HY201" s="78"/>
      <c r="HZ201" s="78"/>
      <c r="IA201" s="78"/>
      <c r="IB201" s="78"/>
      <c r="IC201" s="78"/>
      <c r="ID201" s="78"/>
      <c r="IE201" s="78"/>
      <c r="IF201" s="78"/>
      <c r="IG201" s="78"/>
      <c r="IH201" s="78"/>
      <c r="II201" s="78"/>
      <c r="IJ201" s="78"/>
      <c r="IK201" s="78"/>
      <c r="IL201" s="78"/>
      <c r="IM201" s="78"/>
      <c r="IN201" s="78"/>
      <c r="IO201" s="78"/>
      <c r="IP201" s="78"/>
      <c r="IQ201" s="78"/>
      <c r="IR201" s="78"/>
      <c r="IS201" s="78"/>
      <c r="IT201" s="78"/>
      <c r="IU201" s="78"/>
      <c r="IV201" s="78"/>
    </row>
    <row r="202" spans="1:256" ht="30" customHeight="1">
      <c r="A202" s="88" t="s">
        <v>201</v>
      </c>
      <c r="B202" s="120">
        <v>18.7</v>
      </c>
      <c r="C202" s="121">
        <v>20.3</v>
      </c>
      <c r="D202" s="121">
        <v>18</v>
      </c>
      <c r="E202" s="121">
        <v>128.2</v>
      </c>
      <c r="F202" s="121">
        <v>154.7</v>
      </c>
      <c r="G202" s="121">
        <v>115.6</v>
      </c>
      <c r="H202" s="121">
        <v>126.2</v>
      </c>
      <c r="I202" s="121">
        <v>152</v>
      </c>
      <c r="J202" s="121">
        <v>114</v>
      </c>
      <c r="K202" s="121">
        <v>2</v>
      </c>
      <c r="L202" s="121">
        <v>2.7</v>
      </c>
      <c r="M202" s="122">
        <v>1.6</v>
      </c>
      <c r="N202" s="83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  <c r="FO202" s="78"/>
      <c r="FP202" s="78"/>
      <c r="FQ202" s="78"/>
      <c r="FR202" s="78"/>
      <c r="FS202" s="78"/>
      <c r="FT202" s="78"/>
      <c r="FU202" s="78"/>
      <c r="FV202" s="78"/>
      <c r="FW202" s="78"/>
      <c r="FX202" s="78"/>
      <c r="FY202" s="78"/>
      <c r="FZ202" s="78"/>
      <c r="GA202" s="78"/>
      <c r="GB202" s="78"/>
      <c r="GC202" s="78"/>
      <c r="GD202" s="78"/>
      <c r="GE202" s="78"/>
      <c r="GF202" s="78"/>
      <c r="GG202" s="78"/>
      <c r="GH202" s="78"/>
      <c r="GI202" s="78"/>
      <c r="GJ202" s="78"/>
      <c r="GK202" s="78"/>
      <c r="GL202" s="78"/>
      <c r="GM202" s="78"/>
      <c r="GN202" s="78"/>
      <c r="GO202" s="78"/>
      <c r="GP202" s="78"/>
      <c r="GQ202" s="78"/>
      <c r="GR202" s="78"/>
      <c r="GS202" s="78"/>
      <c r="GT202" s="78"/>
      <c r="GU202" s="78"/>
      <c r="GV202" s="78"/>
      <c r="GW202" s="78"/>
      <c r="GX202" s="78"/>
      <c r="GY202" s="78"/>
      <c r="GZ202" s="78"/>
      <c r="HA202" s="78"/>
      <c r="HB202" s="78"/>
      <c r="HC202" s="78"/>
      <c r="HD202" s="78"/>
      <c r="HE202" s="78"/>
      <c r="HF202" s="78"/>
      <c r="HG202" s="78"/>
      <c r="HH202" s="78"/>
      <c r="HI202" s="78"/>
      <c r="HJ202" s="78"/>
      <c r="HK202" s="78"/>
      <c r="HL202" s="78"/>
      <c r="HM202" s="78"/>
      <c r="HN202" s="78"/>
      <c r="HO202" s="78"/>
      <c r="HP202" s="78"/>
      <c r="HQ202" s="78"/>
      <c r="HR202" s="78"/>
      <c r="HS202" s="78"/>
      <c r="HT202" s="78"/>
      <c r="HU202" s="78"/>
      <c r="HV202" s="78"/>
      <c r="HW202" s="78"/>
      <c r="HX202" s="78"/>
      <c r="HY202" s="78"/>
      <c r="HZ202" s="78"/>
      <c r="IA202" s="78"/>
      <c r="IB202" s="78"/>
      <c r="IC202" s="78"/>
      <c r="ID202" s="78"/>
      <c r="IE202" s="78"/>
      <c r="IF202" s="78"/>
      <c r="IG202" s="78"/>
      <c r="IH202" s="78"/>
      <c r="II202" s="78"/>
      <c r="IJ202" s="78"/>
      <c r="IK202" s="78"/>
      <c r="IL202" s="78"/>
      <c r="IM202" s="78"/>
      <c r="IN202" s="78"/>
      <c r="IO202" s="78"/>
      <c r="IP202" s="78"/>
      <c r="IQ202" s="78"/>
      <c r="IR202" s="78"/>
      <c r="IS202" s="78"/>
      <c r="IT202" s="78"/>
      <c r="IU202" s="78"/>
      <c r="IV202" s="78"/>
    </row>
    <row r="203" spans="1:256" ht="30" customHeight="1" thickBot="1">
      <c r="A203" s="101" t="s">
        <v>202</v>
      </c>
      <c r="B203" s="123">
        <v>17.5</v>
      </c>
      <c r="C203" s="124">
        <v>18.8</v>
      </c>
      <c r="D203" s="124">
        <v>16.9</v>
      </c>
      <c r="E203" s="124">
        <v>120.1</v>
      </c>
      <c r="F203" s="124">
        <v>144.2</v>
      </c>
      <c r="G203" s="124">
        <v>108.8</v>
      </c>
      <c r="H203" s="124">
        <v>117.5</v>
      </c>
      <c r="I203" s="124">
        <v>141.3</v>
      </c>
      <c r="J203" s="124">
        <v>106.3</v>
      </c>
      <c r="K203" s="124">
        <v>2.6</v>
      </c>
      <c r="L203" s="124">
        <v>2.9</v>
      </c>
      <c r="M203" s="125">
        <v>2.5</v>
      </c>
      <c r="N203" s="83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  <c r="FO203" s="78"/>
      <c r="FP203" s="78"/>
      <c r="FQ203" s="78"/>
      <c r="FR203" s="78"/>
      <c r="FS203" s="78"/>
      <c r="FT203" s="78"/>
      <c r="FU203" s="78"/>
      <c r="FV203" s="78"/>
      <c r="FW203" s="78"/>
      <c r="FX203" s="78"/>
      <c r="FY203" s="78"/>
      <c r="FZ203" s="78"/>
      <c r="GA203" s="78"/>
      <c r="GB203" s="78"/>
      <c r="GC203" s="78"/>
      <c r="GD203" s="78"/>
      <c r="GE203" s="78"/>
      <c r="GF203" s="78"/>
      <c r="GG203" s="78"/>
      <c r="GH203" s="78"/>
      <c r="GI203" s="78"/>
      <c r="GJ203" s="78"/>
      <c r="GK203" s="78"/>
      <c r="GL203" s="78"/>
      <c r="GM203" s="78"/>
      <c r="GN203" s="78"/>
      <c r="GO203" s="78"/>
      <c r="GP203" s="78"/>
      <c r="GQ203" s="78"/>
      <c r="GR203" s="78"/>
      <c r="GS203" s="78"/>
      <c r="GT203" s="78"/>
      <c r="GU203" s="78"/>
      <c r="GV203" s="78"/>
      <c r="GW203" s="78"/>
      <c r="GX203" s="78"/>
      <c r="GY203" s="78"/>
      <c r="GZ203" s="78"/>
      <c r="HA203" s="78"/>
      <c r="HB203" s="78"/>
      <c r="HC203" s="78"/>
      <c r="HD203" s="78"/>
      <c r="HE203" s="78"/>
      <c r="HF203" s="78"/>
      <c r="HG203" s="78"/>
      <c r="HH203" s="78"/>
      <c r="HI203" s="78"/>
      <c r="HJ203" s="78"/>
      <c r="HK203" s="78"/>
      <c r="HL203" s="78"/>
      <c r="HM203" s="78"/>
      <c r="HN203" s="78"/>
      <c r="HO203" s="78"/>
      <c r="HP203" s="78"/>
      <c r="HQ203" s="78"/>
      <c r="HR203" s="78"/>
      <c r="HS203" s="78"/>
      <c r="HT203" s="78"/>
      <c r="HU203" s="78"/>
      <c r="HV203" s="78"/>
      <c r="HW203" s="78"/>
      <c r="HX203" s="78"/>
      <c r="HY203" s="78"/>
      <c r="HZ203" s="78"/>
      <c r="IA203" s="78"/>
      <c r="IB203" s="78"/>
      <c r="IC203" s="78"/>
      <c r="ID203" s="78"/>
      <c r="IE203" s="78"/>
      <c r="IF203" s="78"/>
      <c r="IG203" s="78"/>
      <c r="IH203" s="78"/>
      <c r="II203" s="78"/>
      <c r="IJ203" s="78"/>
      <c r="IK203" s="78"/>
      <c r="IL203" s="78"/>
      <c r="IM203" s="78"/>
      <c r="IN203" s="78"/>
      <c r="IO203" s="78"/>
      <c r="IP203" s="78"/>
      <c r="IQ203" s="78"/>
      <c r="IR203" s="78"/>
      <c r="IS203" s="78"/>
      <c r="IT203" s="78"/>
      <c r="IU203" s="78"/>
      <c r="IV203" s="78"/>
    </row>
    <row r="204" spans="1:256" ht="30" customHeight="1" thickTop="1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  <c r="FO204" s="78"/>
      <c r="FP204" s="78"/>
      <c r="FQ204" s="78"/>
      <c r="FR204" s="78"/>
      <c r="FS204" s="78"/>
      <c r="FT204" s="78"/>
      <c r="FU204" s="78"/>
      <c r="FV204" s="78"/>
      <c r="FW204" s="78"/>
      <c r="FX204" s="78"/>
      <c r="FY204" s="78"/>
      <c r="FZ204" s="78"/>
      <c r="GA204" s="78"/>
      <c r="GB204" s="78"/>
      <c r="GC204" s="78"/>
      <c r="GD204" s="78"/>
      <c r="GE204" s="78"/>
      <c r="GF204" s="78"/>
      <c r="GG204" s="78"/>
      <c r="GH204" s="78"/>
      <c r="GI204" s="78"/>
      <c r="GJ204" s="78"/>
      <c r="GK204" s="78"/>
      <c r="GL204" s="78"/>
      <c r="GM204" s="78"/>
      <c r="GN204" s="78"/>
      <c r="GO204" s="78"/>
      <c r="GP204" s="78"/>
      <c r="GQ204" s="78"/>
      <c r="GR204" s="78"/>
      <c r="GS204" s="78"/>
      <c r="GT204" s="78"/>
      <c r="GU204" s="78"/>
      <c r="GV204" s="78"/>
      <c r="GW204" s="78"/>
      <c r="GX204" s="78"/>
      <c r="GY204" s="78"/>
      <c r="GZ204" s="78"/>
      <c r="HA204" s="78"/>
      <c r="HB204" s="78"/>
      <c r="HC204" s="78"/>
      <c r="HD204" s="78"/>
      <c r="HE204" s="78"/>
      <c r="HF204" s="78"/>
      <c r="HG204" s="78"/>
      <c r="HH204" s="78"/>
      <c r="HI204" s="78"/>
      <c r="HJ204" s="78"/>
      <c r="HK204" s="78"/>
      <c r="HL204" s="78"/>
      <c r="HM204" s="78"/>
      <c r="HN204" s="78"/>
      <c r="HO204" s="78"/>
      <c r="HP204" s="78"/>
      <c r="HQ204" s="78"/>
      <c r="HR204" s="78"/>
      <c r="HS204" s="78"/>
      <c r="HT204" s="78"/>
      <c r="HU204" s="78"/>
      <c r="HV204" s="78"/>
      <c r="HW204" s="78"/>
      <c r="HX204" s="78"/>
      <c r="HY204" s="78"/>
      <c r="HZ204" s="78"/>
      <c r="IA204" s="78"/>
      <c r="IB204" s="78"/>
      <c r="IC204" s="78"/>
      <c r="ID204" s="78"/>
      <c r="IE204" s="78"/>
      <c r="IF204" s="78"/>
      <c r="IG204" s="78"/>
      <c r="IH204" s="78"/>
      <c r="II204" s="78"/>
      <c r="IJ204" s="78"/>
      <c r="IK204" s="78"/>
      <c r="IL204" s="78"/>
      <c r="IM204" s="78"/>
      <c r="IN204" s="78"/>
      <c r="IO204" s="78"/>
      <c r="IP204" s="78"/>
      <c r="IQ204" s="78"/>
      <c r="IR204" s="78"/>
      <c r="IS204" s="78"/>
      <c r="IT204" s="78"/>
      <c r="IU204" s="78"/>
      <c r="IV204" s="78"/>
    </row>
    <row r="205" spans="1:256" ht="30" customHeight="1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  <c r="FO205" s="78"/>
      <c r="FP205" s="78"/>
      <c r="FQ205" s="78"/>
      <c r="FR205" s="78"/>
      <c r="FS205" s="78"/>
      <c r="FT205" s="78"/>
      <c r="FU205" s="78"/>
      <c r="FV205" s="78"/>
      <c r="FW205" s="78"/>
      <c r="FX205" s="78"/>
      <c r="FY205" s="78"/>
      <c r="FZ205" s="78"/>
      <c r="GA205" s="78"/>
      <c r="GB205" s="78"/>
      <c r="GC205" s="78"/>
      <c r="GD205" s="78"/>
      <c r="GE205" s="78"/>
      <c r="GF205" s="78"/>
      <c r="GG205" s="78"/>
      <c r="GH205" s="78"/>
      <c r="GI205" s="78"/>
      <c r="GJ205" s="78"/>
      <c r="GK205" s="78"/>
      <c r="GL205" s="78"/>
      <c r="GM205" s="78"/>
      <c r="GN205" s="78"/>
      <c r="GO205" s="78"/>
      <c r="GP205" s="78"/>
      <c r="GQ205" s="78"/>
      <c r="GR205" s="78"/>
      <c r="GS205" s="78"/>
      <c r="GT205" s="78"/>
      <c r="GU205" s="78"/>
      <c r="GV205" s="78"/>
      <c r="GW205" s="78"/>
      <c r="GX205" s="78"/>
      <c r="GY205" s="78"/>
      <c r="GZ205" s="78"/>
      <c r="HA205" s="78"/>
      <c r="HB205" s="78"/>
      <c r="HC205" s="78"/>
      <c r="HD205" s="78"/>
      <c r="HE205" s="78"/>
      <c r="HF205" s="78"/>
      <c r="HG205" s="78"/>
      <c r="HH205" s="78"/>
      <c r="HI205" s="78"/>
      <c r="HJ205" s="78"/>
      <c r="HK205" s="78"/>
      <c r="HL205" s="78"/>
      <c r="HM205" s="78"/>
      <c r="HN205" s="78"/>
      <c r="HO205" s="78"/>
      <c r="HP205" s="78"/>
      <c r="HQ205" s="78"/>
      <c r="HR205" s="78"/>
      <c r="HS205" s="78"/>
      <c r="HT205" s="78"/>
      <c r="HU205" s="78"/>
      <c r="HV205" s="78"/>
      <c r="HW205" s="78"/>
      <c r="HX205" s="78"/>
      <c r="HY205" s="78"/>
      <c r="HZ205" s="78"/>
      <c r="IA205" s="78"/>
      <c r="IB205" s="78"/>
      <c r="IC205" s="78"/>
      <c r="ID205" s="78"/>
      <c r="IE205" s="78"/>
      <c r="IF205" s="78"/>
      <c r="IG205" s="78"/>
      <c r="IH205" s="78"/>
      <c r="II205" s="78"/>
      <c r="IJ205" s="78"/>
      <c r="IK205" s="78"/>
      <c r="IL205" s="78"/>
      <c r="IM205" s="78"/>
      <c r="IN205" s="78"/>
      <c r="IO205" s="78"/>
      <c r="IP205" s="78"/>
      <c r="IQ205" s="78"/>
      <c r="IR205" s="78"/>
      <c r="IS205" s="78"/>
      <c r="IT205" s="78"/>
      <c r="IU205" s="78"/>
      <c r="IV205" s="78"/>
    </row>
    <row r="206" spans="1:256" ht="30" customHeight="1" thickBot="1">
      <c r="A206" s="78" t="s">
        <v>213</v>
      </c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  <c r="FO206" s="78"/>
      <c r="FP206" s="78"/>
      <c r="FQ206" s="78"/>
      <c r="FR206" s="78"/>
      <c r="FS206" s="78"/>
      <c r="FT206" s="78"/>
      <c r="FU206" s="78"/>
      <c r="FV206" s="78"/>
      <c r="FW206" s="78"/>
      <c r="FX206" s="78"/>
      <c r="FY206" s="78"/>
      <c r="FZ206" s="78"/>
      <c r="GA206" s="78"/>
      <c r="GB206" s="78"/>
      <c r="GC206" s="78"/>
      <c r="GD206" s="78"/>
      <c r="GE206" s="78"/>
      <c r="GF206" s="78"/>
      <c r="GG206" s="78"/>
      <c r="GH206" s="78"/>
      <c r="GI206" s="78"/>
      <c r="GJ206" s="78"/>
      <c r="GK206" s="78"/>
      <c r="GL206" s="78"/>
      <c r="GM206" s="78"/>
      <c r="GN206" s="78"/>
      <c r="GO206" s="78"/>
      <c r="GP206" s="78"/>
      <c r="GQ206" s="78"/>
      <c r="GR206" s="78"/>
      <c r="GS206" s="78"/>
      <c r="GT206" s="78"/>
      <c r="GU206" s="78"/>
      <c r="GV206" s="78"/>
      <c r="GW206" s="78"/>
      <c r="GX206" s="78"/>
      <c r="GY206" s="78"/>
      <c r="GZ206" s="78"/>
      <c r="HA206" s="78"/>
      <c r="HB206" s="78"/>
      <c r="HC206" s="78"/>
      <c r="HD206" s="78"/>
      <c r="HE206" s="78"/>
      <c r="HF206" s="78"/>
      <c r="HG206" s="78"/>
      <c r="HH206" s="78"/>
      <c r="HI206" s="78"/>
      <c r="HJ206" s="78"/>
      <c r="HK206" s="78"/>
      <c r="HL206" s="78"/>
      <c r="HM206" s="78"/>
      <c r="HN206" s="78"/>
      <c r="HO206" s="78"/>
      <c r="HP206" s="78"/>
      <c r="HQ206" s="78"/>
      <c r="HR206" s="78"/>
      <c r="HS206" s="78"/>
      <c r="HT206" s="78"/>
      <c r="HU206" s="78"/>
      <c r="HV206" s="78"/>
      <c r="HW206" s="78"/>
      <c r="HX206" s="78"/>
      <c r="HY206" s="78"/>
      <c r="HZ206" s="78"/>
      <c r="IA206" s="78"/>
      <c r="IB206" s="78"/>
      <c r="IC206" s="78"/>
      <c r="ID206" s="78"/>
      <c r="IE206" s="78"/>
      <c r="IF206" s="78"/>
      <c r="IG206" s="78"/>
      <c r="IH206" s="78"/>
      <c r="II206" s="78"/>
      <c r="IJ206" s="78"/>
      <c r="IK206" s="78"/>
      <c r="IL206" s="78"/>
      <c r="IM206" s="78"/>
      <c r="IN206" s="78"/>
      <c r="IO206" s="78"/>
      <c r="IP206" s="78"/>
      <c r="IQ206" s="78"/>
      <c r="IR206" s="78"/>
      <c r="IS206" s="78"/>
      <c r="IT206" s="78"/>
      <c r="IU206" s="78"/>
      <c r="IV206" s="78"/>
    </row>
    <row r="207" spans="1:256" ht="30" customHeight="1" thickTop="1">
      <c r="A207" s="79"/>
      <c r="B207" s="80" t="s">
        <v>211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2"/>
      <c r="N207" s="83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  <c r="FO207" s="78"/>
      <c r="FP207" s="78"/>
      <c r="FQ207" s="78"/>
      <c r="FR207" s="78"/>
      <c r="FS207" s="78"/>
      <c r="FT207" s="78"/>
      <c r="FU207" s="78"/>
      <c r="FV207" s="78"/>
      <c r="FW207" s="78"/>
      <c r="FX207" s="78"/>
      <c r="FY207" s="78"/>
      <c r="FZ207" s="78"/>
      <c r="GA207" s="78"/>
      <c r="GB207" s="78"/>
      <c r="GC207" s="78"/>
      <c r="GD207" s="78"/>
      <c r="GE207" s="78"/>
      <c r="GF207" s="78"/>
      <c r="GG207" s="78"/>
      <c r="GH207" s="78"/>
      <c r="GI207" s="78"/>
      <c r="GJ207" s="78"/>
      <c r="GK207" s="78"/>
      <c r="GL207" s="78"/>
      <c r="GM207" s="78"/>
      <c r="GN207" s="78"/>
      <c r="GO207" s="78"/>
      <c r="GP207" s="78"/>
      <c r="GQ207" s="78"/>
      <c r="GR207" s="78"/>
      <c r="GS207" s="78"/>
      <c r="GT207" s="78"/>
      <c r="GU207" s="78"/>
      <c r="GV207" s="78"/>
      <c r="GW207" s="78"/>
      <c r="GX207" s="78"/>
      <c r="GY207" s="78"/>
      <c r="GZ207" s="78"/>
      <c r="HA207" s="78"/>
      <c r="HB207" s="78"/>
      <c r="HC207" s="78"/>
      <c r="HD207" s="78"/>
      <c r="HE207" s="78"/>
      <c r="HF207" s="78"/>
      <c r="HG207" s="78"/>
      <c r="HH207" s="78"/>
      <c r="HI207" s="78"/>
      <c r="HJ207" s="78"/>
      <c r="HK207" s="78"/>
      <c r="HL207" s="78"/>
      <c r="HM207" s="78"/>
      <c r="HN207" s="78"/>
      <c r="HO207" s="78"/>
      <c r="HP207" s="78"/>
      <c r="HQ207" s="78"/>
      <c r="HR207" s="78"/>
      <c r="HS207" s="78"/>
      <c r="HT207" s="78"/>
      <c r="HU207" s="78"/>
      <c r="HV207" s="78"/>
      <c r="HW207" s="78"/>
      <c r="HX207" s="78"/>
      <c r="HY207" s="78"/>
      <c r="HZ207" s="78"/>
      <c r="IA207" s="78"/>
      <c r="IB207" s="78"/>
      <c r="IC207" s="78"/>
      <c r="ID207" s="78"/>
      <c r="IE207" s="78"/>
      <c r="IF207" s="78"/>
      <c r="IG207" s="78"/>
      <c r="IH207" s="78"/>
      <c r="II207" s="78"/>
      <c r="IJ207" s="78"/>
      <c r="IK207" s="78"/>
      <c r="IL207" s="78"/>
      <c r="IM207" s="78"/>
      <c r="IN207" s="78"/>
      <c r="IO207" s="78"/>
      <c r="IP207" s="78"/>
      <c r="IQ207" s="78"/>
      <c r="IR207" s="78"/>
      <c r="IS207" s="78"/>
      <c r="IT207" s="78"/>
      <c r="IU207" s="78"/>
      <c r="IV207" s="78"/>
    </row>
    <row r="208" spans="1:256" ht="30" customHeight="1">
      <c r="A208" s="84" t="s">
        <v>8</v>
      </c>
      <c r="B208" s="85" t="s">
        <v>214</v>
      </c>
      <c r="C208" s="86"/>
      <c r="D208" s="86"/>
      <c r="E208" s="85" t="s">
        <v>215</v>
      </c>
      <c r="F208" s="86"/>
      <c r="G208" s="86"/>
      <c r="H208" s="85" t="s">
        <v>216</v>
      </c>
      <c r="I208" s="86"/>
      <c r="J208" s="86"/>
      <c r="K208" s="85" t="s">
        <v>217</v>
      </c>
      <c r="L208" s="86"/>
      <c r="M208" s="87"/>
      <c r="N208" s="83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  <c r="FO208" s="78"/>
      <c r="FP208" s="78"/>
      <c r="FQ208" s="78"/>
      <c r="FR208" s="78"/>
      <c r="FS208" s="78"/>
      <c r="FT208" s="78"/>
      <c r="FU208" s="78"/>
      <c r="FV208" s="78"/>
      <c r="FW208" s="78"/>
      <c r="FX208" s="78"/>
      <c r="FY208" s="78"/>
      <c r="FZ208" s="78"/>
      <c r="GA208" s="78"/>
      <c r="GB208" s="78"/>
      <c r="GC208" s="78"/>
      <c r="GD208" s="78"/>
      <c r="GE208" s="78"/>
      <c r="GF208" s="78"/>
      <c r="GG208" s="78"/>
      <c r="GH208" s="78"/>
      <c r="GI208" s="78"/>
      <c r="GJ208" s="78"/>
      <c r="GK208" s="78"/>
      <c r="GL208" s="78"/>
      <c r="GM208" s="78"/>
      <c r="GN208" s="78"/>
      <c r="GO208" s="78"/>
      <c r="GP208" s="78"/>
      <c r="GQ208" s="78"/>
      <c r="GR208" s="78"/>
      <c r="GS208" s="78"/>
      <c r="GT208" s="78"/>
      <c r="GU208" s="78"/>
      <c r="GV208" s="78"/>
      <c r="GW208" s="78"/>
      <c r="GX208" s="78"/>
      <c r="GY208" s="78"/>
      <c r="GZ208" s="78"/>
      <c r="HA208" s="78"/>
      <c r="HB208" s="78"/>
      <c r="HC208" s="78"/>
      <c r="HD208" s="78"/>
      <c r="HE208" s="78"/>
      <c r="HF208" s="78"/>
      <c r="HG208" s="78"/>
      <c r="HH208" s="78"/>
      <c r="HI208" s="78"/>
      <c r="HJ208" s="78"/>
      <c r="HK208" s="78"/>
      <c r="HL208" s="78"/>
      <c r="HM208" s="78"/>
      <c r="HN208" s="78"/>
      <c r="HO208" s="78"/>
      <c r="HP208" s="78"/>
      <c r="HQ208" s="78"/>
      <c r="HR208" s="78"/>
      <c r="HS208" s="78"/>
      <c r="HT208" s="78"/>
      <c r="HU208" s="78"/>
      <c r="HV208" s="78"/>
      <c r="HW208" s="78"/>
      <c r="HX208" s="78"/>
      <c r="HY208" s="78"/>
      <c r="HZ208" s="78"/>
      <c r="IA208" s="78"/>
      <c r="IB208" s="78"/>
      <c r="IC208" s="78"/>
      <c r="ID208" s="78"/>
      <c r="IE208" s="78"/>
      <c r="IF208" s="78"/>
      <c r="IG208" s="78"/>
      <c r="IH208" s="78"/>
      <c r="II208" s="78"/>
      <c r="IJ208" s="78"/>
      <c r="IK208" s="78"/>
      <c r="IL208" s="78"/>
      <c r="IM208" s="78"/>
      <c r="IN208" s="78"/>
      <c r="IO208" s="78"/>
      <c r="IP208" s="78"/>
      <c r="IQ208" s="78"/>
      <c r="IR208" s="78"/>
      <c r="IS208" s="78"/>
      <c r="IT208" s="78"/>
      <c r="IU208" s="78"/>
      <c r="IV208" s="78"/>
    </row>
    <row r="209" spans="1:256" ht="30" customHeight="1">
      <c r="A209" s="88"/>
      <c r="B209" s="89" t="s">
        <v>189</v>
      </c>
      <c r="C209" s="89" t="s">
        <v>190</v>
      </c>
      <c r="D209" s="89" t="s">
        <v>191</v>
      </c>
      <c r="E209" s="89" t="s">
        <v>189</v>
      </c>
      <c r="F209" s="89" t="s">
        <v>190</v>
      </c>
      <c r="G209" s="89" t="s">
        <v>191</v>
      </c>
      <c r="H209" s="89" t="s">
        <v>189</v>
      </c>
      <c r="I209" s="89" t="s">
        <v>190</v>
      </c>
      <c r="J209" s="89" t="s">
        <v>191</v>
      </c>
      <c r="K209" s="89" t="s">
        <v>189</v>
      </c>
      <c r="L209" s="89" t="s">
        <v>190</v>
      </c>
      <c r="M209" s="90" t="s">
        <v>191</v>
      </c>
      <c r="N209" s="83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  <c r="FO209" s="78"/>
      <c r="FP209" s="78"/>
      <c r="FQ209" s="78"/>
      <c r="FR209" s="78"/>
      <c r="FS209" s="78"/>
      <c r="FT209" s="78"/>
      <c r="FU209" s="78"/>
      <c r="FV209" s="78"/>
      <c r="FW209" s="78"/>
      <c r="FX209" s="78"/>
      <c r="FY209" s="78"/>
      <c r="FZ209" s="78"/>
      <c r="GA209" s="78"/>
      <c r="GB209" s="78"/>
      <c r="GC209" s="78"/>
      <c r="GD209" s="78"/>
      <c r="GE209" s="78"/>
      <c r="GF209" s="78"/>
      <c r="GG209" s="78"/>
      <c r="GH209" s="78"/>
      <c r="GI209" s="78"/>
      <c r="GJ209" s="78"/>
      <c r="GK209" s="78"/>
      <c r="GL209" s="78"/>
      <c r="GM209" s="78"/>
      <c r="GN209" s="78"/>
      <c r="GO209" s="78"/>
      <c r="GP209" s="78"/>
      <c r="GQ209" s="78"/>
      <c r="GR209" s="78"/>
      <c r="GS209" s="78"/>
      <c r="GT209" s="78"/>
      <c r="GU209" s="78"/>
      <c r="GV209" s="78"/>
      <c r="GW209" s="78"/>
      <c r="GX209" s="78"/>
      <c r="GY209" s="78"/>
      <c r="GZ209" s="78"/>
      <c r="HA209" s="78"/>
      <c r="HB209" s="78"/>
      <c r="HC209" s="78"/>
      <c r="HD209" s="78"/>
      <c r="HE209" s="78"/>
      <c r="HF209" s="78"/>
      <c r="HG209" s="78"/>
      <c r="HH209" s="78"/>
      <c r="HI209" s="78"/>
      <c r="HJ209" s="78"/>
      <c r="HK209" s="78"/>
      <c r="HL209" s="78"/>
      <c r="HM209" s="78"/>
      <c r="HN209" s="78"/>
      <c r="HO209" s="78"/>
      <c r="HP209" s="78"/>
      <c r="HQ209" s="78"/>
      <c r="HR209" s="78"/>
      <c r="HS209" s="78"/>
      <c r="HT209" s="78"/>
      <c r="HU209" s="78"/>
      <c r="HV209" s="78"/>
      <c r="HW209" s="78"/>
      <c r="HX209" s="78"/>
      <c r="HY209" s="78"/>
      <c r="HZ209" s="78"/>
      <c r="IA209" s="78"/>
      <c r="IB209" s="78"/>
      <c r="IC209" s="78"/>
      <c r="ID209" s="78"/>
      <c r="IE209" s="78"/>
      <c r="IF209" s="78"/>
      <c r="IG209" s="78"/>
      <c r="IH209" s="78"/>
      <c r="II209" s="78"/>
      <c r="IJ209" s="78"/>
      <c r="IK209" s="78"/>
      <c r="IL209" s="78"/>
      <c r="IM209" s="78"/>
      <c r="IN209" s="78"/>
      <c r="IO209" s="78"/>
      <c r="IP209" s="78"/>
      <c r="IQ209" s="78"/>
      <c r="IR209" s="78"/>
      <c r="IS209" s="78"/>
      <c r="IT209" s="78"/>
      <c r="IU209" s="78"/>
      <c r="IV209" s="78"/>
    </row>
    <row r="210" spans="1:256" ht="30" customHeight="1">
      <c r="A210" s="91" t="s">
        <v>21</v>
      </c>
      <c r="B210" s="117">
        <v>20.1</v>
      </c>
      <c r="C210" s="118">
        <v>20.3</v>
      </c>
      <c r="D210" s="118">
        <v>20</v>
      </c>
      <c r="E210" s="118">
        <v>152.8</v>
      </c>
      <c r="F210" s="118">
        <v>160.8</v>
      </c>
      <c r="G210" s="118">
        <v>147.8</v>
      </c>
      <c r="H210" s="118">
        <v>144.9</v>
      </c>
      <c r="I210" s="118">
        <v>151.9</v>
      </c>
      <c r="J210" s="118">
        <v>140.5</v>
      </c>
      <c r="K210" s="118">
        <v>7.9</v>
      </c>
      <c r="L210" s="118">
        <v>8.9</v>
      </c>
      <c r="M210" s="119">
        <v>7.3</v>
      </c>
      <c r="N210" s="83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  <c r="FO210" s="78"/>
      <c r="FP210" s="78"/>
      <c r="FQ210" s="78"/>
      <c r="FR210" s="78"/>
      <c r="FS210" s="78"/>
      <c r="FT210" s="78"/>
      <c r="FU210" s="78"/>
      <c r="FV210" s="78"/>
      <c r="FW210" s="78"/>
      <c r="FX210" s="78"/>
      <c r="FY210" s="78"/>
      <c r="FZ210" s="78"/>
      <c r="GA210" s="78"/>
      <c r="GB210" s="78"/>
      <c r="GC210" s="78"/>
      <c r="GD210" s="78"/>
      <c r="GE210" s="78"/>
      <c r="GF210" s="78"/>
      <c r="GG210" s="78"/>
      <c r="GH210" s="78"/>
      <c r="GI210" s="78"/>
      <c r="GJ210" s="78"/>
      <c r="GK210" s="78"/>
      <c r="GL210" s="78"/>
      <c r="GM210" s="78"/>
      <c r="GN210" s="78"/>
      <c r="GO210" s="78"/>
      <c r="GP210" s="78"/>
      <c r="GQ210" s="78"/>
      <c r="GR210" s="78"/>
      <c r="GS210" s="78"/>
      <c r="GT210" s="78"/>
      <c r="GU210" s="78"/>
      <c r="GV210" s="78"/>
      <c r="GW210" s="78"/>
      <c r="GX210" s="78"/>
      <c r="GY210" s="78"/>
      <c r="GZ210" s="78"/>
      <c r="HA210" s="78"/>
      <c r="HB210" s="78"/>
      <c r="HC210" s="78"/>
      <c r="HD210" s="78"/>
      <c r="HE210" s="78"/>
      <c r="HF210" s="78"/>
      <c r="HG210" s="78"/>
      <c r="HH210" s="78"/>
      <c r="HI210" s="78"/>
      <c r="HJ210" s="78"/>
      <c r="HK210" s="78"/>
      <c r="HL210" s="78"/>
      <c r="HM210" s="78"/>
      <c r="HN210" s="78"/>
      <c r="HO210" s="78"/>
      <c r="HP210" s="78"/>
      <c r="HQ210" s="78"/>
      <c r="HR210" s="78"/>
      <c r="HS210" s="78"/>
      <c r="HT210" s="78"/>
      <c r="HU210" s="78"/>
      <c r="HV210" s="78"/>
      <c r="HW210" s="78"/>
      <c r="HX210" s="78"/>
      <c r="HY210" s="78"/>
      <c r="HZ210" s="78"/>
      <c r="IA210" s="78"/>
      <c r="IB210" s="78"/>
      <c r="IC210" s="78"/>
      <c r="ID210" s="78"/>
      <c r="IE210" s="78"/>
      <c r="IF210" s="78"/>
      <c r="IG210" s="78"/>
      <c r="IH210" s="78"/>
      <c r="II210" s="78"/>
      <c r="IJ210" s="78"/>
      <c r="IK210" s="78"/>
      <c r="IL210" s="78"/>
      <c r="IM210" s="78"/>
      <c r="IN210" s="78"/>
      <c r="IO210" s="78"/>
      <c r="IP210" s="78"/>
      <c r="IQ210" s="78"/>
      <c r="IR210" s="78"/>
      <c r="IS210" s="78"/>
      <c r="IT210" s="78"/>
      <c r="IU210" s="78"/>
      <c r="IV210" s="78"/>
    </row>
    <row r="211" spans="1:256" ht="30" customHeight="1">
      <c r="A211" s="95" t="s">
        <v>22</v>
      </c>
      <c r="B211" s="120">
        <v>20.3</v>
      </c>
      <c r="C211" s="121">
        <v>20.2</v>
      </c>
      <c r="D211" s="121">
        <v>20.4</v>
      </c>
      <c r="E211" s="121">
        <v>154.4</v>
      </c>
      <c r="F211" s="121">
        <v>159.8</v>
      </c>
      <c r="G211" s="121">
        <v>150.3</v>
      </c>
      <c r="H211" s="121">
        <v>145.9</v>
      </c>
      <c r="I211" s="121">
        <v>149</v>
      </c>
      <c r="J211" s="121">
        <v>143.5</v>
      </c>
      <c r="K211" s="121">
        <v>8.5</v>
      </c>
      <c r="L211" s="121">
        <v>10.8</v>
      </c>
      <c r="M211" s="122">
        <v>6.8</v>
      </c>
      <c r="N211" s="83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  <c r="FO211" s="78"/>
      <c r="FP211" s="78"/>
      <c r="FQ211" s="78"/>
      <c r="FR211" s="78"/>
      <c r="FS211" s="78"/>
      <c r="FT211" s="78"/>
      <c r="FU211" s="78"/>
      <c r="FV211" s="78"/>
      <c r="FW211" s="78"/>
      <c r="FX211" s="78"/>
      <c r="FY211" s="78"/>
      <c r="FZ211" s="78"/>
      <c r="GA211" s="78"/>
      <c r="GB211" s="78"/>
      <c r="GC211" s="78"/>
      <c r="GD211" s="78"/>
      <c r="GE211" s="78"/>
      <c r="GF211" s="78"/>
      <c r="GG211" s="78"/>
      <c r="GH211" s="78"/>
      <c r="GI211" s="78"/>
      <c r="GJ211" s="78"/>
      <c r="GK211" s="78"/>
      <c r="GL211" s="78"/>
      <c r="GM211" s="78"/>
      <c r="GN211" s="78"/>
      <c r="GO211" s="78"/>
      <c r="GP211" s="78"/>
      <c r="GQ211" s="78"/>
      <c r="GR211" s="78"/>
      <c r="GS211" s="78"/>
      <c r="GT211" s="78"/>
      <c r="GU211" s="78"/>
      <c r="GV211" s="78"/>
      <c r="GW211" s="78"/>
      <c r="GX211" s="78"/>
      <c r="GY211" s="78"/>
      <c r="GZ211" s="78"/>
      <c r="HA211" s="78"/>
      <c r="HB211" s="78"/>
      <c r="HC211" s="78"/>
      <c r="HD211" s="78"/>
      <c r="HE211" s="78"/>
      <c r="HF211" s="78"/>
      <c r="HG211" s="78"/>
      <c r="HH211" s="78"/>
      <c r="HI211" s="78"/>
      <c r="HJ211" s="78"/>
      <c r="HK211" s="78"/>
      <c r="HL211" s="78"/>
      <c r="HM211" s="78"/>
      <c r="HN211" s="78"/>
      <c r="HO211" s="78"/>
      <c r="HP211" s="78"/>
      <c r="HQ211" s="78"/>
      <c r="HR211" s="78"/>
      <c r="HS211" s="78"/>
      <c r="HT211" s="78"/>
      <c r="HU211" s="78"/>
      <c r="HV211" s="78"/>
      <c r="HW211" s="78"/>
      <c r="HX211" s="78"/>
      <c r="HY211" s="78"/>
      <c r="HZ211" s="78"/>
      <c r="IA211" s="78"/>
      <c r="IB211" s="78"/>
      <c r="IC211" s="78"/>
      <c r="ID211" s="78"/>
      <c r="IE211" s="78"/>
      <c r="IF211" s="78"/>
      <c r="IG211" s="78"/>
      <c r="IH211" s="78"/>
      <c r="II211" s="78"/>
      <c r="IJ211" s="78"/>
      <c r="IK211" s="78"/>
      <c r="IL211" s="78"/>
      <c r="IM211" s="78"/>
      <c r="IN211" s="78"/>
      <c r="IO211" s="78"/>
      <c r="IP211" s="78"/>
      <c r="IQ211" s="78"/>
      <c r="IR211" s="78"/>
      <c r="IS211" s="78"/>
      <c r="IT211" s="78"/>
      <c r="IU211" s="78"/>
      <c r="IV211" s="78"/>
    </row>
    <row r="212" spans="1:256" ht="30" customHeight="1">
      <c r="A212" s="95" t="s">
        <v>23</v>
      </c>
      <c r="B212" s="120">
        <v>20.1</v>
      </c>
      <c r="C212" s="121">
        <v>19.9</v>
      </c>
      <c r="D212" s="121">
        <v>20.2</v>
      </c>
      <c r="E212" s="121">
        <v>152.7</v>
      </c>
      <c r="F212" s="121">
        <v>158.2</v>
      </c>
      <c r="G212" s="121">
        <v>148.5</v>
      </c>
      <c r="H212" s="121">
        <v>143.6</v>
      </c>
      <c r="I212" s="121">
        <v>146.3</v>
      </c>
      <c r="J212" s="121">
        <v>141.5</v>
      </c>
      <c r="K212" s="121">
        <v>9.1</v>
      </c>
      <c r="L212" s="121">
        <v>11.9</v>
      </c>
      <c r="M212" s="122">
        <v>7</v>
      </c>
      <c r="N212" s="83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  <c r="FO212" s="78"/>
      <c r="FP212" s="78"/>
      <c r="FQ212" s="78"/>
      <c r="FR212" s="78"/>
      <c r="FS212" s="78"/>
      <c r="FT212" s="78"/>
      <c r="FU212" s="78"/>
      <c r="FV212" s="78"/>
      <c r="FW212" s="78"/>
      <c r="FX212" s="78"/>
      <c r="FY212" s="78"/>
      <c r="FZ212" s="78"/>
      <c r="GA212" s="78"/>
      <c r="GB212" s="78"/>
      <c r="GC212" s="78"/>
      <c r="GD212" s="78"/>
      <c r="GE212" s="78"/>
      <c r="GF212" s="78"/>
      <c r="GG212" s="78"/>
      <c r="GH212" s="78"/>
      <c r="GI212" s="78"/>
      <c r="GJ212" s="78"/>
      <c r="GK212" s="78"/>
      <c r="GL212" s="78"/>
      <c r="GM212" s="78"/>
      <c r="GN212" s="78"/>
      <c r="GO212" s="78"/>
      <c r="GP212" s="78"/>
      <c r="GQ212" s="78"/>
      <c r="GR212" s="78"/>
      <c r="GS212" s="78"/>
      <c r="GT212" s="78"/>
      <c r="GU212" s="78"/>
      <c r="GV212" s="78"/>
      <c r="GW212" s="78"/>
      <c r="GX212" s="78"/>
      <c r="GY212" s="78"/>
      <c r="GZ212" s="78"/>
      <c r="HA212" s="78"/>
      <c r="HB212" s="78"/>
      <c r="HC212" s="78"/>
      <c r="HD212" s="78"/>
      <c r="HE212" s="78"/>
      <c r="HF212" s="78"/>
      <c r="HG212" s="78"/>
      <c r="HH212" s="78"/>
      <c r="HI212" s="78"/>
      <c r="HJ212" s="78"/>
      <c r="HK212" s="78"/>
      <c r="HL212" s="78"/>
      <c r="HM212" s="78"/>
      <c r="HN212" s="78"/>
      <c r="HO212" s="78"/>
      <c r="HP212" s="78"/>
      <c r="HQ212" s="78"/>
      <c r="HR212" s="78"/>
      <c r="HS212" s="78"/>
      <c r="HT212" s="78"/>
      <c r="HU212" s="78"/>
      <c r="HV212" s="78"/>
      <c r="HW212" s="78"/>
      <c r="HX212" s="78"/>
      <c r="HY212" s="78"/>
      <c r="HZ212" s="78"/>
      <c r="IA212" s="78"/>
      <c r="IB212" s="78"/>
      <c r="IC212" s="78"/>
      <c r="ID212" s="78"/>
      <c r="IE212" s="78"/>
      <c r="IF212" s="78"/>
      <c r="IG212" s="78"/>
      <c r="IH212" s="78"/>
      <c r="II212" s="78"/>
      <c r="IJ212" s="78"/>
      <c r="IK212" s="78"/>
      <c r="IL212" s="78"/>
      <c r="IM212" s="78"/>
      <c r="IN212" s="78"/>
      <c r="IO212" s="78"/>
      <c r="IP212" s="78"/>
      <c r="IQ212" s="78"/>
      <c r="IR212" s="78"/>
      <c r="IS212" s="78"/>
      <c r="IT212" s="78"/>
      <c r="IU212" s="78"/>
      <c r="IV212" s="78"/>
    </row>
    <row r="213" spans="1:256" ht="30" customHeight="1">
      <c r="A213" s="99">
        <v>10</v>
      </c>
      <c r="B213" s="120">
        <v>20</v>
      </c>
      <c r="C213" s="121">
        <v>19.9</v>
      </c>
      <c r="D213" s="121">
        <v>20.1</v>
      </c>
      <c r="E213" s="121">
        <v>151.9</v>
      </c>
      <c r="F213" s="121">
        <v>157.6</v>
      </c>
      <c r="G213" s="121">
        <v>147.6</v>
      </c>
      <c r="H213" s="121">
        <v>142.6</v>
      </c>
      <c r="I213" s="121">
        <v>144.9</v>
      </c>
      <c r="J213" s="121">
        <v>140.9</v>
      </c>
      <c r="K213" s="121">
        <v>9.3</v>
      </c>
      <c r="L213" s="121">
        <v>12.7</v>
      </c>
      <c r="M213" s="122">
        <v>6.7</v>
      </c>
      <c r="N213" s="83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  <c r="FO213" s="78"/>
      <c r="FP213" s="78"/>
      <c r="FQ213" s="78"/>
      <c r="FR213" s="78"/>
      <c r="FS213" s="78"/>
      <c r="FT213" s="78"/>
      <c r="FU213" s="78"/>
      <c r="FV213" s="78"/>
      <c r="FW213" s="78"/>
      <c r="FX213" s="78"/>
      <c r="FY213" s="78"/>
      <c r="FZ213" s="78"/>
      <c r="GA213" s="78"/>
      <c r="GB213" s="78"/>
      <c r="GC213" s="78"/>
      <c r="GD213" s="78"/>
      <c r="GE213" s="78"/>
      <c r="GF213" s="78"/>
      <c r="GG213" s="78"/>
      <c r="GH213" s="78"/>
      <c r="GI213" s="78"/>
      <c r="GJ213" s="78"/>
      <c r="GK213" s="78"/>
      <c r="GL213" s="78"/>
      <c r="GM213" s="78"/>
      <c r="GN213" s="78"/>
      <c r="GO213" s="78"/>
      <c r="GP213" s="78"/>
      <c r="GQ213" s="78"/>
      <c r="GR213" s="78"/>
      <c r="GS213" s="78"/>
      <c r="GT213" s="78"/>
      <c r="GU213" s="78"/>
      <c r="GV213" s="78"/>
      <c r="GW213" s="78"/>
      <c r="GX213" s="78"/>
      <c r="GY213" s="78"/>
      <c r="GZ213" s="78"/>
      <c r="HA213" s="78"/>
      <c r="HB213" s="78"/>
      <c r="HC213" s="78"/>
      <c r="HD213" s="78"/>
      <c r="HE213" s="78"/>
      <c r="HF213" s="78"/>
      <c r="HG213" s="78"/>
      <c r="HH213" s="78"/>
      <c r="HI213" s="78"/>
      <c r="HJ213" s="78"/>
      <c r="HK213" s="78"/>
      <c r="HL213" s="78"/>
      <c r="HM213" s="78"/>
      <c r="HN213" s="78"/>
      <c r="HO213" s="78"/>
      <c r="HP213" s="78"/>
      <c r="HQ213" s="78"/>
      <c r="HR213" s="78"/>
      <c r="HS213" s="78"/>
      <c r="HT213" s="78"/>
      <c r="HU213" s="78"/>
      <c r="HV213" s="78"/>
      <c r="HW213" s="78"/>
      <c r="HX213" s="78"/>
      <c r="HY213" s="78"/>
      <c r="HZ213" s="78"/>
      <c r="IA213" s="78"/>
      <c r="IB213" s="78"/>
      <c r="IC213" s="78"/>
      <c r="ID213" s="78"/>
      <c r="IE213" s="78"/>
      <c r="IF213" s="78"/>
      <c r="IG213" s="78"/>
      <c r="IH213" s="78"/>
      <c r="II213" s="78"/>
      <c r="IJ213" s="78"/>
      <c r="IK213" s="78"/>
      <c r="IL213" s="78"/>
      <c r="IM213" s="78"/>
      <c r="IN213" s="78"/>
      <c r="IO213" s="78"/>
      <c r="IP213" s="78"/>
      <c r="IQ213" s="78"/>
      <c r="IR213" s="78"/>
      <c r="IS213" s="78"/>
      <c r="IT213" s="78"/>
      <c r="IU213" s="78"/>
      <c r="IV213" s="78"/>
    </row>
    <row r="214" spans="1:256" ht="30" customHeight="1">
      <c r="A214" s="99">
        <v>11</v>
      </c>
      <c r="B214" s="120">
        <v>20.2</v>
      </c>
      <c r="C214" s="121">
        <v>20</v>
      </c>
      <c r="D214" s="121">
        <v>20</v>
      </c>
      <c r="E214" s="121">
        <v>150.2</v>
      </c>
      <c r="F214" s="121">
        <v>155.8</v>
      </c>
      <c r="G214" s="121">
        <v>146.3</v>
      </c>
      <c r="H214" s="121">
        <v>142.8</v>
      </c>
      <c r="I214" s="121">
        <v>146.2</v>
      </c>
      <c r="J214" s="121">
        <v>140.5</v>
      </c>
      <c r="K214" s="121">
        <v>7.4</v>
      </c>
      <c r="L214" s="121">
        <v>9.6</v>
      </c>
      <c r="M214" s="122">
        <v>5.8</v>
      </c>
      <c r="N214" s="83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  <c r="FO214" s="78"/>
      <c r="FP214" s="78"/>
      <c r="FQ214" s="78"/>
      <c r="FR214" s="78"/>
      <c r="FS214" s="78"/>
      <c r="FT214" s="78"/>
      <c r="FU214" s="78"/>
      <c r="FV214" s="78"/>
      <c r="FW214" s="78"/>
      <c r="FX214" s="78"/>
      <c r="FY214" s="78"/>
      <c r="FZ214" s="78"/>
      <c r="GA214" s="78"/>
      <c r="GB214" s="78"/>
      <c r="GC214" s="78"/>
      <c r="GD214" s="78"/>
      <c r="GE214" s="78"/>
      <c r="GF214" s="78"/>
      <c r="GG214" s="78"/>
      <c r="GH214" s="78"/>
      <c r="GI214" s="78"/>
      <c r="GJ214" s="78"/>
      <c r="GK214" s="78"/>
      <c r="GL214" s="78"/>
      <c r="GM214" s="78"/>
      <c r="GN214" s="78"/>
      <c r="GO214" s="78"/>
      <c r="GP214" s="78"/>
      <c r="GQ214" s="78"/>
      <c r="GR214" s="78"/>
      <c r="GS214" s="78"/>
      <c r="GT214" s="78"/>
      <c r="GU214" s="78"/>
      <c r="GV214" s="78"/>
      <c r="GW214" s="78"/>
      <c r="GX214" s="78"/>
      <c r="GY214" s="78"/>
      <c r="GZ214" s="78"/>
      <c r="HA214" s="78"/>
      <c r="HB214" s="78"/>
      <c r="HC214" s="78"/>
      <c r="HD214" s="78"/>
      <c r="HE214" s="78"/>
      <c r="HF214" s="78"/>
      <c r="HG214" s="78"/>
      <c r="HH214" s="78"/>
      <c r="HI214" s="78"/>
      <c r="HJ214" s="78"/>
      <c r="HK214" s="78"/>
      <c r="HL214" s="78"/>
      <c r="HM214" s="78"/>
      <c r="HN214" s="78"/>
      <c r="HO214" s="78"/>
      <c r="HP214" s="78"/>
      <c r="HQ214" s="78"/>
      <c r="HR214" s="78"/>
      <c r="HS214" s="78"/>
      <c r="HT214" s="78"/>
      <c r="HU214" s="78"/>
      <c r="HV214" s="78"/>
      <c r="HW214" s="78"/>
      <c r="HX214" s="78"/>
      <c r="HY214" s="78"/>
      <c r="HZ214" s="78"/>
      <c r="IA214" s="78"/>
      <c r="IB214" s="78"/>
      <c r="IC214" s="78"/>
      <c r="ID214" s="78"/>
      <c r="IE214" s="78"/>
      <c r="IF214" s="78"/>
      <c r="IG214" s="78"/>
      <c r="IH214" s="78"/>
      <c r="II214" s="78"/>
      <c r="IJ214" s="78"/>
      <c r="IK214" s="78"/>
      <c r="IL214" s="78"/>
      <c r="IM214" s="78"/>
      <c r="IN214" s="78"/>
      <c r="IO214" s="78"/>
      <c r="IP214" s="78"/>
      <c r="IQ214" s="78"/>
      <c r="IR214" s="78"/>
      <c r="IS214" s="78"/>
      <c r="IT214" s="78"/>
      <c r="IU214" s="78"/>
      <c r="IV214" s="78"/>
    </row>
    <row r="215" spans="1:256" ht="30" customHeight="1">
      <c r="A215" s="99">
        <v>12</v>
      </c>
      <c r="B215" s="120">
        <v>20.1</v>
      </c>
      <c r="C215" s="121">
        <v>20</v>
      </c>
      <c r="D215" s="121">
        <v>20.1</v>
      </c>
      <c r="E215" s="121">
        <v>150.8</v>
      </c>
      <c r="F215" s="121">
        <v>156.2</v>
      </c>
      <c r="G215" s="121">
        <v>146.6</v>
      </c>
      <c r="H215" s="121">
        <v>144</v>
      </c>
      <c r="I215" s="121">
        <v>147.2</v>
      </c>
      <c r="J215" s="121">
        <v>141.5</v>
      </c>
      <c r="K215" s="121">
        <v>6.8</v>
      </c>
      <c r="L215" s="121">
        <v>9</v>
      </c>
      <c r="M215" s="122">
        <v>5.1</v>
      </c>
      <c r="N215" s="83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  <c r="FO215" s="78"/>
      <c r="FP215" s="78"/>
      <c r="FQ215" s="78"/>
      <c r="FR215" s="78"/>
      <c r="FS215" s="78"/>
      <c r="FT215" s="78"/>
      <c r="FU215" s="78"/>
      <c r="FV215" s="78"/>
      <c r="FW215" s="78"/>
      <c r="FX215" s="78"/>
      <c r="FY215" s="78"/>
      <c r="FZ215" s="78"/>
      <c r="GA215" s="78"/>
      <c r="GB215" s="78"/>
      <c r="GC215" s="78"/>
      <c r="GD215" s="78"/>
      <c r="GE215" s="78"/>
      <c r="GF215" s="78"/>
      <c r="GG215" s="78"/>
      <c r="GH215" s="78"/>
      <c r="GI215" s="78"/>
      <c r="GJ215" s="78"/>
      <c r="GK215" s="78"/>
      <c r="GL215" s="78"/>
      <c r="GM215" s="78"/>
      <c r="GN215" s="78"/>
      <c r="GO215" s="78"/>
      <c r="GP215" s="78"/>
      <c r="GQ215" s="78"/>
      <c r="GR215" s="78"/>
      <c r="GS215" s="78"/>
      <c r="GT215" s="78"/>
      <c r="GU215" s="78"/>
      <c r="GV215" s="78"/>
      <c r="GW215" s="78"/>
      <c r="GX215" s="78"/>
      <c r="GY215" s="78"/>
      <c r="GZ215" s="78"/>
      <c r="HA215" s="78"/>
      <c r="HB215" s="78"/>
      <c r="HC215" s="78"/>
      <c r="HD215" s="78"/>
      <c r="HE215" s="78"/>
      <c r="HF215" s="78"/>
      <c r="HG215" s="78"/>
      <c r="HH215" s="78"/>
      <c r="HI215" s="78"/>
      <c r="HJ215" s="78"/>
      <c r="HK215" s="78"/>
      <c r="HL215" s="78"/>
      <c r="HM215" s="78"/>
      <c r="HN215" s="78"/>
      <c r="HO215" s="78"/>
      <c r="HP215" s="78"/>
      <c r="HQ215" s="78"/>
      <c r="HR215" s="78"/>
      <c r="HS215" s="78"/>
      <c r="HT215" s="78"/>
      <c r="HU215" s="78"/>
      <c r="HV215" s="78"/>
      <c r="HW215" s="78"/>
      <c r="HX215" s="78"/>
      <c r="HY215" s="78"/>
      <c r="HZ215" s="78"/>
      <c r="IA215" s="78"/>
      <c r="IB215" s="78"/>
      <c r="IC215" s="78"/>
      <c r="ID215" s="78"/>
      <c r="IE215" s="78"/>
      <c r="IF215" s="78"/>
      <c r="IG215" s="78"/>
      <c r="IH215" s="78"/>
      <c r="II215" s="78"/>
      <c r="IJ215" s="78"/>
      <c r="IK215" s="78"/>
      <c r="IL215" s="78"/>
      <c r="IM215" s="78"/>
      <c r="IN215" s="78"/>
      <c r="IO215" s="78"/>
      <c r="IP215" s="78"/>
      <c r="IQ215" s="78"/>
      <c r="IR215" s="78"/>
      <c r="IS215" s="78"/>
      <c r="IT215" s="78"/>
      <c r="IU215" s="78"/>
      <c r="IV215" s="78"/>
    </row>
    <row r="216" spans="1:256" ht="30" customHeight="1">
      <c r="A216" s="99">
        <v>13</v>
      </c>
      <c r="B216" s="120">
        <v>20</v>
      </c>
      <c r="C216" s="121">
        <v>20.1</v>
      </c>
      <c r="D216" s="121">
        <v>20</v>
      </c>
      <c r="E216" s="121">
        <v>151.3</v>
      </c>
      <c r="F216" s="121">
        <v>158.2</v>
      </c>
      <c r="G216" s="121">
        <v>146.7</v>
      </c>
      <c r="H216" s="121">
        <v>145</v>
      </c>
      <c r="I216" s="121">
        <v>150</v>
      </c>
      <c r="J216" s="121">
        <v>141.7</v>
      </c>
      <c r="K216" s="121">
        <v>6.3</v>
      </c>
      <c r="L216" s="121">
        <v>8.2</v>
      </c>
      <c r="M216" s="122">
        <v>5</v>
      </c>
      <c r="N216" s="83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  <c r="FO216" s="78"/>
      <c r="FP216" s="78"/>
      <c r="FQ216" s="78"/>
      <c r="FR216" s="78"/>
      <c r="FS216" s="78"/>
      <c r="FT216" s="78"/>
      <c r="FU216" s="78"/>
      <c r="FV216" s="78"/>
      <c r="FW216" s="78"/>
      <c r="FX216" s="78"/>
      <c r="FY216" s="78"/>
      <c r="FZ216" s="78"/>
      <c r="GA216" s="78"/>
      <c r="GB216" s="78"/>
      <c r="GC216" s="78"/>
      <c r="GD216" s="78"/>
      <c r="GE216" s="78"/>
      <c r="GF216" s="78"/>
      <c r="GG216" s="78"/>
      <c r="GH216" s="78"/>
      <c r="GI216" s="78"/>
      <c r="GJ216" s="78"/>
      <c r="GK216" s="78"/>
      <c r="GL216" s="78"/>
      <c r="GM216" s="78"/>
      <c r="GN216" s="78"/>
      <c r="GO216" s="78"/>
      <c r="GP216" s="78"/>
      <c r="GQ216" s="78"/>
      <c r="GR216" s="78"/>
      <c r="GS216" s="78"/>
      <c r="GT216" s="78"/>
      <c r="GU216" s="78"/>
      <c r="GV216" s="78"/>
      <c r="GW216" s="78"/>
      <c r="GX216" s="78"/>
      <c r="GY216" s="78"/>
      <c r="GZ216" s="78"/>
      <c r="HA216" s="78"/>
      <c r="HB216" s="78"/>
      <c r="HC216" s="78"/>
      <c r="HD216" s="78"/>
      <c r="HE216" s="78"/>
      <c r="HF216" s="78"/>
      <c r="HG216" s="78"/>
      <c r="HH216" s="78"/>
      <c r="HI216" s="78"/>
      <c r="HJ216" s="78"/>
      <c r="HK216" s="78"/>
      <c r="HL216" s="78"/>
      <c r="HM216" s="78"/>
      <c r="HN216" s="78"/>
      <c r="HO216" s="78"/>
      <c r="HP216" s="78"/>
      <c r="HQ216" s="78"/>
      <c r="HR216" s="78"/>
      <c r="HS216" s="78"/>
      <c r="HT216" s="78"/>
      <c r="HU216" s="78"/>
      <c r="HV216" s="78"/>
      <c r="HW216" s="78"/>
      <c r="HX216" s="78"/>
      <c r="HY216" s="78"/>
      <c r="HZ216" s="78"/>
      <c r="IA216" s="78"/>
      <c r="IB216" s="78"/>
      <c r="IC216" s="78"/>
      <c r="ID216" s="78"/>
      <c r="IE216" s="78"/>
      <c r="IF216" s="78"/>
      <c r="IG216" s="78"/>
      <c r="IH216" s="78"/>
      <c r="II216" s="78"/>
      <c r="IJ216" s="78"/>
      <c r="IK216" s="78"/>
      <c r="IL216" s="78"/>
      <c r="IM216" s="78"/>
      <c r="IN216" s="78"/>
      <c r="IO216" s="78"/>
      <c r="IP216" s="78"/>
      <c r="IQ216" s="78"/>
      <c r="IR216" s="78"/>
      <c r="IS216" s="78"/>
      <c r="IT216" s="78"/>
      <c r="IU216" s="78"/>
      <c r="IV216" s="78"/>
    </row>
    <row r="217" spans="1:256" ht="30" customHeight="1">
      <c r="A217" s="99"/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2"/>
      <c r="N217" s="83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  <c r="BZ217" s="78"/>
      <c r="CA217" s="78"/>
      <c r="CB217" s="78"/>
      <c r="CC217" s="78"/>
      <c r="CD217" s="7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  <c r="FO217" s="78"/>
      <c r="FP217" s="78"/>
      <c r="FQ217" s="78"/>
      <c r="FR217" s="78"/>
      <c r="FS217" s="78"/>
      <c r="FT217" s="78"/>
      <c r="FU217" s="78"/>
      <c r="FV217" s="78"/>
      <c r="FW217" s="78"/>
      <c r="FX217" s="78"/>
      <c r="FY217" s="78"/>
      <c r="FZ217" s="78"/>
      <c r="GA217" s="78"/>
      <c r="GB217" s="78"/>
      <c r="GC217" s="78"/>
      <c r="GD217" s="78"/>
      <c r="GE217" s="78"/>
      <c r="GF217" s="78"/>
      <c r="GG217" s="78"/>
      <c r="GH217" s="78"/>
      <c r="GI217" s="78"/>
      <c r="GJ217" s="78"/>
      <c r="GK217" s="78"/>
      <c r="GL217" s="78"/>
      <c r="GM217" s="78"/>
      <c r="GN217" s="78"/>
      <c r="GO217" s="78"/>
      <c r="GP217" s="78"/>
      <c r="GQ217" s="78"/>
      <c r="GR217" s="78"/>
      <c r="GS217" s="78"/>
      <c r="GT217" s="78"/>
      <c r="GU217" s="78"/>
      <c r="GV217" s="78"/>
      <c r="GW217" s="78"/>
      <c r="GX217" s="78"/>
      <c r="GY217" s="78"/>
      <c r="GZ217" s="78"/>
      <c r="HA217" s="78"/>
      <c r="HB217" s="78"/>
      <c r="HC217" s="78"/>
      <c r="HD217" s="78"/>
      <c r="HE217" s="78"/>
      <c r="HF217" s="78"/>
      <c r="HG217" s="78"/>
      <c r="HH217" s="78"/>
      <c r="HI217" s="78"/>
      <c r="HJ217" s="78"/>
      <c r="HK217" s="78"/>
      <c r="HL217" s="78"/>
      <c r="HM217" s="78"/>
      <c r="HN217" s="78"/>
      <c r="HO217" s="78"/>
      <c r="HP217" s="78"/>
      <c r="HQ217" s="78"/>
      <c r="HR217" s="78"/>
      <c r="HS217" s="78"/>
      <c r="HT217" s="78"/>
      <c r="HU217" s="78"/>
      <c r="HV217" s="78"/>
      <c r="HW217" s="78"/>
      <c r="HX217" s="78"/>
      <c r="HY217" s="78"/>
      <c r="HZ217" s="78"/>
      <c r="IA217" s="78"/>
      <c r="IB217" s="78"/>
      <c r="IC217" s="78"/>
      <c r="ID217" s="78"/>
      <c r="IE217" s="78"/>
      <c r="IF217" s="78"/>
      <c r="IG217" s="78"/>
      <c r="IH217" s="78"/>
      <c r="II217" s="78"/>
      <c r="IJ217" s="78"/>
      <c r="IK217" s="78"/>
      <c r="IL217" s="78"/>
      <c r="IM217" s="78"/>
      <c r="IN217" s="78"/>
      <c r="IO217" s="78"/>
      <c r="IP217" s="78"/>
      <c r="IQ217" s="78"/>
      <c r="IR217" s="78"/>
      <c r="IS217" s="78"/>
      <c r="IT217" s="78"/>
      <c r="IU217" s="78"/>
      <c r="IV217" s="78"/>
    </row>
    <row r="218" spans="1:256" ht="30" customHeight="1">
      <c r="A218" s="100" t="s">
        <v>219</v>
      </c>
      <c r="B218" s="120">
        <v>19.2</v>
      </c>
      <c r="C218" s="121">
        <v>19.3</v>
      </c>
      <c r="D218" s="121">
        <v>19.2</v>
      </c>
      <c r="E218" s="121">
        <v>145.9</v>
      </c>
      <c r="F218" s="121">
        <v>152.8</v>
      </c>
      <c r="G218" s="121">
        <v>141.1</v>
      </c>
      <c r="H218" s="121">
        <v>138.6</v>
      </c>
      <c r="I218" s="121">
        <v>143.4</v>
      </c>
      <c r="J218" s="121">
        <v>135.3</v>
      </c>
      <c r="K218" s="121">
        <v>7.3</v>
      </c>
      <c r="L218" s="121">
        <v>9.4</v>
      </c>
      <c r="M218" s="122">
        <v>5.8</v>
      </c>
      <c r="N218" s="83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  <c r="FO218" s="78"/>
      <c r="FP218" s="78"/>
      <c r="FQ218" s="78"/>
      <c r="FR218" s="78"/>
      <c r="FS218" s="78"/>
      <c r="FT218" s="78"/>
      <c r="FU218" s="78"/>
      <c r="FV218" s="78"/>
      <c r="FW218" s="78"/>
      <c r="FX218" s="78"/>
      <c r="FY218" s="78"/>
      <c r="FZ218" s="78"/>
      <c r="GA218" s="78"/>
      <c r="GB218" s="78"/>
      <c r="GC218" s="78"/>
      <c r="GD218" s="78"/>
      <c r="GE218" s="78"/>
      <c r="GF218" s="78"/>
      <c r="GG218" s="78"/>
      <c r="GH218" s="78"/>
      <c r="GI218" s="78"/>
      <c r="GJ218" s="78"/>
      <c r="GK218" s="78"/>
      <c r="GL218" s="78"/>
      <c r="GM218" s="78"/>
      <c r="GN218" s="78"/>
      <c r="GO218" s="78"/>
      <c r="GP218" s="78"/>
      <c r="GQ218" s="78"/>
      <c r="GR218" s="78"/>
      <c r="GS218" s="78"/>
      <c r="GT218" s="78"/>
      <c r="GU218" s="78"/>
      <c r="GV218" s="78"/>
      <c r="GW218" s="78"/>
      <c r="GX218" s="78"/>
      <c r="GY218" s="78"/>
      <c r="GZ218" s="78"/>
      <c r="HA218" s="78"/>
      <c r="HB218" s="78"/>
      <c r="HC218" s="78"/>
      <c r="HD218" s="78"/>
      <c r="HE218" s="78"/>
      <c r="HF218" s="78"/>
      <c r="HG218" s="78"/>
      <c r="HH218" s="78"/>
      <c r="HI218" s="78"/>
      <c r="HJ218" s="78"/>
      <c r="HK218" s="78"/>
      <c r="HL218" s="78"/>
      <c r="HM218" s="78"/>
      <c r="HN218" s="78"/>
      <c r="HO218" s="78"/>
      <c r="HP218" s="78"/>
      <c r="HQ218" s="78"/>
      <c r="HR218" s="78"/>
      <c r="HS218" s="78"/>
      <c r="HT218" s="78"/>
      <c r="HU218" s="78"/>
      <c r="HV218" s="78"/>
      <c r="HW218" s="78"/>
      <c r="HX218" s="78"/>
      <c r="HY218" s="78"/>
      <c r="HZ218" s="78"/>
      <c r="IA218" s="78"/>
      <c r="IB218" s="78"/>
      <c r="IC218" s="78"/>
      <c r="ID218" s="78"/>
      <c r="IE218" s="78"/>
      <c r="IF218" s="78"/>
      <c r="IG218" s="78"/>
      <c r="IH218" s="78"/>
      <c r="II218" s="78"/>
      <c r="IJ218" s="78"/>
      <c r="IK218" s="78"/>
      <c r="IL218" s="78"/>
      <c r="IM218" s="78"/>
      <c r="IN218" s="78"/>
      <c r="IO218" s="78"/>
      <c r="IP218" s="78"/>
      <c r="IQ218" s="78"/>
      <c r="IR218" s="78"/>
      <c r="IS218" s="78"/>
      <c r="IT218" s="78"/>
      <c r="IU218" s="78"/>
      <c r="IV218" s="78"/>
    </row>
    <row r="219" spans="1:256" ht="30" customHeight="1">
      <c r="A219" s="88" t="s">
        <v>192</v>
      </c>
      <c r="B219" s="120">
        <v>19.6</v>
      </c>
      <c r="C219" s="121">
        <v>19.4</v>
      </c>
      <c r="D219" s="121">
        <v>19.7</v>
      </c>
      <c r="E219" s="121">
        <v>147.2</v>
      </c>
      <c r="F219" s="121">
        <v>152.3</v>
      </c>
      <c r="G219" s="121">
        <v>143.9</v>
      </c>
      <c r="H219" s="121">
        <v>141</v>
      </c>
      <c r="I219" s="121">
        <v>144.1</v>
      </c>
      <c r="J219" s="121">
        <v>139</v>
      </c>
      <c r="K219" s="121">
        <v>6.2</v>
      </c>
      <c r="L219" s="121">
        <v>8.2</v>
      </c>
      <c r="M219" s="122">
        <v>4.9</v>
      </c>
      <c r="N219" s="83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  <c r="FO219" s="78"/>
      <c r="FP219" s="78"/>
      <c r="FQ219" s="78"/>
      <c r="FR219" s="78"/>
      <c r="FS219" s="78"/>
      <c r="FT219" s="78"/>
      <c r="FU219" s="78"/>
      <c r="FV219" s="78"/>
      <c r="FW219" s="78"/>
      <c r="FX219" s="78"/>
      <c r="FY219" s="78"/>
      <c r="FZ219" s="78"/>
      <c r="GA219" s="78"/>
      <c r="GB219" s="78"/>
      <c r="GC219" s="78"/>
      <c r="GD219" s="78"/>
      <c r="GE219" s="78"/>
      <c r="GF219" s="78"/>
      <c r="GG219" s="78"/>
      <c r="GH219" s="78"/>
      <c r="GI219" s="78"/>
      <c r="GJ219" s="78"/>
      <c r="GK219" s="78"/>
      <c r="GL219" s="78"/>
      <c r="GM219" s="78"/>
      <c r="GN219" s="78"/>
      <c r="GO219" s="78"/>
      <c r="GP219" s="78"/>
      <c r="GQ219" s="78"/>
      <c r="GR219" s="78"/>
      <c r="GS219" s="78"/>
      <c r="GT219" s="78"/>
      <c r="GU219" s="78"/>
      <c r="GV219" s="78"/>
      <c r="GW219" s="78"/>
      <c r="GX219" s="78"/>
      <c r="GY219" s="78"/>
      <c r="GZ219" s="78"/>
      <c r="HA219" s="78"/>
      <c r="HB219" s="78"/>
      <c r="HC219" s="78"/>
      <c r="HD219" s="78"/>
      <c r="HE219" s="78"/>
      <c r="HF219" s="78"/>
      <c r="HG219" s="78"/>
      <c r="HH219" s="78"/>
      <c r="HI219" s="78"/>
      <c r="HJ219" s="78"/>
      <c r="HK219" s="78"/>
      <c r="HL219" s="78"/>
      <c r="HM219" s="78"/>
      <c r="HN219" s="78"/>
      <c r="HO219" s="78"/>
      <c r="HP219" s="78"/>
      <c r="HQ219" s="78"/>
      <c r="HR219" s="78"/>
      <c r="HS219" s="78"/>
      <c r="HT219" s="78"/>
      <c r="HU219" s="78"/>
      <c r="HV219" s="78"/>
      <c r="HW219" s="78"/>
      <c r="HX219" s="78"/>
      <c r="HY219" s="78"/>
      <c r="HZ219" s="78"/>
      <c r="IA219" s="78"/>
      <c r="IB219" s="78"/>
      <c r="IC219" s="78"/>
      <c r="ID219" s="78"/>
      <c r="IE219" s="78"/>
      <c r="IF219" s="78"/>
      <c r="IG219" s="78"/>
      <c r="IH219" s="78"/>
      <c r="II219" s="78"/>
      <c r="IJ219" s="78"/>
      <c r="IK219" s="78"/>
      <c r="IL219" s="78"/>
      <c r="IM219" s="78"/>
      <c r="IN219" s="78"/>
      <c r="IO219" s="78"/>
      <c r="IP219" s="78"/>
      <c r="IQ219" s="78"/>
      <c r="IR219" s="78"/>
      <c r="IS219" s="78"/>
      <c r="IT219" s="78"/>
      <c r="IU219" s="78"/>
      <c r="IV219" s="78"/>
    </row>
    <row r="220" spans="1:256" ht="30" customHeight="1">
      <c r="A220" s="88" t="s">
        <v>193</v>
      </c>
      <c r="B220" s="120">
        <v>20.2</v>
      </c>
      <c r="C220" s="121">
        <v>20.6</v>
      </c>
      <c r="D220" s="121">
        <v>20</v>
      </c>
      <c r="E220" s="121">
        <v>152.9</v>
      </c>
      <c r="F220" s="121">
        <v>161.9</v>
      </c>
      <c r="G220" s="121">
        <v>147</v>
      </c>
      <c r="H220" s="121">
        <v>146</v>
      </c>
      <c r="I220" s="121">
        <v>152.6</v>
      </c>
      <c r="J220" s="121">
        <v>141.7</v>
      </c>
      <c r="K220" s="121">
        <v>6.9</v>
      </c>
      <c r="L220" s="121">
        <v>9.3</v>
      </c>
      <c r="M220" s="122">
        <v>5.3</v>
      </c>
      <c r="N220" s="83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  <c r="BZ220" s="78"/>
      <c r="CA220" s="78"/>
      <c r="CB220" s="78"/>
      <c r="CC220" s="78"/>
      <c r="CD220" s="7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  <c r="FO220" s="78"/>
      <c r="FP220" s="78"/>
      <c r="FQ220" s="78"/>
      <c r="FR220" s="78"/>
      <c r="FS220" s="78"/>
      <c r="FT220" s="78"/>
      <c r="FU220" s="78"/>
      <c r="FV220" s="78"/>
      <c r="FW220" s="78"/>
      <c r="FX220" s="78"/>
      <c r="FY220" s="78"/>
      <c r="FZ220" s="78"/>
      <c r="GA220" s="78"/>
      <c r="GB220" s="78"/>
      <c r="GC220" s="78"/>
      <c r="GD220" s="78"/>
      <c r="GE220" s="78"/>
      <c r="GF220" s="78"/>
      <c r="GG220" s="78"/>
      <c r="GH220" s="78"/>
      <c r="GI220" s="78"/>
      <c r="GJ220" s="78"/>
      <c r="GK220" s="78"/>
      <c r="GL220" s="78"/>
      <c r="GM220" s="78"/>
      <c r="GN220" s="78"/>
      <c r="GO220" s="78"/>
      <c r="GP220" s="78"/>
      <c r="GQ220" s="78"/>
      <c r="GR220" s="78"/>
      <c r="GS220" s="78"/>
      <c r="GT220" s="78"/>
      <c r="GU220" s="78"/>
      <c r="GV220" s="78"/>
      <c r="GW220" s="78"/>
      <c r="GX220" s="78"/>
      <c r="GY220" s="78"/>
      <c r="GZ220" s="78"/>
      <c r="HA220" s="78"/>
      <c r="HB220" s="78"/>
      <c r="HC220" s="78"/>
      <c r="HD220" s="78"/>
      <c r="HE220" s="78"/>
      <c r="HF220" s="78"/>
      <c r="HG220" s="78"/>
      <c r="HH220" s="78"/>
      <c r="HI220" s="78"/>
      <c r="HJ220" s="78"/>
      <c r="HK220" s="78"/>
      <c r="HL220" s="78"/>
      <c r="HM220" s="78"/>
      <c r="HN220" s="78"/>
      <c r="HO220" s="78"/>
      <c r="HP220" s="78"/>
      <c r="HQ220" s="78"/>
      <c r="HR220" s="78"/>
      <c r="HS220" s="78"/>
      <c r="HT220" s="78"/>
      <c r="HU220" s="78"/>
      <c r="HV220" s="78"/>
      <c r="HW220" s="78"/>
      <c r="HX220" s="78"/>
      <c r="HY220" s="78"/>
      <c r="HZ220" s="78"/>
      <c r="IA220" s="78"/>
      <c r="IB220" s="78"/>
      <c r="IC220" s="78"/>
      <c r="ID220" s="78"/>
      <c r="IE220" s="78"/>
      <c r="IF220" s="78"/>
      <c r="IG220" s="78"/>
      <c r="IH220" s="78"/>
      <c r="II220" s="78"/>
      <c r="IJ220" s="78"/>
      <c r="IK220" s="78"/>
      <c r="IL220" s="78"/>
      <c r="IM220" s="78"/>
      <c r="IN220" s="78"/>
      <c r="IO220" s="78"/>
      <c r="IP220" s="78"/>
      <c r="IQ220" s="78"/>
      <c r="IR220" s="78"/>
      <c r="IS220" s="78"/>
      <c r="IT220" s="78"/>
      <c r="IU220" s="78"/>
      <c r="IV220" s="78"/>
    </row>
    <row r="221" spans="1:256" ht="30" customHeight="1">
      <c r="A221" s="88" t="s">
        <v>194</v>
      </c>
      <c r="B221" s="120">
        <v>20.5</v>
      </c>
      <c r="C221" s="121">
        <v>20.6</v>
      </c>
      <c r="D221" s="121">
        <v>20.4</v>
      </c>
      <c r="E221" s="121">
        <v>155</v>
      </c>
      <c r="F221" s="121">
        <v>162.3</v>
      </c>
      <c r="G221" s="121">
        <v>150.3</v>
      </c>
      <c r="H221" s="121">
        <v>148.3</v>
      </c>
      <c r="I221" s="121">
        <v>153.6</v>
      </c>
      <c r="J221" s="121">
        <v>144.9</v>
      </c>
      <c r="K221" s="121">
        <v>6.7</v>
      </c>
      <c r="L221" s="121">
        <v>8.7</v>
      </c>
      <c r="M221" s="122">
        <v>5.4</v>
      </c>
      <c r="N221" s="83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  <c r="FO221" s="78"/>
      <c r="FP221" s="78"/>
      <c r="FQ221" s="78"/>
      <c r="FR221" s="78"/>
      <c r="FS221" s="78"/>
      <c r="FT221" s="78"/>
      <c r="FU221" s="78"/>
      <c r="FV221" s="78"/>
      <c r="FW221" s="78"/>
      <c r="FX221" s="78"/>
      <c r="FY221" s="78"/>
      <c r="FZ221" s="78"/>
      <c r="GA221" s="78"/>
      <c r="GB221" s="78"/>
      <c r="GC221" s="78"/>
      <c r="GD221" s="78"/>
      <c r="GE221" s="78"/>
      <c r="GF221" s="78"/>
      <c r="GG221" s="78"/>
      <c r="GH221" s="78"/>
      <c r="GI221" s="78"/>
      <c r="GJ221" s="78"/>
      <c r="GK221" s="78"/>
      <c r="GL221" s="78"/>
      <c r="GM221" s="78"/>
      <c r="GN221" s="78"/>
      <c r="GO221" s="78"/>
      <c r="GP221" s="78"/>
      <c r="GQ221" s="78"/>
      <c r="GR221" s="78"/>
      <c r="GS221" s="78"/>
      <c r="GT221" s="78"/>
      <c r="GU221" s="78"/>
      <c r="GV221" s="78"/>
      <c r="GW221" s="78"/>
      <c r="GX221" s="78"/>
      <c r="GY221" s="78"/>
      <c r="GZ221" s="78"/>
      <c r="HA221" s="78"/>
      <c r="HB221" s="78"/>
      <c r="HC221" s="78"/>
      <c r="HD221" s="78"/>
      <c r="HE221" s="78"/>
      <c r="HF221" s="78"/>
      <c r="HG221" s="78"/>
      <c r="HH221" s="78"/>
      <c r="HI221" s="78"/>
      <c r="HJ221" s="78"/>
      <c r="HK221" s="78"/>
      <c r="HL221" s="78"/>
      <c r="HM221" s="78"/>
      <c r="HN221" s="78"/>
      <c r="HO221" s="78"/>
      <c r="HP221" s="78"/>
      <c r="HQ221" s="78"/>
      <c r="HR221" s="78"/>
      <c r="HS221" s="78"/>
      <c r="HT221" s="78"/>
      <c r="HU221" s="78"/>
      <c r="HV221" s="78"/>
      <c r="HW221" s="78"/>
      <c r="HX221" s="78"/>
      <c r="HY221" s="78"/>
      <c r="HZ221" s="78"/>
      <c r="IA221" s="78"/>
      <c r="IB221" s="78"/>
      <c r="IC221" s="78"/>
      <c r="ID221" s="78"/>
      <c r="IE221" s="78"/>
      <c r="IF221" s="78"/>
      <c r="IG221" s="78"/>
      <c r="IH221" s="78"/>
      <c r="II221" s="78"/>
      <c r="IJ221" s="78"/>
      <c r="IK221" s="78"/>
      <c r="IL221" s="78"/>
      <c r="IM221" s="78"/>
      <c r="IN221" s="78"/>
      <c r="IO221" s="78"/>
      <c r="IP221" s="78"/>
      <c r="IQ221" s="78"/>
      <c r="IR221" s="78"/>
      <c r="IS221" s="78"/>
      <c r="IT221" s="78"/>
      <c r="IU221" s="78"/>
      <c r="IV221" s="78"/>
    </row>
    <row r="222" spans="1:256" ht="30" customHeight="1">
      <c r="A222" s="88" t="s">
        <v>195</v>
      </c>
      <c r="B222" s="120">
        <v>19.9</v>
      </c>
      <c r="C222" s="121">
        <v>20.4</v>
      </c>
      <c r="D222" s="121">
        <v>19.7</v>
      </c>
      <c r="E222" s="121">
        <v>152.1</v>
      </c>
      <c r="F222" s="121">
        <v>162</v>
      </c>
      <c r="G222" s="121">
        <v>145.5</v>
      </c>
      <c r="H222" s="121">
        <v>145.2</v>
      </c>
      <c r="I222" s="121">
        <v>153</v>
      </c>
      <c r="J222" s="121">
        <v>140</v>
      </c>
      <c r="K222" s="121">
        <v>6.9</v>
      </c>
      <c r="L222" s="121">
        <v>9</v>
      </c>
      <c r="M222" s="122">
        <v>5.5</v>
      </c>
      <c r="N222" s="83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  <c r="FO222" s="78"/>
      <c r="FP222" s="78"/>
      <c r="FQ222" s="78"/>
      <c r="FR222" s="78"/>
      <c r="FS222" s="78"/>
      <c r="FT222" s="78"/>
      <c r="FU222" s="78"/>
      <c r="FV222" s="78"/>
      <c r="FW222" s="78"/>
      <c r="FX222" s="78"/>
      <c r="FY222" s="78"/>
      <c r="FZ222" s="78"/>
      <c r="GA222" s="78"/>
      <c r="GB222" s="78"/>
      <c r="GC222" s="78"/>
      <c r="GD222" s="78"/>
      <c r="GE222" s="78"/>
      <c r="GF222" s="78"/>
      <c r="GG222" s="78"/>
      <c r="GH222" s="78"/>
      <c r="GI222" s="78"/>
      <c r="GJ222" s="78"/>
      <c r="GK222" s="78"/>
      <c r="GL222" s="78"/>
      <c r="GM222" s="78"/>
      <c r="GN222" s="78"/>
      <c r="GO222" s="78"/>
      <c r="GP222" s="78"/>
      <c r="GQ222" s="78"/>
      <c r="GR222" s="78"/>
      <c r="GS222" s="78"/>
      <c r="GT222" s="78"/>
      <c r="GU222" s="78"/>
      <c r="GV222" s="78"/>
      <c r="GW222" s="78"/>
      <c r="GX222" s="78"/>
      <c r="GY222" s="78"/>
      <c r="GZ222" s="78"/>
      <c r="HA222" s="78"/>
      <c r="HB222" s="78"/>
      <c r="HC222" s="78"/>
      <c r="HD222" s="78"/>
      <c r="HE222" s="78"/>
      <c r="HF222" s="78"/>
      <c r="HG222" s="78"/>
      <c r="HH222" s="78"/>
      <c r="HI222" s="78"/>
      <c r="HJ222" s="78"/>
      <c r="HK222" s="78"/>
      <c r="HL222" s="78"/>
      <c r="HM222" s="78"/>
      <c r="HN222" s="78"/>
      <c r="HO222" s="78"/>
      <c r="HP222" s="78"/>
      <c r="HQ222" s="78"/>
      <c r="HR222" s="78"/>
      <c r="HS222" s="78"/>
      <c r="HT222" s="78"/>
      <c r="HU222" s="78"/>
      <c r="HV222" s="78"/>
      <c r="HW222" s="78"/>
      <c r="HX222" s="78"/>
      <c r="HY222" s="78"/>
      <c r="HZ222" s="78"/>
      <c r="IA222" s="78"/>
      <c r="IB222" s="78"/>
      <c r="IC222" s="78"/>
      <c r="ID222" s="78"/>
      <c r="IE222" s="78"/>
      <c r="IF222" s="78"/>
      <c r="IG222" s="78"/>
      <c r="IH222" s="78"/>
      <c r="II222" s="78"/>
      <c r="IJ222" s="78"/>
      <c r="IK222" s="78"/>
      <c r="IL222" s="78"/>
      <c r="IM222" s="78"/>
      <c r="IN222" s="78"/>
      <c r="IO222" s="78"/>
      <c r="IP222" s="78"/>
      <c r="IQ222" s="78"/>
      <c r="IR222" s="78"/>
      <c r="IS222" s="78"/>
      <c r="IT222" s="78"/>
      <c r="IU222" s="78"/>
      <c r="IV222" s="78"/>
    </row>
    <row r="223" spans="1:256" ht="30" customHeight="1">
      <c r="A223" s="88" t="s">
        <v>196</v>
      </c>
      <c r="B223" s="120">
        <v>20.9</v>
      </c>
      <c r="C223" s="121">
        <v>21.1</v>
      </c>
      <c r="D223" s="121">
        <v>20.8</v>
      </c>
      <c r="E223" s="121">
        <v>157.4</v>
      </c>
      <c r="F223" s="121">
        <v>165</v>
      </c>
      <c r="G223" s="121">
        <v>152.4</v>
      </c>
      <c r="H223" s="121">
        <v>151.5</v>
      </c>
      <c r="I223" s="121">
        <v>157.3</v>
      </c>
      <c r="J223" s="121">
        <v>147.7</v>
      </c>
      <c r="K223" s="121">
        <v>5.9</v>
      </c>
      <c r="L223" s="121">
        <v>7.7</v>
      </c>
      <c r="M223" s="122">
        <v>4.7</v>
      </c>
      <c r="N223" s="83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  <c r="BX223" s="78"/>
      <c r="BY223" s="78"/>
      <c r="BZ223" s="78"/>
      <c r="CA223" s="78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  <c r="FO223" s="78"/>
      <c r="FP223" s="78"/>
      <c r="FQ223" s="78"/>
      <c r="FR223" s="78"/>
      <c r="FS223" s="78"/>
      <c r="FT223" s="78"/>
      <c r="FU223" s="78"/>
      <c r="FV223" s="78"/>
      <c r="FW223" s="78"/>
      <c r="FX223" s="78"/>
      <c r="FY223" s="78"/>
      <c r="FZ223" s="78"/>
      <c r="GA223" s="78"/>
      <c r="GB223" s="78"/>
      <c r="GC223" s="78"/>
      <c r="GD223" s="78"/>
      <c r="GE223" s="78"/>
      <c r="GF223" s="78"/>
      <c r="GG223" s="78"/>
      <c r="GH223" s="78"/>
      <c r="GI223" s="78"/>
      <c r="GJ223" s="78"/>
      <c r="GK223" s="78"/>
      <c r="GL223" s="78"/>
      <c r="GM223" s="78"/>
      <c r="GN223" s="78"/>
      <c r="GO223" s="78"/>
      <c r="GP223" s="78"/>
      <c r="GQ223" s="78"/>
      <c r="GR223" s="78"/>
      <c r="GS223" s="78"/>
      <c r="GT223" s="78"/>
      <c r="GU223" s="78"/>
      <c r="GV223" s="78"/>
      <c r="GW223" s="78"/>
      <c r="GX223" s="78"/>
      <c r="GY223" s="78"/>
      <c r="GZ223" s="78"/>
      <c r="HA223" s="78"/>
      <c r="HB223" s="78"/>
      <c r="HC223" s="78"/>
      <c r="HD223" s="78"/>
      <c r="HE223" s="78"/>
      <c r="HF223" s="78"/>
      <c r="HG223" s="78"/>
      <c r="HH223" s="78"/>
      <c r="HI223" s="78"/>
      <c r="HJ223" s="78"/>
      <c r="HK223" s="78"/>
      <c r="HL223" s="78"/>
      <c r="HM223" s="78"/>
      <c r="HN223" s="78"/>
      <c r="HO223" s="78"/>
      <c r="HP223" s="78"/>
      <c r="HQ223" s="78"/>
      <c r="HR223" s="78"/>
      <c r="HS223" s="78"/>
      <c r="HT223" s="78"/>
      <c r="HU223" s="78"/>
      <c r="HV223" s="78"/>
      <c r="HW223" s="78"/>
      <c r="HX223" s="78"/>
      <c r="HY223" s="78"/>
      <c r="HZ223" s="78"/>
      <c r="IA223" s="78"/>
      <c r="IB223" s="78"/>
      <c r="IC223" s="78"/>
      <c r="ID223" s="78"/>
      <c r="IE223" s="78"/>
      <c r="IF223" s="78"/>
      <c r="IG223" s="78"/>
      <c r="IH223" s="78"/>
      <c r="II223" s="78"/>
      <c r="IJ223" s="78"/>
      <c r="IK223" s="78"/>
      <c r="IL223" s="78"/>
      <c r="IM223" s="78"/>
      <c r="IN223" s="78"/>
      <c r="IO223" s="78"/>
      <c r="IP223" s="78"/>
      <c r="IQ223" s="78"/>
      <c r="IR223" s="78"/>
      <c r="IS223" s="78"/>
      <c r="IT223" s="78"/>
      <c r="IU223" s="78"/>
      <c r="IV223" s="78"/>
    </row>
    <row r="224" spans="1:256" ht="30" customHeight="1">
      <c r="A224" s="88" t="s">
        <v>197</v>
      </c>
      <c r="B224" s="120">
        <v>20</v>
      </c>
      <c r="C224" s="121">
        <v>20.1</v>
      </c>
      <c r="D224" s="121">
        <v>19.9</v>
      </c>
      <c r="E224" s="121">
        <v>150.5</v>
      </c>
      <c r="F224" s="121">
        <v>157.6</v>
      </c>
      <c r="G224" s="121">
        <v>145.9</v>
      </c>
      <c r="H224" s="121">
        <v>144.6</v>
      </c>
      <c r="I224" s="121">
        <v>149.7</v>
      </c>
      <c r="J224" s="121">
        <v>141.3</v>
      </c>
      <c r="K224" s="121">
        <v>5.9</v>
      </c>
      <c r="L224" s="121">
        <v>7.9</v>
      </c>
      <c r="M224" s="122">
        <v>4.6</v>
      </c>
      <c r="N224" s="83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  <c r="FO224" s="78"/>
      <c r="FP224" s="78"/>
      <c r="FQ224" s="78"/>
      <c r="FR224" s="78"/>
      <c r="FS224" s="78"/>
      <c r="FT224" s="78"/>
      <c r="FU224" s="78"/>
      <c r="FV224" s="78"/>
      <c r="FW224" s="78"/>
      <c r="FX224" s="78"/>
      <c r="FY224" s="78"/>
      <c r="FZ224" s="78"/>
      <c r="GA224" s="78"/>
      <c r="GB224" s="78"/>
      <c r="GC224" s="78"/>
      <c r="GD224" s="78"/>
      <c r="GE224" s="78"/>
      <c r="GF224" s="78"/>
      <c r="GG224" s="78"/>
      <c r="GH224" s="78"/>
      <c r="GI224" s="78"/>
      <c r="GJ224" s="78"/>
      <c r="GK224" s="78"/>
      <c r="GL224" s="78"/>
      <c r="GM224" s="78"/>
      <c r="GN224" s="78"/>
      <c r="GO224" s="78"/>
      <c r="GP224" s="78"/>
      <c r="GQ224" s="78"/>
      <c r="GR224" s="78"/>
      <c r="GS224" s="78"/>
      <c r="GT224" s="78"/>
      <c r="GU224" s="78"/>
      <c r="GV224" s="78"/>
      <c r="GW224" s="78"/>
      <c r="GX224" s="78"/>
      <c r="GY224" s="78"/>
      <c r="GZ224" s="78"/>
      <c r="HA224" s="78"/>
      <c r="HB224" s="78"/>
      <c r="HC224" s="78"/>
      <c r="HD224" s="78"/>
      <c r="HE224" s="78"/>
      <c r="HF224" s="78"/>
      <c r="HG224" s="78"/>
      <c r="HH224" s="78"/>
      <c r="HI224" s="78"/>
      <c r="HJ224" s="78"/>
      <c r="HK224" s="78"/>
      <c r="HL224" s="78"/>
      <c r="HM224" s="78"/>
      <c r="HN224" s="78"/>
      <c r="HO224" s="78"/>
      <c r="HP224" s="78"/>
      <c r="HQ224" s="78"/>
      <c r="HR224" s="78"/>
      <c r="HS224" s="78"/>
      <c r="HT224" s="78"/>
      <c r="HU224" s="78"/>
      <c r="HV224" s="78"/>
      <c r="HW224" s="78"/>
      <c r="HX224" s="78"/>
      <c r="HY224" s="78"/>
      <c r="HZ224" s="78"/>
      <c r="IA224" s="78"/>
      <c r="IB224" s="78"/>
      <c r="IC224" s="78"/>
      <c r="ID224" s="78"/>
      <c r="IE224" s="78"/>
      <c r="IF224" s="78"/>
      <c r="IG224" s="78"/>
      <c r="IH224" s="78"/>
      <c r="II224" s="78"/>
      <c r="IJ224" s="78"/>
      <c r="IK224" s="78"/>
      <c r="IL224" s="78"/>
      <c r="IM224" s="78"/>
      <c r="IN224" s="78"/>
      <c r="IO224" s="78"/>
      <c r="IP224" s="78"/>
      <c r="IQ224" s="78"/>
      <c r="IR224" s="78"/>
      <c r="IS224" s="78"/>
      <c r="IT224" s="78"/>
      <c r="IU224" s="78"/>
      <c r="IV224" s="78"/>
    </row>
    <row r="225" spans="1:256" ht="30" customHeight="1">
      <c r="A225" s="88" t="s">
        <v>198</v>
      </c>
      <c r="B225" s="120">
        <v>19.5</v>
      </c>
      <c r="C225" s="121">
        <v>19.3</v>
      </c>
      <c r="D225" s="121">
        <v>19.7</v>
      </c>
      <c r="E225" s="121">
        <v>147.1</v>
      </c>
      <c r="F225" s="121">
        <v>151.9</v>
      </c>
      <c r="G225" s="121">
        <v>144</v>
      </c>
      <c r="H225" s="121">
        <v>140.8</v>
      </c>
      <c r="I225" s="121">
        <v>143.3</v>
      </c>
      <c r="J225" s="121">
        <v>139.2</v>
      </c>
      <c r="K225" s="121">
        <v>6.3</v>
      </c>
      <c r="L225" s="121">
        <v>8.6</v>
      </c>
      <c r="M225" s="122">
        <v>4.8</v>
      </c>
      <c r="N225" s="83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  <c r="FO225" s="78"/>
      <c r="FP225" s="78"/>
      <c r="FQ225" s="78"/>
      <c r="FR225" s="78"/>
      <c r="FS225" s="78"/>
      <c r="FT225" s="78"/>
      <c r="FU225" s="78"/>
      <c r="FV225" s="78"/>
      <c r="FW225" s="78"/>
      <c r="FX225" s="78"/>
      <c r="FY225" s="78"/>
      <c r="FZ225" s="78"/>
      <c r="GA225" s="78"/>
      <c r="GB225" s="78"/>
      <c r="GC225" s="78"/>
      <c r="GD225" s="78"/>
      <c r="GE225" s="78"/>
      <c r="GF225" s="78"/>
      <c r="GG225" s="78"/>
      <c r="GH225" s="78"/>
      <c r="GI225" s="78"/>
      <c r="GJ225" s="78"/>
      <c r="GK225" s="78"/>
      <c r="GL225" s="78"/>
      <c r="GM225" s="78"/>
      <c r="GN225" s="78"/>
      <c r="GO225" s="78"/>
      <c r="GP225" s="78"/>
      <c r="GQ225" s="78"/>
      <c r="GR225" s="78"/>
      <c r="GS225" s="78"/>
      <c r="GT225" s="78"/>
      <c r="GU225" s="78"/>
      <c r="GV225" s="78"/>
      <c r="GW225" s="78"/>
      <c r="GX225" s="78"/>
      <c r="GY225" s="78"/>
      <c r="GZ225" s="78"/>
      <c r="HA225" s="78"/>
      <c r="HB225" s="78"/>
      <c r="HC225" s="78"/>
      <c r="HD225" s="78"/>
      <c r="HE225" s="78"/>
      <c r="HF225" s="78"/>
      <c r="HG225" s="78"/>
      <c r="HH225" s="78"/>
      <c r="HI225" s="78"/>
      <c r="HJ225" s="78"/>
      <c r="HK225" s="78"/>
      <c r="HL225" s="78"/>
      <c r="HM225" s="78"/>
      <c r="HN225" s="78"/>
      <c r="HO225" s="78"/>
      <c r="HP225" s="78"/>
      <c r="HQ225" s="78"/>
      <c r="HR225" s="78"/>
      <c r="HS225" s="78"/>
      <c r="HT225" s="78"/>
      <c r="HU225" s="78"/>
      <c r="HV225" s="78"/>
      <c r="HW225" s="78"/>
      <c r="HX225" s="78"/>
      <c r="HY225" s="78"/>
      <c r="HZ225" s="78"/>
      <c r="IA225" s="78"/>
      <c r="IB225" s="78"/>
      <c r="IC225" s="78"/>
      <c r="ID225" s="78"/>
      <c r="IE225" s="78"/>
      <c r="IF225" s="78"/>
      <c r="IG225" s="78"/>
      <c r="IH225" s="78"/>
      <c r="II225" s="78"/>
      <c r="IJ225" s="78"/>
      <c r="IK225" s="78"/>
      <c r="IL225" s="78"/>
      <c r="IM225" s="78"/>
      <c r="IN225" s="78"/>
      <c r="IO225" s="78"/>
      <c r="IP225" s="78"/>
      <c r="IQ225" s="78"/>
      <c r="IR225" s="78"/>
      <c r="IS225" s="78"/>
      <c r="IT225" s="78"/>
      <c r="IU225" s="78"/>
      <c r="IV225" s="78"/>
    </row>
    <row r="226" spans="1:256" ht="30" customHeight="1">
      <c r="A226" s="88" t="s">
        <v>199</v>
      </c>
      <c r="B226" s="120">
        <v>19.9</v>
      </c>
      <c r="C226" s="121">
        <v>19.7</v>
      </c>
      <c r="D226" s="121">
        <v>20</v>
      </c>
      <c r="E226" s="121">
        <v>149.1</v>
      </c>
      <c r="F226" s="121">
        <v>153.8</v>
      </c>
      <c r="G226" s="121">
        <v>145.9</v>
      </c>
      <c r="H226" s="121">
        <v>143.8</v>
      </c>
      <c r="I226" s="121">
        <v>147</v>
      </c>
      <c r="J226" s="121">
        <v>141.6</v>
      </c>
      <c r="K226" s="121">
        <v>5.3</v>
      </c>
      <c r="L226" s="121">
        <v>6.8</v>
      </c>
      <c r="M226" s="122">
        <v>4.3</v>
      </c>
      <c r="N226" s="83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8"/>
      <c r="BZ226" s="78"/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  <c r="FO226" s="78"/>
      <c r="FP226" s="78"/>
      <c r="FQ226" s="78"/>
      <c r="FR226" s="78"/>
      <c r="FS226" s="78"/>
      <c r="FT226" s="78"/>
      <c r="FU226" s="78"/>
      <c r="FV226" s="78"/>
      <c r="FW226" s="78"/>
      <c r="FX226" s="78"/>
      <c r="FY226" s="78"/>
      <c r="FZ226" s="78"/>
      <c r="GA226" s="78"/>
      <c r="GB226" s="78"/>
      <c r="GC226" s="78"/>
      <c r="GD226" s="78"/>
      <c r="GE226" s="78"/>
      <c r="GF226" s="78"/>
      <c r="GG226" s="78"/>
      <c r="GH226" s="78"/>
      <c r="GI226" s="78"/>
      <c r="GJ226" s="78"/>
      <c r="GK226" s="78"/>
      <c r="GL226" s="78"/>
      <c r="GM226" s="78"/>
      <c r="GN226" s="78"/>
      <c r="GO226" s="78"/>
      <c r="GP226" s="78"/>
      <c r="GQ226" s="78"/>
      <c r="GR226" s="78"/>
      <c r="GS226" s="78"/>
      <c r="GT226" s="78"/>
      <c r="GU226" s="78"/>
      <c r="GV226" s="78"/>
      <c r="GW226" s="78"/>
      <c r="GX226" s="78"/>
      <c r="GY226" s="78"/>
      <c r="GZ226" s="78"/>
      <c r="HA226" s="78"/>
      <c r="HB226" s="78"/>
      <c r="HC226" s="78"/>
      <c r="HD226" s="78"/>
      <c r="HE226" s="78"/>
      <c r="HF226" s="78"/>
      <c r="HG226" s="78"/>
      <c r="HH226" s="78"/>
      <c r="HI226" s="78"/>
      <c r="HJ226" s="78"/>
      <c r="HK226" s="78"/>
      <c r="HL226" s="78"/>
      <c r="HM226" s="78"/>
      <c r="HN226" s="78"/>
      <c r="HO226" s="78"/>
      <c r="HP226" s="78"/>
      <c r="HQ226" s="78"/>
      <c r="HR226" s="78"/>
      <c r="HS226" s="78"/>
      <c r="HT226" s="78"/>
      <c r="HU226" s="78"/>
      <c r="HV226" s="78"/>
      <c r="HW226" s="78"/>
      <c r="HX226" s="78"/>
      <c r="HY226" s="78"/>
      <c r="HZ226" s="78"/>
      <c r="IA226" s="78"/>
      <c r="IB226" s="78"/>
      <c r="IC226" s="78"/>
      <c r="ID226" s="78"/>
      <c r="IE226" s="78"/>
      <c r="IF226" s="78"/>
      <c r="IG226" s="78"/>
      <c r="IH226" s="78"/>
      <c r="II226" s="78"/>
      <c r="IJ226" s="78"/>
      <c r="IK226" s="78"/>
      <c r="IL226" s="78"/>
      <c r="IM226" s="78"/>
      <c r="IN226" s="78"/>
      <c r="IO226" s="78"/>
      <c r="IP226" s="78"/>
      <c r="IQ226" s="78"/>
      <c r="IR226" s="78"/>
      <c r="IS226" s="78"/>
      <c r="IT226" s="78"/>
      <c r="IU226" s="78"/>
      <c r="IV226" s="78"/>
    </row>
    <row r="227" spans="1:256" ht="30" customHeight="1">
      <c r="A227" s="88" t="s">
        <v>200</v>
      </c>
      <c r="B227" s="120">
        <v>20.6</v>
      </c>
      <c r="C227" s="121">
        <v>21</v>
      </c>
      <c r="D227" s="121">
        <v>20.3</v>
      </c>
      <c r="E227" s="121">
        <v>156.6</v>
      </c>
      <c r="F227" s="121">
        <v>166.5</v>
      </c>
      <c r="G227" s="121">
        <v>150.2</v>
      </c>
      <c r="H227" s="121">
        <v>150.3</v>
      </c>
      <c r="I227" s="121">
        <v>158.4</v>
      </c>
      <c r="J227" s="121">
        <v>145.1</v>
      </c>
      <c r="K227" s="121">
        <v>6.3</v>
      </c>
      <c r="L227" s="121">
        <v>8.1</v>
      </c>
      <c r="M227" s="122">
        <v>5.1</v>
      </c>
      <c r="N227" s="83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  <c r="FO227" s="78"/>
      <c r="FP227" s="78"/>
      <c r="FQ227" s="78"/>
      <c r="FR227" s="78"/>
      <c r="FS227" s="78"/>
      <c r="FT227" s="78"/>
      <c r="FU227" s="78"/>
      <c r="FV227" s="78"/>
      <c r="FW227" s="78"/>
      <c r="FX227" s="78"/>
      <c r="FY227" s="78"/>
      <c r="FZ227" s="78"/>
      <c r="GA227" s="78"/>
      <c r="GB227" s="78"/>
      <c r="GC227" s="78"/>
      <c r="GD227" s="78"/>
      <c r="GE227" s="78"/>
      <c r="GF227" s="78"/>
      <c r="GG227" s="78"/>
      <c r="GH227" s="78"/>
      <c r="GI227" s="78"/>
      <c r="GJ227" s="78"/>
      <c r="GK227" s="78"/>
      <c r="GL227" s="78"/>
      <c r="GM227" s="78"/>
      <c r="GN227" s="78"/>
      <c r="GO227" s="78"/>
      <c r="GP227" s="78"/>
      <c r="GQ227" s="78"/>
      <c r="GR227" s="78"/>
      <c r="GS227" s="78"/>
      <c r="GT227" s="78"/>
      <c r="GU227" s="78"/>
      <c r="GV227" s="78"/>
      <c r="GW227" s="78"/>
      <c r="GX227" s="78"/>
      <c r="GY227" s="78"/>
      <c r="GZ227" s="78"/>
      <c r="HA227" s="78"/>
      <c r="HB227" s="78"/>
      <c r="HC227" s="78"/>
      <c r="HD227" s="78"/>
      <c r="HE227" s="78"/>
      <c r="HF227" s="78"/>
      <c r="HG227" s="78"/>
      <c r="HH227" s="78"/>
      <c r="HI227" s="78"/>
      <c r="HJ227" s="78"/>
      <c r="HK227" s="78"/>
      <c r="HL227" s="78"/>
      <c r="HM227" s="78"/>
      <c r="HN227" s="78"/>
      <c r="HO227" s="78"/>
      <c r="HP227" s="78"/>
      <c r="HQ227" s="78"/>
      <c r="HR227" s="78"/>
      <c r="HS227" s="78"/>
      <c r="HT227" s="78"/>
      <c r="HU227" s="78"/>
      <c r="HV227" s="78"/>
      <c r="HW227" s="78"/>
      <c r="HX227" s="78"/>
      <c r="HY227" s="78"/>
      <c r="HZ227" s="78"/>
      <c r="IA227" s="78"/>
      <c r="IB227" s="78"/>
      <c r="IC227" s="78"/>
      <c r="ID227" s="78"/>
      <c r="IE227" s="78"/>
      <c r="IF227" s="78"/>
      <c r="IG227" s="78"/>
      <c r="IH227" s="78"/>
      <c r="II227" s="78"/>
      <c r="IJ227" s="78"/>
      <c r="IK227" s="78"/>
      <c r="IL227" s="78"/>
      <c r="IM227" s="78"/>
      <c r="IN227" s="78"/>
      <c r="IO227" s="78"/>
      <c r="IP227" s="78"/>
      <c r="IQ227" s="78"/>
      <c r="IR227" s="78"/>
      <c r="IS227" s="78"/>
      <c r="IT227" s="78"/>
      <c r="IU227" s="78"/>
      <c r="IV227" s="78"/>
    </row>
    <row r="228" spans="1:256" ht="30" customHeight="1">
      <c r="A228" s="88" t="s">
        <v>201</v>
      </c>
      <c r="B228" s="120">
        <v>20.6</v>
      </c>
      <c r="C228" s="121">
        <v>20.7</v>
      </c>
      <c r="D228" s="121">
        <v>20.5</v>
      </c>
      <c r="E228" s="121">
        <v>155.3</v>
      </c>
      <c r="F228" s="121">
        <v>162.7</v>
      </c>
      <c r="G228" s="121">
        <v>150.5</v>
      </c>
      <c r="H228" s="121">
        <v>149.3</v>
      </c>
      <c r="I228" s="121">
        <v>155.1</v>
      </c>
      <c r="J228" s="121">
        <v>145.5</v>
      </c>
      <c r="K228" s="121">
        <v>6</v>
      </c>
      <c r="L228" s="121">
        <v>7.6</v>
      </c>
      <c r="M228" s="122">
        <v>5</v>
      </c>
      <c r="N228" s="83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8"/>
      <c r="BZ228" s="78"/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  <c r="FO228" s="78"/>
      <c r="FP228" s="78"/>
      <c r="FQ228" s="78"/>
      <c r="FR228" s="78"/>
      <c r="FS228" s="78"/>
      <c r="FT228" s="78"/>
      <c r="FU228" s="78"/>
      <c r="FV228" s="78"/>
      <c r="FW228" s="78"/>
      <c r="FX228" s="78"/>
      <c r="FY228" s="78"/>
      <c r="FZ228" s="78"/>
      <c r="GA228" s="78"/>
      <c r="GB228" s="78"/>
      <c r="GC228" s="78"/>
      <c r="GD228" s="78"/>
      <c r="GE228" s="78"/>
      <c r="GF228" s="78"/>
      <c r="GG228" s="78"/>
      <c r="GH228" s="78"/>
      <c r="GI228" s="78"/>
      <c r="GJ228" s="78"/>
      <c r="GK228" s="78"/>
      <c r="GL228" s="78"/>
      <c r="GM228" s="78"/>
      <c r="GN228" s="78"/>
      <c r="GO228" s="78"/>
      <c r="GP228" s="78"/>
      <c r="GQ228" s="78"/>
      <c r="GR228" s="78"/>
      <c r="GS228" s="78"/>
      <c r="GT228" s="78"/>
      <c r="GU228" s="78"/>
      <c r="GV228" s="78"/>
      <c r="GW228" s="78"/>
      <c r="GX228" s="78"/>
      <c r="GY228" s="78"/>
      <c r="GZ228" s="78"/>
      <c r="HA228" s="78"/>
      <c r="HB228" s="78"/>
      <c r="HC228" s="78"/>
      <c r="HD228" s="78"/>
      <c r="HE228" s="78"/>
      <c r="HF228" s="78"/>
      <c r="HG228" s="78"/>
      <c r="HH228" s="78"/>
      <c r="HI228" s="78"/>
      <c r="HJ228" s="78"/>
      <c r="HK228" s="78"/>
      <c r="HL228" s="78"/>
      <c r="HM228" s="78"/>
      <c r="HN228" s="78"/>
      <c r="HO228" s="78"/>
      <c r="HP228" s="78"/>
      <c r="HQ228" s="78"/>
      <c r="HR228" s="78"/>
      <c r="HS228" s="78"/>
      <c r="HT228" s="78"/>
      <c r="HU228" s="78"/>
      <c r="HV228" s="78"/>
      <c r="HW228" s="78"/>
      <c r="HX228" s="78"/>
      <c r="HY228" s="78"/>
      <c r="HZ228" s="78"/>
      <c r="IA228" s="78"/>
      <c r="IB228" s="78"/>
      <c r="IC228" s="78"/>
      <c r="ID228" s="78"/>
      <c r="IE228" s="78"/>
      <c r="IF228" s="78"/>
      <c r="IG228" s="78"/>
      <c r="IH228" s="78"/>
      <c r="II228" s="78"/>
      <c r="IJ228" s="78"/>
      <c r="IK228" s="78"/>
      <c r="IL228" s="78"/>
      <c r="IM228" s="78"/>
      <c r="IN228" s="78"/>
      <c r="IO228" s="78"/>
      <c r="IP228" s="78"/>
      <c r="IQ228" s="78"/>
      <c r="IR228" s="78"/>
      <c r="IS228" s="78"/>
      <c r="IT228" s="78"/>
      <c r="IU228" s="78"/>
      <c r="IV228" s="78"/>
    </row>
    <row r="229" spans="1:256" ht="30" customHeight="1" thickBot="1">
      <c r="A229" s="101" t="s">
        <v>202</v>
      </c>
      <c r="B229" s="123">
        <v>19.6</v>
      </c>
      <c r="C229" s="124">
        <v>19.3</v>
      </c>
      <c r="D229" s="124">
        <v>19.8</v>
      </c>
      <c r="E229" s="124">
        <v>146.1</v>
      </c>
      <c r="F229" s="124">
        <v>149.9</v>
      </c>
      <c r="G229" s="124">
        <v>143.5</v>
      </c>
      <c r="H229" s="124">
        <v>140.2</v>
      </c>
      <c r="I229" s="124">
        <v>142.6</v>
      </c>
      <c r="J229" s="124">
        <v>138.6</v>
      </c>
      <c r="K229" s="124">
        <v>5.9</v>
      </c>
      <c r="L229" s="124">
        <v>7.3</v>
      </c>
      <c r="M229" s="125">
        <v>4.9</v>
      </c>
      <c r="N229" s="83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  <c r="FO229" s="78"/>
      <c r="FP229" s="78"/>
      <c r="FQ229" s="78"/>
      <c r="FR229" s="78"/>
      <c r="FS229" s="78"/>
      <c r="FT229" s="78"/>
      <c r="FU229" s="78"/>
      <c r="FV229" s="78"/>
      <c r="FW229" s="78"/>
      <c r="FX229" s="78"/>
      <c r="FY229" s="78"/>
      <c r="FZ229" s="78"/>
      <c r="GA229" s="78"/>
      <c r="GB229" s="78"/>
      <c r="GC229" s="78"/>
      <c r="GD229" s="78"/>
      <c r="GE229" s="78"/>
      <c r="GF229" s="78"/>
      <c r="GG229" s="78"/>
      <c r="GH229" s="78"/>
      <c r="GI229" s="78"/>
      <c r="GJ229" s="78"/>
      <c r="GK229" s="78"/>
      <c r="GL229" s="78"/>
      <c r="GM229" s="78"/>
      <c r="GN229" s="78"/>
      <c r="GO229" s="78"/>
      <c r="GP229" s="78"/>
      <c r="GQ229" s="78"/>
      <c r="GR229" s="78"/>
      <c r="GS229" s="78"/>
      <c r="GT229" s="78"/>
      <c r="GU229" s="78"/>
      <c r="GV229" s="78"/>
      <c r="GW229" s="78"/>
      <c r="GX229" s="78"/>
      <c r="GY229" s="78"/>
      <c r="GZ229" s="78"/>
      <c r="HA229" s="78"/>
      <c r="HB229" s="78"/>
      <c r="HC229" s="78"/>
      <c r="HD229" s="78"/>
      <c r="HE229" s="78"/>
      <c r="HF229" s="78"/>
      <c r="HG229" s="78"/>
      <c r="HH229" s="78"/>
      <c r="HI229" s="78"/>
      <c r="HJ229" s="78"/>
      <c r="HK229" s="78"/>
      <c r="HL229" s="78"/>
      <c r="HM229" s="78"/>
      <c r="HN229" s="78"/>
      <c r="HO229" s="78"/>
      <c r="HP229" s="78"/>
      <c r="HQ229" s="78"/>
      <c r="HR229" s="78"/>
      <c r="HS229" s="78"/>
      <c r="HT229" s="78"/>
      <c r="HU229" s="78"/>
      <c r="HV229" s="78"/>
      <c r="HW229" s="78"/>
      <c r="HX229" s="78"/>
      <c r="HY229" s="78"/>
      <c r="HZ229" s="78"/>
      <c r="IA229" s="78"/>
      <c r="IB229" s="78"/>
      <c r="IC229" s="78"/>
      <c r="ID229" s="78"/>
      <c r="IE229" s="78"/>
      <c r="IF229" s="78"/>
      <c r="IG229" s="78"/>
      <c r="IH229" s="78"/>
      <c r="II229" s="78"/>
      <c r="IJ229" s="78"/>
      <c r="IK229" s="78"/>
      <c r="IL229" s="78"/>
      <c r="IM229" s="78"/>
      <c r="IN229" s="78"/>
      <c r="IO229" s="78"/>
      <c r="IP229" s="78"/>
      <c r="IQ229" s="78"/>
      <c r="IR229" s="78"/>
      <c r="IS229" s="78"/>
      <c r="IT229" s="78"/>
      <c r="IU229" s="78"/>
      <c r="IV229" s="78"/>
    </row>
    <row r="230" spans="1:13" ht="21.75" thickTop="1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</row>
  </sheetData>
  <printOptions horizontalCentered="1"/>
  <pageMargins left="0.5" right="0.5" top="0.5" bottom="0.5" header="0.512" footer="0.512"/>
  <pageSetup fitToHeight="5" horizontalDpi="600" verticalDpi="600" orientation="portrait" paperSize="9" scale="55" r:id="rId1"/>
  <rowBreaks count="4" manualBreakCount="4">
    <brk id="51" max="12" man="1"/>
    <brk id="102" max="12" man="1"/>
    <brk id="153" max="12" man="1"/>
    <brk id="20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V133"/>
  <sheetViews>
    <sheetView showOutlineSymbols="0" zoomScale="60" zoomScaleNormal="60" workbookViewId="0" topLeftCell="A1">
      <selection activeCell="A1" sqref="A1"/>
    </sheetView>
  </sheetViews>
  <sheetFormatPr defaultColWidth="9.06640625" defaultRowHeight="23.25"/>
  <cols>
    <col min="1" max="1" width="12.3984375" style="1" customWidth="1"/>
    <col min="2" max="2" width="8.66796875" style="1" customWidth="1"/>
    <col min="3" max="11" width="8.796875" style="1" customWidth="1"/>
    <col min="12" max="16384" width="6.7265625" style="1" customWidth="1"/>
  </cols>
  <sheetData>
    <row r="1" ht="30" customHeight="1"/>
    <row r="2" spans="1:256" ht="30" customHeight="1" thickBot="1">
      <c r="A2" s="78" t="s">
        <v>220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spans="1:256" ht="30" customHeight="1" thickTop="1">
      <c r="A3" s="79"/>
      <c r="B3" s="80" t="s">
        <v>185</v>
      </c>
      <c r="C3" s="81"/>
      <c r="D3" s="81"/>
      <c r="E3" s="81"/>
      <c r="F3" s="81"/>
      <c r="G3" s="80" t="s">
        <v>203</v>
      </c>
      <c r="H3" s="81"/>
      <c r="I3" s="81"/>
      <c r="J3" s="81"/>
      <c r="K3" s="82"/>
      <c r="L3" s="83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1:256" ht="30" customHeight="1">
      <c r="A4" s="84" t="s">
        <v>8</v>
      </c>
      <c r="B4" s="89"/>
      <c r="C4" s="89"/>
      <c r="D4" s="89"/>
      <c r="E4" s="89" t="s">
        <v>221</v>
      </c>
      <c r="F4" s="89" t="s">
        <v>222</v>
      </c>
      <c r="G4" s="89"/>
      <c r="H4" s="89"/>
      <c r="I4" s="89"/>
      <c r="J4" s="89" t="s">
        <v>221</v>
      </c>
      <c r="K4" s="90" t="s">
        <v>222</v>
      </c>
      <c r="L4" s="83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1:256" ht="30" customHeight="1">
      <c r="A5" s="84"/>
      <c r="B5" s="134" t="s">
        <v>189</v>
      </c>
      <c r="C5" s="134" t="s">
        <v>190</v>
      </c>
      <c r="D5" s="134" t="s">
        <v>191</v>
      </c>
      <c r="E5" s="134"/>
      <c r="F5" s="134" t="s">
        <v>223</v>
      </c>
      <c r="G5" s="134" t="s">
        <v>189</v>
      </c>
      <c r="H5" s="134" t="s">
        <v>190</v>
      </c>
      <c r="I5" s="134" t="s">
        <v>191</v>
      </c>
      <c r="J5" s="134"/>
      <c r="K5" s="135" t="s">
        <v>223</v>
      </c>
      <c r="L5" s="83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ht="30" customHeight="1">
      <c r="A6" s="88"/>
      <c r="B6" s="134"/>
      <c r="C6" s="134"/>
      <c r="D6" s="134"/>
      <c r="E6" s="134" t="s">
        <v>224</v>
      </c>
      <c r="F6" s="134" t="s">
        <v>224</v>
      </c>
      <c r="G6" s="134"/>
      <c r="H6" s="134"/>
      <c r="I6" s="134"/>
      <c r="J6" s="134" t="s">
        <v>224</v>
      </c>
      <c r="K6" s="135" t="s">
        <v>224</v>
      </c>
      <c r="L6" s="83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ht="30" customHeight="1">
      <c r="A7" s="91" t="s">
        <v>21</v>
      </c>
      <c r="B7" s="92">
        <v>105727</v>
      </c>
      <c r="C7" s="93">
        <v>53452</v>
      </c>
      <c r="D7" s="93">
        <v>52274</v>
      </c>
      <c r="E7" s="93">
        <v>91942</v>
      </c>
      <c r="F7" s="93">
        <v>13785</v>
      </c>
      <c r="G7" s="92">
        <v>60997</v>
      </c>
      <c r="H7" s="93">
        <v>36039</v>
      </c>
      <c r="I7" s="93">
        <v>24958</v>
      </c>
      <c r="J7" s="93">
        <v>53229</v>
      </c>
      <c r="K7" s="94">
        <v>7767</v>
      </c>
      <c r="L7" s="83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ht="30" customHeight="1">
      <c r="A8" s="95" t="s">
        <v>22</v>
      </c>
      <c r="B8" s="96">
        <v>102280</v>
      </c>
      <c r="C8" s="97">
        <v>56252</v>
      </c>
      <c r="D8" s="97">
        <v>46027</v>
      </c>
      <c r="E8" s="97">
        <v>93898</v>
      </c>
      <c r="F8" s="97">
        <v>8381</v>
      </c>
      <c r="G8" s="96">
        <v>56651</v>
      </c>
      <c r="H8" s="97">
        <v>36619</v>
      </c>
      <c r="I8" s="97">
        <v>20032</v>
      </c>
      <c r="J8" s="97">
        <v>53443</v>
      </c>
      <c r="K8" s="98">
        <v>3208</v>
      </c>
      <c r="L8" s="83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256" ht="30" customHeight="1">
      <c r="A9" s="95" t="s">
        <v>23</v>
      </c>
      <c r="B9" s="96">
        <v>101724</v>
      </c>
      <c r="C9" s="97">
        <v>55681</v>
      </c>
      <c r="D9" s="97">
        <v>46043</v>
      </c>
      <c r="E9" s="97">
        <v>92566</v>
      </c>
      <c r="F9" s="97">
        <v>9158</v>
      </c>
      <c r="G9" s="96">
        <v>57291</v>
      </c>
      <c r="H9" s="97">
        <v>36487</v>
      </c>
      <c r="I9" s="97">
        <v>20805</v>
      </c>
      <c r="J9" s="97">
        <v>53217</v>
      </c>
      <c r="K9" s="98">
        <v>4074</v>
      </c>
      <c r="L9" s="83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ht="30" customHeight="1">
      <c r="A10" s="99">
        <v>10</v>
      </c>
      <c r="B10" s="96">
        <v>100503</v>
      </c>
      <c r="C10" s="97">
        <v>54858</v>
      </c>
      <c r="D10" s="97">
        <v>45645</v>
      </c>
      <c r="E10" s="97">
        <v>90869</v>
      </c>
      <c r="F10" s="97">
        <v>9634</v>
      </c>
      <c r="G10" s="96">
        <v>55770</v>
      </c>
      <c r="H10" s="97">
        <v>35413</v>
      </c>
      <c r="I10" s="97">
        <v>20358</v>
      </c>
      <c r="J10" s="97">
        <v>51450</v>
      </c>
      <c r="K10" s="98">
        <v>4320</v>
      </c>
      <c r="L10" s="83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ht="30" customHeight="1">
      <c r="A11" s="99">
        <v>11</v>
      </c>
      <c r="B11" s="96">
        <v>110720</v>
      </c>
      <c r="C11" s="97">
        <v>58750</v>
      </c>
      <c r="D11" s="97">
        <v>51970</v>
      </c>
      <c r="E11" s="97">
        <v>93933</v>
      </c>
      <c r="F11" s="97">
        <v>16787</v>
      </c>
      <c r="G11" s="96">
        <v>68665</v>
      </c>
      <c r="H11" s="97">
        <v>41555</v>
      </c>
      <c r="I11" s="97">
        <v>27110</v>
      </c>
      <c r="J11" s="97">
        <v>55826</v>
      </c>
      <c r="K11" s="98">
        <v>12839</v>
      </c>
      <c r="L11" s="83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ht="30" customHeight="1">
      <c r="A12" s="99">
        <v>12</v>
      </c>
      <c r="B12" s="96">
        <v>107093</v>
      </c>
      <c r="C12" s="97">
        <v>57832</v>
      </c>
      <c r="D12" s="97">
        <v>49261</v>
      </c>
      <c r="E12" s="97">
        <v>91484</v>
      </c>
      <c r="F12" s="97">
        <v>15610</v>
      </c>
      <c r="G12" s="96">
        <v>65941</v>
      </c>
      <c r="H12" s="97">
        <v>40266</v>
      </c>
      <c r="I12" s="97">
        <v>25676</v>
      </c>
      <c r="J12" s="97">
        <v>54260</v>
      </c>
      <c r="K12" s="98">
        <v>11682</v>
      </c>
      <c r="L12" s="83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ht="30" customHeight="1">
      <c r="A13" s="99">
        <v>13</v>
      </c>
      <c r="B13" s="96">
        <v>105067</v>
      </c>
      <c r="C13" s="97">
        <v>54198</v>
      </c>
      <c r="D13" s="97">
        <v>50870</v>
      </c>
      <c r="E13" s="97">
        <v>88149</v>
      </c>
      <c r="F13" s="97">
        <v>16918</v>
      </c>
      <c r="G13" s="96">
        <v>63525</v>
      </c>
      <c r="H13" s="97">
        <v>37759</v>
      </c>
      <c r="I13" s="97">
        <v>25767</v>
      </c>
      <c r="J13" s="97">
        <v>50941</v>
      </c>
      <c r="K13" s="98">
        <v>12584</v>
      </c>
      <c r="L13" s="83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ht="30" customHeight="1">
      <c r="A14" s="99"/>
      <c r="B14" s="96"/>
      <c r="C14" s="97"/>
      <c r="D14" s="97"/>
      <c r="E14" s="97"/>
      <c r="F14" s="97"/>
      <c r="G14" s="96"/>
      <c r="H14" s="97"/>
      <c r="I14" s="97"/>
      <c r="J14" s="97"/>
      <c r="K14" s="98"/>
      <c r="L14" s="83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ht="30" customHeight="1">
      <c r="A15" s="100" t="s">
        <v>219</v>
      </c>
      <c r="B15" s="96">
        <v>106908</v>
      </c>
      <c r="C15" s="97">
        <v>56209</v>
      </c>
      <c r="D15" s="97">
        <v>50699</v>
      </c>
      <c r="E15" s="97">
        <v>89368</v>
      </c>
      <c r="F15" s="97">
        <v>17540</v>
      </c>
      <c r="G15" s="96">
        <v>65921</v>
      </c>
      <c r="H15" s="97">
        <v>39668</v>
      </c>
      <c r="I15" s="97">
        <v>26253</v>
      </c>
      <c r="J15" s="97">
        <v>52536</v>
      </c>
      <c r="K15" s="98">
        <v>13385</v>
      </c>
      <c r="L15" s="83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ht="30" customHeight="1">
      <c r="A16" s="88" t="s">
        <v>192</v>
      </c>
      <c r="B16" s="96">
        <v>106852</v>
      </c>
      <c r="C16" s="97">
        <v>55666</v>
      </c>
      <c r="D16" s="97">
        <v>51186</v>
      </c>
      <c r="E16" s="97">
        <v>89022</v>
      </c>
      <c r="F16" s="97">
        <v>17830</v>
      </c>
      <c r="G16" s="96">
        <v>65730</v>
      </c>
      <c r="H16" s="97">
        <v>39426</v>
      </c>
      <c r="I16" s="97">
        <v>26304</v>
      </c>
      <c r="J16" s="97">
        <v>52045</v>
      </c>
      <c r="K16" s="98">
        <v>13685</v>
      </c>
      <c r="L16" s="83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ht="30" customHeight="1">
      <c r="A17" s="88" t="s">
        <v>193</v>
      </c>
      <c r="B17" s="96">
        <v>105497</v>
      </c>
      <c r="C17" s="97">
        <v>55073</v>
      </c>
      <c r="D17" s="97">
        <v>50424</v>
      </c>
      <c r="E17" s="97">
        <v>88203</v>
      </c>
      <c r="F17" s="97">
        <v>17294</v>
      </c>
      <c r="G17" s="96">
        <v>65277</v>
      </c>
      <c r="H17" s="97">
        <v>39128</v>
      </c>
      <c r="I17" s="97">
        <v>26149</v>
      </c>
      <c r="J17" s="97">
        <v>52083</v>
      </c>
      <c r="K17" s="98">
        <v>13194</v>
      </c>
      <c r="L17" s="83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ht="30" customHeight="1">
      <c r="A18" s="88" t="s">
        <v>194</v>
      </c>
      <c r="B18" s="96">
        <v>106331</v>
      </c>
      <c r="C18" s="97">
        <v>55435</v>
      </c>
      <c r="D18" s="97">
        <v>50896</v>
      </c>
      <c r="E18" s="97">
        <v>89897</v>
      </c>
      <c r="F18" s="97">
        <v>16434</v>
      </c>
      <c r="G18" s="96">
        <v>64539</v>
      </c>
      <c r="H18" s="97">
        <v>38992</v>
      </c>
      <c r="I18" s="97">
        <v>25547</v>
      </c>
      <c r="J18" s="97">
        <v>52367</v>
      </c>
      <c r="K18" s="98">
        <v>12172</v>
      </c>
      <c r="L18" s="83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ht="30" customHeight="1">
      <c r="A19" s="88" t="s">
        <v>195</v>
      </c>
      <c r="B19" s="96">
        <v>106113</v>
      </c>
      <c r="C19" s="97">
        <v>54975</v>
      </c>
      <c r="D19" s="97">
        <v>51138</v>
      </c>
      <c r="E19" s="97">
        <v>89251</v>
      </c>
      <c r="F19" s="97">
        <v>16862</v>
      </c>
      <c r="G19" s="96">
        <v>64349</v>
      </c>
      <c r="H19" s="97">
        <v>38436</v>
      </c>
      <c r="I19" s="97">
        <v>25913</v>
      </c>
      <c r="J19" s="97">
        <v>51875</v>
      </c>
      <c r="K19" s="98">
        <v>12474</v>
      </c>
      <c r="L19" s="83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ht="30" customHeight="1">
      <c r="A20" s="88" t="s">
        <v>196</v>
      </c>
      <c r="B20" s="96">
        <v>105448</v>
      </c>
      <c r="C20" s="97">
        <v>54554</v>
      </c>
      <c r="D20" s="97">
        <v>50894</v>
      </c>
      <c r="E20" s="97">
        <v>88608</v>
      </c>
      <c r="F20" s="97">
        <v>16840</v>
      </c>
      <c r="G20" s="96">
        <v>63487</v>
      </c>
      <c r="H20" s="97">
        <v>37913</v>
      </c>
      <c r="I20" s="97">
        <v>25574</v>
      </c>
      <c r="J20" s="97">
        <v>51048</v>
      </c>
      <c r="K20" s="98">
        <v>12439</v>
      </c>
      <c r="L20" s="83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ht="30" customHeight="1">
      <c r="A21" s="88" t="s">
        <v>197</v>
      </c>
      <c r="B21" s="96">
        <v>104678</v>
      </c>
      <c r="C21" s="97">
        <v>53615</v>
      </c>
      <c r="D21" s="97">
        <v>51063</v>
      </c>
      <c r="E21" s="97">
        <v>87922</v>
      </c>
      <c r="F21" s="97">
        <v>16756</v>
      </c>
      <c r="G21" s="96">
        <v>62764</v>
      </c>
      <c r="H21" s="97">
        <v>36964</v>
      </c>
      <c r="I21" s="97">
        <v>25800</v>
      </c>
      <c r="J21" s="97">
        <v>50455</v>
      </c>
      <c r="K21" s="98">
        <v>12309</v>
      </c>
      <c r="L21" s="83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ht="30" customHeight="1">
      <c r="A22" s="88" t="s">
        <v>198</v>
      </c>
      <c r="B22" s="96">
        <v>103488</v>
      </c>
      <c r="C22" s="97">
        <v>52994</v>
      </c>
      <c r="D22" s="97">
        <v>50494</v>
      </c>
      <c r="E22" s="97">
        <v>87312</v>
      </c>
      <c r="F22" s="97">
        <v>16176</v>
      </c>
      <c r="G22" s="96">
        <v>61884</v>
      </c>
      <c r="H22" s="97">
        <v>36620</v>
      </c>
      <c r="I22" s="97">
        <v>25264</v>
      </c>
      <c r="J22" s="97">
        <v>49977</v>
      </c>
      <c r="K22" s="98">
        <v>11907</v>
      </c>
      <c r="L22" s="83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ht="30" customHeight="1">
      <c r="A23" s="88" t="s">
        <v>199</v>
      </c>
      <c r="B23" s="96">
        <v>103672</v>
      </c>
      <c r="C23" s="97">
        <v>53234</v>
      </c>
      <c r="D23" s="97">
        <v>50438</v>
      </c>
      <c r="E23" s="97">
        <v>87335</v>
      </c>
      <c r="F23" s="97">
        <v>16337</v>
      </c>
      <c r="G23" s="96">
        <v>61866</v>
      </c>
      <c r="H23" s="97">
        <v>36647</v>
      </c>
      <c r="I23" s="97">
        <v>25219</v>
      </c>
      <c r="J23" s="97">
        <v>49955</v>
      </c>
      <c r="K23" s="98">
        <v>11911</v>
      </c>
      <c r="L23" s="83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ht="30" customHeight="1">
      <c r="A24" s="88" t="s">
        <v>200</v>
      </c>
      <c r="B24" s="96">
        <v>103704</v>
      </c>
      <c r="C24" s="97">
        <v>52772</v>
      </c>
      <c r="D24" s="97">
        <v>50932</v>
      </c>
      <c r="E24" s="97">
        <v>86852</v>
      </c>
      <c r="F24" s="97">
        <v>16852</v>
      </c>
      <c r="G24" s="96">
        <v>62048</v>
      </c>
      <c r="H24" s="97">
        <v>36326</v>
      </c>
      <c r="I24" s="97">
        <v>25722</v>
      </c>
      <c r="J24" s="97">
        <v>49615</v>
      </c>
      <c r="K24" s="98">
        <v>12433</v>
      </c>
      <c r="L24" s="83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ht="30" customHeight="1">
      <c r="A25" s="88" t="s">
        <v>201</v>
      </c>
      <c r="B25" s="96">
        <v>104142</v>
      </c>
      <c r="C25" s="97">
        <v>52991</v>
      </c>
      <c r="D25" s="97">
        <v>51151</v>
      </c>
      <c r="E25" s="97">
        <v>87162</v>
      </c>
      <c r="F25" s="97">
        <v>16980</v>
      </c>
      <c r="G25" s="96">
        <v>62240</v>
      </c>
      <c r="H25" s="97">
        <v>36551</v>
      </c>
      <c r="I25" s="97">
        <v>25689</v>
      </c>
      <c r="J25" s="97">
        <v>49776</v>
      </c>
      <c r="K25" s="98">
        <v>12464</v>
      </c>
      <c r="L25" s="83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ht="30" customHeight="1" thickBot="1">
      <c r="A26" s="101" t="s">
        <v>202</v>
      </c>
      <c r="B26" s="102">
        <v>103975</v>
      </c>
      <c r="C26" s="103">
        <v>52858</v>
      </c>
      <c r="D26" s="103">
        <v>51117</v>
      </c>
      <c r="E26" s="103">
        <v>86856</v>
      </c>
      <c r="F26" s="103">
        <v>17119</v>
      </c>
      <c r="G26" s="102">
        <v>62200</v>
      </c>
      <c r="H26" s="103">
        <v>36431</v>
      </c>
      <c r="I26" s="103">
        <v>25769</v>
      </c>
      <c r="J26" s="103">
        <v>49571</v>
      </c>
      <c r="K26" s="104">
        <v>12629</v>
      </c>
      <c r="L26" s="83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ht="30" customHeight="1" thickTop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 ht="30" customHeight="1" thickBot="1">
      <c r="A28" s="78" t="s">
        <v>220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:256" ht="30" customHeight="1" thickTop="1">
      <c r="A29" s="79"/>
      <c r="B29" s="80" t="s">
        <v>204</v>
      </c>
      <c r="C29" s="81"/>
      <c r="D29" s="81"/>
      <c r="E29" s="81"/>
      <c r="F29" s="81"/>
      <c r="G29" s="80" t="s">
        <v>205</v>
      </c>
      <c r="H29" s="81"/>
      <c r="I29" s="81"/>
      <c r="J29" s="81"/>
      <c r="K29" s="82"/>
      <c r="L29" s="83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</row>
    <row r="30" spans="1:256" ht="30" customHeight="1">
      <c r="A30" s="84" t="s">
        <v>8</v>
      </c>
      <c r="B30" s="89"/>
      <c r="C30" s="89"/>
      <c r="D30" s="89"/>
      <c r="E30" s="89" t="s">
        <v>221</v>
      </c>
      <c r="F30" s="89" t="s">
        <v>222</v>
      </c>
      <c r="G30" s="89"/>
      <c r="H30" s="89"/>
      <c r="I30" s="89"/>
      <c r="J30" s="89" t="s">
        <v>221</v>
      </c>
      <c r="K30" s="90" t="s">
        <v>222</v>
      </c>
      <c r="L30" s="83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pans="1:256" ht="30" customHeight="1">
      <c r="A31" s="84"/>
      <c r="B31" s="134" t="s">
        <v>189</v>
      </c>
      <c r="C31" s="134" t="s">
        <v>190</v>
      </c>
      <c r="D31" s="134" t="s">
        <v>191</v>
      </c>
      <c r="E31" s="134"/>
      <c r="F31" s="134" t="s">
        <v>223</v>
      </c>
      <c r="G31" s="134" t="s">
        <v>189</v>
      </c>
      <c r="H31" s="134" t="s">
        <v>190</v>
      </c>
      <c r="I31" s="134" t="s">
        <v>191</v>
      </c>
      <c r="J31" s="134"/>
      <c r="K31" s="135" t="s">
        <v>223</v>
      </c>
      <c r="L31" s="83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 ht="30" customHeight="1">
      <c r="A32" s="88"/>
      <c r="B32" s="134"/>
      <c r="C32" s="134"/>
      <c r="D32" s="134"/>
      <c r="E32" s="134" t="s">
        <v>224</v>
      </c>
      <c r="F32" s="134" t="s">
        <v>224</v>
      </c>
      <c r="G32" s="134"/>
      <c r="H32" s="134"/>
      <c r="I32" s="134"/>
      <c r="J32" s="134" t="s">
        <v>224</v>
      </c>
      <c r="K32" s="135" t="s">
        <v>224</v>
      </c>
      <c r="L32" s="83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 ht="30" customHeight="1">
      <c r="A33" s="91" t="s">
        <v>21</v>
      </c>
      <c r="B33" s="92">
        <v>7732</v>
      </c>
      <c r="C33" s="93">
        <v>6006</v>
      </c>
      <c r="D33" s="93">
        <v>1726</v>
      </c>
      <c r="E33" s="93">
        <v>7659</v>
      </c>
      <c r="F33" s="93">
        <v>73</v>
      </c>
      <c r="G33" s="92">
        <v>22725</v>
      </c>
      <c r="H33" s="93">
        <v>11035</v>
      </c>
      <c r="I33" s="93">
        <v>11690</v>
      </c>
      <c r="J33" s="93">
        <v>20333</v>
      </c>
      <c r="K33" s="94">
        <v>2393</v>
      </c>
      <c r="L33" s="83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 ht="30" customHeight="1">
      <c r="A34" s="95" t="s">
        <v>22</v>
      </c>
      <c r="B34" s="96">
        <v>7907</v>
      </c>
      <c r="C34" s="97">
        <v>6242</v>
      </c>
      <c r="D34" s="97">
        <v>1666</v>
      </c>
      <c r="E34" s="97">
        <v>7890</v>
      </c>
      <c r="F34" s="97">
        <v>17</v>
      </c>
      <c r="G34" s="96">
        <v>21497</v>
      </c>
      <c r="H34" s="97">
        <v>10686</v>
      </c>
      <c r="I34" s="97">
        <v>10812</v>
      </c>
      <c r="J34" s="97">
        <v>19602</v>
      </c>
      <c r="K34" s="98">
        <v>1895</v>
      </c>
      <c r="L34" s="83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1:256" ht="30" customHeight="1">
      <c r="A35" s="95" t="s">
        <v>23</v>
      </c>
      <c r="B35" s="96">
        <v>7504</v>
      </c>
      <c r="C35" s="97">
        <v>5968</v>
      </c>
      <c r="D35" s="97">
        <v>1536</v>
      </c>
      <c r="E35" s="97">
        <v>7472</v>
      </c>
      <c r="F35" s="97">
        <v>32</v>
      </c>
      <c r="G35" s="96">
        <v>20765</v>
      </c>
      <c r="H35" s="97">
        <v>10724</v>
      </c>
      <c r="I35" s="97">
        <v>10040</v>
      </c>
      <c r="J35" s="97">
        <v>18961</v>
      </c>
      <c r="K35" s="98">
        <v>1803</v>
      </c>
      <c r="L35" s="83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 ht="30" customHeight="1">
      <c r="A36" s="99">
        <v>10</v>
      </c>
      <c r="B36" s="96">
        <v>7433</v>
      </c>
      <c r="C36" s="97">
        <v>5829</v>
      </c>
      <c r="D36" s="97">
        <v>1605</v>
      </c>
      <c r="E36" s="97">
        <v>7427</v>
      </c>
      <c r="F36" s="97">
        <v>6</v>
      </c>
      <c r="G36" s="96">
        <v>19398</v>
      </c>
      <c r="H36" s="97">
        <v>10508</v>
      </c>
      <c r="I36" s="97">
        <v>8890</v>
      </c>
      <c r="J36" s="97">
        <v>17761</v>
      </c>
      <c r="K36" s="98">
        <v>1637</v>
      </c>
      <c r="L36" s="83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ht="30" customHeight="1">
      <c r="A37" s="99">
        <v>11</v>
      </c>
      <c r="B37" s="96">
        <v>8793</v>
      </c>
      <c r="C37" s="97">
        <v>7671</v>
      </c>
      <c r="D37" s="97">
        <v>1122</v>
      </c>
      <c r="E37" s="97">
        <v>8793</v>
      </c>
      <c r="F37" s="97">
        <v>0</v>
      </c>
      <c r="G37" s="96">
        <v>17090</v>
      </c>
      <c r="H37" s="97">
        <v>10269</v>
      </c>
      <c r="I37" s="97">
        <v>6822</v>
      </c>
      <c r="J37" s="97">
        <v>15554</v>
      </c>
      <c r="K37" s="98">
        <v>1536</v>
      </c>
      <c r="L37" s="83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ht="30" customHeight="1">
      <c r="A38" s="99">
        <v>12</v>
      </c>
      <c r="B38" s="96">
        <v>8595</v>
      </c>
      <c r="C38" s="97">
        <v>7547</v>
      </c>
      <c r="D38" s="97">
        <v>1048</v>
      </c>
      <c r="E38" s="97">
        <v>8595</v>
      </c>
      <c r="F38" s="97">
        <v>0</v>
      </c>
      <c r="G38" s="96">
        <v>16376</v>
      </c>
      <c r="H38" s="97">
        <v>9874</v>
      </c>
      <c r="I38" s="97">
        <v>6502</v>
      </c>
      <c r="J38" s="97">
        <v>15272</v>
      </c>
      <c r="K38" s="98">
        <v>1104</v>
      </c>
      <c r="L38" s="83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 ht="30" customHeight="1">
      <c r="A39" s="99">
        <v>13</v>
      </c>
      <c r="B39" s="96">
        <v>7987</v>
      </c>
      <c r="C39" s="97">
        <v>7005</v>
      </c>
      <c r="D39" s="97">
        <v>982</v>
      </c>
      <c r="E39" s="97">
        <v>7971</v>
      </c>
      <c r="F39" s="97">
        <v>16</v>
      </c>
      <c r="G39" s="96">
        <v>15992</v>
      </c>
      <c r="H39" s="97">
        <v>9601</v>
      </c>
      <c r="I39" s="97">
        <v>6391</v>
      </c>
      <c r="J39" s="97">
        <v>15125</v>
      </c>
      <c r="K39" s="98">
        <v>867</v>
      </c>
      <c r="L39" s="83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56" ht="30" customHeight="1">
      <c r="A40" s="99"/>
      <c r="B40" s="96"/>
      <c r="C40" s="97"/>
      <c r="D40" s="97"/>
      <c r="E40" s="97"/>
      <c r="F40" s="97"/>
      <c r="G40" s="96"/>
      <c r="H40" s="97"/>
      <c r="I40" s="97"/>
      <c r="J40" s="97"/>
      <c r="K40" s="98"/>
      <c r="L40" s="83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30" customHeight="1">
      <c r="A41" s="100" t="s">
        <v>219</v>
      </c>
      <c r="B41" s="96">
        <v>8378</v>
      </c>
      <c r="C41" s="97">
        <v>7397</v>
      </c>
      <c r="D41" s="97">
        <v>981</v>
      </c>
      <c r="E41" s="97">
        <v>8378</v>
      </c>
      <c r="F41" s="97">
        <v>0</v>
      </c>
      <c r="G41" s="96">
        <v>16302</v>
      </c>
      <c r="H41" s="97">
        <v>9882</v>
      </c>
      <c r="I41" s="97">
        <v>6420</v>
      </c>
      <c r="J41" s="97">
        <v>15283</v>
      </c>
      <c r="K41" s="98">
        <v>1019</v>
      </c>
      <c r="L41" s="83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256" ht="30" customHeight="1">
      <c r="A42" s="88" t="s">
        <v>192</v>
      </c>
      <c r="B42" s="96">
        <v>8373</v>
      </c>
      <c r="C42" s="97">
        <v>7414</v>
      </c>
      <c r="D42" s="97">
        <v>959</v>
      </c>
      <c r="E42" s="97">
        <v>8373</v>
      </c>
      <c r="F42" s="97">
        <v>0</v>
      </c>
      <c r="G42" s="96">
        <v>16181</v>
      </c>
      <c r="H42" s="97">
        <v>9828</v>
      </c>
      <c r="I42" s="97">
        <v>6353</v>
      </c>
      <c r="J42" s="97">
        <v>15323</v>
      </c>
      <c r="K42" s="98">
        <v>858</v>
      </c>
      <c r="L42" s="83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ht="30" customHeight="1">
      <c r="A43" s="88" t="s">
        <v>193</v>
      </c>
      <c r="B43" s="96">
        <v>8239</v>
      </c>
      <c r="C43" s="97">
        <v>7276</v>
      </c>
      <c r="D43" s="97">
        <v>963</v>
      </c>
      <c r="E43" s="97">
        <v>8239</v>
      </c>
      <c r="F43" s="97">
        <v>0</v>
      </c>
      <c r="G43" s="96">
        <v>16143</v>
      </c>
      <c r="H43" s="97">
        <v>9859</v>
      </c>
      <c r="I43" s="97">
        <v>6284</v>
      </c>
      <c r="J43" s="97">
        <v>15273</v>
      </c>
      <c r="K43" s="98">
        <v>870</v>
      </c>
      <c r="L43" s="83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256" ht="30" customHeight="1">
      <c r="A44" s="88" t="s">
        <v>194</v>
      </c>
      <c r="B44" s="96">
        <v>8104</v>
      </c>
      <c r="C44" s="97">
        <v>7135</v>
      </c>
      <c r="D44" s="97">
        <v>969</v>
      </c>
      <c r="E44" s="97">
        <v>8104</v>
      </c>
      <c r="F44" s="97">
        <v>0</v>
      </c>
      <c r="G44" s="96">
        <v>16255</v>
      </c>
      <c r="H44" s="97">
        <v>9694</v>
      </c>
      <c r="I44" s="97">
        <v>6561</v>
      </c>
      <c r="J44" s="97">
        <v>15393</v>
      </c>
      <c r="K44" s="98">
        <v>862</v>
      </c>
      <c r="L44" s="83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 ht="30" customHeight="1">
      <c r="A45" s="88" t="s">
        <v>195</v>
      </c>
      <c r="B45" s="96">
        <v>7877</v>
      </c>
      <c r="C45" s="97">
        <v>6970</v>
      </c>
      <c r="D45" s="97">
        <v>907</v>
      </c>
      <c r="E45" s="97">
        <v>7877</v>
      </c>
      <c r="F45" s="97">
        <v>0</v>
      </c>
      <c r="G45" s="96">
        <v>16255</v>
      </c>
      <c r="H45" s="97">
        <v>6445</v>
      </c>
      <c r="I45" s="97">
        <v>6810</v>
      </c>
      <c r="J45" s="97">
        <v>15376</v>
      </c>
      <c r="K45" s="98">
        <v>879</v>
      </c>
      <c r="L45" s="83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30" customHeight="1">
      <c r="A46" s="88" t="s">
        <v>196</v>
      </c>
      <c r="B46" s="96">
        <v>7736</v>
      </c>
      <c r="C46" s="97">
        <v>6857</v>
      </c>
      <c r="D46" s="97">
        <v>879</v>
      </c>
      <c r="E46" s="97">
        <v>7736</v>
      </c>
      <c r="F46" s="97">
        <v>0</v>
      </c>
      <c r="G46" s="96">
        <v>16180</v>
      </c>
      <c r="H46" s="97">
        <v>9670</v>
      </c>
      <c r="I46" s="97">
        <v>6510</v>
      </c>
      <c r="J46" s="97">
        <v>15343</v>
      </c>
      <c r="K46" s="98">
        <v>837</v>
      </c>
      <c r="L46" s="83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ht="30" customHeight="1">
      <c r="A47" s="88" t="s">
        <v>197</v>
      </c>
      <c r="B47" s="96">
        <v>7768</v>
      </c>
      <c r="C47" s="97">
        <v>6713</v>
      </c>
      <c r="D47" s="97">
        <v>1055</v>
      </c>
      <c r="E47" s="97">
        <v>7737</v>
      </c>
      <c r="F47" s="97">
        <v>31</v>
      </c>
      <c r="G47" s="96">
        <v>15943</v>
      </c>
      <c r="H47" s="97">
        <v>9525</v>
      </c>
      <c r="I47" s="97">
        <v>6418</v>
      </c>
      <c r="J47" s="97">
        <v>15106</v>
      </c>
      <c r="K47" s="98">
        <v>837</v>
      </c>
      <c r="L47" s="83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256" ht="30" customHeight="1">
      <c r="A48" s="88" t="s">
        <v>198</v>
      </c>
      <c r="B48" s="96">
        <v>7747</v>
      </c>
      <c r="C48" s="97">
        <v>6735</v>
      </c>
      <c r="D48" s="97">
        <v>1012</v>
      </c>
      <c r="E48" s="97">
        <v>7716</v>
      </c>
      <c r="F48" s="97">
        <v>31</v>
      </c>
      <c r="G48" s="96">
        <v>15945</v>
      </c>
      <c r="H48" s="97">
        <v>9563</v>
      </c>
      <c r="I48" s="97">
        <v>6382</v>
      </c>
      <c r="J48" s="97">
        <v>15088</v>
      </c>
      <c r="K48" s="98">
        <v>857</v>
      </c>
      <c r="L48" s="83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ht="30" customHeight="1">
      <c r="A49" s="88" t="s">
        <v>199</v>
      </c>
      <c r="B49" s="96">
        <v>7837</v>
      </c>
      <c r="C49" s="97">
        <v>6846</v>
      </c>
      <c r="D49" s="97">
        <v>991</v>
      </c>
      <c r="E49" s="97">
        <v>7806</v>
      </c>
      <c r="F49" s="97">
        <v>31</v>
      </c>
      <c r="G49" s="96">
        <v>15772</v>
      </c>
      <c r="H49" s="97">
        <v>9474</v>
      </c>
      <c r="I49" s="97">
        <v>6298</v>
      </c>
      <c r="J49" s="97">
        <v>14939</v>
      </c>
      <c r="K49" s="98">
        <v>833</v>
      </c>
      <c r="L49" s="83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 ht="30" customHeight="1">
      <c r="A50" s="88" t="s">
        <v>200</v>
      </c>
      <c r="B50" s="96">
        <v>7887</v>
      </c>
      <c r="C50" s="97">
        <v>6841</v>
      </c>
      <c r="D50" s="97">
        <v>1046</v>
      </c>
      <c r="E50" s="97">
        <v>7856</v>
      </c>
      <c r="F50" s="97">
        <v>31</v>
      </c>
      <c r="G50" s="96">
        <v>15644</v>
      </c>
      <c r="H50" s="97">
        <v>9410</v>
      </c>
      <c r="I50" s="97">
        <v>6234</v>
      </c>
      <c r="J50" s="97">
        <v>14799</v>
      </c>
      <c r="K50" s="98">
        <v>845</v>
      </c>
      <c r="L50" s="83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 ht="30" customHeight="1">
      <c r="A51" s="88" t="s">
        <v>201</v>
      </c>
      <c r="B51" s="96">
        <v>7962</v>
      </c>
      <c r="C51" s="97">
        <v>6953</v>
      </c>
      <c r="D51" s="97">
        <v>1009</v>
      </c>
      <c r="E51" s="97">
        <v>7931</v>
      </c>
      <c r="F51" s="97">
        <v>31</v>
      </c>
      <c r="G51" s="96">
        <v>15669</v>
      </c>
      <c r="H51" s="97">
        <v>9439</v>
      </c>
      <c r="I51" s="97">
        <v>6230</v>
      </c>
      <c r="J51" s="97">
        <v>14801</v>
      </c>
      <c r="K51" s="98">
        <v>868</v>
      </c>
      <c r="L51" s="83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 ht="30" customHeight="1" thickBot="1">
      <c r="A52" s="101" t="s">
        <v>202</v>
      </c>
      <c r="B52" s="102">
        <v>7934</v>
      </c>
      <c r="C52" s="103">
        <v>6919</v>
      </c>
      <c r="D52" s="103">
        <v>1015</v>
      </c>
      <c r="E52" s="103">
        <v>7903</v>
      </c>
      <c r="F52" s="103">
        <v>31</v>
      </c>
      <c r="G52" s="102">
        <v>15613</v>
      </c>
      <c r="H52" s="103">
        <v>9418</v>
      </c>
      <c r="I52" s="103">
        <v>6195</v>
      </c>
      <c r="J52" s="103">
        <v>14780</v>
      </c>
      <c r="K52" s="104">
        <v>833</v>
      </c>
      <c r="L52" s="83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</row>
    <row r="53" spans="1:256" ht="30" customHeight="1" thickTop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1:256" ht="30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 ht="30" customHeight="1" thickBot="1">
      <c r="A55" s="78" t="s">
        <v>220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256" ht="30" customHeight="1" thickTop="1">
      <c r="A56" s="79"/>
      <c r="B56" s="80" t="s">
        <v>206</v>
      </c>
      <c r="C56" s="81"/>
      <c r="D56" s="81"/>
      <c r="E56" s="81"/>
      <c r="F56" s="81"/>
      <c r="G56" s="80" t="s">
        <v>208</v>
      </c>
      <c r="H56" s="81"/>
      <c r="I56" s="81"/>
      <c r="J56" s="81"/>
      <c r="K56" s="82"/>
      <c r="L56" s="83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</row>
    <row r="57" spans="1:256" ht="30" customHeight="1">
      <c r="A57" s="84" t="s">
        <v>8</v>
      </c>
      <c r="B57" s="89"/>
      <c r="C57" s="89"/>
      <c r="D57" s="89"/>
      <c r="E57" s="89" t="s">
        <v>221</v>
      </c>
      <c r="F57" s="89" t="s">
        <v>222</v>
      </c>
      <c r="G57" s="89"/>
      <c r="H57" s="89"/>
      <c r="I57" s="89"/>
      <c r="J57" s="89" t="s">
        <v>221</v>
      </c>
      <c r="K57" s="90" t="s">
        <v>222</v>
      </c>
      <c r="L57" s="83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</row>
    <row r="58" spans="1:256" ht="30" customHeight="1">
      <c r="A58" s="84"/>
      <c r="B58" s="134" t="s">
        <v>189</v>
      </c>
      <c r="C58" s="134" t="s">
        <v>190</v>
      </c>
      <c r="D58" s="134" t="s">
        <v>191</v>
      </c>
      <c r="E58" s="134"/>
      <c r="F58" s="134" t="s">
        <v>223</v>
      </c>
      <c r="G58" s="134" t="s">
        <v>189</v>
      </c>
      <c r="H58" s="134" t="s">
        <v>190</v>
      </c>
      <c r="I58" s="134" t="s">
        <v>191</v>
      </c>
      <c r="J58" s="134"/>
      <c r="K58" s="135" t="s">
        <v>223</v>
      </c>
      <c r="L58" s="83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</row>
    <row r="59" spans="1:256" ht="30" customHeight="1">
      <c r="A59" s="88"/>
      <c r="B59" s="134"/>
      <c r="C59" s="134"/>
      <c r="D59" s="134"/>
      <c r="E59" s="134" t="s">
        <v>224</v>
      </c>
      <c r="F59" s="134" t="s">
        <v>224</v>
      </c>
      <c r="G59" s="134"/>
      <c r="H59" s="134"/>
      <c r="I59" s="134"/>
      <c r="J59" s="134" t="s">
        <v>224</v>
      </c>
      <c r="K59" s="135" t="s">
        <v>224</v>
      </c>
      <c r="L59" s="83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</row>
    <row r="60" spans="1:256" ht="30" customHeight="1">
      <c r="A60" s="91" t="s">
        <v>21</v>
      </c>
      <c r="B60" s="92">
        <v>1066</v>
      </c>
      <c r="C60" s="93">
        <v>928</v>
      </c>
      <c r="D60" s="93">
        <v>139</v>
      </c>
      <c r="E60" s="93">
        <v>1067</v>
      </c>
      <c r="F60" s="93">
        <v>0</v>
      </c>
      <c r="G60" s="92">
        <v>8742</v>
      </c>
      <c r="H60" s="93">
        <v>7672</v>
      </c>
      <c r="I60" s="93">
        <v>1070</v>
      </c>
      <c r="J60" s="93">
        <v>8384</v>
      </c>
      <c r="K60" s="94">
        <v>358</v>
      </c>
      <c r="L60" s="83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 ht="30" customHeight="1">
      <c r="A61" s="95" t="s">
        <v>22</v>
      </c>
      <c r="B61" s="107" t="s">
        <v>207</v>
      </c>
      <c r="C61" s="108" t="s">
        <v>207</v>
      </c>
      <c r="D61" s="108" t="s">
        <v>207</v>
      </c>
      <c r="E61" s="108" t="s">
        <v>207</v>
      </c>
      <c r="F61" s="108" t="s">
        <v>207</v>
      </c>
      <c r="G61" s="96">
        <v>8170</v>
      </c>
      <c r="H61" s="97">
        <v>7165</v>
      </c>
      <c r="I61" s="97">
        <v>1005</v>
      </c>
      <c r="J61" s="97">
        <v>7678</v>
      </c>
      <c r="K61" s="98">
        <v>492</v>
      </c>
      <c r="L61" s="83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2" spans="1:256" ht="30" customHeight="1">
      <c r="A62" s="95" t="s">
        <v>23</v>
      </c>
      <c r="B62" s="107" t="s">
        <v>207</v>
      </c>
      <c r="C62" s="108" t="s">
        <v>207</v>
      </c>
      <c r="D62" s="108" t="s">
        <v>207</v>
      </c>
      <c r="E62" s="108" t="s">
        <v>207</v>
      </c>
      <c r="F62" s="108" t="s">
        <v>207</v>
      </c>
      <c r="G62" s="96">
        <v>8129</v>
      </c>
      <c r="H62" s="97">
        <v>7100</v>
      </c>
      <c r="I62" s="97">
        <v>1030</v>
      </c>
      <c r="J62" s="97">
        <v>7655</v>
      </c>
      <c r="K62" s="98">
        <v>475</v>
      </c>
      <c r="L62" s="83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</row>
    <row r="63" spans="1:256" ht="30" customHeight="1">
      <c r="A63" s="99">
        <v>10</v>
      </c>
      <c r="B63" s="107" t="s">
        <v>207</v>
      </c>
      <c r="C63" s="108" t="s">
        <v>207</v>
      </c>
      <c r="D63" s="108" t="s">
        <v>207</v>
      </c>
      <c r="E63" s="108" t="s">
        <v>207</v>
      </c>
      <c r="F63" s="108" t="s">
        <v>207</v>
      </c>
      <c r="G63" s="96">
        <v>8124</v>
      </c>
      <c r="H63" s="97">
        <v>7015</v>
      </c>
      <c r="I63" s="97">
        <v>1109</v>
      </c>
      <c r="J63" s="97">
        <v>7643</v>
      </c>
      <c r="K63" s="98">
        <v>481</v>
      </c>
      <c r="L63" s="83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</row>
    <row r="64" spans="1:256" ht="30" customHeight="1">
      <c r="A64" s="99">
        <v>11</v>
      </c>
      <c r="B64" s="107" t="s">
        <v>207</v>
      </c>
      <c r="C64" s="108" t="s">
        <v>207</v>
      </c>
      <c r="D64" s="108" t="s">
        <v>207</v>
      </c>
      <c r="E64" s="108" t="s">
        <v>207</v>
      </c>
      <c r="F64" s="108" t="s">
        <v>207</v>
      </c>
      <c r="G64" s="96">
        <v>8131</v>
      </c>
      <c r="H64" s="97">
        <v>6439</v>
      </c>
      <c r="I64" s="97">
        <v>1693</v>
      </c>
      <c r="J64" s="97">
        <v>7553</v>
      </c>
      <c r="K64" s="98">
        <v>578</v>
      </c>
      <c r="L64" s="83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</row>
    <row r="65" spans="1:256" ht="30" customHeight="1">
      <c r="A65" s="110">
        <v>12</v>
      </c>
      <c r="B65" s="108" t="s">
        <v>207</v>
      </c>
      <c r="C65" s="108" t="s">
        <v>207</v>
      </c>
      <c r="D65" s="108" t="s">
        <v>207</v>
      </c>
      <c r="E65" s="108" t="s">
        <v>207</v>
      </c>
      <c r="F65" s="108" t="s">
        <v>207</v>
      </c>
      <c r="G65" s="96">
        <v>8189</v>
      </c>
      <c r="H65" s="97">
        <v>6364</v>
      </c>
      <c r="I65" s="97">
        <v>1825</v>
      </c>
      <c r="J65" s="97">
        <v>7555</v>
      </c>
      <c r="K65" s="98">
        <v>635</v>
      </c>
      <c r="L65" s="83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</row>
    <row r="66" spans="1:256" ht="30" customHeight="1">
      <c r="A66" s="110">
        <v>13</v>
      </c>
      <c r="B66" s="108" t="s">
        <v>207</v>
      </c>
      <c r="C66" s="108" t="s">
        <v>207</v>
      </c>
      <c r="D66" s="108" t="s">
        <v>207</v>
      </c>
      <c r="E66" s="108" t="s">
        <v>207</v>
      </c>
      <c r="F66" s="108" t="s">
        <v>207</v>
      </c>
      <c r="G66" s="96">
        <v>8112</v>
      </c>
      <c r="H66" s="97">
        <v>6051</v>
      </c>
      <c r="I66" s="97">
        <v>2061</v>
      </c>
      <c r="J66" s="97">
        <v>7505</v>
      </c>
      <c r="K66" s="98">
        <v>607</v>
      </c>
      <c r="L66" s="83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</row>
    <row r="67" spans="1:256" ht="30" customHeight="1">
      <c r="A67" s="99"/>
      <c r="B67" s="111"/>
      <c r="C67" s="108"/>
      <c r="D67" s="108"/>
      <c r="E67" s="108"/>
      <c r="F67" s="108"/>
      <c r="G67" s="96"/>
      <c r="H67" s="97"/>
      <c r="I67" s="97"/>
      <c r="J67" s="97"/>
      <c r="K67" s="98"/>
      <c r="L67" s="83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  <c r="IT67" s="78"/>
      <c r="IU67" s="78"/>
      <c r="IV67" s="78"/>
    </row>
    <row r="68" spans="1:256" ht="30" customHeight="1">
      <c r="A68" s="100" t="s">
        <v>219</v>
      </c>
      <c r="B68" s="107" t="s">
        <v>207</v>
      </c>
      <c r="C68" s="108" t="s">
        <v>207</v>
      </c>
      <c r="D68" s="108" t="s">
        <v>207</v>
      </c>
      <c r="E68" s="108" t="s">
        <v>207</v>
      </c>
      <c r="F68" s="108" t="s">
        <v>207</v>
      </c>
      <c r="G68" s="96">
        <v>8106</v>
      </c>
      <c r="H68" s="97">
        <v>6145</v>
      </c>
      <c r="I68" s="97">
        <v>1961</v>
      </c>
      <c r="J68" s="97">
        <v>7522</v>
      </c>
      <c r="K68" s="98">
        <v>584</v>
      </c>
      <c r="L68" s="83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  <c r="IT68" s="78"/>
      <c r="IU68" s="78"/>
      <c r="IV68" s="78"/>
    </row>
    <row r="69" spans="1:256" ht="30" customHeight="1">
      <c r="A69" s="88" t="s">
        <v>192</v>
      </c>
      <c r="B69" s="107" t="s">
        <v>207</v>
      </c>
      <c r="C69" s="108" t="s">
        <v>207</v>
      </c>
      <c r="D69" s="108" t="s">
        <v>207</v>
      </c>
      <c r="E69" s="108" t="s">
        <v>207</v>
      </c>
      <c r="F69" s="108" t="s">
        <v>207</v>
      </c>
      <c r="G69" s="96">
        <v>8137</v>
      </c>
      <c r="H69" s="97">
        <v>6124</v>
      </c>
      <c r="I69" s="97">
        <v>2013</v>
      </c>
      <c r="J69" s="97">
        <v>7403</v>
      </c>
      <c r="K69" s="98">
        <v>734</v>
      </c>
      <c r="L69" s="83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</row>
    <row r="70" spans="1:256" ht="30" customHeight="1">
      <c r="A70" s="88" t="s">
        <v>193</v>
      </c>
      <c r="B70" s="107" t="s">
        <v>207</v>
      </c>
      <c r="C70" s="108" t="s">
        <v>207</v>
      </c>
      <c r="D70" s="108" t="s">
        <v>207</v>
      </c>
      <c r="E70" s="108" t="s">
        <v>207</v>
      </c>
      <c r="F70" s="108" t="s">
        <v>207</v>
      </c>
      <c r="G70" s="96">
        <v>8036</v>
      </c>
      <c r="H70" s="97">
        <v>5983</v>
      </c>
      <c r="I70" s="97">
        <v>2053</v>
      </c>
      <c r="J70" s="97">
        <v>7392</v>
      </c>
      <c r="K70" s="98">
        <v>644</v>
      </c>
      <c r="L70" s="83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  <c r="IV70" s="78"/>
    </row>
    <row r="71" spans="1:256" ht="30" customHeight="1">
      <c r="A71" s="88" t="s">
        <v>194</v>
      </c>
      <c r="B71" s="107" t="s">
        <v>207</v>
      </c>
      <c r="C71" s="108" t="s">
        <v>207</v>
      </c>
      <c r="D71" s="108" t="s">
        <v>207</v>
      </c>
      <c r="E71" s="108" t="s">
        <v>207</v>
      </c>
      <c r="F71" s="108" t="s">
        <v>207</v>
      </c>
      <c r="G71" s="96">
        <v>8192</v>
      </c>
      <c r="H71" s="97">
        <v>6116</v>
      </c>
      <c r="I71" s="97">
        <v>2076</v>
      </c>
      <c r="J71" s="97">
        <v>7551</v>
      </c>
      <c r="K71" s="98">
        <v>641</v>
      </c>
      <c r="L71" s="83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  <c r="IU71" s="78"/>
      <c r="IV71" s="78"/>
    </row>
    <row r="72" spans="1:256" ht="30" customHeight="1">
      <c r="A72" s="88" t="s">
        <v>195</v>
      </c>
      <c r="B72" s="107" t="s">
        <v>207</v>
      </c>
      <c r="C72" s="108" t="s">
        <v>207</v>
      </c>
      <c r="D72" s="108" t="s">
        <v>207</v>
      </c>
      <c r="E72" s="108" t="s">
        <v>207</v>
      </c>
      <c r="F72" s="108" t="s">
        <v>207</v>
      </c>
      <c r="G72" s="96">
        <v>8168</v>
      </c>
      <c r="H72" s="97">
        <v>6104</v>
      </c>
      <c r="I72" s="97">
        <v>2064</v>
      </c>
      <c r="J72" s="97">
        <v>7585</v>
      </c>
      <c r="K72" s="98">
        <v>583</v>
      </c>
      <c r="L72" s="83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</row>
    <row r="73" spans="1:256" ht="30" customHeight="1">
      <c r="A73" s="88" t="s">
        <v>196</v>
      </c>
      <c r="B73" s="107" t="s">
        <v>207</v>
      </c>
      <c r="C73" s="108" t="s">
        <v>207</v>
      </c>
      <c r="D73" s="108" t="s">
        <v>207</v>
      </c>
      <c r="E73" s="108" t="s">
        <v>207</v>
      </c>
      <c r="F73" s="108" t="s">
        <v>207</v>
      </c>
      <c r="G73" s="96">
        <v>8144</v>
      </c>
      <c r="H73" s="97">
        <v>6080</v>
      </c>
      <c r="I73" s="97">
        <v>2064</v>
      </c>
      <c r="J73" s="97">
        <v>7561</v>
      </c>
      <c r="K73" s="98">
        <v>583</v>
      </c>
      <c r="L73" s="83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  <c r="IT73" s="78"/>
      <c r="IU73" s="78"/>
      <c r="IV73" s="78"/>
    </row>
    <row r="74" spans="1:256" ht="30" customHeight="1">
      <c r="A74" s="88" t="s">
        <v>197</v>
      </c>
      <c r="B74" s="107" t="s">
        <v>207</v>
      </c>
      <c r="C74" s="108" t="s">
        <v>207</v>
      </c>
      <c r="D74" s="108" t="s">
        <v>207</v>
      </c>
      <c r="E74" s="108" t="s">
        <v>207</v>
      </c>
      <c r="F74" s="108" t="s">
        <v>207</v>
      </c>
      <c r="G74" s="96">
        <v>8110</v>
      </c>
      <c r="H74" s="97">
        <v>6036</v>
      </c>
      <c r="I74" s="97">
        <v>2074</v>
      </c>
      <c r="J74" s="97">
        <v>7518</v>
      </c>
      <c r="K74" s="98">
        <v>592</v>
      </c>
      <c r="L74" s="83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  <c r="IT74" s="78"/>
      <c r="IU74" s="78"/>
      <c r="IV74" s="78"/>
    </row>
    <row r="75" spans="1:256" ht="30" customHeight="1">
      <c r="A75" s="88" t="s">
        <v>198</v>
      </c>
      <c r="B75" s="107" t="s">
        <v>207</v>
      </c>
      <c r="C75" s="108" t="s">
        <v>207</v>
      </c>
      <c r="D75" s="108" t="s">
        <v>207</v>
      </c>
      <c r="E75" s="108" t="s">
        <v>207</v>
      </c>
      <c r="F75" s="108" t="s">
        <v>207</v>
      </c>
      <c r="G75" s="96">
        <v>8073</v>
      </c>
      <c r="H75" s="97">
        <v>6002</v>
      </c>
      <c r="I75" s="97">
        <v>2071</v>
      </c>
      <c r="J75" s="97">
        <v>7487</v>
      </c>
      <c r="K75" s="98">
        <v>586</v>
      </c>
      <c r="L75" s="106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</row>
    <row r="76" spans="1:256" ht="30" customHeight="1">
      <c r="A76" s="88" t="s">
        <v>199</v>
      </c>
      <c r="B76" s="107" t="s">
        <v>207</v>
      </c>
      <c r="C76" s="108" t="s">
        <v>207</v>
      </c>
      <c r="D76" s="108" t="s">
        <v>207</v>
      </c>
      <c r="E76" s="108" t="s">
        <v>207</v>
      </c>
      <c r="F76" s="108" t="s">
        <v>207</v>
      </c>
      <c r="G76" s="96">
        <v>8080</v>
      </c>
      <c r="H76" s="97">
        <v>6010</v>
      </c>
      <c r="I76" s="97">
        <v>2070</v>
      </c>
      <c r="J76" s="97">
        <v>7492</v>
      </c>
      <c r="K76" s="98">
        <v>588</v>
      </c>
      <c r="L76" s="106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  <c r="IU76" s="78"/>
      <c r="IV76" s="78"/>
    </row>
    <row r="77" spans="1:256" ht="30" customHeight="1">
      <c r="A77" s="88" t="s">
        <v>200</v>
      </c>
      <c r="B77" s="107" t="s">
        <v>207</v>
      </c>
      <c r="C77" s="108" t="s">
        <v>207</v>
      </c>
      <c r="D77" s="108" t="s">
        <v>207</v>
      </c>
      <c r="E77" s="108" t="s">
        <v>207</v>
      </c>
      <c r="F77" s="108" t="s">
        <v>207</v>
      </c>
      <c r="G77" s="96">
        <v>8132</v>
      </c>
      <c r="H77" s="97">
        <v>6035</v>
      </c>
      <c r="I77" s="97">
        <v>2097</v>
      </c>
      <c r="J77" s="97">
        <v>7546</v>
      </c>
      <c r="K77" s="98">
        <v>586</v>
      </c>
      <c r="L77" s="106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/>
    </row>
    <row r="78" spans="1:256" ht="30" customHeight="1">
      <c r="A78" s="88" t="s">
        <v>201</v>
      </c>
      <c r="B78" s="107" t="s">
        <v>207</v>
      </c>
      <c r="C78" s="108" t="s">
        <v>207</v>
      </c>
      <c r="D78" s="108" t="s">
        <v>207</v>
      </c>
      <c r="E78" s="108" t="s">
        <v>207</v>
      </c>
      <c r="F78" s="108" t="s">
        <v>207</v>
      </c>
      <c r="G78" s="96">
        <v>8135</v>
      </c>
      <c r="H78" s="97">
        <v>6030</v>
      </c>
      <c r="I78" s="97">
        <v>2105</v>
      </c>
      <c r="J78" s="97">
        <v>7547</v>
      </c>
      <c r="K78" s="98">
        <v>588</v>
      </c>
      <c r="L78" s="106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  <c r="IT78" s="78"/>
      <c r="IU78" s="78"/>
      <c r="IV78" s="78"/>
    </row>
    <row r="79" spans="1:256" ht="30" customHeight="1" thickBot="1">
      <c r="A79" s="101" t="s">
        <v>202</v>
      </c>
      <c r="B79" s="112" t="s">
        <v>207</v>
      </c>
      <c r="C79" s="113" t="s">
        <v>207</v>
      </c>
      <c r="D79" s="113" t="s">
        <v>207</v>
      </c>
      <c r="E79" s="113" t="s">
        <v>207</v>
      </c>
      <c r="F79" s="113" t="s">
        <v>207</v>
      </c>
      <c r="G79" s="102">
        <v>8028</v>
      </c>
      <c r="H79" s="103">
        <v>5941</v>
      </c>
      <c r="I79" s="103">
        <v>2087</v>
      </c>
      <c r="J79" s="103">
        <v>7454</v>
      </c>
      <c r="K79" s="104">
        <v>574</v>
      </c>
      <c r="L79" s="106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  <c r="IV79" s="78"/>
    </row>
    <row r="80" spans="1:256" ht="30" customHeight="1" thickTop="1">
      <c r="A80" s="105"/>
      <c r="B80" s="105"/>
      <c r="C80" s="105"/>
      <c r="D80" s="105"/>
      <c r="E80" s="105"/>
      <c r="F80" s="106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  <c r="IU80" s="78"/>
      <c r="IV80" s="78"/>
    </row>
    <row r="81" spans="1:256" ht="30" customHeight="1" thickBot="1">
      <c r="A81" s="78" t="s">
        <v>220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</row>
    <row r="82" spans="1:256" ht="30" customHeight="1" thickTop="1">
      <c r="A82" s="79"/>
      <c r="B82" s="80" t="s">
        <v>209</v>
      </c>
      <c r="C82" s="81"/>
      <c r="D82" s="81"/>
      <c r="E82" s="81"/>
      <c r="F82" s="81"/>
      <c r="G82" s="80" t="s">
        <v>210</v>
      </c>
      <c r="H82" s="81"/>
      <c r="I82" s="81"/>
      <c r="J82" s="81"/>
      <c r="K82" s="82"/>
      <c r="L82" s="106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  <c r="IV82" s="78"/>
    </row>
    <row r="83" spans="1:256" ht="30" customHeight="1">
      <c r="A83" s="84" t="s">
        <v>8</v>
      </c>
      <c r="B83" s="89"/>
      <c r="C83" s="89"/>
      <c r="D83" s="89"/>
      <c r="E83" s="89" t="s">
        <v>221</v>
      </c>
      <c r="F83" s="89" t="s">
        <v>222</v>
      </c>
      <c r="G83" s="89"/>
      <c r="H83" s="89"/>
      <c r="I83" s="89"/>
      <c r="J83" s="89" t="s">
        <v>221</v>
      </c>
      <c r="K83" s="90" t="s">
        <v>222</v>
      </c>
      <c r="L83" s="106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  <c r="IT83" s="78"/>
      <c r="IU83" s="78"/>
      <c r="IV83" s="78"/>
    </row>
    <row r="84" spans="1:256" ht="30" customHeight="1">
      <c r="A84" s="84"/>
      <c r="B84" s="134" t="s">
        <v>189</v>
      </c>
      <c r="C84" s="134" t="s">
        <v>190</v>
      </c>
      <c r="D84" s="134" t="s">
        <v>191</v>
      </c>
      <c r="E84" s="134"/>
      <c r="F84" s="134" t="s">
        <v>223</v>
      </c>
      <c r="G84" s="134" t="s">
        <v>189</v>
      </c>
      <c r="H84" s="134" t="s">
        <v>190</v>
      </c>
      <c r="I84" s="134" t="s">
        <v>191</v>
      </c>
      <c r="J84" s="134"/>
      <c r="K84" s="135" t="s">
        <v>223</v>
      </c>
      <c r="L84" s="106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  <c r="IT84" s="78"/>
      <c r="IU84" s="78"/>
      <c r="IV84" s="78"/>
    </row>
    <row r="85" spans="1:256" ht="30" customHeight="1">
      <c r="A85" s="88"/>
      <c r="B85" s="134"/>
      <c r="C85" s="134"/>
      <c r="D85" s="134"/>
      <c r="E85" s="134" t="s">
        <v>224</v>
      </c>
      <c r="F85" s="134" t="s">
        <v>224</v>
      </c>
      <c r="G85" s="134"/>
      <c r="H85" s="134"/>
      <c r="I85" s="134"/>
      <c r="J85" s="134" t="s">
        <v>224</v>
      </c>
      <c r="K85" s="135" t="s">
        <v>224</v>
      </c>
      <c r="L85" s="106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  <c r="IT85" s="78"/>
      <c r="IU85" s="78"/>
      <c r="IV85" s="78"/>
    </row>
    <row r="86" spans="1:256" ht="30" customHeight="1">
      <c r="A86" s="91" t="s">
        <v>21</v>
      </c>
      <c r="B86" s="92">
        <v>15616</v>
      </c>
      <c r="C86" s="93">
        <v>8228</v>
      </c>
      <c r="D86" s="93">
        <v>7389</v>
      </c>
      <c r="E86" s="93">
        <v>10836</v>
      </c>
      <c r="F86" s="93">
        <v>4780</v>
      </c>
      <c r="G86" s="92">
        <v>4917</v>
      </c>
      <c r="H86" s="93">
        <v>2003</v>
      </c>
      <c r="I86" s="93">
        <v>2915</v>
      </c>
      <c r="J86" s="93">
        <v>4756</v>
      </c>
      <c r="K86" s="94">
        <v>161</v>
      </c>
      <c r="L86" s="106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  <c r="IT86" s="78"/>
      <c r="IU86" s="78"/>
      <c r="IV86" s="78"/>
    </row>
    <row r="87" spans="1:256" ht="30" customHeight="1">
      <c r="A87" s="95" t="s">
        <v>22</v>
      </c>
      <c r="B87" s="96">
        <v>12825</v>
      </c>
      <c r="C87" s="97">
        <v>8474</v>
      </c>
      <c r="D87" s="97">
        <v>4351</v>
      </c>
      <c r="E87" s="97">
        <v>12033</v>
      </c>
      <c r="F87" s="97">
        <v>793</v>
      </c>
      <c r="G87" s="96">
        <v>4768</v>
      </c>
      <c r="H87" s="97">
        <v>2702</v>
      </c>
      <c r="I87" s="97">
        <v>2066</v>
      </c>
      <c r="J87" s="97">
        <v>4759</v>
      </c>
      <c r="K87" s="98">
        <v>9</v>
      </c>
      <c r="L87" s="106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</row>
    <row r="88" spans="1:256" ht="30" customHeight="1">
      <c r="A88" s="95" t="s">
        <v>23</v>
      </c>
      <c r="B88" s="96">
        <v>14831</v>
      </c>
      <c r="C88" s="97">
        <v>8756</v>
      </c>
      <c r="D88" s="97">
        <v>6075</v>
      </c>
      <c r="E88" s="97">
        <v>13081</v>
      </c>
      <c r="F88" s="97">
        <v>1750</v>
      </c>
      <c r="G88" s="96">
        <v>4658</v>
      </c>
      <c r="H88" s="97">
        <v>2649</v>
      </c>
      <c r="I88" s="97">
        <v>2009</v>
      </c>
      <c r="J88" s="97">
        <v>4648</v>
      </c>
      <c r="K88" s="98">
        <v>10</v>
      </c>
      <c r="L88" s="106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78"/>
      <c r="IN88" s="78"/>
      <c r="IO88" s="78"/>
      <c r="IP88" s="78"/>
      <c r="IQ88" s="78"/>
      <c r="IR88" s="78"/>
      <c r="IS88" s="78"/>
      <c r="IT88" s="78"/>
      <c r="IU88" s="78"/>
      <c r="IV88" s="78"/>
    </row>
    <row r="89" spans="1:256" ht="30" customHeight="1">
      <c r="A89" s="99">
        <v>10</v>
      </c>
      <c r="B89" s="96">
        <v>14888</v>
      </c>
      <c r="C89" s="97">
        <v>8368</v>
      </c>
      <c r="D89" s="97">
        <v>6518</v>
      </c>
      <c r="E89" s="97">
        <v>12710</v>
      </c>
      <c r="F89" s="97">
        <v>2178</v>
      </c>
      <c r="G89" s="96">
        <v>4561</v>
      </c>
      <c r="H89" s="97">
        <v>2429</v>
      </c>
      <c r="I89" s="97">
        <v>2134</v>
      </c>
      <c r="J89" s="97">
        <v>4550</v>
      </c>
      <c r="K89" s="98">
        <v>11</v>
      </c>
      <c r="L89" s="106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78"/>
      <c r="IN89" s="78"/>
      <c r="IO89" s="78"/>
      <c r="IP89" s="78"/>
      <c r="IQ89" s="78"/>
      <c r="IR89" s="78"/>
      <c r="IS89" s="78"/>
      <c r="IT89" s="78"/>
      <c r="IU89" s="78"/>
      <c r="IV89" s="78"/>
    </row>
    <row r="90" spans="1:256" ht="30" customHeight="1">
      <c r="A90" s="99">
        <v>11</v>
      </c>
      <c r="B90" s="96">
        <v>29150</v>
      </c>
      <c r="C90" s="97">
        <v>14428</v>
      </c>
      <c r="D90" s="97">
        <v>14721</v>
      </c>
      <c r="E90" s="97">
        <v>18974</v>
      </c>
      <c r="F90" s="97">
        <v>10176</v>
      </c>
      <c r="G90" s="96">
        <v>4156</v>
      </c>
      <c r="H90" s="97">
        <v>1539</v>
      </c>
      <c r="I90" s="97">
        <v>2617</v>
      </c>
      <c r="J90" s="97">
        <v>3624</v>
      </c>
      <c r="K90" s="98">
        <v>532</v>
      </c>
      <c r="L90" s="106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  <c r="IF90" s="78"/>
      <c r="IG90" s="78"/>
      <c r="IH90" s="78"/>
      <c r="II90" s="78"/>
      <c r="IJ90" s="78"/>
      <c r="IK90" s="78"/>
      <c r="IL90" s="78"/>
      <c r="IM90" s="78"/>
      <c r="IN90" s="78"/>
      <c r="IO90" s="78"/>
      <c r="IP90" s="78"/>
      <c r="IQ90" s="78"/>
      <c r="IR90" s="78"/>
      <c r="IS90" s="78"/>
      <c r="IT90" s="78"/>
      <c r="IU90" s="78"/>
      <c r="IV90" s="78"/>
    </row>
    <row r="91" spans="1:256" ht="30" customHeight="1">
      <c r="A91" s="99">
        <v>12</v>
      </c>
      <c r="B91" s="96">
        <v>27378</v>
      </c>
      <c r="C91" s="97">
        <v>13747</v>
      </c>
      <c r="D91" s="97">
        <v>13631</v>
      </c>
      <c r="E91" s="97">
        <v>18144</v>
      </c>
      <c r="F91" s="97">
        <v>9234</v>
      </c>
      <c r="G91" s="96">
        <v>4055</v>
      </c>
      <c r="H91" s="97">
        <v>1511</v>
      </c>
      <c r="I91" s="97">
        <v>2543</v>
      </c>
      <c r="J91" s="97">
        <v>3363</v>
      </c>
      <c r="K91" s="98">
        <v>692</v>
      </c>
      <c r="L91" s="106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78"/>
      <c r="IN91" s="78"/>
      <c r="IO91" s="78"/>
      <c r="IP91" s="78"/>
      <c r="IQ91" s="78"/>
      <c r="IR91" s="78"/>
      <c r="IS91" s="78"/>
      <c r="IT91" s="78"/>
      <c r="IU91" s="78"/>
      <c r="IV91" s="78"/>
    </row>
    <row r="92" spans="1:256" ht="30" customHeight="1">
      <c r="A92" s="99">
        <v>13</v>
      </c>
      <c r="B92" s="96">
        <v>26190</v>
      </c>
      <c r="C92" s="97">
        <v>12553</v>
      </c>
      <c r="D92" s="97">
        <v>13636</v>
      </c>
      <c r="E92" s="97">
        <v>15941</v>
      </c>
      <c r="F92" s="97">
        <v>10249</v>
      </c>
      <c r="G92" s="96">
        <v>3988</v>
      </c>
      <c r="H92" s="97">
        <v>1421</v>
      </c>
      <c r="I92" s="97">
        <v>2569</v>
      </c>
      <c r="J92" s="97">
        <v>3168</v>
      </c>
      <c r="K92" s="98">
        <v>820</v>
      </c>
      <c r="L92" s="106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  <c r="IT92" s="78"/>
      <c r="IU92" s="78"/>
      <c r="IV92" s="78"/>
    </row>
    <row r="93" spans="1:256" ht="30" customHeight="1">
      <c r="A93" s="99"/>
      <c r="B93" s="96"/>
      <c r="C93" s="97"/>
      <c r="D93" s="97"/>
      <c r="E93" s="97"/>
      <c r="F93" s="97"/>
      <c r="G93" s="96"/>
      <c r="H93" s="97"/>
      <c r="I93" s="97"/>
      <c r="J93" s="97"/>
      <c r="K93" s="98"/>
      <c r="L93" s="106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78"/>
      <c r="IN93" s="78"/>
      <c r="IO93" s="78"/>
      <c r="IP93" s="78"/>
      <c r="IQ93" s="78"/>
      <c r="IR93" s="78"/>
      <c r="IS93" s="78"/>
      <c r="IT93" s="78"/>
      <c r="IU93" s="78"/>
      <c r="IV93" s="78"/>
    </row>
    <row r="94" spans="1:256" ht="30" customHeight="1">
      <c r="A94" s="100" t="s">
        <v>219</v>
      </c>
      <c r="B94" s="96">
        <v>27875</v>
      </c>
      <c r="C94" s="97">
        <v>13525</v>
      </c>
      <c r="D94" s="97">
        <v>14350</v>
      </c>
      <c r="E94" s="97">
        <v>16830</v>
      </c>
      <c r="F94" s="97">
        <v>11045</v>
      </c>
      <c r="G94" s="96">
        <v>3907</v>
      </c>
      <c r="H94" s="97">
        <v>1492</v>
      </c>
      <c r="I94" s="97">
        <v>2415</v>
      </c>
      <c r="J94" s="97">
        <v>3190</v>
      </c>
      <c r="K94" s="98">
        <v>717</v>
      </c>
      <c r="L94" s="106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8"/>
      <c r="IN94" s="78"/>
      <c r="IO94" s="78"/>
      <c r="IP94" s="78"/>
      <c r="IQ94" s="78"/>
      <c r="IR94" s="78"/>
      <c r="IS94" s="78"/>
      <c r="IT94" s="78"/>
      <c r="IU94" s="78"/>
      <c r="IV94" s="78"/>
    </row>
    <row r="95" spans="1:256" ht="30" customHeight="1">
      <c r="A95" s="88" t="s">
        <v>192</v>
      </c>
      <c r="B95" s="96">
        <v>27887</v>
      </c>
      <c r="C95" s="97">
        <v>13451</v>
      </c>
      <c r="D95" s="97">
        <v>14436</v>
      </c>
      <c r="E95" s="97">
        <v>16560</v>
      </c>
      <c r="F95" s="97">
        <v>11327</v>
      </c>
      <c r="G95" s="96">
        <v>3911</v>
      </c>
      <c r="H95" s="97">
        <v>1496</v>
      </c>
      <c r="I95" s="97">
        <v>2415</v>
      </c>
      <c r="J95" s="97">
        <v>3169</v>
      </c>
      <c r="K95" s="98">
        <v>742</v>
      </c>
      <c r="L95" s="106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  <c r="HW95" s="78"/>
      <c r="HX95" s="78"/>
      <c r="HY95" s="78"/>
      <c r="HZ95" s="78"/>
      <c r="IA95" s="78"/>
      <c r="IB95" s="78"/>
      <c r="IC95" s="78"/>
      <c r="ID95" s="78"/>
      <c r="IE95" s="78"/>
      <c r="IF95" s="78"/>
      <c r="IG95" s="78"/>
      <c r="IH95" s="78"/>
      <c r="II95" s="78"/>
      <c r="IJ95" s="78"/>
      <c r="IK95" s="78"/>
      <c r="IL95" s="78"/>
      <c r="IM95" s="78"/>
      <c r="IN95" s="78"/>
      <c r="IO95" s="78"/>
      <c r="IP95" s="78"/>
      <c r="IQ95" s="78"/>
      <c r="IR95" s="78"/>
      <c r="IS95" s="78"/>
      <c r="IT95" s="78"/>
      <c r="IU95" s="78"/>
      <c r="IV95" s="78"/>
    </row>
    <row r="96" spans="1:256" ht="30" customHeight="1">
      <c r="A96" s="88" t="s">
        <v>193</v>
      </c>
      <c r="B96" s="96">
        <v>27778</v>
      </c>
      <c r="C96" s="97">
        <v>13440</v>
      </c>
      <c r="D96" s="97">
        <v>14338</v>
      </c>
      <c r="E96" s="97">
        <v>16862</v>
      </c>
      <c r="F96" s="97">
        <v>10916</v>
      </c>
      <c r="G96" s="96">
        <v>3851</v>
      </c>
      <c r="H96" s="97">
        <v>1461</v>
      </c>
      <c r="I96" s="97">
        <v>2390</v>
      </c>
      <c r="J96" s="97">
        <v>3109</v>
      </c>
      <c r="K96" s="98">
        <v>742</v>
      </c>
      <c r="L96" s="106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  <c r="IT96" s="78"/>
      <c r="IU96" s="78"/>
      <c r="IV96" s="78"/>
    </row>
    <row r="97" spans="1:256" ht="30" customHeight="1">
      <c r="A97" s="88" t="s">
        <v>194</v>
      </c>
      <c r="B97" s="96">
        <v>26762</v>
      </c>
      <c r="C97" s="97">
        <v>13360</v>
      </c>
      <c r="D97" s="97">
        <v>13402</v>
      </c>
      <c r="E97" s="97">
        <v>16844</v>
      </c>
      <c r="F97" s="97">
        <v>9918</v>
      </c>
      <c r="G97" s="96">
        <v>3967</v>
      </c>
      <c r="H97" s="97">
        <v>1557</v>
      </c>
      <c r="I97" s="97">
        <v>2410</v>
      </c>
      <c r="J97" s="97">
        <v>3242</v>
      </c>
      <c r="K97" s="98">
        <v>725</v>
      </c>
      <c r="L97" s="106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  <c r="IU97" s="78"/>
      <c r="IV97" s="78"/>
    </row>
    <row r="98" spans="1:256" ht="30" customHeight="1">
      <c r="A98" s="88" t="s">
        <v>195</v>
      </c>
      <c r="B98" s="96">
        <v>26778</v>
      </c>
      <c r="C98" s="97">
        <v>13252</v>
      </c>
      <c r="D98" s="97">
        <v>13526</v>
      </c>
      <c r="E98" s="97">
        <v>16579</v>
      </c>
      <c r="F98" s="97">
        <v>10199</v>
      </c>
      <c r="G98" s="96">
        <v>4012</v>
      </c>
      <c r="H98" s="97">
        <v>1538</v>
      </c>
      <c r="I98" s="97">
        <v>2474</v>
      </c>
      <c r="J98" s="97">
        <v>3227</v>
      </c>
      <c r="K98" s="98">
        <v>785</v>
      </c>
      <c r="L98" s="106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</row>
    <row r="99" spans="1:256" ht="30" customHeight="1">
      <c r="A99" s="88" t="s">
        <v>196</v>
      </c>
      <c r="B99" s="96">
        <v>26240</v>
      </c>
      <c r="C99" s="97">
        <v>12645</v>
      </c>
      <c r="D99" s="97">
        <v>13595</v>
      </c>
      <c r="E99" s="97">
        <v>15977</v>
      </c>
      <c r="F99" s="97">
        <v>10263</v>
      </c>
      <c r="G99" s="96">
        <v>3926</v>
      </c>
      <c r="H99" s="97">
        <v>1534</v>
      </c>
      <c r="I99" s="97">
        <v>2392</v>
      </c>
      <c r="J99" s="97">
        <v>3200</v>
      </c>
      <c r="K99" s="98">
        <v>726</v>
      </c>
      <c r="L99" s="106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  <c r="IU99" s="78"/>
      <c r="IV99" s="78"/>
    </row>
    <row r="100" spans="1:256" ht="30" customHeight="1">
      <c r="A100" s="88" t="s">
        <v>197</v>
      </c>
      <c r="B100" s="96">
        <v>25728</v>
      </c>
      <c r="C100" s="97">
        <v>12201</v>
      </c>
      <c r="D100" s="97">
        <v>13527</v>
      </c>
      <c r="E100" s="97">
        <v>15665</v>
      </c>
      <c r="F100" s="97">
        <v>10063</v>
      </c>
      <c r="G100" s="96">
        <v>3960</v>
      </c>
      <c r="H100" s="97">
        <v>1366</v>
      </c>
      <c r="I100" s="97">
        <v>2594</v>
      </c>
      <c r="J100" s="97">
        <v>3202</v>
      </c>
      <c r="K100" s="98">
        <v>758</v>
      </c>
      <c r="L100" s="106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  <c r="IA100" s="78"/>
      <c r="IB100" s="78"/>
      <c r="IC100" s="78"/>
      <c r="ID100" s="78"/>
      <c r="IE100" s="78"/>
      <c r="IF100" s="78"/>
      <c r="IG100" s="78"/>
      <c r="IH100" s="78"/>
      <c r="II100" s="78"/>
      <c r="IJ100" s="78"/>
      <c r="IK100" s="78"/>
      <c r="IL100" s="78"/>
      <c r="IM100" s="78"/>
      <c r="IN100" s="78"/>
      <c r="IO100" s="78"/>
      <c r="IP100" s="78"/>
      <c r="IQ100" s="78"/>
      <c r="IR100" s="78"/>
      <c r="IS100" s="78"/>
      <c r="IT100" s="78"/>
      <c r="IU100" s="78"/>
      <c r="IV100" s="78"/>
    </row>
    <row r="101" spans="1:256" ht="30" customHeight="1">
      <c r="A101" s="88" t="s">
        <v>198</v>
      </c>
      <c r="B101" s="96">
        <v>24953</v>
      </c>
      <c r="C101" s="97">
        <v>11842</v>
      </c>
      <c r="D101" s="97">
        <v>13111</v>
      </c>
      <c r="E101" s="97">
        <v>15295</v>
      </c>
      <c r="F101" s="97">
        <v>9658</v>
      </c>
      <c r="G101" s="96">
        <v>3915</v>
      </c>
      <c r="H101" s="97">
        <v>1355</v>
      </c>
      <c r="I101" s="97">
        <v>2560</v>
      </c>
      <c r="J101" s="97">
        <v>3168</v>
      </c>
      <c r="K101" s="98">
        <v>747</v>
      </c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  <c r="IU101" s="78"/>
      <c r="IV101" s="78"/>
    </row>
    <row r="102" spans="1:256" ht="30" customHeight="1">
      <c r="A102" s="88" t="s">
        <v>199</v>
      </c>
      <c r="B102" s="96">
        <v>24960</v>
      </c>
      <c r="C102" s="97">
        <v>11829</v>
      </c>
      <c r="D102" s="97">
        <v>13131</v>
      </c>
      <c r="E102" s="97">
        <v>15287</v>
      </c>
      <c r="F102" s="97">
        <v>9673</v>
      </c>
      <c r="G102" s="96">
        <v>3967</v>
      </c>
      <c r="H102" s="97">
        <v>1366</v>
      </c>
      <c r="I102" s="97">
        <v>2601</v>
      </c>
      <c r="J102" s="97">
        <v>3209</v>
      </c>
      <c r="K102" s="98">
        <v>758</v>
      </c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  <c r="IT102" s="78"/>
      <c r="IU102" s="78"/>
      <c r="IV102" s="78"/>
    </row>
    <row r="103" spans="1:256" ht="30" customHeight="1">
      <c r="A103" s="88" t="s">
        <v>200</v>
      </c>
      <c r="B103" s="96">
        <v>24938</v>
      </c>
      <c r="C103" s="97">
        <v>11683</v>
      </c>
      <c r="D103" s="97">
        <v>13255</v>
      </c>
      <c r="E103" s="97">
        <v>15088</v>
      </c>
      <c r="F103" s="97">
        <v>9850</v>
      </c>
      <c r="G103" s="96">
        <v>4202</v>
      </c>
      <c r="H103" s="97">
        <v>1238</v>
      </c>
      <c r="I103" s="97">
        <v>2964</v>
      </c>
      <c r="J103" s="97">
        <v>3105</v>
      </c>
      <c r="K103" s="98">
        <v>1097</v>
      </c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  <c r="IT103" s="78"/>
      <c r="IU103" s="78"/>
      <c r="IV103" s="78"/>
    </row>
    <row r="104" spans="1:256" ht="30" customHeight="1">
      <c r="A104" s="88" t="s">
        <v>201</v>
      </c>
      <c r="B104" s="96">
        <v>25131</v>
      </c>
      <c r="C104" s="97">
        <v>11690</v>
      </c>
      <c r="D104" s="97">
        <v>13441</v>
      </c>
      <c r="E104" s="97">
        <v>15181</v>
      </c>
      <c r="F104" s="97">
        <v>9950</v>
      </c>
      <c r="G104" s="96">
        <v>4100</v>
      </c>
      <c r="H104" s="97">
        <v>1324</v>
      </c>
      <c r="I104" s="97">
        <v>2776</v>
      </c>
      <c r="J104" s="97">
        <v>3095</v>
      </c>
      <c r="K104" s="98">
        <v>1005</v>
      </c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  <c r="IT104" s="78"/>
      <c r="IU104" s="78"/>
      <c r="IV104" s="78"/>
    </row>
    <row r="105" spans="1:256" ht="30" customHeight="1" thickBot="1">
      <c r="A105" s="101" t="s">
        <v>202</v>
      </c>
      <c r="B105" s="102">
        <v>25244</v>
      </c>
      <c r="C105" s="103">
        <v>11721</v>
      </c>
      <c r="D105" s="103">
        <v>13523</v>
      </c>
      <c r="E105" s="103">
        <v>15113</v>
      </c>
      <c r="F105" s="103">
        <v>10131</v>
      </c>
      <c r="G105" s="102">
        <v>4139</v>
      </c>
      <c r="H105" s="103">
        <v>1318</v>
      </c>
      <c r="I105" s="103">
        <v>2821</v>
      </c>
      <c r="J105" s="103">
        <v>3101</v>
      </c>
      <c r="K105" s="104">
        <v>1038</v>
      </c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  <c r="IA105" s="78"/>
      <c r="IB105" s="78"/>
      <c r="IC105" s="78"/>
      <c r="ID105" s="78"/>
      <c r="IE105" s="78"/>
      <c r="IF105" s="78"/>
      <c r="IG105" s="78"/>
      <c r="IH105" s="78"/>
      <c r="II105" s="78"/>
      <c r="IJ105" s="78"/>
      <c r="IK105" s="78"/>
      <c r="IL105" s="78"/>
      <c r="IM105" s="78"/>
      <c r="IN105" s="78"/>
      <c r="IO105" s="78"/>
      <c r="IP105" s="78"/>
      <c r="IQ105" s="78"/>
      <c r="IR105" s="78"/>
      <c r="IS105" s="78"/>
      <c r="IT105" s="78"/>
      <c r="IU105" s="78"/>
      <c r="IV105" s="78"/>
    </row>
    <row r="106" spans="1:256" ht="30" customHeight="1" thickTop="1">
      <c r="A106" s="106"/>
      <c r="B106" s="106"/>
      <c r="C106" s="106"/>
      <c r="D106" s="106"/>
      <c r="E106" s="106"/>
      <c r="F106" s="106"/>
      <c r="G106" s="106"/>
      <c r="H106" s="106"/>
      <c r="I106" s="106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  <c r="IU106" s="78"/>
      <c r="IV106" s="78"/>
    </row>
    <row r="107" spans="1:256" ht="30" customHeight="1">
      <c r="A107" s="106"/>
      <c r="B107" s="106"/>
      <c r="C107" s="106"/>
      <c r="D107" s="106"/>
      <c r="E107" s="106"/>
      <c r="F107" s="106"/>
      <c r="G107" s="106"/>
      <c r="H107" s="106"/>
      <c r="I107" s="106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  <c r="IT107" s="78"/>
      <c r="IU107" s="78"/>
      <c r="IV107" s="78"/>
    </row>
    <row r="108" spans="1:256" ht="30" customHeight="1" thickBot="1">
      <c r="A108" s="78" t="s">
        <v>220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  <c r="IU108" s="78"/>
      <c r="IV108" s="78"/>
    </row>
    <row r="109" spans="1:256" ht="30" customHeight="1" thickTop="1">
      <c r="A109" s="79"/>
      <c r="B109" s="80" t="s">
        <v>211</v>
      </c>
      <c r="C109" s="81"/>
      <c r="D109" s="81"/>
      <c r="E109" s="81"/>
      <c r="F109" s="82"/>
      <c r="G109" s="83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</row>
    <row r="110" spans="1:256" ht="30" customHeight="1">
      <c r="A110" s="84" t="s">
        <v>8</v>
      </c>
      <c r="B110" s="89"/>
      <c r="C110" s="89"/>
      <c r="D110" s="89"/>
      <c r="E110" s="89" t="s">
        <v>221</v>
      </c>
      <c r="F110" s="90" t="s">
        <v>222</v>
      </c>
      <c r="G110" s="83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  <c r="IU110" s="78"/>
      <c r="IV110" s="78"/>
    </row>
    <row r="111" spans="1:256" ht="30" customHeight="1">
      <c r="A111" s="84"/>
      <c r="B111" s="134" t="s">
        <v>189</v>
      </c>
      <c r="C111" s="134" t="s">
        <v>190</v>
      </c>
      <c r="D111" s="134" t="s">
        <v>191</v>
      </c>
      <c r="E111" s="134"/>
      <c r="F111" s="135" t="s">
        <v>223</v>
      </c>
      <c r="G111" s="83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  <c r="IU111" s="78"/>
      <c r="IV111" s="78"/>
    </row>
    <row r="112" spans="1:256" ht="30" customHeight="1">
      <c r="A112" s="88"/>
      <c r="B112" s="134"/>
      <c r="C112" s="134"/>
      <c r="D112" s="134"/>
      <c r="E112" s="134" t="s">
        <v>224</v>
      </c>
      <c r="F112" s="135" t="s">
        <v>224</v>
      </c>
      <c r="G112" s="83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  <c r="IQ112" s="78"/>
      <c r="IR112" s="78"/>
      <c r="IS112" s="78"/>
      <c r="IT112" s="78"/>
      <c r="IU112" s="78"/>
      <c r="IV112" s="78"/>
    </row>
    <row r="113" spans="1:256" ht="30" customHeight="1">
      <c r="A113" s="91" t="s">
        <v>21</v>
      </c>
      <c r="B113" s="92">
        <v>44730</v>
      </c>
      <c r="C113" s="93">
        <v>17413</v>
      </c>
      <c r="D113" s="93">
        <v>27317</v>
      </c>
      <c r="E113" s="93">
        <v>38712</v>
      </c>
      <c r="F113" s="94">
        <v>6019</v>
      </c>
      <c r="G113" s="83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  <c r="IQ113" s="78"/>
      <c r="IR113" s="78"/>
      <c r="IS113" s="78"/>
      <c r="IT113" s="78"/>
      <c r="IU113" s="78"/>
      <c r="IV113" s="78"/>
    </row>
    <row r="114" spans="1:256" ht="30" customHeight="1">
      <c r="A114" s="95" t="s">
        <v>22</v>
      </c>
      <c r="B114" s="96">
        <v>45627</v>
      </c>
      <c r="C114" s="97">
        <v>19634</v>
      </c>
      <c r="D114" s="97">
        <v>25994</v>
      </c>
      <c r="E114" s="97">
        <v>40455</v>
      </c>
      <c r="F114" s="98">
        <v>5173</v>
      </c>
      <c r="G114" s="83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  <c r="IV114" s="78"/>
    </row>
    <row r="115" spans="1:256" ht="30" customHeight="1">
      <c r="A115" s="95" t="s">
        <v>23</v>
      </c>
      <c r="B115" s="96">
        <v>44433</v>
      </c>
      <c r="C115" s="97">
        <v>19194</v>
      </c>
      <c r="D115" s="97">
        <v>25239</v>
      </c>
      <c r="E115" s="97">
        <v>39348</v>
      </c>
      <c r="F115" s="98">
        <v>5085</v>
      </c>
      <c r="G115" s="83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  <c r="IV115" s="78"/>
    </row>
    <row r="116" spans="1:256" ht="30" customHeight="1">
      <c r="A116" s="99">
        <v>10</v>
      </c>
      <c r="B116" s="96">
        <v>44732</v>
      </c>
      <c r="C116" s="97">
        <v>19445</v>
      </c>
      <c r="D116" s="97">
        <v>25287</v>
      </c>
      <c r="E116" s="97">
        <v>39418</v>
      </c>
      <c r="F116" s="98">
        <v>5314</v>
      </c>
      <c r="G116" s="83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8"/>
      <c r="IN116" s="78"/>
      <c r="IO116" s="78"/>
      <c r="IP116" s="78"/>
      <c r="IQ116" s="78"/>
      <c r="IR116" s="78"/>
      <c r="IS116" s="78"/>
      <c r="IT116" s="78"/>
      <c r="IU116" s="78"/>
      <c r="IV116" s="78"/>
    </row>
    <row r="117" spans="1:256" ht="30" customHeight="1">
      <c r="A117" s="99">
        <v>11</v>
      </c>
      <c r="B117" s="96">
        <v>42056</v>
      </c>
      <c r="C117" s="97">
        <v>17196</v>
      </c>
      <c r="D117" s="97">
        <v>24861</v>
      </c>
      <c r="E117" s="97">
        <v>38107</v>
      </c>
      <c r="F117" s="98">
        <v>3948</v>
      </c>
      <c r="G117" s="83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  <c r="IU117" s="78"/>
      <c r="IV117" s="78"/>
    </row>
    <row r="118" spans="1:256" ht="30" customHeight="1">
      <c r="A118" s="99">
        <v>12</v>
      </c>
      <c r="B118" s="96">
        <v>41152</v>
      </c>
      <c r="C118" s="97">
        <v>17567</v>
      </c>
      <c r="D118" s="97">
        <v>23585</v>
      </c>
      <c r="E118" s="97">
        <v>37223</v>
      </c>
      <c r="F118" s="98">
        <v>3929</v>
      </c>
      <c r="G118" s="83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78"/>
      <c r="GL118" s="78"/>
      <c r="GM118" s="78"/>
      <c r="GN118" s="78"/>
      <c r="GO118" s="78"/>
      <c r="GP118" s="78"/>
      <c r="GQ118" s="78"/>
      <c r="GR118" s="78"/>
      <c r="GS118" s="78"/>
      <c r="GT118" s="78"/>
      <c r="GU118" s="78"/>
      <c r="GV118" s="78"/>
      <c r="GW118" s="78"/>
      <c r="GX118" s="78"/>
      <c r="GY118" s="78"/>
      <c r="GZ118" s="78"/>
      <c r="HA118" s="78"/>
      <c r="HB118" s="78"/>
      <c r="HC118" s="78"/>
      <c r="HD118" s="78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78"/>
      <c r="HP118" s="78"/>
      <c r="HQ118" s="78"/>
      <c r="HR118" s="78"/>
      <c r="HS118" s="78"/>
      <c r="HT118" s="78"/>
      <c r="HU118" s="78"/>
      <c r="HV118" s="78"/>
      <c r="HW118" s="78"/>
      <c r="HX118" s="78"/>
      <c r="HY118" s="78"/>
      <c r="HZ118" s="78"/>
      <c r="IA118" s="78"/>
      <c r="IB118" s="78"/>
      <c r="IC118" s="78"/>
      <c r="ID118" s="78"/>
      <c r="IE118" s="78"/>
      <c r="IF118" s="78"/>
      <c r="IG118" s="78"/>
      <c r="IH118" s="78"/>
      <c r="II118" s="78"/>
      <c r="IJ118" s="78"/>
      <c r="IK118" s="78"/>
      <c r="IL118" s="78"/>
      <c r="IM118" s="78"/>
      <c r="IN118" s="78"/>
      <c r="IO118" s="78"/>
      <c r="IP118" s="78"/>
      <c r="IQ118" s="78"/>
      <c r="IR118" s="78"/>
      <c r="IS118" s="78"/>
      <c r="IT118" s="78"/>
      <c r="IU118" s="78"/>
      <c r="IV118" s="78"/>
    </row>
    <row r="119" spans="1:256" ht="30" customHeight="1">
      <c r="A119" s="99">
        <v>13</v>
      </c>
      <c r="B119" s="96">
        <v>41542</v>
      </c>
      <c r="C119" s="97">
        <v>16439</v>
      </c>
      <c r="D119" s="97">
        <v>25102</v>
      </c>
      <c r="E119" s="97">
        <v>37207</v>
      </c>
      <c r="F119" s="98">
        <v>4335</v>
      </c>
      <c r="G119" s="83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  <c r="GI119" s="78"/>
      <c r="GJ119" s="78"/>
      <c r="GK119" s="78"/>
      <c r="GL119" s="78"/>
      <c r="GM119" s="78"/>
      <c r="GN119" s="78"/>
      <c r="GO119" s="78"/>
      <c r="GP119" s="78"/>
      <c r="GQ119" s="78"/>
      <c r="GR119" s="78"/>
      <c r="GS119" s="78"/>
      <c r="GT119" s="78"/>
      <c r="GU119" s="78"/>
      <c r="GV119" s="78"/>
      <c r="GW119" s="78"/>
      <c r="GX119" s="78"/>
      <c r="GY119" s="78"/>
      <c r="GZ119" s="78"/>
      <c r="HA119" s="78"/>
      <c r="HB119" s="78"/>
      <c r="HC119" s="78"/>
      <c r="HD119" s="78"/>
      <c r="HE119" s="78"/>
      <c r="HF119" s="78"/>
      <c r="HG119" s="78"/>
      <c r="HH119" s="78"/>
      <c r="HI119" s="78"/>
      <c r="HJ119" s="78"/>
      <c r="HK119" s="78"/>
      <c r="HL119" s="78"/>
      <c r="HM119" s="78"/>
      <c r="HN119" s="78"/>
      <c r="HO119" s="78"/>
      <c r="HP119" s="78"/>
      <c r="HQ119" s="78"/>
      <c r="HR119" s="78"/>
      <c r="HS119" s="78"/>
      <c r="HT119" s="78"/>
      <c r="HU119" s="78"/>
      <c r="HV119" s="78"/>
      <c r="HW119" s="78"/>
      <c r="HX119" s="78"/>
      <c r="HY119" s="78"/>
      <c r="HZ119" s="78"/>
      <c r="IA119" s="78"/>
      <c r="IB119" s="78"/>
      <c r="IC119" s="78"/>
      <c r="ID119" s="78"/>
      <c r="IE119" s="78"/>
      <c r="IF119" s="78"/>
      <c r="IG119" s="78"/>
      <c r="IH119" s="78"/>
      <c r="II119" s="78"/>
      <c r="IJ119" s="78"/>
      <c r="IK119" s="78"/>
      <c r="IL119" s="78"/>
      <c r="IM119" s="78"/>
      <c r="IN119" s="78"/>
      <c r="IO119" s="78"/>
      <c r="IP119" s="78"/>
      <c r="IQ119" s="78"/>
      <c r="IR119" s="78"/>
      <c r="IS119" s="78"/>
      <c r="IT119" s="78"/>
      <c r="IU119" s="78"/>
      <c r="IV119" s="78"/>
    </row>
    <row r="120" spans="1:256" ht="30" customHeight="1">
      <c r="A120" s="99"/>
      <c r="B120" s="96"/>
      <c r="C120" s="97"/>
      <c r="D120" s="97"/>
      <c r="E120" s="97"/>
      <c r="F120" s="98"/>
      <c r="G120" s="83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  <c r="IQ120" s="78"/>
      <c r="IR120" s="78"/>
      <c r="IS120" s="78"/>
      <c r="IT120" s="78"/>
      <c r="IU120" s="78"/>
      <c r="IV120" s="78"/>
    </row>
    <row r="121" spans="1:256" ht="30" customHeight="1">
      <c r="A121" s="100" t="s">
        <v>219</v>
      </c>
      <c r="B121" s="96">
        <v>40987</v>
      </c>
      <c r="C121" s="97">
        <v>16541</v>
      </c>
      <c r="D121" s="97">
        <v>24446</v>
      </c>
      <c r="E121" s="97">
        <v>36832</v>
      </c>
      <c r="F121" s="98">
        <v>4155</v>
      </c>
      <c r="G121" s="83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78"/>
      <c r="HQ121" s="78"/>
      <c r="HR121" s="78"/>
      <c r="HS121" s="78"/>
      <c r="HT121" s="78"/>
      <c r="HU121" s="78"/>
      <c r="HV121" s="78"/>
      <c r="HW121" s="78"/>
      <c r="HX121" s="78"/>
      <c r="HY121" s="78"/>
      <c r="HZ121" s="78"/>
      <c r="IA121" s="78"/>
      <c r="IB121" s="78"/>
      <c r="IC121" s="78"/>
      <c r="ID121" s="78"/>
      <c r="IE121" s="78"/>
      <c r="IF121" s="78"/>
      <c r="IG121" s="78"/>
      <c r="IH121" s="78"/>
      <c r="II121" s="78"/>
      <c r="IJ121" s="78"/>
      <c r="IK121" s="78"/>
      <c r="IL121" s="78"/>
      <c r="IM121" s="78"/>
      <c r="IN121" s="78"/>
      <c r="IO121" s="78"/>
      <c r="IP121" s="78"/>
      <c r="IQ121" s="78"/>
      <c r="IR121" s="78"/>
      <c r="IS121" s="78"/>
      <c r="IT121" s="78"/>
      <c r="IU121" s="78"/>
      <c r="IV121" s="78"/>
    </row>
    <row r="122" spans="1:256" ht="30" customHeight="1">
      <c r="A122" s="88" t="s">
        <v>192</v>
      </c>
      <c r="B122" s="96">
        <v>41122</v>
      </c>
      <c r="C122" s="97">
        <v>16240</v>
      </c>
      <c r="D122" s="97">
        <v>24882</v>
      </c>
      <c r="E122" s="97">
        <v>36977</v>
      </c>
      <c r="F122" s="98">
        <v>4145</v>
      </c>
      <c r="G122" s="83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 s="78"/>
      <c r="HQ122" s="78"/>
      <c r="HR122" s="78"/>
      <c r="HS122" s="78"/>
      <c r="HT122" s="78"/>
      <c r="HU122" s="78"/>
      <c r="HV122" s="78"/>
      <c r="HW122" s="78"/>
      <c r="HX122" s="78"/>
      <c r="HY122" s="78"/>
      <c r="HZ122" s="78"/>
      <c r="IA122" s="78"/>
      <c r="IB122" s="78"/>
      <c r="IC122" s="78"/>
      <c r="ID122" s="78"/>
      <c r="IE122" s="78"/>
      <c r="IF122" s="78"/>
      <c r="IG122" s="78"/>
      <c r="IH122" s="78"/>
      <c r="II122" s="78"/>
      <c r="IJ122" s="78"/>
      <c r="IK122" s="78"/>
      <c r="IL122" s="78"/>
      <c r="IM122" s="78"/>
      <c r="IN122" s="78"/>
      <c r="IO122" s="78"/>
      <c r="IP122" s="78"/>
      <c r="IQ122" s="78"/>
      <c r="IR122" s="78"/>
      <c r="IS122" s="78"/>
      <c r="IT122" s="78"/>
      <c r="IU122" s="78"/>
      <c r="IV122" s="78"/>
    </row>
    <row r="123" spans="1:256" ht="30" customHeight="1">
      <c r="A123" s="88" t="s">
        <v>193</v>
      </c>
      <c r="B123" s="96">
        <v>40220</v>
      </c>
      <c r="C123" s="97">
        <v>15945</v>
      </c>
      <c r="D123" s="97">
        <v>24275</v>
      </c>
      <c r="E123" s="97">
        <v>36120</v>
      </c>
      <c r="F123" s="98">
        <v>4100</v>
      </c>
      <c r="G123" s="83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  <c r="IQ123" s="78"/>
      <c r="IR123" s="78"/>
      <c r="IS123" s="78"/>
      <c r="IT123" s="78"/>
      <c r="IU123" s="78"/>
      <c r="IV123" s="78"/>
    </row>
    <row r="124" spans="1:256" ht="30" customHeight="1">
      <c r="A124" s="88" t="s">
        <v>194</v>
      </c>
      <c r="B124" s="96">
        <v>41792</v>
      </c>
      <c r="C124" s="97">
        <v>16443</v>
      </c>
      <c r="D124" s="97">
        <v>25349</v>
      </c>
      <c r="E124" s="97">
        <v>37530</v>
      </c>
      <c r="F124" s="98">
        <v>4262</v>
      </c>
      <c r="G124" s="83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  <c r="HU124" s="78"/>
      <c r="HV124" s="78"/>
      <c r="HW124" s="78"/>
      <c r="HX124" s="78"/>
      <c r="HY124" s="78"/>
      <c r="HZ124" s="78"/>
      <c r="IA124" s="78"/>
      <c r="IB124" s="78"/>
      <c r="IC124" s="78"/>
      <c r="ID124" s="78"/>
      <c r="IE124" s="78"/>
      <c r="IF124" s="78"/>
      <c r="IG124" s="78"/>
      <c r="IH124" s="78"/>
      <c r="II124" s="78"/>
      <c r="IJ124" s="78"/>
      <c r="IK124" s="78"/>
      <c r="IL124" s="78"/>
      <c r="IM124" s="78"/>
      <c r="IN124" s="78"/>
      <c r="IO124" s="78"/>
      <c r="IP124" s="78"/>
      <c r="IQ124" s="78"/>
      <c r="IR124" s="78"/>
      <c r="IS124" s="78"/>
      <c r="IT124" s="78"/>
      <c r="IU124" s="78"/>
      <c r="IV124" s="78"/>
    </row>
    <row r="125" spans="1:256" ht="30" customHeight="1">
      <c r="A125" s="88" t="s">
        <v>195</v>
      </c>
      <c r="B125" s="96">
        <v>41764</v>
      </c>
      <c r="C125" s="97">
        <v>16539</v>
      </c>
      <c r="D125" s="97">
        <v>25225</v>
      </c>
      <c r="E125" s="97">
        <v>37376</v>
      </c>
      <c r="F125" s="98">
        <v>4388</v>
      </c>
      <c r="G125" s="83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  <c r="IQ125" s="78"/>
      <c r="IR125" s="78"/>
      <c r="IS125" s="78"/>
      <c r="IT125" s="78"/>
      <c r="IU125" s="78"/>
      <c r="IV125" s="78"/>
    </row>
    <row r="126" spans="1:256" ht="30" customHeight="1">
      <c r="A126" s="88" t="s">
        <v>196</v>
      </c>
      <c r="B126" s="96">
        <v>41961</v>
      </c>
      <c r="C126" s="97">
        <v>16641</v>
      </c>
      <c r="D126" s="97">
        <v>25320</v>
      </c>
      <c r="E126" s="97">
        <v>37560</v>
      </c>
      <c r="F126" s="98">
        <v>4401</v>
      </c>
      <c r="G126" s="83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  <c r="IR126" s="78"/>
      <c r="IS126" s="78"/>
      <c r="IT126" s="78"/>
      <c r="IU126" s="78"/>
      <c r="IV126" s="78"/>
    </row>
    <row r="127" spans="1:256" ht="30" customHeight="1">
      <c r="A127" s="88" t="s">
        <v>197</v>
      </c>
      <c r="B127" s="96">
        <v>41914</v>
      </c>
      <c r="C127" s="97">
        <v>16651</v>
      </c>
      <c r="D127" s="97">
        <v>25263</v>
      </c>
      <c r="E127" s="97">
        <v>37467</v>
      </c>
      <c r="F127" s="98">
        <v>4447</v>
      </c>
      <c r="G127" s="83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  <c r="IV127" s="78"/>
    </row>
    <row r="128" spans="1:256" ht="30" customHeight="1">
      <c r="A128" s="88" t="s">
        <v>198</v>
      </c>
      <c r="B128" s="96">
        <v>41604</v>
      </c>
      <c r="C128" s="97">
        <v>16374</v>
      </c>
      <c r="D128" s="97">
        <v>25230</v>
      </c>
      <c r="E128" s="97">
        <v>37335</v>
      </c>
      <c r="F128" s="98">
        <v>4269</v>
      </c>
      <c r="G128" s="83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78"/>
      <c r="HQ128" s="78"/>
      <c r="HR128" s="78"/>
      <c r="HS128" s="78"/>
      <c r="HT128" s="78"/>
      <c r="HU128" s="78"/>
      <c r="HV128" s="78"/>
      <c r="HW128" s="78"/>
      <c r="HX128" s="78"/>
      <c r="HY128" s="78"/>
      <c r="HZ128" s="78"/>
      <c r="IA128" s="78"/>
      <c r="IB128" s="78"/>
      <c r="IC128" s="78"/>
      <c r="ID128" s="78"/>
      <c r="IE128" s="78"/>
      <c r="IF128" s="78"/>
      <c r="IG128" s="78"/>
      <c r="IH128" s="78"/>
      <c r="II128" s="78"/>
      <c r="IJ128" s="78"/>
      <c r="IK128" s="78"/>
      <c r="IL128" s="78"/>
      <c r="IM128" s="78"/>
      <c r="IN128" s="78"/>
      <c r="IO128" s="78"/>
      <c r="IP128" s="78"/>
      <c r="IQ128" s="78"/>
      <c r="IR128" s="78"/>
      <c r="IS128" s="78"/>
      <c r="IT128" s="78"/>
      <c r="IU128" s="78"/>
      <c r="IV128" s="78"/>
    </row>
    <row r="129" spans="1:256" ht="30" customHeight="1">
      <c r="A129" s="88" t="s">
        <v>199</v>
      </c>
      <c r="B129" s="96">
        <v>41806</v>
      </c>
      <c r="C129" s="97">
        <v>16587</v>
      </c>
      <c r="D129" s="97">
        <v>25219</v>
      </c>
      <c r="E129" s="97">
        <v>37380</v>
      </c>
      <c r="F129" s="98">
        <v>4426</v>
      </c>
      <c r="G129" s="83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  <c r="GI129" s="78"/>
      <c r="GJ129" s="78"/>
      <c r="GK129" s="78"/>
      <c r="GL129" s="78"/>
      <c r="GM129" s="78"/>
      <c r="GN129" s="78"/>
      <c r="GO129" s="78"/>
      <c r="GP129" s="78"/>
      <c r="GQ129" s="78"/>
      <c r="GR129" s="78"/>
      <c r="GS129" s="78"/>
      <c r="GT129" s="78"/>
      <c r="GU129" s="78"/>
      <c r="GV129" s="78"/>
      <c r="GW129" s="78"/>
      <c r="GX129" s="78"/>
      <c r="GY129" s="78"/>
      <c r="GZ129" s="78"/>
      <c r="HA129" s="78"/>
      <c r="HB129" s="78"/>
      <c r="HC129" s="78"/>
      <c r="HD129" s="78"/>
      <c r="HE129" s="78"/>
      <c r="HF129" s="78"/>
      <c r="HG129" s="78"/>
      <c r="HH129" s="78"/>
      <c r="HI129" s="78"/>
      <c r="HJ129" s="78"/>
      <c r="HK129" s="78"/>
      <c r="HL129" s="78"/>
      <c r="HM129" s="78"/>
      <c r="HN129" s="78"/>
      <c r="HO129" s="78"/>
      <c r="HP129" s="78"/>
      <c r="HQ129" s="78"/>
      <c r="HR129" s="78"/>
      <c r="HS129" s="78"/>
      <c r="HT129" s="78"/>
      <c r="HU129" s="78"/>
      <c r="HV129" s="78"/>
      <c r="HW129" s="78"/>
      <c r="HX129" s="78"/>
      <c r="HY129" s="78"/>
      <c r="HZ129" s="78"/>
      <c r="IA129" s="78"/>
      <c r="IB129" s="78"/>
      <c r="IC129" s="78"/>
      <c r="ID129" s="78"/>
      <c r="IE129" s="78"/>
      <c r="IF129" s="78"/>
      <c r="IG129" s="78"/>
      <c r="IH129" s="78"/>
      <c r="II129" s="78"/>
      <c r="IJ129" s="78"/>
      <c r="IK129" s="78"/>
      <c r="IL129" s="78"/>
      <c r="IM129" s="78"/>
      <c r="IN129" s="78"/>
      <c r="IO129" s="78"/>
      <c r="IP129" s="78"/>
      <c r="IQ129" s="78"/>
      <c r="IR129" s="78"/>
      <c r="IS129" s="78"/>
      <c r="IT129" s="78"/>
      <c r="IU129" s="78"/>
      <c r="IV129" s="78"/>
    </row>
    <row r="130" spans="1:256" ht="30" customHeight="1">
      <c r="A130" s="88" t="s">
        <v>200</v>
      </c>
      <c r="B130" s="96">
        <v>41656</v>
      </c>
      <c r="C130" s="97">
        <v>16446</v>
      </c>
      <c r="D130" s="97">
        <v>25210</v>
      </c>
      <c r="E130" s="97">
        <v>37237</v>
      </c>
      <c r="F130" s="98">
        <v>4419</v>
      </c>
      <c r="G130" s="83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  <c r="GI130" s="78"/>
      <c r="GJ130" s="78"/>
      <c r="GK130" s="78"/>
      <c r="GL130" s="78"/>
      <c r="GM130" s="78"/>
      <c r="GN130" s="78"/>
      <c r="GO130" s="78"/>
      <c r="GP130" s="78"/>
      <c r="GQ130" s="78"/>
      <c r="GR130" s="78"/>
      <c r="GS130" s="78"/>
      <c r="GT130" s="78"/>
      <c r="GU130" s="78"/>
      <c r="GV130" s="78"/>
      <c r="GW130" s="78"/>
      <c r="GX130" s="78"/>
      <c r="GY130" s="78"/>
      <c r="GZ130" s="78"/>
      <c r="HA130" s="78"/>
      <c r="HB130" s="78"/>
      <c r="HC130" s="78"/>
      <c r="HD130" s="78"/>
      <c r="HE130" s="78"/>
      <c r="HF130" s="78"/>
      <c r="HG130" s="78"/>
      <c r="HH130" s="78"/>
      <c r="HI130" s="78"/>
      <c r="HJ130" s="78"/>
      <c r="HK130" s="78"/>
      <c r="HL130" s="78"/>
      <c r="HM130" s="78"/>
      <c r="HN130" s="78"/>
      <c r="HO130" s="78"/>
      <c r="HP130" s="78"/>
      <c r="HQ130" s="78"/>
      <c r="HR130" s="78"/>
      <c r="HS130" s="78"/>
      <c r="HT130" s="78"/>
      <c r="HU130" s="78"/>
      <c r="HV130" s="78"/>
      <c r="HW130" s="78"/>
      <c r="HX130" s="78"/>
      <c r="HY130" s="78"/>
      <c r="HZ130" s="78"/>
      <c r="IA130" s="78"/>
      <c r="IB130" s="78"/>
      <c r="IC130" s="78"/>
      <c r="ID130" s="78"/>
      <c r="IE130" s="78"/>
      <c r="IF130" s="78"/>
      <c r="IG130" s="78"/>
      <c r="IH130" s="78"/>
      <c r="II130" s="78"/>
      <c r="IJ130" s="78"/>
      <c r="IK130" s="78"/>
      <c r="IL130" s="78"/>
      <c r="IM130" s="78"/>
      <c r="IN130" s="78"/>
      <c r="IO130" s="78"/>
      <c r="IP130" s="78"/>
      <c r="IQ130" s="78"/>
      <c r="IR130" s="78"/>
      <c r="IS130" s="78"/>
      <c r="IT130" s="78"/>
      <c r="IU130" s="78"/>
      <c r="IV130" s="78"/>
    </row>
    <row r="131" spans="1:256" ht="30" customHeight="1">
      <c r="A131" s="88" t="s">
        <v>201</v>
      </c>
      <c r="B131" s="96">
        <v>41902</v>
      </c>
      <c r="C131" s="97">
        <v>16440</v>
      </c>
      <c r="D131" s="97">
        <v>25462</v>
      </c>
      <c r="E131" s="97">
        <v>37386</v>
      </c>
      <c r="F131" s="98">
        <v>4516</v>
      </c>
      <c r="G131" s="83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  <c r="GI131" s="78"/>
      <c r="GJ131" s="78"/>
      <c r="GK131" s="78"/>
      <c r="GL131" s="78"/>
      <c r="GM131" s="78"/>
      <c r="GN131" s="78"/>
      <c r="GO131" s="78"/>
      <c r="GP131" s="78"/>
      <c r="GQ131" s="78"/>
      <c r="GR131" s="78"/>
      <c r="GS131" s="78"/>
      <c r="GT131" s="78"/>
      <c r="GU131" s="78"/>
      <c r="GV131" s="78"/>
      <c r="GW131" s="78"/>
      <c r="GX131" s="78"/>
      <c r="GY131" s="78"/>
      <c r="GZ131" s="78"/>
      <c r="HA131" s="78"/>
      <c r="HB131" s="78"/>
      <c r="HC131" s="78"/>
      <c r="HD131" s="78"/>
      <c r="HE131" s="78"/>
      <c r="HF131" s="78"/>
      <c r="HG131" s="78"/>
      <c r="HH131" s="78"/>
      <c r="HI131" s="78"/>
      <c r="HJ131" s="78"/>
      <c r="HK131" s="78"/>
      <c r="HL131" s="78"/>
      <c r="HM131" s="78"/>
      <c r="HN131" s="78"/>
      <c r="HO131" s="78"/>
      <c r="HP131" s="78"/>
      <c r="HQ131" s="78"/>
      <c r="HR131" s="78"/>
      <c r="HS131" s="78"/>
      <c r="HT131" s="78"/>
      <c r="HU131" s="78"/>
      <c r="HV131" s="78"/>
      <c r="HW131" s="78"/>
      <c r="HX131" s="78"/>
      <c r="HY131" s="78"/>
      <c r="HZ131" s="78"/>
      <c r="IA131" s="78"/>
      <c r="IB131" s="78"/>
      <c r="IC131" s="78"/>
      <c r="ID131" s="78"/>
      <c r="IE131" s="78"/>
      <c r="IF131" s="78"/>
      <c r="IG131" s="78"/>
      <c r="IH131" s="78"/>
      <c r="II131" s="78"/>
      <c r="IJ131" s="78"/>
      <c r="IK131" s="78"/>
      <c r="IL131" s="78"/>
      <c r="IM131" s="78"/>
      <c r="IN131" s="78"/>
      <c r="IO131" s="78"/>
      <c r="IP131" s="78"/>
      <c r="IQ131" s="78"/>
      <c r="IR131" s="78"/>
      <c r="IS131" s="78"/>
      <c r="IT131" s="78"/>
      <c r="IU131" s="78"/>
      <c r="IV131" s="78"/>
    </row>
    <row r="132" spans="1:256" ht="30" customHeight="1" thickBot="1">
      <c r="A132" s="101" t="s">
        <v>202</v>
      </c>
      <c r="B132" s="102">
        <v>41775</v>
      </c>
      <c r="C132" s="103">
        <v>16427</v>
      </c>
      <c r="D132" s="103">
        <v>25348</v>
      </c>
      <c r="E132" s="103">
        <v>37285</v>
      </c>
      <c r="F132" s="104">
        <v>4490</v>
      </c>
      <c r="G132" s="83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B132" s="78"/>
      <c r="HC132" s="78"/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</row>
    <row r="133" spans="1:6" ht="21.75" thickTop="1">
      <c r="A133" s="116"/>
      <c r="B133" s="116"/>
      <c r="C133" s="116"/>
      <c r="D133" s="116"/>
      <c r="E133" s="116"/>
      <c r="F133" s="116"/>
    </row>
  </sheetData>
  <printOptions horizontalCentered="1"/>
  <pageMargins left="0.5" right="0.5" top="0.5" bottom="0.5" header="0.512" footer="0.512"/>
  <pageSetup fitToHeight="3" horizontalDpi="400" verticalDpi="400" orientation="portrait" paperSize="9" scale="52" r:id="rId1"/>
  <rowBreaks count="2" manualBreakCount="2">
    <brk id="53" max="10" man="1"/>
    <brk id="10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60" zoomScaleNormal="60" workbookViewId="0" topLeftCell="A1">
      <selection activeCell="A1" sqref="A1"/>
    </sheetView>
  </sheetViews>
  <sheetFormatPr defaultColWidth="9.06640625" defaultRowHeight="23.25"/>
  <cols>
    <col min="1" max="1" width="12.59765625" style="1" customWidth="1"/>
    <col min="2" max="2" width="10.328125" style="1" bestFit="1" customWidth="1"/>
    <col min="3" max="5" width="11.46875" style="1" bestFit="1" customWidth="1"/>
    <col min="6" max="6" width="9.3984375" style="1" bestFit="1" customWidth="1"/>
    <col min="7" max="9" width="11.46875" style="1" bestFit="1" customWidth="1"/>
    <col min="10" max="16384" width="6.7265625" style="1" customWidth="1"/>
  </cols>
  <sheetData>
    <row r="1" spans="1:256" ht="30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:256" ht="30" customHeight="1" thickBot="1">
      <c r="A2" s="78" t="s">
        <v>225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spans="1:256" ht="30" customHeight="1" thickTop="1">
      <c r="A3" s="79"/>
      <c r="B3" s="80" t="s">
        <v>185</v>
      </c>
      <c r="C3" s="81"/>
      <c r="D3" s="81"/>
      <c r="E3" s="81"/>
      <c r="F3" s="81"/>
      <c r="G3" s="81"/>
      <c r="H3" s="81"/>
      <c r="I3" s="82"/>
      <c r="J3" s="83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1:256" ht="30" customHeight="1">
      <c r="A4" s="84" t="s">
        <v>8</v>
      </c>
      <c r="B4" s="85" t="s">
        <v>226</v>
      </c>
      <c r="C4" s="86"/>
      <c r="D4" s="86"/>
      <c r="E4" s="86"/>
      <c r="F4" s="85" t="s">
        <v>227</v>
      </c>
      <c r="G4" s="86"/>
      <c r="H4" s="86"/>
      <c r="I4" s="87"/>
      <c r="J4" s="83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1:256" ht="30" customHeight="1">
      <c r="A5" s="88"/>
      <c r="B5" s="89" t="s">
        <v>228</v>
      </c>
      <c r="C5" s="89" t="s">
        <v>229</v>
      </c>
      <c r="D5" s="89" t="s">
        <v>230</v>
      </c>
      <c r="E5" s="89" t="s">
        <v>231</v>
      </c>
      <c r="F5" s="89" t="s">
        <v>228</v>
      </c>
      <c r="G5" s="89" t="s">
        <v>229</v>
      </c>
      <c r="H5" s="89" t="s">
        <v>230</v>
      </c>
      <c r="I5" s="90" t="s">
        <v>231</v>
      </c>
      <c r="J5" s="83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ht="30" customHeight="1">
      <c r="A6" s="88"/>
      <c r="B6" s="134" t="s">
        <v>232</v>
      </c>
      <c r="C6" s="134" t="s">
        <v>233</v>
      </c>
      <c r="D6" s="134"/>
      <c r="E6" s="134" t="s">
        <v>234</v>
      </c>
      <c r="F6" s="134" t="s">
        <v>232</v>
      </c>
      <c r="G6" s="134" t="s">
        <v>233</v>
      </c>
      <c r="H6" s="134"/>
      <c r="I6" s="135" t="s">
        <v>234</v>
      </c>
      <c r="J6" s="83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ht="30" customHeight="1">
      <c r="A7" s="91" t="s">
        <v>21</v>
      </c>
      <c r="B7" s="92">
        <v>362666</v>
      </c>
      <c r="C7" s="93">
        <v>277482</v>
      </c>
      <c r="D7" s="93">
        <v>259092</v>
      </c>
      <c r="E7" s="93">
        <v>85184</v>
      </c>
      <c r="F7" s="93">
        <v>86800</v>
      </c>
      <c r="G7" s="93">
        <v>82262</v>
      </c>
      <c r="H7" s="93">
        <v>79929</v>
      </c>
      <c r="I7" s="94">
        <v>4538</v>
      </c>
      <c r="J7" s="83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ht="30" customHeight="1">
      <c r="A8" s="95" t="s">
        <v>22</v>
      </c>
      <c r="B8" s="96">
        <v>386501</v>
      </c>
      <c r="C8" s="97">
        <v>292541</v>
      </c>
      <c r="D8" s="97">
        <v>271209</v>
      </c>
      <c r="E8" s="97">
        <v>93960</v>
      </c>
      <c r="F8" s="97">
        <v>91630</v>
      </c>
      <c r="G8" s="97">
        <v>88412</v>
      </c>
      <c r="H8" s="97">
        <v>86181</v>
      </c>
      <c r="I8" s="98">
        <v>3218</v>
      </c>
      <c r="J8" s="83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256" ht="30" customHeight="1">
      <c r="A9" s="95" t="s">
        <v>23</v>
      </c>
      <c r="B9" s="96">
        <v>391418</v>
      </c>
      <c r="C9" s="97">
        <v>294309</v>
      </c>
      <c r="D9" s="97">
        <v>273036</v>
      </c>
      <c r="E9" s="97">
        <v>97109</v>
      </c>
      <c r="F9" s="97">
        <v>91757</v>
      </c>
      <c r="G9" s="97">
        <v>88327</v>
      </c>
      <c r="H9" s="97">
        <v>85714</v>
      </c>
      <c r="I9" s="98">
        <v>3430</v>
      </c>
      <c r="J9" s="83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ht="30" customHeight="1">
      <c r="A10" s="99">
        <v>10</v>
      </c>
      <c r="B10" s="96">
        <v>398040</v>
      </c>
      <c r="C10" s="97">
        <v>301107</v>
      </c>
      <c r="D10" s="97">
        <v>278151</v>
      </c>
      <c r="E10" s="97">
        <v>96933</v>
      </c>
      <c r="F10" s="97">
        <v>91137</v>
      </c>
      <c r="G10" s="97">
        <v>87883</v>
      </c>
      <c r="H10" s="97">
        <v>85288</v>
      </c>
      <c r="I10" s="98">
        <v>3254</v>
      </c>
      <c r="J10" s="83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ht="30" customHeight="1">
      <c r="A11" s="99">
        <v>11</v>
      </c>
      <c r="B11" s="96">
        <v>384935</v>
      </c>
      <c r="C11" s="97">
        <v>298888</v>
      </c>
      <c r="D11" s="97">
        <v>279637</v>
      </c>
      <c r="E11" s="97">
        <v>86047</v>
      </c>
      <c r="F11" s="97">
        <v>92594</v>
      </c>
      <c r="G11" s="97">
        <v>90280</v>
      </c>
      <c r="H11" s="97">
        <v>87373</v>
      </c>
      <c r="I11" s="98">
        <v>2314</v>
      </c>
      <c r="J11" s="83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ht="30" customHeight="1">
      <c r="A12" s="99">
        <v>12</v>
      </c>
      <c r="B12" s="96">
        <v>387617</v>
      </c>
      <c r="C12" s="97">
        <v>303130</v>
      </c>
      <c r="D12" s="97">
        <v>282188</v>
      </c>
      <c r="E12" s="97">
        <v>84487</v>
      </c>
      <c r="F12" s="97">
        <v>95503</v>
      </c>
      <c r="G12" s="97">
        <v>92554</v>
      </c>
      <c r="H12" s="97">
        <v>88734</v>
      </c>
      <c r="I12" s="98">
        <v>2949</v>
      </c>
      <c r="J12" s="83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ht="30" customHeight="1">
      <c r="A13" s="99">
        <v>13</v>
      </c>
      <c r="B13" s="96">
        <v>380300</v>
      </c>
      <c r="C13" s="97">
        <v>301844</v>
      </c>
      <c r="D13" s="97">
        <v>282542</v>
      </c>
      <c r="E13" s="97">
        <v>78456</v>
      </c>
      <c r="F13" s="97">
        <v>94255</v>
      </c>
      <c r="G13" s="97">
        <v>91839</v>
      </c>
      <c r="H13" s="97">
        <v>89272</v>
      </c>
      <c r="I13" s="98">
        <v>2416</v>
      </c>
      <c r="J13" s="83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ht="30" customHeight="1">
      <c r="A14" s="99"/>
      <c r="B14" s="96"/>
      <c r="C14" s="97"/>
      <c r="D14" s="97"/>
      <c r="E14" s="97"/>
      <c r="F14" s="97"/>
      <c r="G14" s="97"/>
      <c r="H14" s="97"/>
      <c r="I14" s="98"/>
      <c r="J14" s="83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ht="30" customHeight="1">
      <c r="A15" s="100" t="s">
        <v>235</v>
      </c>
      <c r="B15" s="96">
        <v>305321</v>
      </c>
      <c r="C15" s="97">
        <v>304144</v>
      </c>
      <c r="D15" s="97">
        <v>283277</v>
      </c>
      <c r="E15" s="97">
        <v>1177</v>
      </c>
      <c r="F15" s="97">
        <v>89290</v>
      </c>
      <c r="G15" s="97">
        <v>88770</v>
      </c>
      <c r="H15" s="97">
        <v>85228</v>
      </c>
      <c r="I15" s="98">
        <v>520</v>
      </c>
      <c r="J15" s="83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ht="30" customHeight="1">
      <c r="A16" s="88" t="s">
        <v>192</v>
      </c>
      <c r="B16" s="96">
        <v>303934</v>
      </c>
      <c r="C16" s="97">
        <v>303457</v>
      </c>
      <c r="D16" s="97">
        <v>283748</v>
      </c>
      <c r="E16" s="97">
        <v>477</v>
      </c>
      <c r="F16" s="97">
        <v>93084</v>
      </c>
      <c r="G16" s="97">
        <v>93064</v>
      </c>
      <c r="H16" s="97">
        <v>90510</v>
      </c>
      <c r="I16" s="98">
        <v>20</v>
      </c>
      <c r="J16" s="83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ht="30" customHeight="1">
      <c r="A17" s="88" t="s">
        <v>193</v>
      </c>
      <c r="B17" s="96">
        <v>339343</v>
      </c>
      <c r="C17" s="97">
        <v>302753</v>
      </c>
      <c r="D17" s="97">
        <v>283713</v>
      </c>
      <c r="E17" s="97">
        <v>36590</v>
      </c>
      <c r="F17" s="97">
        <v>86283</v>
      </c>
      <c r="G17" s="97">
        <v>85800</v>
      </c>
      <c r="H17" s="97">
        <v>83571</v>
      </c>
      <c r="I17" s="98">
        <v>483</v>
      </c>
      <c r="J17" s="83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ht="30" customHeight="1">
      <c r="A18" s="88" t="s">
        <v>194</v>
      </c>
      <c r="B18" s="96">
        <v>305877</v>
      </c>
      <c r="C18" s="97">
        <v>302485</v>
      </c>
      <c r="D18" s="97">
        <v>282350</v>
      </c>
      <c r="E18" s="97">
        <v>3392</v>
      </c>
      <c r="F18" s="97">
        <v>88696</v>
      </c>
      <c r="G18" s="97">
        <v>88603</v>
      </c>
      <c r="H18" s="97">
        <v>85659</v>
      </c>
      <c r="I18" s="98">
        <v>93</v>
      </c>
      <c r="J18" s="83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ht="30" customHeight="1">
      <c r="A19" s="88" t="s">
        <v>195</v>
      </c>
      <c r="B19" s="96">
        <v>311491</v>
      </c>
      <c r="C19" s="97">
        <v>300633</v>
      </c>
      <c r="D19" s="97">
        <v>282546</v>
      </c>
      <c r="E19" s="97">
        <v>10858</v>
      </c>
      <c r="F19" s="97">
        <v>92300</v>
      </c>
      <c r="G19" s="97">
        <v>92257</v>
      </c>
      <c r="H19" s="97">
        <v>89141</v>
      </c>
      <c r="I19" s="98">
        <v>43</v>
      </c>
      <c r="J19" s="83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ht="30" customHeight="1">
      <c r="A20" s="88" t="s">
        <v>196</v>
      </c>
      <c r="B20" s="96">
        <v>627684</v>
      </c>
      <c r="C20" s="97">
        <v>303502</v>
      </c>
      <c r="D20" s="97">
        <v>283844</v>
      </c>
      <c r="E20" s="97">
        <v>324182</v>
      </c>
      <c r="F20" s="97">
        <v>106118</v>
      </c>
      <c r="G20" s="97">
        <v>95771</v>
      </c>
      <c r="H20" s="97">
        <v>93444</v>
      </c>
      <c r="I20" s="98">
        <v>10347</v>
      </c>
      <c r="J20" s="83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ht="30" customHeight="1">
      <c r="A21" s="88" t="s">
        <v>197</v>
      </c>
      <c r="B21" s="96">
        <v>371350</v>
      </c>
      <c r="C21" s="97">
        <v>300348</v>
      </c>
      <c r="D21" s="97">
        <v>283825</v>
      </c>
      <c r="E21" s="97">
        <v>71002</v>
      </c>
      <c r="F21" s="97">
        <v>94339</v>
      </c>
      <c r="G21" s="97">
        <v>91629</v>
      </c>
      <c r="H21" s="97">
        <v>89454</v>
      </c>
      <c r="I21" s="98">
        <v>2710</v>
      </c>
      <c r="J21" s="83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ht="30" customHeight="1">
      <c r="A22" s="88" t="s">
        <v>198</v>
      </c>
      <c r="B22" s="96">
        <v>308777</v>
      </c>
      <c r="C22" s="97">
        <v>301001</v>
      </c>
      <c r="D22" s="97">
        <v>284238</v>
      </c>
      <c r="E22" s="97">
        <v>7776</v>
      </c>
      <c r="F22" s="97">
        <v>95258</v>
      </c>
      <c r="G22" s="97">
        <v>94052</v>
      </c>
      <c r="H22" s="97">
        <v>91483</v>
      </c>
      <c r="I22" s="98">
        <v>1206</v>
      </c>
      <c r="J22" s="83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ht="30" customHeight="1">
      <c r="A23" s="88" t="s">
        <v>199</v>
      </c>
      <c r="B23" s="96">
        <v>299153</v>
      </c>
      <c r="C23" s="97">
        <v>298697</v>
      </c>
      <c r="D23" s="97">
        <v>281379</v>
      </c>
      <c r="E23" s="97">
        <v>456</v>
      </c>
      <c r="F23" s="97">
        <v>95743</v>
      </c>
      <c r="G23" s="97">
        <v>95743</v>
      </c>
      <c r="H23" s="97">
        <v>93634</v>
      </c>
      <c r="I23" s="98">
        <v>0</v>
      </c>
      <c r="J23" s="83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ht="30" customHeight="1">
      <c r="A24" s="88" t="s">
        <v>200</v>
      </c>
      <c r="B24" s="96">
        <v>300567</v>
      </c>
      <c r="C24" s="97">
        <v>300094</v>
      </c>
      <c r="D24" s="97">
        <v>282485</v>
      </c>
      <c r="E24" s="97">
        <v>473</v>
      </c>
      <c r="F24" s="97">
        <v>92605</v>
      </c>
      <c r="G24" s="97">
        <v>92584</v>
      </c>
      <c r="H24" s="97">
        <v>90026</v>
      </c>
      <c r="I24" s="98">
        <v>21</v>
      </c>
      <c r="J24" s="83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ht="30" customHeight="1">
      <c r="A25" s="88" t="s">
        <v>201</v>
      </c>
      <c r="B25" s="96">
        <v>307113</v>
      </c>
      <c r="C25" s="97">
        <v>301431</v>
      </c>
      <c r="D25" s="97">
        <v>281522</v>
      </c>
      <c r="E25" s="97">
        <v>5682</v>
      </c>
      <c r="F25" s="97">
        <v>94584</v>
      </c>
      <c r="G25" s="97">
        <v>94334</v>
      </c>
      <c r="H25" s="97">
        <v>92296</v>
      </c>
      <c r="I25" s="98">
        <v>250</v>
      </c>
      <c r="J25" s="83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ht="30" customHeight="1" thickBot="1">
      <c r="A26" s="101" t="s">
        <v>202</v>
      </c>
      <c r="B26" s="102">
        <v>786799</v>
      </c>
      <c r="C26" s="103">
        <v>303485</v>
      </c>
      <c r="D26" s="103">
        <v>283453</v>
      </c>
      <c r="E26" s="103">
        <v>483314</v>
      </c>
      <c r="F26" s="103">
        <v>103264</v>
      </c>
      <c r="G26" s="103">
        <v>89942</v>
      </c>
      <c r="H26" s="103">
        <v>87339</v>
      </c>
      <c r="I26" s="104">
        <v>13322</v>
      </c>
      <c r="J26" s="83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ht="30" customHeight="1" thickTop="1">
      <c r="A27" s="105"/>
      <c r="B27" s="105"/>
      <c r="C27" s="105"/>
      <c r="D27" s="105"/>
      <c r="E27" s="78"/>
      <c r="F27" s="106"/>
      <c r="G27" s="106"/>
      <c r="H27" s="106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 ht="30" customHeight="1" thickBot="1">
      <c r="A28" s="78" t="s">
        <v>225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:256" ht="30" customHeight="1" thickTop="1">
      <c r="A29" s="79"/>
      <c r="B29" s="80" t="s">
        <v>203</v>
      </c>
      <c r="C29" s="81"/>
      <c r="D29" s="81"/>
      <c r="E29" s="81"/>
      <c r="F29" s="81"/>
      <c r="G29" s="81"/>
      <c r="H29" s="81"/>
      <c r="I29" s="82"/>
      <c r="J29" s="83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</row>
    <row r="30" spans="1:256" ht="30" customHeight="1">
      <c r="A30" s="84" t="s">
        <v>8</v>
      </c>
      <c r="B30" s="85" t="s">
        <v>226</v>
      </c>
      <c r="C30" s="86"/>
      <c r="D30" s="86"/>
      <c r="E30" s="86"/>
      <c r="F30" s="85" t="s">
        <v>227</v>
      </c>
      <c r="G30" s="86"/>
      <c r="H30" s="86"/>
      <c r="I30" s="87"/>
      <c r="J30" s="83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pans="1:256" ht="30" customHeight="1">
      <c r="A31" s="88"/>
      <c r="B31" s="89" t="s">
        <v>228</v>
      </c>
      <c r="C31" s="89" t="s">
        <v>229</v>
      </c>
      <c r="D31" s="89" t="s">
        <v>230</v>
      </c>
      <c r="E31" s="89" t="s">
        <v>231</v>
      </c>
      <c r="F31" s="89" t="s">
        <v>228</v>
      </c>
      <c r="G31" s="89" t="s">
        <v>229</v>
      </c>
      <c r="H31" s="89" t="s">
        <v>230</v>
      </c>
      <c r="I31" s="90" t="s">
        <v>231</v>
      </c>
      <c r="J31" s="83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 ht="30" customHeight="1">
      <c r="A32" s="88"/>
      <c r="B32" s="134" t="s">
        <v>232</v>
      </c>
      <c r="C32" s="134" t="s">
        <v>233</v>
      </c>
      <c r="D32" s="134"/>
      <c r="E32" s="134" t="s">
        <v>234</v>
      </c>
      <c r="F32" s="134" t="s">
        <v>232</v>
      </c>
      <c r="G32" s="134" t="s">
        <v>233</v>
      </c>
      <c r="H32" s="134"/>
      <c r="I32" s="135" t="s">
        <v>234</v>
      </c>
      <c r="J32" s="83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 ht="30" customHeight="1">
      <c r="A33" s="91" t="s">
        <v>21</v>
      </c>
      <c r="B33" s="92">
        <v>322560</v>
      </c>
      <c r="C33" s="93">
        <v>255131</v>
      </c>
      <c r="D33" s="93">
        <v>236724</v>
      </c>
      <c r="E33" s="93">
        <v>67429</v>
      </c>
      <c r="F33" s="93">
        <v>85361</v>
      </c>
      <c r="G33" s="93">
        <v>79027</v>
      </c>
      <c r="H33" s="93">
        <v>76994</v>
      </c>
      <c r="I33" s="94">
        <v>6334</v>
      </c>
      <c r="J33" s="83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 ht="30" customHeight="1">
      <c r="A34" s="95" t="s">
        <v>22</v>
      </c>
      <c r="B34" s="96">
        <v>365957</v>
      </c>
      <c r="C34" s="97">
        <v>280452</v>
      </c>
      <c r="D34" s="97">
        <v>259721</v>
      </c>
      <c r="E34" s="97">
        <v>85505</v>
      </c>
      <c r="F34" s="97">
        <v>96349</v>
      </c>
      <c r="G34" s="97">
        <v>91714</v>
      </c>
      <c r="H34" s="97">
        <v>89866</v>
      </c>
      <c r="I34" s="98">
        <v>4635</v>
      </c>
      <c r="J34" s="83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1:256" ht="30" customHeight="1">
      <c r="A35" s="95" t="s">
        <v>23</v>
      </c>
      <c r="B35" s="96">
        <v>356893</v>
      </c>
      <c r="C35" s="97">
        <v>277490</v>
      </c>
      <c r="D35" s="97">
        <v>257533</v>
      </c>
      <c r="E35" s="97">
        <v>79403</v>
      </c>
      <c r="F35" s="97">
        <v>94681</v>
      </c>
      <c r="G35" s="97">
        <v>89496</v>
      </c>
      <c r="H35" s="97">
        <v>87434</v>
      </c>
      <c r="I35" s="98">
        <v>5185</v>
      </c>
      <c r="J35" s="83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 ht="30" customHeight="1">
      <c r="A36" s="99">
        <v>10</v>
      </c>
      <c r="B36" s="96">
        <v>369343</v>
      </c>
      <c r="C36" s="97">
        <v>286440</v>
      </c>
      <c r="D36" s="97">
        <v>264144</v>
      </c>
      <c r="E36" s="97">
        <v>82903</v>
      </c>
      <c r="F36" s="97">
        <v>94832</v>
      </c>
      <c r="G36" s="97">
        <v>89690</v>
      </c>
      <c r="H36" s="97">
        <v>87593</v>
      </c>
      <c r="I36" s="98">
        <v>5142</v>
      </c>
      <c r="J36" s="83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ht="30" customHeight="1">
      <c r="A37" s="99">
        <v>11</v>
      </c>
      <c r="B37" s="96">
        <v>351676</v>
      </c>
      <c r="C37" s="97">
        <v>284771</v>
      </c>
      <c r="D37" s="97">
        <v>264828</v>
      </c>
      <c r="E37" s="97">
        <v>66905</v>
      </c>
      <c r="F37" s="97">
        <v>91477</v>
      </c>
      <c r="G37" s="97">
        <v>89153</v>
      </c>
      <c r="H37" s="97">
        <v>86433</v>
      </c>
      <c r="I37" s="98">
        <v>2324</v>
      </c>
      <c r="J37" s="83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ht="30" customHeight="1">
      <c r="A38" s="99">
        <v>12</v>
      </c>
      <c r="B38" s="96">
        <v>358288</v>
      </c>
      <c r="C38" s="97">
        <v>287264</v>
      </c>
      <c r="D38" s="97">
        <v>265694</v>
      </c>
      <c r="E38" s="97">
        <v>71024</v>
      </c>
      <c r="F38" s="97">
        <v>95741</v>
      </c>
      <c r="G38" s="97">
        <v>92528</v>
      </c>
      <c r="H38" s="97">
        <v>89011</v>
      </c>
      <c r="I38" s="98">
        <v>3213</v>
      </c>
      <c r="J38" s="83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 ht="30" customHeight="1">
      <c r="A39" s="99">
        <v>13</v>
      </c>
      <c r="B39" s="96">
        <v>347255</v>
      </c>
      <c r="C39" s="97">
        <v>285165</v>
      </c>
      <c r="D39" s="97">
        <v>265306</v>
      </c>
      <c r="E39" s="97">
        <v>62090</v>
      </c>
      <c r="F39" s="97">
        <v>94539</v>
      </c>
      <c r="G39" s="97">
        <v>91895</v>
      </c>
      <c r="H39" s="97">
        <v>89482</v>
      </c>
      <c r="I39" s="98">
        <v>2644</v>
      </c>
      <c r="J39" s="83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56" ht="30" customHeight="1">
      <c r="A40" s="99"/>
      <c r="B40" s="96"/>
      <c r="C40" s="97"/>
      <c r="D40" s="97"/>
      <c r="E40" s="97"/>
      <c r="F40" s="97"/>
      <c r="G40" s="97"/>
      <c r="H40" s="97"/>
      <c r="I40" s="98"/>
      <c r="J40" s="83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30" customHeight="1">
      <c r="A41" s="100" t="s">
        <v>235</v>
      </c>
      <c r="B41" s="96">
        <v>288090</v>
      </c>
      <c r="C41" s="97">
        <v>286662</v>
      </c>
      <c r="D41" s="97">
        <v>265116</v>
      </c>
      <c r="E41" s="97">
        <v>1428</v>
      </c>
      <c r="F41" s="97">
        <v>88614</v>
      </c>
      <c r="G41" s="97">
        <v>87972</v>
      </c>
      <c r="H41" s="97">
        <v>84413</v>
      </c>
      <c r="I41" s="98">
        <v>642</v>
      </c>
      <c r="J41" s="83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256" ht="30" customHeight="1">
      <c r="A42" s="88" t="s">
        <v>192</v>
      </c>
      <c r="B42" s="96">
        <v>289543</v>
      </c>
      <c r="C42" s="97">
        <v>288784</v>
      </c>
      <c r="D42" s="97">
        <v>268283</v>
      </c>
      <c r="E42" s="97">
        <v>759</v>
      </c>
      <c r="F42" s="97">
        <v>93015</v>
      </c>
      <c r="G42" s="97">
        <v>92989</v>
      </c>
      <c r="H42" s="97">
        <v>90729</v>
      </c>
      <c r="I42" s="98">
        <v>26</v>
      </c>
      <c r="J42" s="83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ht="30" customHeight="1">
      <c r="A43" s="88" t="s">
        <v>193</v>
      </c>
      <c r="B43" s="96">
        <v>302309</v>
      </c>
      <c r="C43" s="97">
        <v>286467</v>
      </c>
      <c r="D43" s="97">
        <v>267623</v>
      </c>
      <c r="E43" s="97">
        <v>15842</v>
      </c>
      <c r="F43" s="97">
        <v>84032</v>
      </c>
      <c r="G43" s="97">
        <v>83398</v>
      </c>
      <c r="H43" s="97">
        <v>81539</v>
      </c>
      <c r="I43" s="98">
        <v>634</v>
      </c>
      <c r="J43" s="83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256" ht="30" customHeight="1">
      <c r="A44" s="88" t="s">
        <v>194</v>
      </c>
      <c r="B44" s="96">
        <v>287947</v>
      </c>
      <c r="C44" s="97">
        <v>286593</v>
      </c>
      <c r="D44" s="97">
        <v>265302</v>
      </c>
      <c r="E44" s="97">
        <v>1354</v>
      </c>
      <c r="F44" s="97">
        <v>86158</v>
      </c>
      <c r="G44" s="97">
        <v>86130</v>
      </c>
      <c r="H44" s="97">
        <v>83690</v>
      </c>
      <c r="I44" s="98">
        <v>28</v>
      </c>
      <c r="J44" s="83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 ht="30" customHeight="1">
      <c r="A45" s="88" t="s">
        <v>195</v>
      </c>
      <c r="B45" s="96">
        <v>302009</v>
      </c>
      <c r="C45" s="97">
        <v>284860</v>
      </c>
      <c r="D45" s="97">
        <v>266656</v>
      </c>
      <c r="E45" s="97">
        <v>17149</v>
      </c>
      <c r="F45" s="97">
        <v>93271</v>
      </c>
      <c r="G45" s="97">
        <v>93213</v>
      </c>
      <c r="H45" s="97">
        <v>89935</v>
      </c>
      <c r="I45" s="98">
        <v>58</v>
      </c>
      <c r="J45" s="83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30" customHeight="1">
      <c r="A46" s="88" t="s">
        <v>196</v>
      </c>
      <c r="B46" s="96">
        <v>486266</v>
      </c>
      <c r="C46" s="97">
        <v>285735</v>
      </c>
      <c r="D46" s="97">
        <v>264752</v>
      </c>
      <c r="E46" s="97">
        <v>200531</v>
      </c>
      <c r="F46" s="97">
        <v>107891</v>
      </c>
      <c r="G46" s="97">
        <v>96458</v>
      </c>
      <c r="H46" s="97">
        <v>94262</v>
      </c>
      <c r="I46" s="98">
        <v>11433</v>
      </c>
      <c r="J46" s="83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ht="30" customHeight="1">
      <c r="A47" s="88" t="s">
        <v>197</v>
      </c>
      <c r="B47" s="96">
        <v>397740</v>
      </c>
      <c r="C47" s="97">
        <v>282991</v>
      </c>
      <c r="D47" s="97">
        <v>266260</v>
      </c>
      <c r="E47" s="97">
        <v>114749</v>
      </c>
      <c r="F47" s="97">
        <v>95742</v>
      </c>
      <c r="G47" s="97">
        <v>92540</v>
      </c>
      <c r="H47" s="97">
        <v>90602</v>
      </c>
      <c r="I47" s="98">
        <v>3202</v>
      </c>
      <c r="J47" s="83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256" ht="30" customHeight="1">
      <c r="A48" s="88" t="s">
        <v>198</v>
      </c>
      <c r="B48" s="96">
        <v>292636</v>
      </c>
      <c r="C48" s="97">
        <v>284643</v>
      </c>
      <c r="D48" s="97">
        <v>268570</v>
      </c>
      <c r="E48" s="97">
        <v>7993</v>
      </c>
      <c r="F48" s="97">
        <v>96401</v>
      </c>
      <c r="G48" s="97">
        <v>94822</v>
      </c>
      <c r="H48" s="97">
        <v>92387</v>
      </c>
      <c r="I48" s="98">
        <v>1579</v>
      </c>
      <c r="J48" s="83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ht="30" customHeight="1">
      <c r="A49" s="88" t="s">
        <v>199</v>
      </c>
      <c r="B49" s="96">
        <v>282695</v>
      </c>
      <c r="C49" s="97">
        <v>281900</v>
      </c>
      <c r="D49" s="97">
        <v>264037</v>
      </c>
      <c r="E49" s="97">
        <v>795</v>
      </c>
      <c r="F49" s="97">
        <v>96981</v>
      </c>
      <c r="G49" s="97">
        <v>96981</v>
      </c>
      <c r="H49" s="97">
        <v>95138</v>
      </c>
      <c r="I49" s="98">
        <v>0</v>
      </c>
      <c r="J49" s="83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 ht="30" customHeight="1">
      <c r="A50" s="88" t="s">
        <v>200</v>
      </c>
      <c r="B50" s="96">
        <v>282504</v>
      </c>
      <c r="C50" s="97">
        <v>281807</v>
      </c>
      <c r="D50" s="97">
        <v>263939</v>
      </c>
      <c r="E50" s="97">
        <v>697</v>
      </c>
      <c r="F50" s="97">
        <v>94028</v>
      </c>
      <c r="G50" s="97">
        <v>93999</v>
      </c>
      <c r="H50" s="97">
        <v>91326</v>
      </c>
      <c r="I50" s="98">
        <v>29</v>
      </c>
      <c r="J50" s="83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 ht="30" customHeight="1">
      <c r="A51" s="88" t="s">
        <v>201</v>
      </c>
      <c r="B51" s="96">
        <v>286401</v>
      </c>
      <c r="C51" s="97">
        <v>284058</v>
      </c>
      <c r="D51" s="97">
        <v>264932</v>
      </c>
      <c r="E51" s="97">
        <v>2343</v>
      </c>
      <c r="F51" s="97">
        <v>94485</v>
      </c>
      <c r="G51" s="97">
        <v>94485</v>
      </c>
      <c r="H51" s="97">
        <v>92709</v>
      </c>
      <c r="I51" s="98">
        <v>0</v>
      </c>
      <c r="J51" s="83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 ht="30" customHeight="1" thickBot="1">
      <c r="A52" s="101" t="s">
        <v>202</v>
      </c>
      <c r="B52" s="102">
        <v>677640</v>
      </c>
      <c r="C52" s="103">
        <v>287137</v>
      </c>
      <c r="D52" s="103">
        <v>265212</v>
      </c>
      <c r="E52" s="103">
        <v>390503</v>
      </c>
      <c r="F52" s="103">
        <v>105391</v>
      </c>
      <c r="G52" s="103">
        <v>90975</v>
      </c>
      <c r="H52" s="103">
        <v>88336</v>
      </c>
      <c r="I52" s="104">
        <v>14416</v>
      </c>
      <c r="J52" s="83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</row>
    <row r="53" spans="1:256" ht="30" customHeight="1" thickTop="1">
      <c r="A53" s="105"/>
      <c r="B53" s="105"/>
      <c r="C53" s="105"/>
      <c r="D53" s="105"/>
      <c r="E53" s="78"/>
      <c r="F53" s="106"/>
      <c r="G53" s="106"/>
      <c r="H53" s="106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1:256" ht="30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 ht="30" customHeight="1" thickBot="1">
      <c r="A55" s="78" t="s">
        <v>225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256" ht="30" customHeight="1" thickTop="1">
      <c r="A56" s="79"/>
      <c r="B56" s="80" t="s">
        <v>204</v>
      </c>
      <c r="C56" s="81"/>
      <c r="D56" s="81"/>
      <c r="E56" s="81"/>
      <c r="F56" s="81"/>
      <c r="G56" s="81"/>
      <c r="H56" s="81"/>
      <c r="I56" s="82"/>
      <c r="J56" s="83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</row>
    <row r="57" spans="1:256" ht="30" customHeight="1">
      <c r="A57" s="84" t="s">
        <v>8</v>
      </c>
      <c r="B57" s="85" t="s">
        <v>226</v>
      </c>
      <c r="C57" s="86"/>
      <c r="D57" s="86"/>
      <c r="E57" s="86"/>
      <c r="F57" s="85" t="s">
        <v>227</v>
      </c>
      <c r="G57" s="86"/>
      <c r="H57" s="86"/>
      <c r="I57" s="87"/>
      <c r="J57" s="83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</row>
    <row r="58" spans="1:256" ht="30" customHeight="1">
      <c r="A58" s="88"/>
      <c r="B58" s="89" t="s">
        <v>228</v>
      </c>
      <c r="C58" s="89" t="s">
        <v>229</v>
      </c>
      <c r="D58" s="89" t="s">
        <v>230</v>
      </c>
      <c r="E58" s="89" t="s">
        <v>231</v>
      </c>
      <c r="F58" s="89" t="s">
        <v>228</v>
      </c>
      <c r="G58" s="89" t="s">
        <v>229</v>
      </c>
      <c r="H58" s="89" t="s">
        <v>230</v>
      </c>
      <c r="I58" s="90" t="s">
        <v>231</v>
      </c>
      <c r="J58" s="83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</row>
    <row r="59" spans="1:256" ht="30" customHeight="1">
      <c r="A59" s="88"/>
      <c r="B59" s="134" t="s">
        <v>232</v>
      </c>
      <c r="C59" s="134" t="s">
        <v>233</v>
      </c>
      <c r="D59" s="134"/>
      <c r="E59" s="134" t="s">
        <v>234</v>
      </c>
      <c r="F59" s="134" t="s">
        <v>232</v>
      </c>
      <c r="G59" s="134" t="s">
        <v>233</v>
      </c>
      <c r="H59" s="134"/>
      <c r="I59" s="135" t="s">
        <v>234</v>
      </c>
      <c r="J59" s="83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</row>
    <row r="60" spans="1:256" ht="30" customHeight="1">
      <c r="A60" s="91" t="s">
        <v>21</v>
      </c>
      <c r="B60" s="92">
        <v>291310</v>
      </c>
      <c r="C60" s="93">
        <v>249490</v>
      </c>
      <c r="D60" s="93">
        <v>238228</v>
      </c>
      <c r="E60" s="93">
        <v>41820</v>
      </c>
      <c r="F60" s="93">
        <v>109608</v>
      </c>
      <c r="G60" s="93">
        <v>109608</v>
      </c>
      <c r="H60" s="93">
        <v>109363</v>
      </c>
      <c r="I60" s="94">
        <v>0</v>
      </c>
      <c r="J60" s="83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 ht="30" customHeight="1">
      <c r="A61" s="95" t="s">
        <v>22</v>
      </c>
      <c r="B61" s="96">
        <v>394996</v>
      </c>
      <c r="C61" s="97">
        <v>313782</v>
      </c>
      <c r="D61" s="97">
        <v>295040</v>
      </c>
      <c r="E61" s="97">
        <v>81214</v>
      </c>
      <c r="F61" s="97">
        <v>23803</v>
      </c>
      <c r="G61" s="97">
        <v>23803</v>
      </c>
      <c r="H61" s="97">
        <v>23803</v>
      </c>
      <c r="I61" s="98">
        <v>0</v>
      </c>
      <c r="J61" s="83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2" spans="1:256" ht="30" customHeight="1">
      <c r="A62" s="95" t="s">
        <v>23</v>
      </c>
      <c r="B62" s="96">
        <v>319784</v>
      </c>
      <c r="C62" s="97">
        <v>271944</v>
      </c>
      <c r="D62" s="97">
        <v>261750</v>
      </c>
      <c r="E62" s="97">
        <v>47840</v>
      </c>
      <c r="F62" s="97">
        <v>41299</v>
      </c>
      <c r="G62" s="97">
        <v>41299</v>
      </c>
      <c r="H62" s="97">
        <v>40896</v>
      </c>
      <c r="I62" s="98">
        <v>0</v>
      </c>
      <c r="J62" s="83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</row>
    <row r="63" spans="1:256" ht="30" customHeight="1">
      <c r="A63" s="99">
        <v>10</v>
      </c>
      <c r="B63" s="96">
        <v>328985</v>
      </c>
      <c r="C63" s="97">
        <v>280621</v>
      </c>
      <c r="D63" s="97">
        <v>266164</v>
      </c>
      <c r="E63" s="97">
        <v>48364</v>
      </c>
      <c r="F63" s="97">
        <v>25232</v>
      </c>
      <c r="G63" s="97">
        <v>25232</v>
      </c>
      <c r="H63" s="97">
        <v>25232</v>
      </c>
      <c r="I63" s="98">
        <v>0</v>
      </c>
      <c r="J63" s="83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</row>
    <row r="64" spans="1:256" ht="30" customHeight="1">
      <c r="A64" s="99">
        <v>11</v>
      </c>
      <c r="B64" s="96">
        <v>349699</v>
      </c>
      <c r="C64" s="97">
        <v>292103</v>
      </c>
      <c r="D64" s="97">
        <v>266583</v>
      </c>
      <c r="E64" s="97">
        <v>57596</v>
      </c>
      <c r="F64" s="97">
        <v>27000</v>
      </c>
      <c r="G64" s="97">
        <v>27000</v>
      </c>
      <c r="H64" s="97">
        <v>27000</v>
      </c>
      <c r="I64" s="98">
        <v>0</v>
      </c>
      <c r="J64" s="83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</row>
    <row r="65" spans="1:256" ht="30" customHeight="1">
      <c r="A65" s="99">
        <v>12</v>
      </c>
      <c r="B65" s="96">
        <v>344960</v>
      </c>
      <c r="C65" s="97">
        <v>286190</v>
      </c>
      <c r="D65" s="97">
        <v>263554</v>
      </c>
      <c r="E65" s="97">
        <v>58770</v>
      </c>
      <c r="F65" s="97">
        <v>0</v>
      </c>
      <c r="G65" s="97">
        <v>0</v>
      </c>
      <c r="H65" s="97">
        <v>0</v>
      </c>
      <c r="I65" s="98">
        <v>0</v>
      </c>
      <c r="J65" s="83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</row>
    <row r="66" spans="1:256" ht="30" customHeight="1">
      <c r="A66" s="99">
        <v>13</v>
      </c>
      <c r="B66" s="96">
        <v>331561</v>
      </c>
      <c r="C66" s="97">
        <v>283106</v>
      </c>
      <c r="D66" s="97">
        <v>263730</v>
      </c>
      <c r="E66" s="97">
        <v>48455</v>
      </c>
      <c r="F66" s="97">
        <v>76352</v>
      </c>
      <c r="G66" s="97">
        <v>76352</v>
      </c>
      <c r="H66" s="97">
        <v>73988</v>
      </c>
      <c r="I66" s="98">
        <v>0</v>
      </c>
      <c r="J66" s="83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</row>
    <row r="67" spans="1:256" ht="30" customHeight="1">
      <c r="A67" s="99"/>
      <c r="B67" s="96"/>
      <c r="C67" s="97"/>
      <c r="D67" s="97"/>
      <c r="E67" s="97"/>
      <c r="F67" s="97"/>
      <c r="G67" s="97"/>
      <c r="H67" s="97"/>
      <c r="I67" s="98"/>
      <c r="J67" s="83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  <c r="IT67" s="78"/>
      <c r="IU67" s="78"/>
      <c r="IV67" s="78"/>
    </row>
    <row r="68" spans="1:256" ht="30" customHeight="1">
      <c r="A68" s="100" t="s">
        <v>139</v>
      </c>
      <c r="B68" s="96">
        <v>283520</v>
      </c>
      <c r="C68" s="97">
        <v>283520</v>
      </c>
      <c r="D68" s="97">
        <v>258164</v>
      </c>
      <c r="E68" s="97">
        <v>0</v>
      </c>
      <c r="F68" s="97">
        <v>0</v>
      </c>
      <c r="G68" s="97">
        <v>0</v>
      </c>
      <c r="H68" s="97">
        <v>0</v>
      </c>
      <c r="I68" s="98">
        <v>0</v>
      </c>
      <c r="J68" s="83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  <c r="IT68" s="78"/>
      <c r="IU68" s="78"/>
      <c r="IV68" s="78"/>
    </row>
    <row r="69" spans="1:256" ht="30" customHeight="1">
      <c r="A69" s="88" t="s">
        <v>192</v>
      </c>
      <c r="B69" s="96">
        <v>289985</v>
      </c>
      <c r="C69" s="97">
        <v>289985</v>
      </c>
      <c r="D69" s="97">
        <v>265800</v>
      </c>
      <c r="E69" s="97">
        <v>0</v>
      </c>
      <c r="F69" s="97">
        <v>0</v>
      </c>
      <c r="G69" s="97">
        <v>0</v>
      </c>
      <c r="H69" s="97">
        <v>0</v>
      </c>
      <c r="I69" s="98">
        <v>0</v>
      </c>
      <c r="J69" s="83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</row>
    <row r="70" spans="1:256" ht="30" customHeight="1">
      <c r="A70" s="88" t="s">
        <v>193</v>
      </c>
      <c r="B70" s="96">
        <v>295080</v>
      </c>
      <c r="C70" s="97">
        <v>295080</v>
      </c>
      <c r="D70" s="97">
        <v>268252</v>
      </c>
      <c r="E70" s="97">
        <v>0</v>
      </c>
      <c r="F70" s="97">
        <v>0</v>
      </c>
      <c r="G70" s="97">
        <v>0</v>
      </c>
      <c r="H70" s="97">
        <v>0</v>
      </c>
      <c r="I70" s="98">
        <v>0</v>
      </c>
      <c r="J70" s="83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  <c r="IV70" s="78"/>
    </row>
    <row r="71" spans="1:256" ht="30" customHeight="1">
      <c r="A71" s="88" t="s">
        <v>194</v>
      </c>
      <c r="B71" s="96">
        <v>291904</v>
      </c>
      <c r="C71" s="97">
        <v>290425</v>
      </c>
      <c r="D71" s="97">
        <v>264812</v>
      </c>
      <c r="E71" s="97">
        <v>1479</v>
      </c>
      <c r="F71" s="97">
        <v>0</v>
      </c>
      <c r="G71" s="97">
        <v>0</v>
      </c>
      <c r="H71" s="97">
        <v>0</v>
      </c>
      <c r="I71" s="98">
        <v>0</v>
      </c>
      <c r="J71" s="83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  <c r="IU71" s="78"/>
      <c r="IV71" s="78"/>
    </row>
    <row r="72" spans="1:256" ht="30" customHeight="1">
      <c r="A72" s="88" t="s">
        <v>195</v>
      </c>
      <c r="B72" s="96">
        <v>280721</v>
      </c>
      <c r="C72" s="97">
        <v>280721</v>
      </c>
      <c r="D72" s="97">
        <v>259546</v>
      </c>
      <c r="E72" s="97">
        <v>0</v>
      </c>
      <c r="F72" s="97">
        <v>0</v>
      </c>
      <c r="G72" s="97">
        <v>0</v>
      </c>
      <c r="H72" s="97">
        <v>0</v>
      </c>
      <c r="I72" s="98">
        <v>0</v>
      </c>
      <c r="J72" s="83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</row>
    <row r="73" spans="1:256" ht="30" customHeight="1">
      <c r="A73" s="88" t="s">
        <v>196</v>
      </c>
      <c r="B73" s="96">
        <v>366635</v>
      </c>
      <c r="C73" s="97">
        <v>292185</v>
      </c>
      <c r="D73" s="97">
        <v>267432</v>
      </c>
      <c r="E73" s="97">
        <v>74450</v>
      </c>
      <c r="F73" s="97">
        <v>0</v>
      </c>
      <c r="G73" s="97">
        <v>0</v>
      </c>
      <c r="H73" s="97">
        <v>0</v>
      </c>
      <c r="I73" s="98">
        <v>0</v>
      </c>
      <c r="J73" s="83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  <c r="IT73" s="78"/>
      <c r="IU73" s="78"/>
      <c r="IV73" s="78"/>
    </row>
    <row r="74" spans="1:256" ht="30" customHeight="1">
      <c r="A74" s="88" t="s">
        <v>197</v>
      </c>
      <c r="B74" s="96">
        <v>425259</v>
      </c>
      <c r="C74" s="97">
        <v>276380</v>
      </c>
      <c r="D74" s="97">
        <v>262916</v>
      </c>
      <c r="E74" s="97">
        <v>148879</v>
      </c>
      <c r="F74" s="97">
        <v>7000</v>
      </c>
      <c r="G74" s="97">
        <v>7000</v>
      </c>
      <c r="H74" s="97">
        <v>7000</v>
      </c>
      <c r="I74" s="98">
        <v>0</v>
      </c>
      <c r="J74" s="83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  <c r="IT74" s="78"/>
      <c r="IU74" s="78"/>
      <c r="IV74" s="78"/>
    </row>
    <row r="75" spans="1:256" ht="30" customHeight="1">
      <c r="A75" s="88" t="s">
        <v>198</v>
      </c>
      <c r="B75" s="96">
        <v>294769</v>
      </c>
      <c r="C75" s="97">
        <v>271125</v>
      </c>
      <c r="D75" s="97">
        <v>260617</v>
      </c>
      <c r="E75" s="97">
        <v>23644</v>
      </c>
      <c r="F75" s="97">
        <v>100968</v>
      </c>
      <c r="G75" s="97">
        <v>100968</v>
      </c>
      <c r="H75" s="97">
        <v>96968</v>
      </c>
      <c r="I75" s="98">
        <v>0</v>
      </c>
      <c r="J75" s="83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</row>
    <row r="76" spans="1:256" ht="30" customHeight="1">
      <c r="A76" s="88" t="s">
        <v>199</v>
      </c>
      <c r="B76" s="96">
        <v>279798</v>
      </c>
      <c r="C76" s="97">
        <v>279798</v>
      </c>
      <c r="D76" s="97">
        <v>263050</v>
      </c>
      <c r="E76" s="97">
        <v>0</v>
      </c>
      <c r="F76" s="97">
        <v>108968</v>
      </c>
      <c r="G76" s="97">
        <v>108968</v>
      </c>
      <c r="H76" s="97">
        <v>103968</v>
      </c>
      <c r="I76" s="98">
        <v>0</v>
      </c>
      <c r="J76" s="83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  <c r="IU76" s="78"/>
      <c r="IV76" s="78"/>
    </row>
    <row r="77" spans="1:256" ht="30" customHeight="1">
      <c r="A77" s="88" t="s">
        <v>200</v>
      </c>
      <c r="B77" s="96">
        <v>280312</v>
      </c>
      <c r="C77" s="97">
        <v>280312</v>
      </c>
      <c r="D77" s="97">
        <v>266980</v>
      </c>
      <c r="E77" s="97">
        <v>0</v>
      </c>
      <c r="F77" s="97">
        <v>80000</v>
      </c>
      <c r="G77" s="97">
        <v>80000</v>
      </c>
      <c r="H77" s="97">
        <v>78000</v>
      </c>
      <c r="I77" s="98">
        <v>0</v>
      </c>
      <c r="J77" s="83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/>
    </row>
    <row r="78" spans="1:256" ht="30" customHeight="1">
      <c r="A78" s="88" t="s">
        <v>201</v>
      </c>
      <c r="B78" s="96">
        <v>281011</v>
      </c>
      <c r="C78" s="97">
        <v>281011</v>
      </c>
      <c r="D78" s="97">
        <v>265791</v>
      </c>
      <c r="E78" s="97">
        <v>0</v>
      </c>
      <c r="F78" s="97">
        <v>69000</v>
      </c>
      <c r="G78" s="97">
        <v>69000</v>
      </c>
      <c r="H78" s="97">
        <v>69000</v>
      </c>
      <c r="I78" s="98">
        <v>0</v>
      </c>
      <c r="J78" s="83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  <c r="IT78" s="78"/>
      <c r="IU78" s="78"/>
      <c r="IV78" s="78"/>
    </row>
    <row r="79" spans="1:256" ht="30" customHeight="1" thickBot="1">
      <c r="A79" s="101" t="s">
        <v>202</v>
      </c>
      <c r="B79" s="102">
        <v>618622</v>
      </c>
      <c r="C79" s="103">
        <v>275093</v>
      </c>
      <c r="D79" s="103">
        <v>261442</v>
      </c>
      <c r="E79" s="103">
        <v>343529</v>
      </c>
      <c r="F79" s="103">
        <v>54000</v>
      </c>
      <c r="G79" s="103">
        <v>54000</v>
      </c>
      <c r="H79" s="103">
        <v>52000</v>
      </c>
      <c r="I79" s="104">
        <v>0</v>
      </c>
      <c r="J79" s="83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  <c r="IV79" s="78"/>
    </row>
    <row r="80" spans="1:256" ht="30" customHeight="1" thickTop="1">
      <c r="A80" s="105"/>
      <c r="B80" s="105"/>
      <c r="C80" s="105"/>
      <c r="D80" s="105"/>
      <c r="E80" s="78"/>
      <c r="F80" s="106"/>
      <c r="G80" s="106"/>
      <c r="H80" s="106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  <c r="IU80" s="78"/>
      <c r="IV80" s="78"/>
    </row>
    <row r="81" spans="1:256" ht="30" customHeight="1" thickBot="1">
      <c r="A81" s="78" t="s">
        <v>225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</row>
    <row r="82" spans="1:256" ht="30" customHeight="1" thickTop="1">
      <c r="A82" s="79"/>
      <c r="B82" s="80" t="s">
        <v>205</v>
      </c>
      <c r="C82" s="81"/>
      <c r="D82" s="81"/>
      <c r="E82" s="81"/>
      <c r="F82" s="81"/>
      <c r="G82" s="81"/>
      <c r="H82" s="81"/>
      <c r="I82" s="82"/>
      <c r="J82" s="83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  <c r="IV82" s="78"/>
    </row>
    <row r="83" spans="1:256" ht="30" customHeight="1">
      <c r="A83" s="84" t="s">
        <v>8</v>
      </c>
      <c r="B83" s="85" t="s">
        <v>226</v>
      </c>
      <c r="C83" s="86"/>
      <c r="D83" s="86"/>
      <c r="E83" s="86"/>
      <c r="F83" s="85" t="s">
        <v>227</v>
      </c>
      <c r="G83" s="86"/>
      <c r="H83" s="86"/>
      <c r="I83" s="87"/>
      <c r="J83" s="83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  <c r="IT83" s="78"/>
      <c r="IU83" s="78"/>
      <c r="IV83" s="78"/>
    </row>
    <row r="84" spans="1:256" ht="30" customHeight="1">
      <c r="A84" s="88"/>
      <c r="B84" s="89" t="s">
        <v>228</v>
      </c>
      <c r="C84" s="89" t="s">
        <v>229</v>
      </c>
      <c r="D84" s="89" t="s">
        <v>230</v>
      </c>
      <c r="E84" s="89" t="s">
        <v>231</v>
      </c>
      <c r="F84" s="89" t="s">
        <v>228</v>
      </c>
      <c r="G84" s="89" t="s">
        <v>229</v>
      </c>
      <c r="H84" s="89" t="s">
        <v>230</v>
      </c>
      <c r="I84" s="90" t="s">
        <v>231</v>
      </c>
      <c r="J84" s="83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  <c r="IT84" s="78"/>
      <c r="IU84" s="78"/>
      <c r="IV84" s="78"/>
    </row>
    <row r="85" spans="1:256" ht="30" customHeight="1">
      <c r="A85" s="88"/>
      <c r="B85" s="134" t="s">
        <v>232</v>
      </c>
      <c r="C85" s="134" t="s">
        <v>233</v>
      </c>
      <c r="D85" s="134"/>
      <c r="E85" s="134" t="s">
        <v>234</v>
      </c>
      <c r="F85" s="134" t="s">
        <v>232</v>
      </c>
      <c r="G85" s="134" t="s">
        <v>233</v>
      </c>
      <c r="H85" s="134"/>
      <c r="I85" s="135" t="s">
        <v>234</v>
      </c>
      <c r="J85" s="83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  <c r="IT85" s="78"/>
      <c r="IU85" s="78"/>
      <c r="IV85" s="78"/>
    </row>
    <row r="86" spans="1:256" ht="30" customHeight="1">
      <c r="A86" s="91" t="s">
        <v>21</v>
      </c>
      <c r="B86" s="92">
        <v>277039</v>
      </c>
      <c r="C86" s="93">
        <v>219824</v>
      </c>
      <c r="D86" s="93">
        <v>200328</v>
      </c>
      <c r="E86" s="93">
        <v>57215</v>
      </c>
      <c r="F86" s="93">
        <v>88734</v>
      </c>
      <c r="G86" s="93">
        <v>82936</v>
      </c>
      <c r="H86" s="93">
        <v>80264</v>
      </c>
      <c r="I86" s="94">
        <v>5798</v>
      </c>
      <c r="J86" s="83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  <c r="IT86" s="78"/>
      <c r="IU86" s="78"/>
      <c r="IV86" s="78"/>
    </row>
    <row r="87" spans="1:256" ht="30" customHeight="1">
      <c r="A87" s="95" t="s">
        <v>22</v>
      </c>
      <c r="B87" s="96">
        <v>278765</v>
      </c>
      <c r="C87" s="97">
        <v>224401</v>
      </c>
      <c r="D87" s="97">
        <v>204705</v>
      </c>
      <c r="E87" s="97">
        <v>54364</v>
      </c>
      <c r="F87" s="97">
        <v>98772</v>
      </c>
      <c r="G87" s="97">
        <v>94059</v>
      </c>
      <c r="H87" s="97">
        <v>93659</v>
      </c>
      <c r="I87" s="98">
        <v>4713</v>
      </c>
      <c r="J87" s="83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</row>
    <row r="88" spans="1:256" ht="30" customHeight="1">
      <c r="A88" s="95" t="s">
        <v>23</v>
      </c>
      <c r="B88" s="96">
        <v>292165</v>
      </c>
      <c r="C88" s="97">
        <v>234038</v>
      </c>
      <c r="D88" s="97">
        <v>212986</v>
      </c>
      <c r="E88" s="97">
        <v>58127</v>
      </c>
      <c r="F88" s="97">
        <v>100478</v>
      </c>
      <c r="G88" s="97">
        <v>96940</v>
      </c>
      <c r="H88" s="97">
        <v>96203</v>
      </c>
      <c r="I88" s="98">
        <v>3538</v>
      </c>
      <c r="J88" s="83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78"/>
      <c r="IN88" s="78"/>
      <c r="IO88" s="78"/>
      <c r="IP88" s="78"/>
      <c r="IQ88" s="78"/>
      <c r="IR88" s="78"/>
      <c r="IS88" s="78"/>
      <c r="IT88" s="78"/>
      <c r="IU88" s="78"/>
      <c r="IV88" s="78"/>
    </row>
    <row r="89" spans="1:256" ht="30" customHeight="1">
      <c r="A89" s="99">
        <v>10</v>
      </c>
      <c r="B89" s="96">
        <v>302961</v>
      </c>
      <c r="C89" s="97">
        <v>239725</v>
      </c>
      <c r="D89" s="97">
        <v>221535</v>
      </c>
      <c r="E89" s="97">
        <v>63236</v>
      </c>
      <c r="F89" s="97">
        <v>104235</v>
      </c>
      <c r="G89" s="97">
        <v>97057</v>
      </c>
      <c r="H89" s="97">
        <v>96624</v>
      </c>
      <c r="I89" s="98">
        <v>7178</v>
      </c>
      <c r="J89" s="83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78"/>
      <c r="IN89" s="78"/>
      <c r="IO89" s="78"/>
      <c r="IP89" s="78"/>
      <c r="IQ89" s="78"/>
      <c r="IR89" s="78"/>
      <c r="IS89" s="78"/>
      <c r="IT89" s="78"/>
      <c r="IU89" s="78"/>
      <c r="IV89" s="78"/>
    </row>
    <row r="90" spans="1:256" ht="30" customHeight="1">
      <c r="A90" s="99">
        <v>11</v>
      </c>
      <c r="B90" s="96">
        <v>308508</v>
      </c>
      <c r="C90" s="97">
        <v>251175</v>
      </c>
      <c r="D90" s="97">
        <v>231372</v>
      </c>
      <c r="E90" s="97">
        <v>57333</v>
      </c>
      <c r="F90" s="97">
        <v>79628</v>
      </c>
      <c r="G90" s="97">
        <v>77549</v>
      </c>
      <c r="H90" s="97">
        <v>75797</v>
      </c>
      <c r="I90" s="98">
        <v>2079</v>
      </c>
      <c r="J90" s="83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  <c r="IF90" s="78"/>
      <c r="IG90" s="78"/>
      <c r="IH90" s="78"/>
      <c r="II90" s="78"/>
      <c r="IJ90" s="78"/>
      <c r="IK90" s="78"/>
      <c r="IL90" s="78"/>
      <c r="IM90" s="78"/>
      <c r="IN90" s="78"/>
      <c r="IO90" s="78"/>
      <c r="IP90" s="78"/>
      <c r="IQ90" s="78"/>
      <c r="IR90" s="78"/>
      <c r="IS90" s="78"/>
      <c r="IT90" s="78"/>
      <c r="IU90" s="78"/>
      <c r="IV90" s="78"/>
    </row>
    <row r="91" spans="1:256" ht="30" customHeight="1">
      <c r="A91" s="99">
        <v>12</v>
      </c>
      <c r="B91" s="96">
        <v>308447</v>
      </c>
      <c r="C91" s="97">
        <v>253466</v>
      </c>
      <c r="D91" s="97">
        <v>230678</v>
      </c>
      <c r="E91" s="97">
        <v>54981</v>
      </c>
      <c r="F91" s="97">
        <v>88021</v>
      </c>
      <c r="G91" s="97">
        <v>85001</v>
      </c>
      <c r="H91" s="97">
        <v>82279</v>
      </c>
      <c r="I91" s="98">
        <v>3020</v>
      </c>
      <c r="J91" s="83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78"/>
      <c r="IN91" s="78"/>
      <c r="IO91" s="78"/>
      <c r="IP91" s="78"/>
      <c r="IQ91" s="78"/>
      <c r="IR91" s="78"/>
      <c r="IS91" s="78"/>
      <c r="IT91" s="78"/>
      <c r="IU91" s="78"/>
      <c r="IV91" s="78"/>
    </row>
    <row r="92" spans="1:256" ht="30" customHeight="1">
      <c r="A92" s="99">
        <v>13</v>
      </c>
      <c r="B92" s="96">
        <v>297881</v>
      </c>
      <c r="C92" s="97">
        <v>251273</v>
      </c>
      <c r="D92" s="97">
        <v>229963</v>
      </c>
      <c r="E92" s="97">
        <v>46608</v>
      </c>
      <c r="F92" s="97">
        <v>91957</v>
      </c>
      <c r="G92" s="97">
        <v>87821</v>
      </c>
      <c r="H92" s="97">
        <v>85438</v>
      </c>
      <c r="I92" s="98">
        <v>4136</v>
      </c>
      <c r="J92" s="83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  <c r="IT92" s="78"/>
      <c r="IU92" s="78"/>
      <c r="IV92" s="78"/>
    </row>
    <row r="93" spans="1:256" ht="30" customHeight="1">
      <c r="A93" s="99"/>
      <c r="B93" s="96"/>
      <c r="C93" s="97"/>
      <c r="D93" s="97"/>
      <c r="E93" s="97"/>
      <c r="F93" s="97"/>
      <c r="G93" s="97"/>
      <c r="H93" s="97"/>
      <c r="I93" s="98"/>
      <c r="J93" s="83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78"/>
      <c r="IN93" s="78"/>
      <c r="IO93" s="78"/>
      <c r="IP93" s="78"/>
      <c r="IQ93" s="78"/>
      <c r="IR93" s="78"/>
      <c r="IS93" s="78"/>
      <c r="IT93" s="78"/>
      <c r="IU93" s="78"/>
      <c r="IV93" s="78"/>
    </row>
    <row r="94" spans="1:256" ht="30" customHeight="1">
      <c r="A94" s="100" t="s">
        <v>139</v>
      </c>
      <c r="B94" s="96">
        <v>257055</v>
      </c>
      <c r="C94" s="97">
        <v>255952</v>
      </c>
      <c r="D94" s="97">
        <v>232754</v>
      </c>
      <c r="E94" s="97">
        <v>1103</v>
      </c>
      <c r="F94" s="97">
        <v>72678</v>
      </c>
      <c r="G94" s="97">
        <v>72328</v>
      </c>
      <c r="H94" s="97">
        <v>70140</v>
      </c>
      <c r="I94" s="98">
        <v>350</v>
      </c>
      <c r="J94" s="83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8"/>
      <c r="IN94" s="78"/>
      <c r="IO94" s="78"/>
      <c r="IP94" s="78"/>
      <c r="IQ94" s="78"/>
      <c r="IR94" s="78"/>
      <c r="IS94" s="78"/>
      <c r="IT94" s="78"/>
      <c r="IU94" s="78"/>
      <c r="IV94" s="78"/>
    </row>
    <row r="95" spans="1:256" ht="30" customHeight="1">
      <c r="A95" s="88" t="s">
        <v>192</v>
      </c>
      <c r="B95" s="96">
        <v>258874</v>
      </c>
      <c r="C95" s="97">
        <v>258821</v>
      </c>
      <c r="D95" s="97">
        <v>232155</v>
      </c>
      <c r="E95" s="97">
        <v>53</v>
      </c>
      <c r="F95" s="97">
        <v>82829</v>
      </c>
      <c r="G95" s="97">
        <v>82829</v>
      </c>
      <c r="H95" s="97">
        <v>81202</v>
      </c>
      <c r="I95" s="98">
        <v>0</v>
      </c>
      <c r="J95" s="83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  <c r="HW95" s="78"/>
      <c r="HX95" s="78"/>
      <c r="HY95" s="78"/>
      <c r="HZ95" s="78"/>
      <c r="IA95" s="78"/>
      <c r="IB95" s="78"/>
      <c r="IC95" s="78"/>
      <c r="ID95" s="78"/>
      <c r="IE95" s="78"/>
      <c r="IF95" s="78"/>
      <c r="IG95" s="78"/>
      <c r="IH95" s="78"/>
      <c r="II95" s="78"/>
      <c r="IJ95" s="78"/>
      <c r="IK95" s="78"/>
      <c r="IL95" s="78"/>
      <c r="IM95" s="78"/>
      <c r="IN95" s="78"/>
      <c r="IO95" s="78"/>
      <c r="IP95" s="78"/>
      <c r="IQ95" s="78"/>
      <c r="IR95" s="78"/>
      <c r="IS95" s="78"/>
      <c r="IT95" s="78"/>
      <c r="IU95" s="78"/>
      <c r="IV95" s="78"/>
    </row>
    <row r="96" spans="1:256" ht="30" customHeight="1">
      <c r="A96" s="88" t="s">
        <v>193</v>
      </c>
      <c r="B96" s="96">
        <v>266624</v>
      </c>
      <c r="C96" s="97">
        <v>257780</v>
      </c>
      <c r="D96" s="97">
        <v>234788</v>
      </c>
      <c r="E96" s="97">
        <v>8844</v>
      </c>
      <c r="F96" s="97">
        <v>87243</v>
      </c>
      <c r="G96" s="97">
        <v>87243</v>
      </c>
      <c r="H96" s="97">
        <v>85531</v>
      </c>
      <c r="I96" s="98">
        <v>0</v>
      </c>
      <c r="J96" s="83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  <c r="IT96" s="78"/>
      <c r="IU96" s="78"/>
      <c r="IV96" s="78"/>
    </row>
    <row r="97" spans="1:256" ht="30" customHeight="1">
      <c r="A97" s="88" t="s">
        <v>194</v>
      </c>
      <c r="B97" s="96">
        <v>258908</v>
      </c>
      <c r="C97" s="97">
        <v>255407</v>
      </c>
      <c r="D97" s="97">
        <v>233133</v>
      </c>
      <c r="E97" s="97">
        <v>3501</v>
      </c>
      <c r="F97" s="97">
        <v>90835</v>
      </c>
      <c r="G97" s="97">
        <v>90835</v>
      </c>
      <c r="H97" s="97">
        <v>88488</v>
      </c>
      <c r="I97" s="98">
        <v>0</v>
      </c>
      <c r="J97" s="83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  <c r="IU97" s="78"/>
      <c r="IV97" s="78"/>
    </row>
    <row r="98" spans="1:256" ht="30" customHeight="1">
      <c r="A98" s="88" t="s">
        <v>195</v>
      </c>
      <c r="B98" s="96">
        <v>242542</v>
      </c>
      <c r="C98" s="97">
        <v>242433</v>
      </c>
      <c r="D98" s="97">
        <v>226604</v>
      </c>
      <c r="E98" s="97">
        <v>109</v>
      </c>
      <c r="F98" s="97">
        <v>81934</v>
      </c>
      <c r="G98" s="97">
        <v>81934</v>
      </c>
      <c r="H98" s="97">
        <v>80822</v>
      </c>
      <c r="I98" s="98">
        <v>0</v>
      </c>
      <c r="J98" s="83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</row>
    <row r="99" spans="1:256" ht="30" customHeight="1">
      <c r="A99" s="88" t="s">
        <v>196</v>
      </c>
      <c r="B99" s="96">
        <v>369806</v>
      </c>
      <c r="C99" s="97">
        <v>251873</v>
      </c>
      <c r="D99" s="97">
        <v>231482</v>
      </c>
      <c r="E99" s="97">
        <v>117933</v>
      </c>
      <c r="F99" s="97">
        <v>102656</v>
      </c>
      <c r="G99" s="97">
        <v>87096</v>
      </c>
      <c r="H99" s="97">
        <v>86296</v>
      </c>
      <c r="I99" s="98">
        <v>15560</v>
      </c>
      <c r="J99" s="83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  <c r="IU99" s="78"/>
      <c r="IV99" s="78"/>
    </row>
    <row r="100" spans="1:256" ht="30" customHeight="1">
      <c r="A100" s="88" t="s">
        <v>197</v>
      </c>
      <c r="B100" s="96">
        <v>392486</v>
      </c>
      <c r="C100" s="97">
        <v>250079</v>
      </c>
      <c r="D100" s="97">
        <v>231709</v>
      </c>
      <c r="E100" s="97">
        <v>142407</v>
      </c>
      <c r="F100" s="97">
        <v>97549</v>
      </c>
      <c r="G100" s="97">
        <v>88917</v>
      </c>
      <c r="H100" s="97">
        <v>88161</v>
      </c>
      <c r="I100" s="98">
        <v>8632</v>
      </c>
      <c r="J100" s="83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  <c r="IA100" s="78"/>
      <c r="IB100" s="78"/>
      <c r="IC100" s="78"/>
      <c r="ID100" s="78"/>
      <c r="IE100" s="78"/>
      <c r="IF100" s="78"/>
      <c r="IG100" s="78"/>
      <c r="IH100" s="78"/>
      <c r="II100" s="78"/>
      <c r="IJ100" s="78"/>
      <c r="IK100" s="78"/>
      <c r="IL100" s="78"/>
      <c r="IM100" s="78"/>
      <c r="IN100" s="78"/>
      <c r="IO100" s="78"/>
      <c r="IP100" s="78"/>
      <c r="IQ100" s="78"/>
      <c r="IR100" s="78"/>
      <c r="IS100" s="78"/>
      <c r="IT100" s="78"/>
      <c r="IU100" s="78"/>
      <c r="IV100" s="78"/>
    </row>
    <row r="101" spans="1:256" ht="30" customHeight="1">
      <c r="A101" s="88" t="s">
        <v>198</v>
      </c>
      <c r="B101" s="96">
        <v>255963</v>
      </c>
      <c r="C101" s="97">
        <v>247408</v>
      </c>
      <c r="D101" s="97">
        <v>230018</v>
      </c>
      <c r="E101" s="97">
        <v>8555</v>
      </c>
      <c r="F101" s="97">
        <v>84825</v>
      </c>
      <c r="G101" s="97">
        <v>84796</v>
      </c>
      <c r="H101" s="97">
        <v>83009</v>
      </c>
      <c r="I101" s="98">
        <v>29</v>
      </c>
      <c r="J101" s="83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  <c r="IU101" s="78"/>
      <c r="IV101" s="78"/>
    </row>
    <row r="102" spans="1:256" ht="30" customHeight="1">
      <c r="A102" s="88" t="s">
        <v>199</v>
      </c>
      <c r="B102" s="96">
        <v>248736</v>
      </c>
      <c r="C102" s="97">
        <v>247237</v>
      </c>
      <c r="D102" s="97">
        <v>227064</v>
      </c>
      <c r="E102" s="97">
        <v>1499</v>
      </c>
      <c r="F102" s="97">
        <v>92232</v>
      </c>
      <c r="G102" s="97">
        <v>92232</v>
      </c>
      <c r="H102" s="97">
        <v>89425</v>
      </c>
      <c r="I102" s="98">
        <v>0</v>
      </c>
      <c r="J102" s="83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  <c r="IT102" s="78"/>
      <c r="IU102" s="78"/>
      <c r="IV102" s="78"/>
    </row>
    <row r="103" spans="1:256" ht="30" customHeight="1">
      <c r="A103" s="88" t="s">
        <v>200</v>
      </c>
      <c r="B103" s="96">
        <v>250007</v>
      </c>
      <c r="C103" s="97">
        <v>248339</v>
      </c>
      <c r="D103" s="97">
        <v>228190</v>
      </c>
      <c r="E103" s="97">
        <v>1668</v>
      </c>
      <c r="F103" s="97">
        <v>99953</v>
      </c>
      <c r="G103" s="97">
        <v>99953</v>
      </c>
      <c r="H103" s="97">
        <v>95423</v>
      </c>
      <c r="I103" s="98">
        <v>0</v>
      </c>
      <c r="J103" s="83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  <c r="IT103" s="78"/>
      <c r="IU103" s="78"/>
      <c r="IV103" s="78"/>
    </row>
    <row r="104" spans="1:256" ht="30" customHeight="1">
      <c r="A104" s="88" t="s">
        <v>201</v>
      </c>
      <c r="B104" s="96">
        <v>257516</v>
      </c>
      <c r="C104" s="97">
        <v>250874</v>
      </c>
      <c r="D104" s="97">
        <v>228183</v>
      </c>
      <c r="E104" s="97">
        <v>6642</v>
      </c>
      <c r="F104" s="97">
        <v>95664</v>
      </c>
      <c r="G104" s="97">
        <v>95664</v>
      </c>
      <c r="H104" s="97">
        <v>91303</v>
      </c>
      <c r="I104" s="98">
        <v>0</v>
      </c>
      <c r="J104" s="83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  <c r="IT104" s="78"/>
      <c r="IU104" s="78"/>
      <c r="IV104" s="78"/>
    </row>
    <row r="105" spans="1:256" ht="30" customHeight="1" thickBot="1">
      <c r="A105" s="101" t="s">
        <v>202</v>
      </c>
      <c r="B105" s="102">
        <v>519597</v>
      </c>
      <c r="C105" s="103">
        <v>248785</v>
      </c>
      <c r="D105" s="103">
        <v>224791</v>
      </c>
      <c r="E105" s="103">
        <v>270812</v>
      </c>
      <c r="F105" s="103">
        <v>121690</v>
      </c>
      <c r="G105" s="103">
        <v>94816</v>
      </c>
      <c r="H105" s="103">
        <v>90041</v>
      </c>
      <c r="I105" s="104">
        <v>26874</v>
      </c>
      <c r="J105" s="83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  <c r="IA105" s="78"/>
      <c r="IB105" s="78"/>
      <c r="IC105" s="78"/>
      <c r="ID105" s="78"/>
      <c r="IE105" s="78"/>
      <c r="IF105" s="78"/>
      <c r="IG105" s="78"/>
      <c r="IH105" s="78"/>
      <c r="II105" s="78"/>
      <c r="IJ105" s="78"/>
      <c r="IK105" s="78"/>
      <c r="IL105" s="78"/>
      <c r="IM105" s="78"/>
      <c r="IN105" s="78"/>
      <c r="IO105" s="78"/>
      <c r="IP105" s="78"/>
      <c r="IQ105" s="78"/>
      <c r="IR105" s="78"/>
      <c r="IS105" s="78"/>
      <c r="IT105" s="78"/>
      <c r="IU105" s="78"/>
      <c r="IV105" s="78"/>
    </row>
    <row r="106" spans="1:256" ht="30" customHeight="1" thickTop="1">
      <c r="A106" s="105"/>
      <c r="B106" s="105"/>
      <c r="C106" s="105"/>
      <c r="D106" s="105"/>
      <c r="E106" s="78"/>
      <c r="F106" s="106"/>
      <c r="G106" s="106"/>
      <c r="H106" s="106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  <c r="IU106" s="78"/>
      <c r="IV106" s="78"/>
    </row>
    <row r="107" spans="1:256" ht="30" customHeight="1">
      <c r="A107" s="106"/>
      <c r="B107" s="106"/>
      <c r="C107" s="106"/>
      <c r="D107" s="106"/>
      <c r="E107" s="106"/>
      <c r="F107" s="106"/>
      <c r="G107" s="106"/>
      <c r="H107" s="106"/>
      <c r="I107" s="106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  <c r="IT107" s="78"/>
      <c r="IU107" s="78"/>
      <c r="IV107" s="78"/>
    </row>
    <row r="108" spans="1:256" ht="30" customHeight="1" thickBot="1">
      <c r="A108" s="78" t="s">
        <v>225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  <c r="IU108" s="78"/>
      <c r="IV108" s="78"/>
    </row>
    <row r="109" spans="1:256" ht="30" customHeight="1" thickTop="1">
      <c r="A109" s="79"/>
      <c r="B109" s="80" t="s">
        <v>206</v>
      </c>
      <c r="C109" s="81"/>
      <c r="D109" s="81"/>
      <c r="E109" s="81"/>
      <c r="F109" s="81"/>
      <c r="G109" s="81"/>
      <c r="H109" s="81"/>
      <c r="I109" s="82"/>
      <c r="J109" s="106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</row>
    <row r="110" spans="1:256" ht="30" customHeight="1">
      <c r="A110" s="84" t="s">
        <v>8</v>
      </c>
      <c r="B110" s="85" t="s">
        <v>226</v>
      </c>
      <c r="C110" s="86"/>
      <c r="D110" s="86"/>
      <c r="E110" s="86"/>
      <c r="F110" s="85" t="s">
        <v>227</v>
      </c>
      <c r="G110" s="86"/>
      <c r="H110" s="86"/>
      <c r="I110" s="87"/>
      <c r="J110" s="106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  <c r="IU110" s="78"/>
      <c r="IV110" s="78"/>
    </row>
    <row r="111" spans="1:256" ht="30" customHeight="1">
      <c r="A111" s="88"/>
      <c r="B111" s="89" t="s">
        <v>228</v>
      </c>
      <c r="C111" s="89" t="s">
        <v>229</v>
      </c>
      <c r="D111" s="89" t="s">
        <v>230</v>
      </c>
      <c r="E111" s="89" t="s">
        <v>231</v>
      </c>
      <c r="F111" s="89" t="s">
        <v>228</v>
      </c>
      <c r="G111" s="89" t="s">
        <v>229</v>
      </c>
      <c r="H111" s="89" t="s">
        <v>230</v>
      </c>
      <c r="I111" s="90" t="s">
        <v>231</v>
      </c>
      <c r="J111" s="106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  <c r="IU111" s="78"/>
      <c r="IV111" s="78"/>
    </row>
    <row r="112" spans="1:256" ht="30" customHeight="1">
      <c r="A112" s="88"/>
      <c r="B112" s="134" t="s">
        <v>232</v>
      </c>
      <c r="C112" s="134" t="s">
        <v>233</v>
      </c>
      <c r="D112" s="134"/>
      <c r="E112" s="134" t="s">
        <v>234</v>
      </c>
      <c r="F112" s="134" t="s">
        <v>232</v>
      </c>
      <c r="G112" s="134" t="s">
        <v>233</v>
      </c>
      <c r="H112" s="134"/>
      <c r="I112" s="135" t="s">
        <v>234</v>
      </c>
      <c r="J112" s="106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  <c r="IQ112" s="78"/>
      <c r="IR112" s="78"/>
      <c r="IS112" s="78"/>
      <c r="IT112" s="78"/>
      <c r="IU112" s="78"/>
      <c r="IV112" s="78"/>
    </row>
    <row r="113" spans="1:256" ht="30" customHeight="1">
      <c r="A113" s="91" t="s">
        <v>21</v>
      </c>
      <c r="B113" s="92">
        <v>581183</v>
      </c>
      <c r="C113" s="93">
        <v>418089</v>
      </c>
      <c r="D113" s="93">
        <v>381908</v>
      </c>
      <c r="E113" s="93">
        <v>163094</v>
      </c>
      <c r="F113" s="93">
        <v>0</v>
      </c>
      <c r="G113" s="93">
        <v>0</v>
      </c>
      <c r="H113" s="93">
        <v>0</v>
      </c>
      <c r="I113" s="94">
        <v>0</v>
      </c>
      <c r="J113" s="106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  <c r="IQ113" s="78"/>
      <c r="IR113" s="78"/>
      <c r="IS113" s="78"/>
      <c r="IT113" s="78"/>
      <c r="IU113" s="78"/>
      <c r="IV113" s="78"/>
    </row>
    <row r="114" spans="1:256" ht="30" customHeight="1">
      <c r="A114" s="95" t="s">
        <v>22</v>
      </c>
      <c r="B114" s="107" t="s">
        <v>207</v>
      </c>
      <c r="C114" s="108" t="s">
        <v>207</v>
      </c>
      <c r="D114" s="108" t="s">
        <v>207</v>
      </c>
      <c r="E114" s="108" t="s">
        <v>207</v>
      </c>
      <c r="F114" s="108" t="s">
        <v>207</v>
      </c>
      <c r="G114" s="108" t="s">
        <v>207</v>
      </c>
      <c r="H114" s="108" t="s">
        <v>207</v>
      </c>
      <c r="I114" s="109" t="s">
        <v>207</v>
      </c>
      <c r="J114" s="106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  <c r="IV114" s="78"/>
    </row>
    <row r="115" spans="1:256" ht="30" customHeight="1">
      <c r="A115" s="95" t="s">
        <v>23</v>
      </c>
      <c r="B115" s="107" t="s">
        <v>207</v>
      </c>
      <c r="C115" s="108" t="s">
        <v>207</v>
      </c>
      <c r="D115" s="108" t="s">
        <v>207</v>
      </c>
      <c r="E115" s="108" t="s">
        <v>207</v>
      </c>
      <c r="F115" s="108" t="s">
        <v>207</v>
      </c>
      <c r="G115" s="108" t="s">
        <v>207</v>
      </c>
      <c r="H115" s="108" t="s">
        <v>207</v>
      </c>
      <c r="I115" s="109" t="s">
        <v>207</v>
      </c>
      <c r="J115" s="106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  <c r="IV115" s="78"/>
    </row>
    <row r="116" spans="1:256" ht="30" customHeight="1">
      <c r="A116" s="99">
        <v>10</v>
      </c>
      <c r="B116" s="107" t="s">
        <v>207</v>
      </c>
      <c r="C116" s="108" t="s">
        <v>207</v>
      </c>
      <c r="D116" s="108" t="s">
        <v>207</v>
      </c>
      <c r="E116" s="108" t="s">
        <v>207</v>
      </c>
      <c r="F116" s="108" t="s">
        <v>207</v>
      </c>
      <c r="G116" s="108" t="s">
        <v>207</v>
      </c>
      <c r="H116" s="108" t="s">
        <v>207</v>
      </c>
      <c r="I116" s="109" t="s">
        <v>207</v>
      </c>
      <c r="J116" s="106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8"/>
      <c r="IN116" s="78"/>
      <c r="IO116" s="78"/>
      <c r="IP116" s="78"/>
      <c r="IQ116" s="78"/>
      <c r="IR116" s="78"/>
      <c r="IS116" s="78"/>
      <c r="IT116" s="78"/>
      <c r="IU116" s="78"/>
      <c r="IV116" s="78"/>
    </row>
    <row r="117" spans="1:256" ht="30" customHeight="1">
      <c r="A117" s="99">
        <v>11</v>
      </c>
      <c r="B117" s="107" t="s">
        <v>207</v>
      </c>
      <c r="C117" s="108" t="s">
        <v>207</v>
      </c>
      <c r="D117" s="108" t="s">
        <v>207</v>
      </c>
      <c r="E117" s="108" t="s">
        <v>207</v>
      </c>
      <c r="F117" s="108" t="s">
        <v>207</v>
      </c>
      <c r="G117" s="108" t="s">
        <v>207</v>
      </c>
      <c r="H117" s="108" t="s">
        <v>207</v>
      </c>
      <c r="I117" s="109" t="s">
        <v>207</v>
      </c>
      <c r="J117" s="106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  <c r="IU117" s="78"/>
      <c r="IV117" s="78"/>
    </row>
    <row r="118" spans="1:256" ht="30" customHeight="1">
      <c r="A118" s="110">
        <v>12</v>
      </c>
      <c r="B118" s="108" t="s">
        <v>207</v>
      </c>
      <c r="C118" s="108" t="s">
        <v>207</v>
      </c>
      <c r="D118" s="108" t="s">
        <v>207</v>
      </c>
      <c r="E118" s="108" t="s">
        <v>207</v>
      </c>
      <c r="F118" s="108" t="s">
        <v>207</v>
      </c>
      <c r="G118" s="108" t="s">
        <v>207</v>
      </c>
      <c r="H118" s="108" t="s">
        <v>207</v>
      </c>
      <c r="I118" s="109" t="s">
        <v>207</v>
      </c>
      <c r="J118" s="106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78"/>
      <c r="GL118" s="78"/>
      <c r="GM118" s="78"/>
      <c r="GN118" s="78"/>
      <c r="GO118" s="78"/>
      <c r="GP118" s="78"/>
      <c r="GQ118" s="78"/>
      <c r="GR118" s="78"/>
      <c r="GS118" s="78"/>
      <c r="GT118" s="78"/>
      <c r="GU118" s="78"/>
      <c r="GV118" s="78"/>
      <c r="GW118" s="78"/>
      <c r="GX118" s="78"/>
      <c r="GY118" s="78"/>
      <c r="GZ118" s="78"/>
      <c r="HA118" s="78"/>
      <c r="HB118" s="78"/>
      <c r="HC118" s="78"/>
      <c r="HD118" s="78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78"/>
      <c r="HP118" s="78"/>
      <c r="HQ118" s="78"/>
      <c r="HR118" s="78"/>
      <c r="HS118" s="78"/>
      <c r="HT118" s="78"/>
      <c r="HU118" s="78"/>
      <c r="HV118" s="78"/>
      <c r="HW118" s="78"/>
      <c r="HX118" s="78"/>
      <c r="HY118" s="78"/>
      <c r="HZ118" s="78"/>
      <c r="IA118" s="78"/>
      <c r="IB118" s="78"/>
      <c r="IC118" s="78"/>
      <c r="ID118" s="78"/>
      <c r="IE118" s="78"/>
      <c r="IF118" s="78"/>
      <c r="IG118" s="78"/>
      <c r="IH118" s="78"/>
      <c r="II118" s="78"/>
      <c r="IJ118" s="78"/>
      <c r="IK118" s="78"/>
      <c r="IL118" s="78"/>
      <c r="IM118" s="78"/>
      <c r="IN118" s="78"/>
      <c r="IO118" s="78"/>
      <c r="IP118" s="78"/>
      <c r="IQ118" s="78"/>
      <c r="IR118" s="78"/>
      <c r="IS118" s="78"/>
      <c r="IT118" s="78"/>
      <c r="IU118" s="78"/>
      <c r="IV118" s="78"/>
    </row>
    <row r="119" spans="1:256" ht="30" customHeight="1">
      <c r="A119" s="110">
        <v>13</v>
      </c>
      <c r="B119" s="108" t="s">
        <v>207</v>
      </c>
      <c r="C119" s="108" t="s">
        <v>207</v>
      </c>
      <c r="D119" s="108" t="s">
        <v>207</v>
      </c>
      <c r="E119" s="108" t="s">
        <v>207</v>
      </c>
      <c r="F119" s="108" t="s">
        <v>207</v>
      </c>
      <c r="G119" s="108" t="s">
        <v>207</v>
      </c>
      <c r="H119" s="108" t="s">
        <v>207</v>
      </c>
      <c r="I119" s="109" t="s">
        <v>207</v>
      </c>
      <c r="J119" s="106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  <c r="GI119" s="78"/>
      <c r="GJ119" s="78"/>
      <c r="GK119" s="78"/>
      <c r="GL119" s="78"/>
      <c r="GM119" s="78"/>
      <c r="GN119" s="78"/>
      <c r="GO119" s="78"/>
      <c r="GP119" s="78"/>
      <c r="GQ119" s="78"/>
      <c r="GR119" s="78"/>
      <c r="GS119" s="78"/>
      <c r="GT119" s="78"/>
      <c r="GU119" s="78"/>
      <c r="GV119" s="78"/>
      <c r="GW119" s="78"/>
      <c r="GX119" s="78"/>
      <c r="GY119" s="78"/>
      <c r="GZ119" s="78"/>
      <c r="HA119" s="78"/>
      <c r="HB119" s="78"/>
      <c r="HC119" s="78"/>
      <c r="HD119" s="78"/>
      <c r="HE119" s="78"/>
      <c r="HF119" s="78"/>
      <c r="HG119" s="78"/>
      <c r="HH119" s="78"/>
      <c r="HI119" s="78"/>
      <c r="HJ119" s="78"/>
      <c r="HK119" s="78"/>
      <c r="HL119" s="78"/>
      <c r="HM119" s="78"/>
      <c r="HN119" s="78"/>
      <c r="HO119" s="78"/>
      <c r="HP119" s="78"/>
      <c r="HQ119" s="78"/>
      <c r="HR119" s="78"/>
      <c r="HS119" s="78"/>
      <c r="HT119" s="78"/>
      <c r="HU119" s="78"/>
      <c r="HV119" s="78"/>
      <c r="HW119" s="78"/>
      <c r="HX119" s="78"/>
      <c r="HY119" s="78"/>
      <c r="HZ119" s="78"/>
      <c r="IA119" s="78"/>
      <c r="IB119" s="78"/>
      <c r="IC119" s="78"/>
      <c r="ID119" s="78"/>
      <c r="IE119" s="78"/>
      <c r="IF119" s="78"/>
      <c r="IG119" s="78"/>
      <c r="IH119" s="78"/>
      <c r="II119" s="78"/>
      <c r="IJ119" s="78"/>
      <c r="IK119" s="78"/>
      <c r="IL119" s="78"/>
      <c r="IM119" s="78"/>
      <c r="IN119" s="78"/>
      <c r="IO119" s="78"/>
      <c r="IP119" s="78"/>
      <c r="IQ119" s="78"/>
      <c r="IR119" s="78"/>
      <c r="IS119" s="78"/>
      <c r="IT119" s="78"/>
      <c r="IU119" s="78"/>
      <c r="IV119" s="78"/>
    </row>
    <row r="120" spans="1:256" ht="30" customHeight="1">
      <c r="A120" s="99"/>
      <c r="B120" s="111"/>
      <c r="C120" s="108"/>
      <c r="D120" s="108"/>
      <c r="E120" s="108"/>
      <c r="F120" s="108"/>
      <c r="G120" s="108"/>
      <c r="H120" s="108"/>
      <c r="I120" s="109"/>
      <c r="J120" s="106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  <c r="IQ120" s="78"/>
      <c r="IR120" s="78"/>
      <c r="IS120" s="78"/>
      <c r="IT120" s="78"/>
      <c r="IU120" s="78"/>
      <c r="IV120" s="78"/>
    </row>
    <row r="121" spans="1:256" ht="30" customHeight="1">
      <c r="A121" s="100" t="s">
        <v>139</v>
      </c>
      <c r="B121" s="107" t="s">
        <v>207</v>
      </c>
      <c r="C121" s="108" t="s">
        <v>207</v>
      </c>
      <c r="D121" s="108" t="s">
        <v>207</v>
      </c>
      <c r="E121" s="108" t="s">
        <v>207</v>
      </c>
      <c r="F121" s="108" t="s">
        <v>207</v>
      </c>
      <c r="G121" s="108" t="s">
        <v>207</v>
      </c>
      <c r="H121" s="108" t="s">
        <v>207</v>
      </c>
      <c r="I121" s="109" t="s">
        <v>207</v>
      </c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78"/>
      <c r="HQ121" s="78"/>
      <c r="HR121" s="78"/>
      <c r="HS121" s="78"/>
      <c r="HT121" s="78"/>
      <c r="HU121" s="78"/>
      <c r="HV121" s="78"/>
      <c r="HW121" s="78"/>
      <c r="HX121" s="78"/>
      <c r="HY121" s="78"/>
      <c r="HZ121" s="78"/>
      <c r="IA121" s="78"/>
      <c r="IB121" s="78"/>
      <c r="IC121" s="78"/>
      <c r="ID121" s="78"/>
      <c r="IE121" s="78"/>
      <c r="IF121" s="78"/>
      <c r="IG121" s="78"/>
      <c r="IH121" s="78"/>
      <c r="II121" s="78"/>
      <c r="IJ121" s="78"/>
      <c r="IK121" s="78"/>
      <c r="IL121" s="78"/>
      <c r="IM121" s="78"/>
      <c r="IN121" s="78"/>
      <c r="IO121" s="78"/>
      <c r="IP121" s="78"/>
      <c r="IQ121" s="78"/>
      <c r="IR121" s="78"/>
      <c r="IS121" s="78"/>
      <c r="IT121" s="78"/>
      <c r="IU121" s="78"/>
      <c r="IV121" s="78"/>
    </row>
    <row r="122" spans="1:256" ht="30" customHeight="1">
      <c r="A122" s="88" t="s">
        <v>192</v>
      </c>
      <c r="B122" s="107" t="s">
        <v>207</v>
      </c>
      <c r="C122" s="108" t="s">
        <v>207</v>
      </c>
      <c r="D122" s="108" t="s">
        <v>207</v>
      </c>
      <c r="E122" s="108" t="s">
        <v>207</v>
      </c>
      <c r="F122" s="108" t="s">
        <v>207</v>
      </c>
      <c r="G122" s="108" t="s">
        <v>207</v>
      </c>
      <c r="H122" s="108" t="s">
        <v>207</v>
      </c>
      <c r="I122" s="109" t="s">
        <v>207</v>
      </c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 s="78"/>
      <c r="HQ122" s="78"/>
      <c r="HR122" s="78"/>
      <c r="HS122" s="78"/>
      <c r="HT122" s="78"/>
      <c r="HU122" s="78"/>
      <c r="HV122" s="78"/>
      <c r="HW122" s="78"/>
      <c r="HX122" s="78"/>
      <c r="HY122" s="78"/>
      <c r="HZ122" s="78"/>
      <c r="IA122" s="78"/>
      <c r="IB122" s="78"/>
      <c r="IC122" s="78"/>
      <c r="ID122" s="78"/>
      <c r="IE122" s="78"/>
      <c r="IF122" s="78"/>
      <c r="IG122" s="78"/>
      <c r="IH122" s="78"/>
      <c r="II122" s="78"/>
      <c r="IJ122" s="78"/>
      <c r="IK122" s="78"/>
      <c r="IL122" s="78"/>
      <c r="IM122" s="78"/>
      <c r="IN122" s="78"/>
      <c r="IO122" s="78"/>
      <c r="IP122" s="78"/>
      <c r="IQ122" s="78"/>
      <c r="IR122" s="78"/>
      <c r="IS122" s="78"/>
      <c r="IT122" s="78"/>
      <c r="IU122" s="78"/>
      <c r="IV122" s="78"/>
    </row>
    <row r="123" spans="1:256" ht="30" customHeight="1">
      <c r="A123" s="88" t="s">
        <v>193</v>
      </c>
      <c r="B123" s="107" t="s">
        <v>207</v>
      </c>
      <c r="C123" s="108" t="s">
        <v>207</v>
      </c>
      <c r="D123" s="108" t="s">
        <v>207</v>
      </c>
      <c r="E123" s="108" t="s">
        <v>207</v>
      </c>
      <c r="F123" s="108" t="s">
        <v>207</v>
      </c>
      <c r="G123" s="108" t="s">
        <v>207</v>
      </c>
      <c r="H123" s="108" t="s">
        <v>207</v>
      </c>
      <c r="I123" s="109" t="s">
        <v>207</v>
      </c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  <c r="IQ123" s="78"/>
      <c r="IR123" s="78"/>
      <c r="IS123" s="78"/>
      <c r="IT123" s="78"/>
      <c r="IU123" s="78"/>
      <c r="IV123" s="78"/>
    </row>
    <row r="124" spans="1:256" ht="30" customHeight="1">
      <c r="A124" s="88" t="s">
        <v>194</v>
      </c>
      <c r="B124" s="107" t="s">
        <v>207</v>
      </c>
      <c r="C124" s="108" t="s">
        <v>207</v>
      </c>
      <c r="D124" s="108" t="s">
        <v>207</v>
      </c>
      <c r="E124" s="108" t="s">
        <v>207</v>
      </c>
      <c r="F124" s="108" t="s">
        <v>207</v>
      </c>
      <c r="G124" s="108" t="s">
        <v>207</v>
      </c>
      <c r="H124" s="108" t="s">
        <v>207</v>
      </c>
      <c r="I124" s="109" t="s">
        <v>207</v>
      </c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  <c r="HU124" s="78"/>
      <c r="HV124" s="78"/>
      <c r="HW124" s="78"/>
      <c r="HX124" s="78"/>
      <c r="HY124" s="78"/>
      <c r="HZ124" s="78"/>
      <c r="IA124" s="78"/>
      <c r="IB124" s="78"/>
      <c r="IC124" s="78"/>
      <c r="ID124" s="78"/>
      <c r="IE124" s="78"/>
      <c r="IF124" s="78"/>
      <c r="IG124" s="78"/>
      <c r="IH124" s="78"/>
      <c r="II124" s="78"/>
      <c r="IJ124" s="78"/>
      <c r="IK124" s="78"/>
      <c r="IL124" s="78"/>
      <c r="IM124" s="78"/>
      <c r="IN124" s="78"/>
      <c r="IO124" s="78"/>
      <c r="IP124" s="78"/>
      <c r="IQ124" s="78"/>
      <c r="IR124" s="78"/>
      <c r="IS124" s="78"/>
      <c r="IT124" s="78"/>
      <c r="IU124" s="78"/>
      <c r="IV124" s="78"/>
    </row>
    <row r="125" spans="1:256" ht="30" customHeight="1">
      <c r="A125" s="88" t="s">
        <v>195</v>
      </c>
      <c r="B125" s="107" t="s">
        <v>207</v>
      </c>
      <c r="C125" s="108" t="s">
        <v>207</v>
      </c>
      <c r="D125" s="108" t="s">
        <v>207</v>
      </c>
      <c r="E125" s="108" t="s">
        <v>207</v>
      </c>
      <c r="F125" s="108" t="s">
        <v>207</v>
      </c>
      <c r="G125" s="108" t="s">
        <v>207</v>
      </c>
      <c r="H125" s="108" t="s">
        <v>207</v>
      </c>
      <c r="I125" s="109" t="s">
        <v>207</v>
      </c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  <c r="IQ125" s="78"/>
      <c r="IR125" s="78"/>
      <c r="IS125" s="78"/>
      <c r="IT125" s="78"/>
      <c r="IU125" s="78"/>
      <c r="IV125" s="78"/>
    </row>
    <row r="126" spans="1:256" ht="30" customHeight="1">
      <c r="A126" s="88" t="s">
        <v>196</v>
      </c>
      <c r="B126" s="107" t="s">
        <v>207</v>
      </c>
      <c r="C126" s="108" t="s">
        <v>207</v>
      </c>
      <c r="D126" s="108" t="s">
        <v>207</v>
      </c>
      <c r="E126" s="108" t="s">
        <v>207</v>
      </c>
      <c r="F126" s="108" t="s">
        <v>207</v>
      </c>
      <c r="G126" s="108" t="s">
        <v>207</v>
      </c>
      <c r="H126" s="108" t="s">
        <v>207</v>
      </c>
      <c r="I126" s="109" t="s">
        <v>207</v>
      </c>
      <c r="J126" s="106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  <c r="IR126" s="78"/>
      <c r="IS126" s="78"/>
      <c r="IT126" s="78"/>
      <c r="IU126" s="78"/>
      <c r="IV126" s="78"/>
    </row>
    <row r="127" spans="1:256" ht="30" customHeight="1">
      <c r="A127" s="88" t="s">
        <v>197</v>
      </c>
      <c r="B127" s="107" t="s">
        <v>207</v>
      </c>
      <c r="C127" s="108" t="s">
        <v>207</v>
      </c>
      <c r="D127" s="108" t="s">
        <v>207</v>
      </c>
      <c r="E127" s="108" t="s">
        <v>207</v>
      </c>
      <c r="F127" s="108" t="s">
        <v>207</v>
      </c>
      <c r="G127" s="108" t="s">
        <v>207</v>
      </c>
      <c r="H127" s="108" t="s">
        <v>207</v>
      </c>
      <c r="I127" s="109" t="s">
        <v>207</v>
      </c>
      <c r="J127" s="106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  <c r="IV127" s="78"/>
    </row>
    <row r="128" spans="1:256" ht="30" customHeight="1">
      <c r="A128" s="88" t="s">
        <v>198</v>
      </c>
      <c r="B128" s="107" t="s">
        <v>207</v>
      </c>
      <c r="C128" s="108" t="s">
        <v>207</v>
      </c>
      <c r="D128" s="108" t="s">
        <v>207</v>
      </c>
      <c r="E128" s="108" t="s">
        <v>207</v>
      </c>
      <c r="F128" s="108" t="s">
        <v>207</v>
      </c>
      <c r="G128" s="108" t="s">
        <v>207</v>
      </c>
      <c r="H128" s="108" t="s">
        <v>207</v>
      </c>
      <c r="I128" s="109" t="s">
        <v>207</v>
      </c>
      <c r="J128" s="106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78"/>
      <c r="HQ128" s="78"/>
      <c r="HR128" s="78"/>
      <c r="HS128" s="78"/>
      <c r="HT128" s="78"/>
      <c r="HU128" s="78"/>
      <c r="HV128" s="78"/>
      <c r="HW128" s="78"/>
      <c r="HX128" s="78"/>
      <c r="HY128" s="78"/>
      <c r="HZ128" s="78"/>
      <c r="IA128" s="78"/>
      <c r="IB128" s="78"/>
      <c r="IC128" s="78"/>
      <c r="ID128" s="78"/>
      <c r="IE128" s="78"/>
      <c r="IF128" s="78"/>
      <c r="IG128" s="78"/>
      <c r="IH128" s="78"/>
      <c r="II128" s="78"/>
      <c r="IJ128" s="78"/>
      <c r="IK128" s="78"/>
      <c r="IL128" s="78"/>
      <c r="IM128" s="78"/>
      <c r="IN128" s="78"/>
      <c r="IO128" s="78"/>
      <c r="IP128" s="78"/>
      <c r="IQ128" s="78"/>
      <c r="IR128" s="78"/>
      <c r="IS128" s="78"/>
      <c r="IT128" s="78"/>
      <c r="IU128" s="78"/>
      <c r="IV128" s="78"/>
    </row>
    <row r="129" spans="1:256" ht="30" customHeight="1">
      <c r="A129" s="88" t="s">
        <v>199</v>
      </c>
      <c r="B129" s="107" t="s">
        <v>207</v>
      </c>
      <c r="C129" s="108" t="s">
        <v>207</v>
      </c>
      <c r="D129" s="108" t="s">
        <v>207</v>
      </c>
      <c r="E129" s="108" t="s">
        <v>207</v>
      </c>
      <c r="F129" s="108" t="s">
        <v>207</v>
      </c>
      <c r="G129" s="108" t="s">
        <v>207</v>
      </c>
      <c r="H129" s="108" t="s">
        <v>207</v>
      </c>
      <c r="I129" s="109" t="s">
        <v>207</v>
      </c>
      <c r="J129" s="106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  <c r="GI129" s="78"/>
      <c r="GJ129" s="78"/>
      <c r="GK129" s="78"/>
      <c r="GL129" s="78"/>
      <c r="GM129" s="78"/>
      <c r="GN129" s="78"/>
      <c r="GO129" s="78"/>
      <c r="GP129" s="78"/>
      <c r="GQ129" s="78"/>
      <c r="GR129" s="78"/>
      <c r="GS129" s="78"/>
      <c r="GT129" s="78"/>
      <c r="GU129" s="78"/>
      <c r="GV129" s="78"/>
      <c r="GW129" s="78"/>
      <c r="GX129" s="78"/>
      <c r="GY129" s="78"/>
      <c r="GZ129" s="78"/>
      <c r="HA129" s="78"/>
      <c r="HB129" s="78"/>
      <c r="HC129" s="78"/>
      <c r="HD129" s="78"/>
      <c r="HE129" s="78"/>
      <c r="HF129" s="78"/>
      <c r="HG129" s="78"/>
      <c r="HH129" s="78"/>
      <c r="HI129" s="78"/>
      <c r="HJ129" s="78"/>
      <c r="HK129" s="78"/>
      <c r="HL129" s="78"/>
      <c r="HM129" s="78"/>
      <c r="HN129" s="78"/>
      <c r="HO129" s="78"/>
      <c r="HP129" s="78"/>
      <c r="HQ129" s="78"/>
      <c r="HR129" s="78"/>
      <c r="HS129" s="78"/>
      <c r="HT129" s="78"/>
      <c r="HU129" s="78"/>
      <c r="HV129" s="78"/>
      <c r="HW129" s="78"/>
      <c r="HX129" s="78"/>
      <c r="HY129" s="78"/>
      <c r="HZ129" s="78"/>
      <c r="IA129" s="78"/>
      <c r="IB129" s="78"/>
      <c r="IC129" s="78"/>
      <c r="ID129" s="78"/>
      <c r="IE129" s="78"/>
      <c r="IF129" s="78"/>
      <c r="IG129" s="78"/>
      <c r="IH129" s="78"/>
      <c r="II129" s="78"/>
      <c r="IJ129" s="78"/>
      <c r="IK129" s="78"/>
      <c r="IL129" s="78"/>
      <c r="IM129" s="78"/>
      <c r="IN129" s="78"/>
      <c r="IO129" s="78"/>
      <c r="IP129" s="78"/>
      <c r="IQ129" s="78"/>
      <c r="IR129" s="78"/>
      <c r="IS129" s="78"/>
      <c r="IT129" s="78"/>
      <c r="IU129" s="78"/>
      <c r="IV129" s="78"/>
    </row>
    <row r="130" spans="1:256" ht="30" customHeight="1">
      <c r="A130" s="88" t="s">
        <v>200</v>
      </c>
      <c r="B130" s="107" t="s">
        <v>207</v>
      </c>
      <c r="C130" s="108" t="s">
        <v>207</v>
      </c>
      <c r="D130" s="108" t="s">
        <v>207</v>
      </c>
      <c r="E130" s="108" t="s">
        <v>207</v>
      </c>
      <c r="F130" s="108" t="s">
        <v>207</v>
      </c>
      <c r="G130" s="108" t="s">
        <v>207</v>
      </c>
      <c r="H130" s="108" t="s">
        <v>207</v>
      </c>
      <c r="I130" s="109" t="s">
        <v>207</v>
      </c>
      <c r="J130" s="106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  <c r="GI130" s="78"/>
      <c r="GJ130" s="78"/>
      <c r="GK130" s="78"/>
      <c r="GL130" s="78"/>
      <c r="GM130" s="78"/>
      <c r="GN130" s="78"/>
      <c r="GO130" s="78"/>
      <c r="GP130" s="78"/>
      <c r="GQ130" s="78"/>
      <c r="GR130" s="78"/>
      <c r="GS130" s="78"/>
      <c r="GT130" s="78"/>
      <c r="GU130" s="78"/>
      <c r="GV130" s="78"/>
      <c r="GW130" s="78"/>
      <c r="GX130" s="78"/>
      <c r="GY130" s="78"/>
      <c r="GZ130" s="78"/>
      <c r="HA130" s="78"/>
      <c r="HB130" s="78"/>
      <c r="HC130" s="78"/>
      <c r="HD130" s="78"/>
      <c r="HE130" s="78"/>
      <c r="HF130" s="78"/>
      <c r="HG130" s="78"/>
      <c r="HH130" s="78"/>
      <c r="HI130" s="78"/>
      <c r="HJ130" s="78"/>
      <c r="HK130" s="78"/>
      <c r="HL130" s="78"/>
      <c r="HM130" s="78"/>
      <c r="HN130" s="78"/>
      <c r="HO130" s="78"/>
      <c r="HP130" s="78"/>
      <c r="HQ130" s="78"/>
      <c r="HR130" s="78"/>
      <c r="HS130" s="78"/>
      <c r="HT130" s="78"/>
      <c r="HU130" s="78"/>
      <c r="HV130" s="78"/>
      <c r="HW130" s="78"/>
      <c r="HX130" s="78"/>
      <c r="HY130" s="78"/>
      <c r="HZ130" s="78"/>
      <c r="IA130" s="78"/>
      <c r="IB130" s="78"/>
      <c r="IC130" s="78"/>
      <c r="ID130" s="78"/>
      <c r="IE130" s="78"/>
      <c r="IF130" s="78"/>
      <c r="IG130" s="78"/>
      <c r="IH130" s="78"/>
      <c r="II130" s="78"/>
      <c r="IJ130" s="78"/>
      <c r="IK130" s="78"/>
      <c r="IL130" s="78"/>
      <c r="IM130" s="78"/>
      <c r="IN130" s="78"/>
      <c r="IO130" s="78"/>
      <c r="IP130" s="78"/>
      <c r="IQ130" s="78"/>
      <c r="IR130" s="78"/>
      <c r="IS130" s="78"/>
      <c r="IT130" s="78"/>
      <c r="IU130" s="78"/>
      <c r="IV130" s="78"/>
    </row>
    <row r="131" spans="1:256" ht="30" customHeight="1">
      <c r="A131" s="88" t="s">
        <v>201</v>
      </c>
      <c r="B131" s="107" t="s">
        <v>207</v>
      </c>
      <c r="C131" s="108" t="s">
        <v>207</v>
      </c>
      <c r="D131" s="108" t="s">
        <v>207</v>
      </c>
      <c r="E131" s="108" t="s">
        <v>207</v>
      </c>
      <c r="F131" s="108" t="s">
        <v>207</v>
      </c>
      <c r="G131" s="108" t="s">
        <v>207</v>
      </c>
      <c r="H131" s="108" t="s">
        <v>207</v>
      </c>
      <c r="I131" s="109" t="s">
        <v>207</v>
      </c>
      <c r="J131" s="106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  <c r="GI131" s="78"/>
      <c r="GJ131" s="78"/>
      <c r="GK131" s="78"/>
      <c r="GL131" s="78"/>
      <c r="GM131" s="78"/>
      <c r="GN131" s="78"/>
      <c r="GO131" s="78"/>
      <c r="GP131" s="78"/>
      <c r="GQ131" s="78"/>
      <c r="GR131" s="78"/>
      <c r="GS131" s="78"/>
      <c r="GT131" s="78"/>
      <c r="GU131" s="78"/>
      <c r="GV131" s="78"/>
      <c r="GW131" s="78"/>
      <c r="GX131" s="78"/>
      <c r="GY131" s="78"/>
      <c r="GZ131" s="78"/>
      <c r="HA131" s="78"/>
      <c r="HB131" s="78"/>
      <c r="HC131" s="78"/>
      <c r="HD131" s="78"/>
      <c r="HE131" s="78"/>
      <c r="HF131" s="78"/>
      <c r="HG131" s="78"/>
      <c r="HH131" s="78"/>
      <c r="HI131" s="78"/>
      <c r="HJ131" s="78"/>
      <c r="HK131" s="78"/>
      <c r="HL131" s="78"/>
      <c r="HM131" s="78"/>
      <c r="HN131" s="78"/>
      <c r="HO131" s="78"/>
      <c r="HP131" s="78"/>
      <c r="HQ131" s="78"/>
      <c r="HR131" s="78"/>
      <c r="HS131" s="78"/>
      <c r="HT131" s="78"/>
      <c r="HU131" s="78"/>
      <c r="HV131" s="78"/>
      <c r="HW131" s="78"/>
      <c r="HX131" s="78"/>
      <c r="HY131" s="78"/>
      <c r="HZ131" s="78"/>
      <c r="IA131" s="78"/>
      <c r="IB131" s="78"/>
      <c r="IC131" s="78"/>
      <c r="ID131" s="78"/>
      <c r="IE131" s="78"/>
      <c r="IF131" s="78"/>
      <c r="IG131" s="78"/>
      <c r="IH131" s="78"/>
      <c r="II131" s="78"/>
      <c r="IJ131" s="78"/>
      <c r="IK131" s="78"/>
      <c r="IL131" s="78"/>
      <c r="IM131" s="78"/>
      <c r="IN131" s="78"/>
      <c r="IO131" s="78"/>
      <c r="IP131" s="78"/>
      <c r="IQ131" s="78"/>
      <c r="IR131" s="78"/>
      <c r="IS131" s="78"/>
      <c r="IT131" s="78"/>
      <c r="IU131" s="78"/>
      <c r="IV131" s="78"/>
    </row>
    <row r="132" spans="1:256" ht="30" customHeight="1" thickBot="1">
      <c r="A132" s="101" t="s">
        <v>202</v>
      </c>
      <c r="B132" s="112" t="s">
        <v>207</v>
      </c>
      <c r="C132" s="113" t="s">
        <v>207</v>
      </c>
      <c r="D132" s="113" t="s">
        <v>207</v>
      </c>
      <c r="E132" s="113" t="s">
        <v>207</v>
      </c>
      <c r="F132" s="113" t="s">
        <v>207</v>
      </c>
      <c r="G132" s="113" t="s">
        <v>207</v>
      </c>
      <c r="H132" s="113" t="s">
        <v>207</v>
      </c>
      <c r="I132" s="114" t="s">
        <v>207</v>
      </c>
      <c r="J132" s="106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B132" s="78"/>
      <c r="HC132" s="78"/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</row>
    <row r="133" spans="1:256" ht="30" customHeight="1" thickTop="1">
      <c r="A133" s="105"/>
      <c r="B133" s="105"/>
      <c r="C133" s="105"/>
      <c r="D133" s="105"/>
      <c r="E133" s="105"/>
      <c r="F133" s="105"/>
      <c r="G133" s="105"/>
      <c r="H133" s="105"/>
      <c r="I133" s="105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  <c r="HU133" s="78"/>
      <c r="HV133" s="78"/>
      <c r="HW133" s="78"/>
      <c r="HX133" s="78"/>
      <c r="HY133" s="78"/>
      <c r="HZ133" s="78"/>
      <c r="IA133" s="78"/>
      <c r="IB133" s="78"/>
      <c r="IC133" s="78"/>
      <c r="ID133" s="78"/>
      <c r="IE133" s="78"/>
      <c r="IF133" s="78"/>
      <c r="IG133" s="78"/>
      <c r="IH133" s="78"/>
      <c r="II133" s="78"/>
      <c r="IJ133" s="78"/>
      <c r="IK133" s="78"/>
      <c r="IL133" s="78"/>
      <c r="IM133" s="78"/>
      <c r="IN133" s="78"/>
      <c r="IO133" s="78"/>
      <c r="IP133" s="78"/>
      <c r="IQ133" s="78"/>
      <c r="IR133" s="78"/>
      <c r="IS133" s="78"/>
      <c r="IT133" s="78"/>
      <c r="IU133" s="78"/>
      <c r="IV133" s="78"/>
    </row>
    <row r="134" spans="1:256" ht="30" customHeight="1" thickBot="1">
      <c r="A134" s="78" t="s">
        <v>225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  <c r="GF134" s="78"/>
      <c r="GG134" s="78"/>
      <c r="GH134" s="78"/>
      <c r="GI134" s="78"/>
      <c r="GJ134" s="78"/>
      <c r="GK134" s="78"/>
      <c r="GL134" s="78"/>
      <c r="GM134" s="78"/>
      <c r="GN134" s="78"/>
      <c r="GO134" s="78"/>
      <c r="GP134" s="78"/>
      <c r="GQ134" s="78"/>
      <c r="GR134" s="78"/>
      <c r="GS134" s="78"/>
      <c r="GT134" s="78"/>
      <c r="GU134" s="78"/>
      <c r="GV134" s="78"/>
      <c r="GW134" s="78"/>
      <c r="GX134" s="78"/>
      <c r="GY134" s="78"/>
      <c r="GZ134" s="78"/>
      <c r="HA134" s="78"/>
      <c r="HB134" s="78"/>
      <c r="HC134" s="78"/>
      <c r="HD134" s="78"/>
      <c r="HE134" s="78"/>
      <c r="HF134" s="78"/>
      <c r="HG134" s="78"/>
      <c r="HH134" s="78"/>
      <c r="HI134" s="78"/>
      <c r="HJ134" s="78"/>
      <c r="HK134" s="78"/>
      <c r="HL134" s="78"/>
      <c r="HM134" s="78"/>
      <c r="HN134" s="78"/>
      <c r="HO134" s="78"/>
      <c r="HP134" s="78"/>
      <c r="HQ134" s="78"/>
      <c r="HR134" s="78"/>
      <c r="HS134" s="78"/>
      <c r="HT134" s="78"/>
      <c r="HU134" s="78"/>
      <c r="HV134" s="78"/>
      <c r="HW134" s="78"/>
      <c r="HX134" s="78"/>
      <c r="HY134" s="78"/>
      <c r="HZ134" s="78"/>
      <c r="IA134" s="78"/>
      <c r="IB134" s="78"/>
      <c r="IC134" s="78"/>
      <c r="ID134" s="78"/>
      <c r="IE134" s="78"/>
      <c r="IF134" s="78"/>
      <c r="IG134" s="78"/>
      <c r="IH134" s="78"/>
      <c r="II134" s="78"/>
      <c r="IJ134" s="78"/>
      <c r="IK134" s="78"/>
      <c r="IL134" s="78"/>
      <c r="IM134" s="78"/>
      <c r="IN134" s="78"/>
      <c r="IO134" s="78"/>
      <c r="IP134" s="78"/>
      <c r="IQ134" s="78"/>
      <c r="IR134" s="78"/>
      <c r="IS134" s="78"/>
      <c r="IT134" s="78"/>
      <c r="IU134" s="78"/>
      <c r="IV134" s="78"/>
    </row>
    <row r="135" spans="1:256" ht="30" customHeight="1" thickTop="1">
      <c r="A135" s="79"/>
      <c r="B135" s="80" t="s">
        <v>208</v>
      </c>
      <c r="C135" s="81"/>
      <c r="D135" s="81"/>
      <c r="E135" s="81"/>
      <c r="F135" s="81"/>
      <c r="G135" s="81"/>
      <c r="H135" s="81"/>
      <c r="I135" s="82"/>
      <c r="J135" s="83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  <c r="GF135" s="78"/>
      <c r="GG135" s="78"/>
      <c r="GH135" s="78"/>
      <c r="GI135" s="78"/>
      <c r="GJ135" s="78"/>
      <c r="GK135" s="78"/>
      <c r="GL135" s="78"/>
      <c r="GM135" s="78"/>
      <c r="GN135" s="78"/>
      <c r="GO135" s="78"/>
      <c r="GP135" s="78"/>
      <c r="GQ135" s="78"/>
      <c r="GR135" s="78"/>
      <c r="GS135" s="78"/>
      <c r="GT135" s="78"/>
      <c r="GU135" s="78"/>
      <c r="GV135" s="78"/>
      <c r="GW135" s="78"/>
      <c r="GX135" s="78"/>
      <c r="GY135" s="78"/>
      <c r="GZ135" s="78"/>
      <c r="HA135" s="78"/>
      <c r="HB135" s="78"/>
      <c r="HC135" s="78"/>
      <c r="HD135" s="78"/>
      <c r="HE135" s="78"/>
      <c r="HF135" s="78"/>
      <c r="HG135" s="78"/>
      <c r="HH135" s="78"/>
      <c r="HI135" s="78"/>
      <c r="HJ135" s="78"/>
      <c r="HK135" s="78"/>
      <c r="HL135" s="78"/>
      <c r="HM135" s="78"/>
      <c r="HN135" s="78"/>
      <c r="HO135" s="78"/>
      <c r="HP135" s="78"/>
      <c r="HQ135" s="78"/>
      <c r="HR135" s="78"/>
      <c r="HS135" s="78"/>
      <c r="HT135" s="78"/>
      <c r="HU135" s="78"/>
      <c r="HV135" s="78"/>
      <c r="HW135" s="78"/>
      <c r="HX135" s="78"/>
      <c r="HY135" s="78"/>
      <c r="HZ135" s="78"/>
      <c r="IA135" s="78"/>
      <c r="IB135" s="78"/>
      <c r="IC135" s="78"/>
      <c r="ID135" s="78"/>
      <c r="IE135" s="78"/>
      <c r="IF135" s="78"/>
      <c r="IG135" s="78"/>
      <c r="IH135" s="78"/>
      <c r="II135" s="78"/>
      <c r="IJ135" s="78"/>
      <c r="IK135" s="78"/>
      <c r="IL135" s="78"/>
      <c r="IM135" s="78"/>
      <c r="IN135" s="78"/>
      <c r="IO135" s="78"/>
      <c r="IP135" s="78"/>
      <c r="IQ135" s="78"/>
      <c r="IR135" s="78"/>
      <c r="IS135" s="78"/>
      <c r="IT135" s="78"/>
      <c r="IU135" s="78"/>
      <c r="IV135" s="78"/>
    </row>
    <row r="136" spans="1:256" ht="30" customHeight="1">
      <c r="A136" s="84" t="s">
        <v>8</v>
      </c>
      <c r="B136" s="85" t="s">
        <v>226</v>
      </c>
      <c r="C136" s="86"/>
      <c r="D136" s="86"/>
      <c r="E136" s="86"/>
      <c r="F136" s="85" t="s">
        <v>227</v>
      </c>
      <c r="G136" s="86"/>
      <c r="H136" s="86"/>
      <c r="I136" s="87"/>
      <c r="J136" s="83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  <c r="FO136" s="78"/>
      <c r="FP136" s="78"/>
      <c r="FQ136" s="78"/>
      <c r="FR136" s="78"/>
      <c r="FS136" s="78"/>
      <c r="FT136" s="78"/>
      <c r="FU136" s="78"/>
      <c r="FV136" s="78"/>
      <c r="FW136" s="78"/>
      <c r="FX136" s="78"/>
      <c r="FY136" s="78"/>
      <c r="FZ136" s="78"/>
      <c r="GA136" s="78"/>
      <c r="GB136" s="78"/>
      <c r="GC136" s="78"/>
      <c r="GD136" s="78"/>
      <c r="GE136" s="78"/>
      <c r="GF136" s="78"/>
      <c r="GG136" s="78"/>
      <c r="GH136" s="78"/>
      <c r="GI136" s="78"/>
      <c r="GJ136" s="78"/>
      <c r="GK136" s="78"/>
      <c r="GL136" s="78"/>
      <c r="GM136" s="78"/>
      <c r="GN136" s="78"/>
      <c r="GO136" s="78"/>
      <c r="GP136" s="78"/>
      <c r="GQ136" s="78"/>
      <c r="GR136" s="78"/>
      <c r="GS136" s="78"/>
      <c r="GT136" s="78"/>
      <c r="GU136" s="78"/>
      <c r="GV136" s="78"/>
      <c r="GW136" s="78"/>
      <c r="GX136" s="78"/>
      <c r="GY136" s="78"/>
      <c r="GZ136" s="78"/>
      <c r="HA136" s="78"/>
      <c r="HB136" s="78"/>
      <c r="HC136" s="78"/>
      <c r="HD136" s="78"/>
      <c r="HE136" s="78"/>
      <c r="HF136" s="78"/>
      <c r="HG136" s="78"/>
      <c r="HH136" s="78"/>
      <c r="HI136" s="78"/>
      <c r="HJ136" s="78"/>
      <c r="HK136" s="78"/>
      <c r="HL136" s="78"/>
      <c r="HM136" s="78"/>
      <c r="HN136" s="78"/>
      <c r="HO136" s="78"/>
      <c r="HP136" s="78"/>
      <c r="HQ136" s="78"/>
      <c r="HR136" s="78"/>
      <c r="HS136" s="78"/>
      <c r="HT136" s="78"/>
      <c r="HU136" s="78"/>
      <c r="HV136" s="78"/>
      <c r="HW136" s="78"/>
      <c r="HX136" s="78"/>
      <c r="HY136" s="78"/>
      <c r="HZ136" s="78"/>
      <c r="IA136" s="78"/>
      <c r="IB136" s="78"/>
      <c r="IC136" s="78"/>
      <c r="ID136" s="78"/>
      <c r="IE136" s="78"/>
      <c r="IF136" s="78"/>
      <c r="IG136" s="78"/>
      <c r="IH136" s="78"/>
      <c r="II136" s="78"/>
      <c r="IJ136" s="78"/>
      <c r="IK136" s="78"/>
      <c r="IL136" s="78"/>
      <c r="IM136" s="78"/>
      <c r="IN136" s="78"/>
      <c r="IO136" s="78"/>
      <c r="IP136" s="78"/>
      <c r="IQ136" s="78"/>
      <c r="IR136" s="78"/>
      <c r="IS136" s="78"/>
      <c r="IT136" s="78"/>
      <c r="IU136" s="78"/>
      <c r="IV136" s="78"/>
    </row>
    <row r="137" spans="1:256" ht="30" customHeight="1">
      <c r="A137" s="88"/>
      <c r="B137" s="89" t="s">
        <v>228</v>
      </c>
      <c r="C137" s="89" t="s">
        <v>229</v>
      </c>
      <c r="D137" s="89" t="s">
        <v>230</v>
      </c>
      <c r="E137" s="89" t="s">
        <v>231</v>
      </c>
      <c r="F137" s="89" t="s">
        <v>228</v>
      </c>
      <c r="G137" s="89" t="s">
        <v>229</v>
      </c>
      <c r="H137" s="89" t="s">
        <v>230</v>
      </c>
      <c r="I137" s="90" t="s">
        <v>231</v>
      </c>
      <c r="J137" s="83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  <c r="FO137" s="78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  <c r="GE137" s="78"/>
      <c r="GF137" s="78"/>
      <c r="GG137" s="78"/>
      <c r="GH137" s="78"/>
      <c r="GI137" s="78"/>
      <c r="GJ137" s="78"/>
      <c r="GK137" s="78"/>
      <c r="GL137" s="78"/>
      <c r="GM137" s="78"/>
      <c r="GN137" s="78"/>
      <c r="GO137" s="78"/>
      <c r="GP137" s="78"/>
      <c r="GQ137" s="78"/>
      <c r="GR137" s="78"/>
      <c r="GS137" s="78"/>
      <c r="GT137" s="78"/>
      <c r="GU137" s="78"/>
      <c r="GV137" s="78"/>
      <c r="GW137" s="78"/>
      <c r="GX137" s="78"/>
      <c r="GY137" s="78"/>
      <c r="GZ137" s="78"/>
      <c r="HA137" s="78"/>
      <c r="HB137" s="78"/>
      <c r="HC137" s="78"/>
      <c r="HD137" s="78"/>
      <c r="HE137" s="78"/>
      <c r="HF137" s="78"/>
      <c r="HG137" s="78"/>
      <c r="HH137" s="78"/>
      <c r="HI137" s="78"/>
      <c r="HJ137" s="78"/>
      <c r="HK137" s="78"/>
      <c r="HL137" s="78"/>
      <c r="HM137" s="78"/>
      <c r="HN137" s="78"/>
      <c r="HO137" s="78"/>
      <c r="HP137" s="78"/>
      <c r="HQ137" s="78"/>
      <c r="HR137" s="78"/>
      <c r="HS137" s="78"/>
      <c r="HT137" s="78"/>
      <c r="HU137" s="78"/>
      <c r="HV137" s="78"/>
      <c r="HW137" s="78"/>
      <c r="HX137" s="78"/>
      <c r="HY137" s="78"/>
      <c r="HZ137" s="78"/>
      <c r="IA137" s="78"/>
      <c r="IB137" s="78"/>
      <c r="IC137" s="78"/>
      <c r="ID137" s="78"/>
      <c r="IE137" s="78"/>
      <c r="IF137" s="78"/>
      <c r="IG137" s="78"/>
      <c r="IH137" s="78"/>
      <c r="II137" s="78"/>
      <c r="IJ137" s="78"/>
      <c r="IK137" s="78"/>
      <c r="IL137" s="78"/>
      <c r="IM137" s="78"/>
      <c r="IN137" s="78"/>
      <c r="IO137" s="78"/>
      <c r="IP137" s="78"/>
      <c r="IQ137" s="78"/>
      <c r="IR137" s="78"/>
      <c r="IS137" s="78"/>
      <c r="IT137" s="78"/>
      <c r="IU137" s="78"/>
      <c r="IV137" s="78"/>
    </row>
    <row r="138" spans="1:256" ht="30" customHeight="1">
      <c r="A138" s="88"/>
      <c r="B138" s="134" t="s">
        <v>232</v>
      </c>
      <c r="C138" s="134" t="s">
        <v>233</v>
      </c>
      <c r="D138" s="134"/>
      <c r="E138" s="134" t="s">
        <v>234</v>
      </c>
      <c r="F138" s="134" t="s">
        <v>232</v>
      </c>
      <c r="G138" s="134" t="s">
        <v>233</v>
      </c>
      <c r="H138" s="134"/>
      <c r="I138" s="135" t="s">
        <v>234</v>
      </c>
      <c r="J138" s="83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8"/>
      <c r="IC138" s="78"/>
      <c r="ID138" s="78"/>
      <c r="IE138" s="78"/>
      <c r="IF138" s="78"/>
      <c r="IG138" s="78"/>
      <c r="IH138" s="78"/>
      <c r="II138" s="78"/>
      <c r="IJ138" s="78"/>
      <c r="IK138" s="78"/>
      <c r="IL138" s="78"/>
      <c r="IM138" s="78"/>
      <c r="IN138" s="78"/>
      <c r="IO138" s="78"/>
      <c r="IP138" s="78"/>
      <c r="IQ138" s="78"/>
      <c r="IR138" s="78"/>
      <c r="IS138" s="78"/>
      <c r="IT138" s="78"/>
      <c r="IU138" s="78"/>
      <c r="IV138" s="78"/>
    </row>
    <row r="139" spans="1:256" ht="30" customHeight="1">
      <c r="A139" s="91" t="s">
        <v>21</v>
      </c>
      <c r="B139" s="92">
        <v>407183</v>
      </c>
      <c r="C139" s="93">
        <v>320793</v>
      </c>
      <c r="D139" s="93">
        <v>285759</v>
      </c>
      <c r="E139" s="93">
        <v>86390</v>
      </c>
      <c r="F139" s="93">
        <v>104175</v>
      </c>
      <c r="G139" s="93">
        <v>101118</v>
      </c>
      <c r="H139" s="93">
        <v>93548</v>
      </c>
      <c r="I139" s="94">
        <v>3057</v>
      </c>
      <c r="J139" s="83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  <c r="GI139" s="78"/>
      <c r="GJ139" s="78"/>
      <c r="GK139" s="78"/>
      <c r="GL139" s="78"/>
      <c r="GM139" s="78"/>
      <c r="GN139" s="78"/>
      <c r="GO139" s="78"/>
      <c r="GP139" s="78"/>
      <c r="GQ139" s="78"/>
      <c r="GR139" s="78"/>
      <c r="GS139" s="78"/>
      <c r="GT139" s="78"/>
      <c r="GU139" s="78"/>
      <c r="GV139" s="78"/>
      <c r="GW139" s="78"/>
      <c r="GX139" s="78"/>
      <c r="GY139" s="78"/>
      <c r="GZ139" s="78"/>
      <c r="HA139" s="78"/>
      <c r="HB139" s="78"/>
      <c r="HC139" s="78"/>
      <c r="HD139" s="78"/>
      <c r="HE139" s="78"/>
      <c r="HF139" s="78"/>
      <c r="HG139" s="78"/>
      <c r="HH139" s="78"/>
      <c r="HI139" s="78"/>
      <c r="HJ139" s="78"/>
      <c r="HK139" s="78"/>
      <c r="HL139" s="78"/>
      <c r="HM139" s="78"/>
      <c r="HN139" s="78"/>
      <c r="HO139" s="78"/>
      <c r="HP139" s="78"/>
      <c r="HQ139" s="78"/>
      <c r="HR139" s="78"/>
      <c r="HS139" s="78"/>
      <c r="HT139" s="78"/>
      <c r="HU139" s="78"/>
      <c r="HV139" s="78"/>
      <c r="HW139" s="78"/>
      <c r="HX139" s="78"/>
      <c r="HY139" s="78"/>
      <c r="HZ139" s="78"/>
      <c r="IA139" s="78"/>
      <c r="IB139" s="78"/>
      <c r="IC139" s="78"/>
      <c r="ID139" s="78"/>
      <c r="IE139" s="78"/>
      <c r="IF139" s="78"/>
      <c r="IG139" s="78"/>
      <c r="IH139" s="78"/>
      <c r="II139" s="78"/>
      <c r="IJ139" s="78"/>
      <c r="IK139" s="78"/>
      <c r="IL139" s="78"/>
      <c r="IM139" s="78"/>
      <c r="IN139" s="78"/>
      <c r="IO139" s="78"/>
      <c r="IP139" s="78"/>
      <c r="IQ139" s="78"/>
      <c r="IR139" s="78"/>
      <c r="IS139" s="78"/>
      <c r="IT139" s="78"/>
      <c r="IU139" s="78"/>
      <c r="IV139" s="78"/>
    </row>
    <row r="140" spans="1:256" ht="30" customHeight="1">
      <c r="A140" s="95" t="s">
        <v>22</v>
      </c>
      <c r="B140" s="96">
        <v>431193</v>
      </c>
      <c r="C140" s="97">
        <v>336157</v>
      </c>
      <c r="D140" s="97">
        <v>292694</v>
      </c>
      <c r="E140" s="97">
        <v>95036</v>
      </c>
      <c r="F140" s="97">
        <v>93144</v>
      </c>
      <c r="G140" s="97">
        <v>88772</v>
      </c>
      <c r="H140" s="97">
        <v>80709</v>
      </c>
      <c r="I140" s="98">
        <v>4372</v>
      </c>
      <c r="J140" s="83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78"/>
      <c r="GN140" s="78"/>
      <c r="GO140" s="78"/>
      <c r="GP140" s="78"/>
      <c r="GQ140" s="78"/>
      <c r="GR140" s="78"/>
      <c r="GS140" s="78"/>
      <c r="GT140" s="78"/>
      <c r="GU140" s="78"/>
      <c r="GV140" s="78"/>
      <c r="GW140" s="78"/>
      <c r="GX140" s="78"/>
      <c r="GY140" s="78"/>
      <c r="GZ140" s="78"/>
      <c r="HA140" s="78"/>
      <c r="HB140" s="78"/>
      <c r="HC140" s="78"/>
      <c r="HD140" s="78"/>
      <c r="HE140" s="78"/>
      <c r="HF140" s="78"/>
      <c r="HG140" s="78"/>
      <c r="HH140" s="78"/>
      <c r="HI140" s="78"/>
      <c r="HJ140" s="78"/>
      <c r="HK140" s="78"/>
      <c r="HL140" s="78"/>
      <c r="HM140" s="78"/>
      <c r="HN140" s="78"/>
      <c r="HO140" s="78"/>
      <c r="HP140" s="78"/>
      <c r="HQ140" s="78"/>
      <c r="HR140" s="78"/>
      <c r="HS140" s="78"/>
      <c r="HT140" s="78"/>
      <c r="HU140" s="78"/>
      <c r="HV140" s="78"/>
      <c r="HW140" s="78"/>
      <c r="HX140" s="78"/>
      <c r="HY140" s="78"/>
      <c r="HZ140" s="78"/>
      <c r="IA140" s="78"/>
      <c r="IB140" s="78"/>
      <c r="IC140" s="78"/>
      <c r="ID140" s="78"/>
      <c r="IE140" s="78"/>
      <c r="IF140" s="78"/>
      <c r="IG140" s="78"/>
      <c r="IH140" s="78"/>
      <c r="II140" s="78"/>
      <c r="IJ140" s="78"/>
      <c r="IK140" s="78"/>
      <c r="IL140" s="78"/>
      <c r="IM140" s="78"/>
      <c r="IN140" s="78"/>
      <c r="IO140" s="78"/>
      <c r="IP140" s="78"/>
      <c r="IQ140" s="78"/>
      <c r="IR140" s="78"/>
      <c r="IS140" s="78"/>
      <c r="IT140" s="78"/>
      <c r="IU140" s="78"/>
      <c r="IV140" s="78"/>
    </row>
    <row r="141" spans="1:256" ht="30" customHeight="1">
      <c r="A141" s="95" t="s">
        <v>23</v>
      </c>
      <c r="B141" s="96">
        <v>420472</v>
      </c>
      <c r="C141" s="97">
        <v>332964</v>
      </c>
      <c r="D141" s="97">
        <v>289949</v>
      </c>
      <c r="E141" s="97">
        <v>87508</v>
      </c>
      <c r="F141" s="97">
        <v>111987</v>
      </c>
      <c r="G141" s="97">
        <v>92825</v>
      </c>
      <c r="H141" s="97">
        <v>83152</v>
      </c>
      <c r="I141" s="98">
        <v>19162</v>
      </c>
      <c r="J141" s="83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  <c r="GI141" s="78"/>
      <c r="GJ141" s="78"/>
      <c r="GK141" s="78"/>
      <c r="GL141" s="78"/>
      <c r="GM141" s="78"/>
      <c r="GN141" s="78"/>
      <c r="GO141" s="78"/>
      <c r="GP141" s="78"/>
      <c r="GQ141" s="78"/>
      <c r="GR141" s="78"/>
      <c r="GS141" s="78"/>
      <c r="GT141" s="78"/>
      <c r="GU141" s="78"/>
      <c r="GV141" s="78"/>
      <c r="GW141" s="78"/>
      <c r="GX141" s="78"/>
      <c r="GY141" s="78"/>
      <c r="GZ141" s="78"/>
      <c r="HA141" s="78"/>
      <c r="HB141" s="78"/>
      <c r="HC141" s="78"/>
      <c r="HD141" s="78"/>
      <c r="HE141" s="78"/>
      <c r="HF141" s="78"/>
      <c r="HG141" s="78"/>
      <c r="HH141" s="78"/>
      <c r="HI141" s="78"/>
      <c r="HJ141" s="78"/>
      <c r="HK141" s="78"/>
      <c r="HL141" s="78"/>
      <c r="HM141" s="78"/>
      <c r="HN141" s="78"/>
      <c r="HO141" s="78"/>
      <c r="HP141" s="78"/>
      <c r="HQ141" s="78"/>
      <c r="HR141" s="78"/>
      <c r="HS141" s="78"/>
      <c r="HT141" s="78"/>
      <c r="HU141" s="78"/>
      <c r="HV141" s="78"/>
      <c r="HW141" s="78"/>
      <c r="HX141" s="78"/>
      <c r="HY141" s="78"/>
      <c r="HZ141" s="78"/>
      <c r="IA141" s="78"/>
      <c r="IB141" s="78"/>
      <c r="IC141" s="78"/>
      <c r="ID141" s="78"/>
      <c r="IE141" s="78"/>
      <c r="IF141" s="78"/>
      <c r="IG141" s="78"/>
      <c r="IH141" s="78"/>
      <c r="II141" s="78"/>
      <c r="IJ141" s="78"/>
      <c r="IK141" s="78"/>
      <c r="IL141" s="78"/>
      <c r="IM141" s="78"/>
      <c r="IN141" s="78"/>
      <c r="IO141" s="78"/>
      <c r="IP141" s="78"/>
      <c r="IQ141" s="78"/>
      <c r="IR141" s="78"/>
      <c r="IS141" s="78"/>
      <c r="IT141" s="78"/>
      <c r="IU141" s="78"/>
      <c r="IV141" s="78"/>
    </row>
    <row r="142" spans="1:256" ht="30" customHeight="1">
      <c r="A142" s="99">
        <v>10</v>
      </c>
      <c r="B142" s="96">
        <v>453631</v>
      </c>
      <c r="C142" s="97">
        <v>352480</v>
      </c>
      <c r="D142" s="97">
        <v>289514</v>
      </c>
      <c r="E142" s="97">
        <v>101151</v>
      </c>
      <c r="F142" s="97">
        <v>111066</v>
      </c>
      <c r="G142" s="97">
        <v>100623</v>
      </c>
      <c r="H142" s="97">
        <v>89869</v>
      </c>
      <c r="I142" s="98">
        <v>10443</v>
      </c>
      <c r="J142" s="83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  <c r="GI142" s="78"/>
      <c r="GJ142" s="78"/>
      <c r="GK142" s="78"/>
      <c r="GL142" s="78"/>
      <c r="GM142" s="78"/>
      <c r="GN142" s="78"/>
      <c r="GO142" s="78"/>
      <c r="GP142" s="78"/>
      <c r="GQ142" s="78"/>
      <c r="GR142" s="78"/>
      <c r="GS142" s="78"/>
      <c r="GT142" s="78"/>
      <c r="GU142" s="78"/>
      <c r="GV142" s="78"/>
      <c r="GW142" s="78"/>
      <c r="GX142" s="78"/>
      <c r="GY142" s="78"/>
      <c r="GZ142" s="78"/>
      <c r="HA142" s="78"/>
      <c r="HB142" s="78"/>
      <c r="HC142" s="78"/>
      <c r="HD142" s="78"/>
      <c r="HE142" s="78"/>
      <c r="HF142" s="78"/>
      <c r="HG142" s="78"/>
      <c r="HH142" s="78"/>
      <c r="HI142" s="78"/>
      <c r="HJ142" s="78"/>
      <c r="HK142" s="78"/>
      <c r="HL142" s="78"/>
      <c r="HM142" s="78"/>
      <c r="HN142" s="78"/>
      <c r="HO142" s="78"/>
      <c r="HP142" s="78"/>
      <c r="HQ142" s="78"/>
      <c r="HR142" s="78"/>
      <c r="HS142" s="78"/>
      <c r="HT142" s="78"/>
      <c r="HU142" s="78"/>
      <c r="HV142" s="78"/>
      <c r="HW142" s="78"/>
      <c r="HX142" s="78"/>
      <c r="HY142" s="78"/>
      <c r="HZ142" s="78"/>
      <c r="IA142" s="78"/>
      <c r="IB142" s="78"/>
      <c r="IC142" s="78"/>
      <c r="ID142" s="78"/>
      <c r="IE142" s="78"/>
      <c r="IF142" s="78"/>
      <c r="IG142" s="78"/>
      <c r="IH142" s="78"/>
      <c r="II142" s="78"/>
      <c r="IJ142" s="78"/>
      <c r="IK142" s="78"/>
      <c r="IL142" s="78"/>
      <c r="IM142" s="78"/>
      <c r="IN142" s="78"/>
      <c r="IO142" s="78"/>
      <c r="IP142" s="78"/>
      <c r="IQ142" s="78"/>
      <c r="IR142" s="78"/>
      <c r="IS142" s="78"/>
      <c r="IT142" s="78"/>
      <c r="IU142" s="78"/>
      <c r="IV142" s="78"/>
    </row>
    <row r="143" spans="1:256" ht="30" customHeight="1">
      <c r="A143" s="99">
        <v>11</v>
      </c>
      <c r="B143" s="96">
        <v>416030</v>
      </c>
      <c r="C143" s="97">
        <v>329332</v>
      </c>
      <c r="D143" s="97">
        <v>295660</v>
      </c>
      <c r="E143" s="97">
        <v>86698</v>
      </c>
      <c r="F143" s="97">
        <v>118764</v>
      </c>
      <c r="G143" s="97">
        <v>108803</v>
      </c>
      <c r="H143" s="97">
        <v>102545</v>
      </c>
      <c r="I143" s="98">
        <v>9961</v>
      </c>
      <c r="J143" s="83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78"/>
      <c r="HV143" s="78"/>
      <c r="HW143" s="78"/>
      <c r="HX143" s="78"/>
      <c r="HY143" s="78"/>
      <c r="HZ143" s="78"/>
      <c r="IA143" s="78"/>
      <c r="IB143" s="78"/>
      <c r="IC143" s="78"/>
      <c r="ID143" s="78"/>
      <c r="IE143" s="78"/>
      <c r="IF143" s="78"/>
      <c r="IG143" s="78"/>
      <c r="IH143" s="78"/>
      <c r="II143" s="78"/>
      <c r="IJ143" s="78"/>
      <c r="IK143" s="78"/>
      <c r="IL143" s="78"/>
      <c r="IM143" s="78"/>
      <c r="IN143" s="78"/>
      <c r="IO143" s="78"/>
      <c r="IP143" s="78"/>
      <c r="IQ143" s="78"/>
      <c r="IR143" s="78"/>
      <c r="IS143" s="78"/>
      <c r="IT143" s="78"/>
      <c r="IU143" s="78"/>
      <c r="IV143" s="78"/>
    </row>
    <row r="144" spans="1:256" ht="30" customHeight="1">
      <c r="A144" s="99">
        <v>12</v>
      </c>
      <c r="B144" s="96">
        <v>412616</v>
      </c>
      <c r="C144" s="97">
        <v>326274</v>
      </c>
      <c r="D144" s="97">
        <v>286061</v>
      </c>
      <c r="E144" s="97">
        <v>86342</v>
      </c>
      <c r="F144" s="97">
        <v>120451</v>
      </c>
      <c r="G144" s="97">
        <v>109337</v>
      </c>
      <c r="H144" s="97">
        <v>101987</v>
      </c>
      <c r="I144" s="98">
        <v>11114</v>
      </c>
      <c r="J144" s="83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  <c r="IU144" s="78"/>
      <c r="IV144" s="78"/>
    </row>
    <row r="145" spans="1:256" ht="30" customHeight="1">
      <c r="A145" s="99">
        <v>13</v>
      </c>
      <c r="B145" s="96">
        <v>392015</v>
      </c>
      <c r="C145" s="97">
        <v>316916</v>
      </c>
      <c r="D145" s="97">
        <v>287711</v>
      </c>
      <c r="E145" s="97">
        <v>75099</v>
      </c>
      <c r="F145" s="97">
        <v>119570</v>
      </c>
      <c r="G145" s="97">
        <v>107814</v>
      </c>
      <c r="H145" s="97">
        <v>101312</v>
      </c>
      <c r="I145" s="98">
        <v>11756</v>
      </c>
      <c r="J145" s="83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8"/>
      <c r="IN145" s="78"/>
      <c r="IO145" s="78"/>
      <c r="IP145" s="78"/>
      <c r="IQ145" s="78"/>
      <c r="IR145" s="78"/>
      <c r="IS145" s="78"/>
      <c r="IT145" s="78"/>
      <c r="IU145" s="78"/>
      <c r="IV145" s="78"/>
    </row>
    <row r="146" spans="1:256" ht="30" customHeight="1">
      <c r="A146" s="99"/>
      <c r="B146" s="96"/>
      <c r="C146" s="97"/>
      <c r="D146" s="97"/>
      <c r="E146" s="97"/>
      <c r="F146" s="97"/>
      <c r="G146" s="97"/>
      <c r="H146" s="97"/>
      <c r="I146" s="98"/>
      <c r="J146" s="83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8"/>
      <c r="IC146" s="78"/>
      <c r="ID146" s="78"/>
      <c r="IE146" s="78"/>
      <c r="IF146" s="78"/>
      <c r="IG146" s="78"/>
      <c r="IH146" s="78"/>
      <c r="II146" s="78"/>
      <c r="IJ146" s="78"/>
      <c r="IK146" s="78"/>
      <c r="IL146" s="78"/>
      <c r="IM146" s="78"/>
      <c r="IN146" s="78"/>
      <c r="IO146" s="78"/>
      <c r="IP146" s="78"/>
      <c r="IQ146" s="78"/>
      <c r="IR146" s="78"/>
      <c r="IS146" s="78"/>
      <c r="IT146" s="78"/>
      <c r="IU146" s="78"/>
      <c r="IV146" s="78"/>
    </row>
    <row r="147" spans="1:256" ht="30" customHeight="1">
      <c r="A147" s="100" t="s">
        <v>139</v>
      </c>
      <c r="B147" s="96">
        <v>324940</v>
      </c>
      <c r="C147" s="97">
        <v>322749</v>
      </c>
      <c r="D147" s="97">
        <v>286637</v>
      </c>
      <c r="E147" s="97">
        <v>2191</v>
      </c>
      <c r="F147" s="97">
        <v>104154</v>
      </c>
      <c r="G147" s="97">
        <v>100757</v>
      </c>
      <c r="H147" s="97">
        <v>93454</v>
      </c>
      <c r="I147" s="98">
        <v>3397</v>
      </c>
      <c r="J147" s="83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8"/>
      <c r="IC147" s="78"/>
      <c r="ID147" s="78"/>
      <c r="IE147" s="78"/>
      <c r="IF147" s="78"/>
      <c r="IG147" s="78"/>
      <c r="IH147" s="78"/>
      <c r="II147" s="78"/>
      <c r="IJ147" s="78"/>
      <c r="IK147" s="78"/>
      <c r="IL147" s="78"/>
      <c r="IM147" s="78"/>
      <c r="IN147" s="78"/>
      <c r="IO147" s="78"/>
      <c r="IP147" s="78"/>
      <c r="IQ147" s="78"/>
      <c r="IR147" s="78"/>
      <c r="IS147" s="78"/>
      <c r="IT147" s="78"/>
      <c r="IU147" s="78"/>
      <c r="IV147" s="78"/>
    </row>
    <row r="148" spans="1:256" ht="30" customHeight="1">
      <c r="A148" s="88" t="s">
        <v>192</v>
      </c>
      <c r="B148" s="96">
        <v>320720</v>
      </c>
      <c r="C148" s="97">
        <v>317941</v>
      </c>
      <c r="D148" s="97">
        <v>291067</v>
      </c>
      <c r="E148" s="97">
        <v>2779</v>
      </c>
      <c r="F148" s="97">
        <v>107072</v>
      </c>
      <c r="G148" s="97">
        <v>106585</v>
      </c>
      <c r="H148" s="97">
        <v>101617</v>
      </c>
      <c r="I148" s="98">
        <v>487</v>
      </c>
      <c r="J148" s="83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8"/>
      <c r="IC148" s="78"/>
      <c r="ID148" s="78"/>
      <c r="IE148" s="78"/>
      <c r="IF148" s="78"/>
      <c r="IG148" s="78"/>
      <c r="IH148" s="78"/>
      <c r="II148" s="78"/>
      <c r="IJ148" s="78"/>
      <c r="IK148" s="78"/>
      <c r="IL148" s="78"/>
      <c r="IM148" s="78"/>
      <c r="IN148" s="78"/>
      <c r="IO148" s="78"/>
      <c r="IP148" s="78"/>
      <c r="IQ148" s="78"/>
      <c r="IR148" s="78"/>
      <c r="IS148" s="78"/>
      <c r="IT148" s="78"/>
      <c r="IU148" s="78"/>
      <c r="IV148" s="78"/>
    </row>
    <row r="149" spans="1:256" ht="30" customHeight="1">
      <c r="A149" s="88" t="s">
        <v>193</v>
      </c>
      <c r="B149" s="96">
        <v>403327</v>
      </c>
      <c r="C149" s="97">
        <v>321412</v>
      </c>
      <c r="D149" s="97">
        <v>302315</v>
      </c>
      <c r="E149" s="97">
        <v>81915</v>
      </c>
      <c r="F149" s="97">
        <v>92154</v>
      </c>
      <c r="G149" s="97">
        <v>92154</v>
      </c>
      <c r="H149" s="97">
        <v>86297</v>
      </c>
      <c r="I149" s="98">
        <v>0</v>
      </c>
      <c r="J149" s="83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8"/>
      <c r="IC149" s="78"/>
      <c r="ID149" s="78"/>
      <c r="IE149" s="78"/>
      <c r="IF149" s="78"/>
      <c r="IG149" s="78"/>
      <c r="IH149" s="78"/>
      <c r="II149" s="78"/>
      <c r="IJ149" s="78"/>
      <c r="IK149" s="78"/>
      <c r="IL149" s="78"/>
      <c r="IM149" s="78"/>
      <c r="IN149" s="78"/>
      <c r="IO149" s="78"/>
      <c r="IP149" s="78"/>
      <c r="IQ149" s="78"/>
      <c r="IR149" s="78"/>
      <c r="IS149" s="78"/>
      <c r="IT149" s="78"/>
      <c r="IU149" s="78"/>
      <c r="IV149" s="78"/>
    </row>
    <row r="150" spans="1:256" ht="30" customHeight="1">
      <c r="A150" s="88" t="s">
        <v>194</v>
      </c>
      <c r="B150" s="96">
        <v>318833</v>
      </c>
      <c r="C150" s="97">
        <v>318581</v>
      </c>
      <c r="D150" s="97">
        <v>287252</v>
      </c>
      <c r="E150" s="97">
        <v>252</v>
      </c>
      <c r="F150" s="97">
        <v>103079</v>
      </c>
      <c r="G150" s="97">
        <v>102532</v>
      </c>
      <c r="H150" s="97">
        <v>94563</v>
      </c>
      <c r="I150" s="98">
        <v>547</v>
      </c>
      <c r="J150" s="83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/>
    </row>
    <row r="151" spans="1:256" ht="30" customHeight="1">
      <c r="A151" s="88" t="s">
        <v>195</v>
      </c>
      <c r="B151" s="96">
        <v>314593</v>
      </c>
      <c r="C151" s="97">
        <v>313090</v>
      </c>
      <c r="D151" s="97">
        <v>284905</v>
      </c>
      <c r="E151" s="97">
        <v>1503</v>
      </c>
      <c r="F151" s="97">
        <v>103080</v>
      </c>
      <c r="G151" s="97">
        <v>103080</v>
      </c>
      <c r="H151" s="97">
        <v>96232</v>
      </c>
      <c r="I151" s="98">
        <v>0</v>
      </c>
      <c r="J151" s="83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  <c r="IQ151" s="78"/>
      <c r="IR151" s="78"/>
      <c r="IS151" s="78"/>
      <c r="IT151" s="78"/>
      <c r="IU151" s="78"/>
      <c r="IV151" s="78"/>
    </row>
    <row r="152" spans="1:256" ht="30" customHeight="1">
      <c r="A152" s="88" t="s">
        <v>196</v>
      </c>
      <c r="B152" s="96">
        <v>539517</v>
      </c>
      <c r="C152" s="97">
        <v>312841</v>
      </c>
      <c r="D152" s="97">
        <v>284952</v>
      </c>
      <c r="E152" s="97">
        <v>226676</v>
      </c>
      <c r="F152" s="97">
        <v>159478</v>
      </c>
      <c r="G152" s="97">
        <v>112838</v>
      </c>
      <c r="H152" s="97">
        <v>106738</v>
      </c>
      <c r="I152" s="98">
        <v>46640</v>
      </c>
      <c r="J152" s="83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  <c r="GI152" s="78"/>
      <c r="GJ152" s="78"/>
      <c r="GK152" s="78"/>
      <c r="GL152" s="78"/>
      <c r="GM152" s="78"/>
      <c r="GN152" s="78"/>
      <c r="GO152" s="78"/>
      <c r="GP152" s="78"/>
      <c r="GQ152" s="78"/>
      <c r="GR152" s="78"/>
      <c r="GS152" s="78"/>
      <c r="GT152" s="78"/>
      <c r="GU152" s="78"/>
      <c r="GV152" s="78"/>
      <c r="GW152" s="78"/>
      <c r="GX152" s="78"/>
      <c r="GY152" s="78"/>
      <c r="GZ152" s="78"/>
      <c r="HA152" s="78"/>
      <c r="HB152" s="78"/>
      <c r="HC152" s="78"/>
      <c r="HD152" s="78"/>
      <c r="HE152" s="78"/>
      <c r="HF152" s="78"/>
      <c r="HG152" s="78"/>
      <c r="HH152" s="78"/>
      <c r="HI152" s="78"/>
      <c r="HJ152" s="78"/>
      <c r="HK152" s="78"/>
      <c r="HL152" s="78"/>
      <c r="HM152" s="78"/>
      <c r="HN152" s="78"/>
      <c r="HO152" s="78"/>
      <c r="HP152" s="78"/>
      <c r="HQ152" s="78"/>
      <c r="HR152" s="78"/>
      <c r="HS152" s="78"/>
      <c r="HT152" s="78"/>
      <c r="HU152" s="78"/>
      <c r="HV152" s="78"/>
      <c r="HW152" s="78"/>
      <c r="HX152" s="78"/>
      <c r="HY152" s="78"/>
      <c r="HZ152" s="78"/>
      <c r="IA152" s="78"/>
      <c r="IB152" s="78"/>
      <c r="IC152" s="78"/>
      <c r="ID152" s="78"/>
      <c r="IE152" s="78"/>
      <c r="IF152" s="78"/>
      <c r="IG152" s="78"/>
      <c r="IH152" s="78"/>
      <c r="II152" s="78"/>
      <c r="IJ152" s="78"/>
      <c r="IK152" s="78"/>
      <c r="IL152" s="78"/>
      <c r="IM152" s="78"/>
      <c r="IN152" s="78"/>
      <c r="IO152" s="78"/>
      <c r="IP152" s="78"/>
      <c r="IQ152" s="78"/>
      <c r="IR152" s="78"/>
      <c r="IS152" s="78"/>
      <c r="IT152" s="78"/>
      <c r="IU152" s="78"/>
      <c r="IV152" s="78"/>
    </row>
    <row r="153" spans="1:256" ht="30" customHeight="1">
      <c r="A153" s="88" t="s">
        <v>197</v>
      </c>
      <c r="B153" s="96">
        <v>374457</v>
      </c>
      <c r="C153" s="97">
        <v>322759</v>
      </c>
      <c r="D153" s="97">
        <v>295209</v>
      </c>
      <c r="E153" s="97">
        <v>51698</v>
      </c>
      <c r="F153" s="97">
        <v>114855</v>
      </c>
      <c r="G153" s="97">
        <v>114572</v>
      </c>
      <c r="H153" s="97">
        <v>107719</v>
      </c>
      <c r="I153" s="98">
        <v>283</v>
      </c>
      <c r="J153" s="83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  <c r="GI153" s="78"/>
      <c r="GJ153" s="78"/>
      <c r="GK153" s="78"/>
      <c r="GL153" s="78"/>
      <c r="GM153" s="78"/>
      <c r="GN153" s="78"/>
      <c r="GO153" s="78"/>
      <c r="GP153" s="78"/>
      <c r="GQ153" s="78"/>
      <c r="GR153" s="78"/>
      <c r="GS153" s="78"/>
      <c r="GT153" s="78"/>
      <c r="GU153" s="78"/>
      <c r="GV153" s="78"/>
      <c r="GW153" s="78"/>
      <c r="GX153" s="78"/>
      <c r="GY153" s="78"/>
      <c r="GZ153" s="78"/>
      <c r="HA153" s="78"/>
      <c r="HB153" s="78"/>
      <c r="HC153" s="78"/>
      <c r="HD153" s="78"/>
      <c r="HE153" s="78"/>
      <c r="HF153" s="78"/>
      <c r="HG153" s="78"/>
      <c r="HH153" s="78"/>
      <c r="HI153" s="78"/>
      <c r="HJ153" s="78"/>
      <c r="HK153" s="78"/>
      <c r="HL153" s="78"/>
      <c r="HM153" s="78"/>
      <c r="HN153" s="78"/>
      <c r="HO153" s="78"/>
      <c r="HP153" s="78"/>
      <c r="HQ153" s="78"/>
      <c r="HR153" s="78"/>
      <c r="HS153" s="78"/>
      <c r="HT153" s="78"/>
      <c r="HU153" s="78"/>
      <c r="HV153" s="78"/>
      <c r="HW153" s="78"/>
      <c r="HX153" s="78"/>
      <c r="HY153" s="78"/>
      <c r="HZ153" s="78"/>
      <c r="IA153" s="78"/>
      <c r="IB153" s="78"/>
      <c r="IC153" s="78"/>
      <c r="ID153" s="78"/>
      <c r="IE153" s="78"/>
      <c r="IF153" s="78"/>
      <c r="IG153" s="78"/>
      <c r="IH153" s="78"/>
      <c r="II153" s="78"/>
      <c r="IJ153" s="78"/>
      <c r="IK153" s="78"/>
      <c r="IL153" s="78"/>
      <c r="IM153" s="78"/>
      <c r="IN153" s="78"/>
      <c r="IO153" s="78"/>
      <c r="IP153" s="78"/>
      <c r="IQ153" s="78"/>
      <c r="IR153" s="78"/>
      <c r="IS153" s="78"/>
      <c r="IT153" s="78"/>
      <c r="IU153" s="78"/>
      <c r="IV153" s="78"/>
    </row>
    <row r="154" spans="1:256" ht="30" customHeight="1">
      <c r="A154" s="88" t="s">
        <v>198</v>
      </c>
      <c r="B154" s="96">
        <v>317918</v>
      </c>
      <c r="C154" s="97">
        <v>314263</v>
      </c>
      <c r="D154" s="97">
        <v>288937</v>
      </c>
      <c r="E154" s="97">
        <v>3655</v>
      </c>
      <c r="F154" s="97">
        <v>116026</v>
      </c>
      <c r="G154" s="97">
        <v>115428</v>
      </c>
      <c r="H154" s="97">
        <v>109934</v>
      </c>
      <c r="I154" s="98">
        <v>598</v>
      </c>
      <c r="J154" s="83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D154" s="78"/>
      <c r="GE154" s="78"/>
      <c r="GF154" s="78"/>
      <c r="GG154" s="78"/>
      <c r="GH154" s="78"/>
      <c r="GI154" s="78"/>
      <c r="GJ154" s="78"/>
      <c r="GK154" s="78"/>
      <c r="GL154" s="78"/>
      <c r="GM154" s="78"/>
      <c r="GN154" s="78"/>
      <c r="GO154" s="78"/>
      <c r="GP154" s="78"/>
      <c r="GQ154" s="78"/>
      <c r="GR154" s="78"/>
      <c r="GS154" s="78"/>
      <c r="GT154" s="78"/>
      <c r="GU154" s="78"/>
      <c r="GV154" s="78"/>
      <c r="GW154" s="78"/>
      <c r="GX154" s="78"/>
      <c r="GY154" s="78"/>
      <c r="GZ154" s="78"/>
      <c r="HA154" s="78"/>
      <c r="HB154" s="78"/>
      <c r="HC154" s="78"/>
      <c r="HD154" s="78"/>
      <c r="HE154" s="78"/>
      <c r="HF154" s="78"/>
      <c r="HG154" s="78"/>
      <c r="HH154" s="78"/>
      <c r="HI154" s="78"/>
      <c r="HJ154" s="78"/>
      <c r="HK154" s="78"/>
      <c r="HL154" s="78"/>
      <c r="HM154" s="78"/>
      <c r="HN154" s="78"/>
      <c r="HO154" s="78"/>
      <c r="HP154" s="78"/>
      <c r="HQ154" s="78"/>
      <c r="HR154" s="78"/>
      <c r="HS154" s="78"/>
      <c r="HT154" s="78"/>
      <c r="HU154" s="78"/>
      <c r="HV154" s="78"/>
      <c r="HW154" s="78"/>
      <c r="HX154" s="78"/>
      <c r="HY154" s="78"/>
      <c r="HZ154" s="78"/>
      <c r="IA154" s="78"/>
      <c r="IB154" s="78"/>
      <c r="IC154" s="78"/>
      <c r="ID154" s="78"/>
      <c r="IE154" s="78"/>
      <c r="IF154" s="78"/>
      <c r="IG154" s="78"/>
      <c r="IH154" s="78"/>
      <c r="II154" s="78"/>
      <c r="IJ154" s="78"/>
      <c r="IK154" s="78"/>
      <c r="IL154" s="78"/>
      <c r="IM154" s="78"/>
      <c r="IN154" s="78"/>
      <c r="IO154" s="78"/>
      <c r="IP154" s="78"/>
      <c r="IQ154" s="78"/>
      <c r="IR154" s="78"/>
      <c r="IS154" s="78"/>
      <c r="IT154" s="78"/>
      <c r="IU154" s="78"/>
      <c r="IV154" s="78"/>
    </row>
    <row r="155" spans="1:256" ht="30" customHeight="1">
      <c r="A155" s="88" t="s">
        <v>199</v>
      </c>
      <c r="B155" s="96">
        <v>309896</v>
      </c>
      <c r="C155" s="97">
        <v>309226</v>
      </c>
      <c r="D155" s="97">
        <v>282178</v>
      </c>
      <c r="E155" s="97">
        <v>670</v>
      </c>
      <c r="F155" s="97">
        <v>110664</v>
      </c>
      <c r="G155" s="97">
        <v>110664</v>
      </c>
      <c r="H155" s="97">
        <v>104635</v>
      </c>
      <c r="I155" s="98">
        <v>0</v>
      </c>
      <c r="J155" s="83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  <c r="GI155" s="78"/>
      <c r="GJ155" s="78"/>
      <c r="GK155" s="78"/>
      <c r="GL155" s="78"/>
      <c r="GM155" s="78"/>
      <c r="GN155" s="78"/>
      <c r="GO155" s="78"/>
      <c r="GP155" s="78"/>
      <c r="GQ155" s="78"/>
      <c r="GR155" s="78"/>
      <c r="GS155" s="78"/>
      <c r="GT155" s="78"/>
      <c r="GU155" s="78"/>
      <c r="GV155" s="78"/>
      <c r="GW155" s="78"/>
      <c r="GX155" s="78"/>
      <c r="GY155" s="78"/>
      <c r="GZ155" s="78"/>
      <c r="HA155" s="78"/>
      <c r="HB155" s="78"/>
      <c r="HC155" s="78"/>
      <c r="HD155" s="78"/>
      <c r="HE155" s="78"/>
      <c r="HF155" s="78"/>
      <c r="HG155" s="78"/>
      <c r="HH155" s="78"/>
      <c r="HI155" s="78"/>
      <c r="HJ155" s="78"/>
      <c r="HK155" s="78"/>
      <c r="HL155" s="78"/>
      <c r="HM155" s="78"/>
      <c r="HN155" s="78"/>
      <c r="HO155" s="78"/>
      <c r="HP155" s="78"/>
      <c r="HQ155" s="78"/>
      <c r="HR155" s="78"/>
      <c r="HS155" s="78"/>
      <c r="HT155" s="78"/>
      <c r="HU155" s="78"/>
      <c r="HV155" s="78"/>
      <c r="HW155" s="78"/>
      <c r="HX155" s="78"/>
      <c r="HY155" s="78"/>
      <c r="HZ155" s="78"/>
      <c r="IA155" s="78"/>
      <c r="IB155" s="78"/>
      <c r="IC155" s="78"/>
      <c r="ID155" s="78"/>
      <c r="IE155" s="78"/>
      <c r="IF155" s="78"/>
      <c r="IG155" s="78"/>
      <c r="IH155" s="78"/>
      <c r="II155" s="78"/>
      <c r="IJ155" s="78"/>
      <c r="IK155" s="78"/>
      <c r="IL155" s="78"/>
      <c r="IM155" s="78"/>
      <c r="IN155" s="78"/>
      <c r="IO155" s="78"/>
      <c r="IP155" s="78"/>
      <c r="IQ155" s="78"/>
      <c r="IR155" s="78"/>
      <c r="IS155" s="78"/>
      <c r="IT155" s="78"/>
      <c r="IU155" s="78"/>
      <c r="IV155" s="78"/>
    </row>
    <row r="156" spans="1:256" ht="30" customHeight="1">
      <c r="A156" s="88" t="s">
        <v>200</v>
      </c>
      <c r="B156" s="96">
        <v>311644</v>
      </c>
      <c r="C156" s="97">
        <v>311239</v>
      </c>
      <c r="D156" s="97">
        <v>281824</v>
      </c>
      <c r="E156" s="97">
        <v>405</v>
      </c>
      <c r="F156" s="97">
        <v>112048</v>
      </c>
      <c r="G156" s="97">
        <v>111448</v>
      </c>
      <c r="H156" s="97">
        <v>105697</v>
      </c>
      <c r="I156" s="98">
        <v>600</v>
      </c>
      <c r="J156" s="83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  <c r="FO156" s="78"/>
      <c r="FP156" s="78"/>
      <c r="FQ156" s="78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D156" s="78"/>
      <c r="GE156" s="78"/>
      <c r="GF156" s="78"/>
      <c r="GG156" s="78"/>
      <c r="GH156" s="78"/>
      <c r="GI156" s="78"/>
      <c r="GJ156" s="78"/>
      <c r="GK156" s="78"/>
      <c r="GL156" s="78"/>
      <c r="GM156" s="78"/>
      <c r="GN156" s="78"/>
      <c r="GO156" s="78"/>
      <c r="GP156" s="78"/>
      <c r="GQ156" s="78"/>
      <c r="GR156" s="78"/>
      <c r="GS156" s="78"/>
      <c r="GT156" s="78"/>
      <c r="GU156" s="78"/>
      <c r="GV156" s="78"/>
      <c r="GW156" s="78"/>
      <c r="GX156" s="78"/>
      <c r="GY156" s="78"/>
      <c r="GZ156" s="78"/>
      <c r="HA156" s="78"/>
      <c r="HB156" s="78"/>
      <c r="HC156" s="78"/>
      <c r="HD156" s="78"/>
      <c r="HE156" s="78"/>
      <c r="HF156" s="78"/>
      <c r="HG156" s="78"/>
      <c r="HH156" s="78"/>
      <c r="HI156" s="78"/>
      <c r="HJ156" s="78"/>
      <c r="HK156" s="78"/>
      <c r="HL156" s="78"/>
      <c r="HM156" s="78"/>
      <c r="HN156" s="78"/>
      <c r="HO156" s="78"/>
      <c r="HP156" s="78"/>
      <c r="HQ156" s="78"/>
      <c r="HR156" s="78"/>
      <c r="HS156" s="78"/>
      <c r="HT156" s="78"/>
      <c r="HU156" s="78"/>
      <c r="HV156" s="78"/>
      <c r="HW156" s="78"/>
      <c r="HX156" s="78"/>
      <c r="HY156" s="78"/>
      <c r="HZ156" s="78"/>
      <c r="IA156" s="78"/>
      <c r="IB156" s="78"/>
      <c r="IC156" s="78"/>
      <c r="ID156" s="78"/>
      <c r="IE156" s="78"/>
      <c r="IF156" s="78"/>
      <c r="IG156" s="78"/>
      <c r="IH156" s="78"/>
      <c r="II156" s="78"/>
      <c r="IJ156" s="78"/>
      <c r="IK156" s="78"/>
      <c r="IL156" s="78"/>
      <c r="IM156" s="78"/>
      <c r="IN156" s="78"/>
      <c r="IO156" s="78"/>
      <c r="IP156" s="78"/>
      <c r="IQ156" s="78"/>
      <c r="IR156" s="78"/>
      <c r="IS156" s="78"/>
      <c r="IT156" s="78"/>
      <c r="IU156" s="78"/>
      <c r="IV156" s="78"/>
    </row>
    <row r="157" spans="1:256" ht="30" customHeight="1">
      <c r="A157" s="88" t="s">
        <v>201</v>
      </c>
      <c r="B157" s="96">
        <v>311816</v>
      </c>
      <c r="C157" s="97">
        <v>311713</v>
      </c>
      <c r="D157" s="97">
        <v>283270</v>
      </c>
      <c r="E157" s="97">
        <v>103</v>
      </c>
      <c r="F157" s="97">
        <v>110971</v>
      </c>
      <c r="G157" s="97">
        <v>110971</v>
      </c>
      <c r="H157" s="97">
        <v>106286</v>
      </c>
      <c r="I157" s="98">
        <v>0</v>
      </c>
      <c r="J157" s="83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  <c r="FO157" s="78"/>
      <c r="FP157" s="78"/>
      <c r="FQ157" s="78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D157" s="78"/>
      <c r="GE157" s="78"/>
      <c r="GF157" s="78"/>
      <c r="GG157" s="78"/>
      <c r="GH157" s="78"/>
      <c r="GI157" s="78"/>
      <c r="GJ157" s="78"/>
      <c r="GK157" s="78"/>
      <c r="GL157" s="78"/>
      <c r="GM157" s="78"/>
      <c r="GN157" s="78"/>
      <c r="GO157" s="78"/>
      <c r="GP157" s="78"/>
      <c r="GQ157" s="78"/>
      <c r="GR157" s="78"/>
      <c r="GS157" s="78"/>
      <c r="GT157" s="78"/>
      <c r="GU157" s="78"/>
      <c r="GV157" s="78"/>
      <c r="GW157" s="78"/>
      <c r="GX157" s="78"/>
      <c r="GY157" s="78"/>
      <c r="GZ157" s="78"/>
      <c r="HA157" s="78"/>
      <c r="HB157" s="78"/>
      <c r="HC157" s="78"/>
      <c r="HD157" s="78"/>
      <c r="HE157" s="78"/>
      <c r="HF157" s="78"/>
      <c r="HG157" s="78"/>
      <c r="HH157" s="78"/>
      <c r="HI157" s="78"/>
      <c r="HJ157" s="78"/>
      <c r="HK157" s="78"/>
      <c r="HL157" s="78"/>
      <c r="HM157" s="78"/>
      <c r="HN157" s="78"/>
      <c r="HO157" s="78"/>
      <c r="HP157" s="78"/>
      <c r="HQ157" s="78"/>
      <c r="HR157" s="78"/>
      <c r="HS157" s="78"/>
      <c r="HT157" s="78"/>
      <c r="HU157" s="78"/>
      <c r="HV157" s="78"/>
      <c r="HW157" s="78"/>
      <c r="HX157" s="78"/>
      <c r="HY157" s="78"/>
      <c r="HZ157" s="78"/>
      <c r="IA157" s="78"/>
      <c r="IB157" s="78"/>
      <c r="IC157" s="78"/>
      <c r="ID157" s="78"/>
      <c r="IE157" s="78"/>
      <c r="IF157" s="78"/>
      <c r="IG157" s="78"/>
      <c r="IH157" s="78"/>
      <c r="II157" s="78"/>
      <c r="IJ157" s="78"/>
      <c r="IK157" s="78"/>
      <c r="IL157" s="78"/>
      <c r="IM157" s="78"/>
      <c r="IN157" s="78"/>
      <c r="IO157" s="78"/>
      <c r="IP157" s="78"/>
      <c r="IQ157" s="78"/>
      <c r="IR157" s="78"/>
      <c r="IS157" s="78"/>
      <c r="IT157" s="78"/>
      <c r="IU157" s="78"/>
      <c r="IV157" s="78"/>
    </row>
    <row r="158" spans="1:256" ht="30" customHeight="1" thickBot="1">
      <c r="A158" s="101" t="s">
        <v>202</v>
      </c>
      <c r="B158" s="102">
        <v>855598</v>
      </c>
      <c r="C158" s="103">
        <v>327283</v>
      </c>
      <c r="D158" s="103">
        <v>290552</v>
      </c>
      <c r="E158" s="103">
        <v>528315</v>
      </c>
      <c r="F158" s="103">
        <v>210960</v>
      </c>
      <c r="G158" s="103">
        <v>115623</v>
      </c>
      <c r="H158" s="103">
        <v>105154</v>
      </c>
      <c r="I158" s="104">
        <v>95337</v>
      </c>
      <c r="J158" s="83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  <c r="FO158" s="78"/>
      <c r="FP158" s="78"/>
      <c r="FQ158" s="78"/>
      <c r="FR158" s="78"/>
      <c r="FS158" s="78"/>
      <c r="FT158" s="78"/>
      <c r="FU158" s="78"/>
      <c r="FV158" s="78"/>
      <c r="FW158" s="78"/>
      <c r="FX158" s="78"/>
      <c r="FY158" s="78"/>
      <c r="FZ158" s="78"/>
      <c r="GA158" s="78"/>
      <c r="GB158" s="78"/>
      <c r="GC158" s="78"/>
      <c r="GD158" s="78"/>
      <c r="GE158" s="78"/>
      <c r="GF158" s="78"/>
      <c r="GG158" s="78"/>
      <c r="GH158" s="78"/>
      <c r="GI158" s="78"/>
      <c r="GJ158" s="78"/>
      <c r="GK158" s="78"/>
      <c r="GL158" s="78"/>
      <c r="GM158" s="78"/>
      <c r="GN158" s="78"/>
      <c r="GO158" s="78"/>
      <c r="GP158" s="78"/>
      <c r="GQ158" s="78"/>
      <c r="GR158" s="78"/>
      <c r="GS158" s="78"/>
      <c r="GT158" s="78"/>
      <c r="GU158" s="78"/>
      <c r="GV158" s="78"/>
      <c r="GW158" s="78"/>
      <c r="GX158" s="78"/>
      <c r="GY158" s="78"/>
      <c r="GZ158" s="78"/>
      <c r="HA158" s="78"/>
      <c r="HB158" s="78"/>
      <c r="HC158" s="78"/>
      <c r="HD158" s="78"/>
      <c r="HE158" s="78"/>
      <c r="HF158" s="78"/>
      <c r="HG158" s="78"/>
      <c r="HH158" s="78"/>
      <c r="HI158" s="78"/>
      <c r="HJ158" s="78"/>
      <c r="HK158" s="78"/>
      <c r="HL158" s="78"/>
      <c r="HM158" s="78"/>
      <c r="HN158" s="78"/>
      <c r="HO158" s="78"/>
      <c r="HP158" s="78"/>
      <c r="HQ158" s="78"/>
      <c r="HR158" s="78"/>
      <c r="HS158" s="78"/>
      <c r="HT158" s="78"/>
      <c r="HU158" s="78"/>
      <c r="HV158" s="78"/>
      <c r="HW158" s="78"/>
      <c r="HX158" s="78"/>
      <c r="HY158" s="78"/>
      <c r="HZ158" s="78"/>
      <c r="IA158" s="78"/>
      <c r="IB158" s="78"/>
      <c r="IC158" s="78"/>
      <c r="ID158" s="78"/>
      <c r="IE158" s="78"/>
      <c r="IF158" s="78"/>
      <c r="IG158" s="78"/>
      <c r="IH158" s="78"/>
      <c r="II158" s="78"/>
      <c r="IJ158" s="78"/>
      <c r="IK158" s="78"/>
      <c r="IL158" s="78"/>
      <c r="IM158" s="78"/>
      <c r="IN158" s="78"/>
      <c r="IO158" s="78"/>
      <c r="IP158" s="78"/>
      <c r="IQ158" s="78"/>
      <c r="IR158" s="78"/>
      <c r="IS158" s="78"/>
      <c r="IT158" s="78"/>
      <c r="IU158" s="78"/>
      <c r="IV158" s="78"/>
    </row>
    <row r="159" spans="1:256" ht="30" customHeight="1" thickTop="1">
      <c r="A159" s="105"/>
      <c r="B159" s="105"/>
      <c r="C159" s="105"/>
      <c r="D159" s="105"/>
      <c r="E159" s="78"/>
      <c r="F159" s="106"/>
      <c r="G159" s="106"/>
      <c r="H159" s="106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  <c r="GI159" s="78"/>
      <c r="GJ159" s="78"/>
      <c r="GK159" s="78"/>
      <c r="GL159" s="78"/>
      <c r="GM159" s="78"/>
      <c r="GN159" s="78"/>
      <c r="GO159" s="78"/>
      <c r="GP159" s="78"/>
      <c r="GQ159" s="78"/>
      <c r="GR159" s="78"/>
      <c r="GS159" s="78"/>
      <c r="GT159" s="78"/>
      <c r="GU159" s="78"/>
      <c r="GV159" s="78"/>
      <c r="GW159" s="78"/>
      <c r="GX159" s="78"/>
      <c r="GY159" s="78"/>
      <c r="GZ159" s="78"/>
      <c r="HA159" s="78"/>
      <c r="HB159" s="78"/>
      <c r="HC159" s="78"/>
      <c r="HD159" s="78"/>
      <c r="HE159" s="78"/>
      <c r="HF159" s="78"/>
      <c r="HG159" s="78"/>
      <c r="HH159" s="78"/>
      <c r="HI159" s="78"/>
      <c r="HJ159" s="78"/>
      <c r="HK159" s="78"/>
      <c r="HL159" s="78"/>
      <c r="HM159" s="78"/>
      <c r="HN159" s="78"/>
      <c r="HO159" s="78"/>
      <c r="HP159" s="78"/>
      <c r="HQ159" s="78"/>
      <c r="HR159" s="78"/>
      <c r="HS159" s="78"/>
      <c r="HT159" s="78"/>
      <c r="HU159" s="78"/>
      <c r="HV159" s="78"/>
      <c r="HW159" s="78"/>
      <c r="HX159" s="78"/>
      <c r="HY159" s="78"/>
      <c r="HZ159" s="78"/>
      <c r="IA159" s="78"/>
      <c r="IB159" s="78"/>
      <c r="IC159" s="78"/>
      <c r="ID159" s="78"/>
      <c r="IE159" s="78"/>
      <c r="IF159" s="78"/>
      <c r="IG159" s="78"/>
      <c r="IH159" s="78"/>
      <c r="II159" s="78"/>
      <c r="IJ159" s="78"/>
      <c r="IK159" s="78"/>
      <c r="IL159" s="78"/>
      <c r="IM159" s="78"/>
      <c r="IN159" s="78"/>
      <c r="IO159" s="78"/>
      <c r="IP159" s="78"/>
      <c r="IQ159" s="78"/>
      <c r="IR159" s="78"/>
      <c r="IS159" s="78"/>
      <c r="IT159" s="78"/>
      <c r="IU159" s="78"/>
      <c r="IV159" s="78"/>
    </row>
    <row r="160" spans="1:256" ht="30" customHeight="1">
      <c r="A160" s="106"/>
      <c r="B160" s="106"/>
      <c r="C160" s="106"/>
      <c r="D160" s="106"/>
      <c r="E160" s="106"/>
      <c r="F160" s="106"/>
      <c r="G160" s="106"/>
      <c r="H160" s="106"/>
      <c r="I160" s="106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  <c r="GI160" s="78"/>
      <c r="GJ160" s="78"/>
      <c r="GK160" s="78"/>
      <c r="GL160" s="78"/>
      <c r="GM160" s="78"/>
      <c r="GN160" s="78"/>
      <c r="GO160" s="78"/>
      <c r="GP160" s="78"/>
      <c r="GQ160" s="78"/>
      <c r="GR160" s="78"/>
      <c r="GS160" s="78"/>
      <c r="GT160" s="78"/>
      <c r="GU160" s="78"/>
      <c r="GV160" s="78"/>
      <c r="GW160" s="78"/>
      <c r="GX160" s="78"/>
      <c r="GY160" s="78"/>
      <c r="GZ160" s="78"/>
      <c r="HA160" s="78"/>
      <c r="HB160" s="78"/>
      <c r="HC160" s="78"/>
      <c r="HD160" s="78"/>
      <c r="HE160" s="78"/>
      <c r="HF160" s="78"/>
      <c r="HG160" s="78"/>
      <c r="HH160" s="78"/>
      <c r="HI160" s="78"/>
      <c r="HJ160" s="78"/>
      <c r="HK160" s="78"/>
      <c r="HL160" s="78"/>
      <c r="HM160" s="78"/>
      <c r="HN160" s="78"/>
      <c r="HO160" s="78"/>
      <c r="HP160" s="78"/>
      <c r="HQ160" s="78"/>
      <c r="HR160" s="78"/>
      <c r="HS160" s="78"/>
      <c r="HT160" s="78"/>
      <c r="HU160" s="78"/>
      <c r="HV160" s="78"/>
      <c r="HW160" s="78"/>
      <c r="HX160" s="78"/>
      <c r="HY160" s="78"/>
      <c r="HZ160" s="78"/>
      <c r="IA160" s="78"/>
      <c r="IB160" s="78"/>
      <c r="IC160" s="78"/>
      <c r="ID160" s="78"/>
      <c r="IE160" s="78"/>
      <c r="IF160" s="78"/>
      <c r="IG160" s="78"/>
      <c r="IH160" s="78"/>
      <c r="II160" s="78"/>
      <c r="IJ160" s="78"/>
      <c r="IK160" s="78"/>
      <c r="IL160" s="78"/>
      <c r="IM160" s="78"/>
      <c r="IN160" s="78"/>
      <c r="IO160" s="78"/>
      <c r="IP160" s="78"/>
      <c r="IQ160" s="78"/>
      <c r="IR160" s="78"/>
      <c r="IS160" s="78"/>
      <c r="IT160" s="78"/>
      <c r="IU160" s="78"/>
      <c r="IV160" s="78"/>
    </row>
    <row r="161" spans="1:256" ht="30" customHeight="1" thickBot="1">
      <c r="A161" s="78" t="s">
        <v>225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  <c r="FO161" s="78"/>
      <c r="FP161" s="78"/>
      <c r="FQ161" s="78"/>
      <c r="FR161" s="78"/>
      <c r="FS161" s="78"/>
      <c r="FT161" s="78"/>
      <c r="FU161" s="78"/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  <c r="GF161" s="78"/>
      <c r="GG161" s="78"/>
      <c r="GH161" s="78"/>
      <c r="GI161" s="78"/>
      <c r="GJ161" s="78"/>
      <c r="GK161" s="78"/>
      <c r="GL161" s="78"/>
      <c r="GM161" s="78"/>
      <c r="GN161" s="78"/>
      <c r="GO161" s="78"/>
      <c r="GP161" s="78"/>
      <c r="GQ161" s="78"/>
      <c r="GR161" s="78"/>
      <c r="GS161" s="78"/>
      <c r="GT161" s="78"/>
      <c r="GU161" s="78"/>
      <c r="GV161" s="78"/>
      <c r="GW161" s="78"/>
      <c r="GX161" s="78"/>
      <c r="GY161" s="78"/>
      <c r="GZ161" s="78"/>
      <c r="HA161" s="78"/>
      <c r="HB161" s="78"/>
      <c r="HC161" s="78"/>
      <c r="HD161" s="78"/>
      <c r="HE161" s="78"/>
      <c r="HF161" s="78"/>
      <c r="HG161" s="78"/>
      <c r="HH161" s="78"/>
      <c r="HI161" s="78"/>
      <c r="HJ161" s="78"/>
      <c r="HK161" s="78"/>
      <c r="HL161" s="78"/>
      <c r="HM161" s="78"/>
      <c r="HN161" s="78"/>
      <c r="HO161" s="78"/>
      <c r="HP161" s="78"/>
      <c r="HQ161" s="78"/>
      <c r="HR161" s="78"/>
      <c r="HS161" s="78"/>
      <c r="HT161" s="78"/>
      <c r="HU161" s="78"/>
      <c r="HV161" s="78"/>
      <c r="HW161" s="78"/>
      <c r="HX161" s="78"/>
      <c r="HY161" s="78"/>
      <c r="HZ161" s="78"/>
      <c r="IA161" s="78"/>
      <c r="IB161" s="78"/>
      <c r="IC161" s="78"/>
      <c r="ID161" s="78"/>
      <c r="IE161" s="78"/>
      <c r="IF161" s="78"/>
      <c r="IG161" s="78"/>
      <c r="IH161" s="78"/>
      <c r="II161" s="78"/>
      <c r="IJ161" s="78"/>
      <c r="IK161" s="78"/>
      <c r="IL161" s="78"/>
      <c r="IM161" s="78"/>
      <c r="IN161" s="78"/>
      <c r="IO161" s="78"/>
      <c r="IP161" s="78"/>
      <c r="IQ161" s="78"/>
      <c r="IR161" s="78"/>
      <c r="IS161" s="78"/>
      <c r="IT161" s="78"/>
      <c r="IU161" s="78"/>
      <c r="IV161" s="78"/>
    </row>
    <row r="162" spans="1:256" ht="30" customHeight="1" thickTop="1">
      <c r="A162" s="79"/>
      <c r="B162" s="80" t="s">
        <v>209</v>
      </c>
      <c r="C162" s="81"/>
      <c r="D162" s="81"/>
      <c r="E162" s="81"/>
      <c r="F162" s="81"/>
      <c r="G162" s="81"/>
      <c r="H162" s="81"/>
      <c r="I162" s="82"/>
      <c r="J162" s="83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  <c r="FO162" s="78"/>
      <c r="FP162" s="78"/>
      <c r="FQ162" s="78"/>
      <c r="FR162" s="78"/>
      <c r="FS162" s="78"/>
      <c r="FT162" s="78"/>
      <c r="FU162" s="78"/>
      <c r="FV162" s="78"/>
      <c r="FW162" s="78"/>
      <c r="FX162" s="78"/>
      <c r="FY162" s="78"/>
      <c r="FZ162" s="78"/>
      <c r="GA162" s="78"/>
      <c r="GB162" s="78"/>
      <c r="GC162" s="78"/>
      <c r="GD162" s="78"/>
      <c r="GE162" s="78"/>
      <c r="GF162" s="78"/>
      <c r="GG162" s="78"/>
      <c r="GH162" s="78"/>
      <c r="GI162" s="78"/>
      <c r="GJ162" s="78"/>
      <c r="GK162" s="78"/>
      <c r="GL162" s="78"/>
      <c r="GM162" s="78"/>
      <c r="GN162" s="78"/>
      <c r="GO162" s="78"/>
      <c r="GP162" s="78"/>
      <c r="GQ162" s="78"/>
      <c r="GR162" s="78"/>
      <c r="GS162" s="78"/>
      <c r="GT162" s="78"/>
      <c r="GU162" s="78"/>
      <c r="GV162" s="78"/>
      <c r="GW162" s="78"/>
      <c r="GX162" s="78"/>
      <c r="GY162" s="78"/>
      <c r="GZ162" s="78"/>
      <c r="HA162" s="78"/>
      <c r="HB162" s="78"/>
      <c r="HC162" s="78"/>
      <c r="HD162" s="78"/>
      <c r="HE162" s="78"/>
      <c r="HF162" s="78"/>
      <c r="HG162" s="78"/>
      <c r="HH162" s="78"/>
      <c r="HI162" s="78"/>
      <c r="HJ162" s="78"/>
      <c r="HK162" s="78"/>
      <c r="HL162" s="78"/>
      <c r="HM162" s="78"/>
      <c r="HN162" s="78"/>
      <c r="HO162" s="78"/>
      <c r="HP162" s="78"/>
      <c r="HQ162" s="78"/>
      <c r="HR162" s="78"/>
      <c r="HS162" s="78"/>
      <c r="HT162" s="78"/>
      <c r="HU162" s="78"/>
      <c r="HV162" s="78"/>
      <c r="HW162" s="78"/>
      <c r="HX162" s="78"/>
      <c r="HY162" s="78"/>
      <c r="HZ162" s="78"/>
      <c r="IA162" s="78"/>
      <c r="IB162" s="78"/>
      <c r="IC162" s="78"/>
      <c r="ID162" s="78"/>
      <c r="IE162" s="78"/>
      <c r="IF162" s="78"/>
      <c r="IG162" s="78"/>
      <c r="IH162" s="78"/>
      <c r="II162" s="78"/>
      <c r="IJ162" s="78"/>
      <c r="IK162" s="78"/>
      <c r="IL162" s="78"/>
      <c r="IM162" s="78"/>
      <c r="IN162" s="78"/>
      <c r="IO162" s="78"/>
      <c r="IP162" s="78"/>
      <c r="IQ162" s="78"/>
      <c r="IR162" s="78"/>
      <c r="IS162" s="78"/>
      <c r="IT162" s="78"/>
      <c r="IU162" s="78"/>
      <c r="IV162" s="78"/>
    </row>
    <row r="163" spans="1:256" ht="30" customHeight="1">
      <c r="A163" s="84" t="s">
        <v>8</v>
      </c>
      <c r="B163" s="85" t="s">
        <v>226</v>
      </c>
      <c r="C163" s="86"/>
      <c r="D163" s="86"/>
      <c r="E163" s="86"/>
      <c r="F163" s="85" t="s">
        <v>227</v>
      </c>
      <c r="G163" s="86"/>
      <c r="H163" s="86"/>
      <c r="I163" s="87"/>
      <c r="J163" s="83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  <c r="IA163" s="78"/>
      <c r="IB163" s="78"/>
      <c r="IC163" s="78"/>
      <c r="ID163" s="78"/>
      <c r="IE163" s="78"/>
      <c r="IF163" s="78"/>
      <c r="IG163" s="78"/>
      <c r="IH163" s="78"/>
      <c r="II163" s="78"/>
      <c r="IJ163" s="78"/>
      <c r="IK163" s="78"/>
      <c r="IL163" s="78"/>
      <c r="IM163" s="78"/>
      <c r="IN163" s="78"/>
      <c r="IO163" s="78"/>
      <c r="IP163" s="78"/>
      <c r="IQ163" s="78"/>
      <c r="IR163" s="78"/>
      <c r="IS163" s="78"/>
      <c r="IT163" s="78"/>
      <c r="IU163" s="78"/>
      <c r="IV163" s="78"/>
    </row>
    <row r="164" spans="1:256" ht="30" customHeight="1">
      <c r="A164" s="88"/>
      <c r="B164" s="89" t="s">
        <v>228</v>
      </c>
      <c r="C164" s="89" t="s">
        <v>229</v>
      </c>
      <c r="D164" s="89" t="s">
        <v>230</v>
      </c>
      <c r="E164" s="89" t="s">
        <v>231</v>
      </c>
      <c r="F164" s="89" t="s">
        <v>228</v>
      </c>
      <c r="G164" s="89" t="s">
        <v>229</v>
      </c>
      <c r="H164" s="89" t="s">
        <v>230</v>
      </c>
      <c r="I164" s="90" t="s">
        <v>231</v>
      </c>
      <c r="J164" s="83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  <c r="GF164" s="78"/>
      <c r="GG164" s="78"/>
      <c r="GH164" s="78"/>
      <c r="GI164" s="78"/>
      <c r="GJ164" s="78"/>
      <c r="GK164" s="78"/>
      <c r="GL164" s="78"/>
      <c r="GM164" s="78"/>
      <c r="GN164" s="78"/>
      <c r="GO164" s="78"/>
      <c r="GP164" s="78"/>
      <c r="GQ164" s="78"/>
      <c r="GR164" s="78"/>
      <c r="GS164" s="78"/>
      <c r="GT164" s="78"/>
      <c r="GU164" s="78"/>
      <c r="GV164" s="78"/>
      <c r="GW164" s="78"/>
      <c r="GX164" s="78"/>
      <c r="GY164" s="78"/>
      <c r="GZ164" s="78"/>
      <c r="HA164" s="78"/>
      <c r="HB164" s="78"/>
      <c r="HC164" s="78"/>
      <c r="HD164" s="78"/>
      <c r="HE164" s="78"/>
      <c r="HF164" s="78"/>
      <c r="HG164" s="78"/>
      <c r="HH164" s="78"/>
      <c r="HI164" s="78"/>
      <c r="HJ164" s="78"/>
      <c r="HK164" s="78"/>
      <c r="HL164" s="78"/>
      <c r="HM164" s="78"/>
      <c r="HN164" s="78"/>
      <c r="HO164" s="78"/>
      <c r="HP164" s="78"/>
      <c r="HQ164" s="78"/>
      <c r="HR164" s="78"/>
      <c r="HS164" s="78"/>
      <c r="HT164" s="78"/>
      <c r="HU164" s="78"/>
      <c r="HV164" s="78"/>
      <c r="HW164" s="78"/>
      <c r="HX164" s="78"/>
      <c r="HY164" s="78"/>
      <c r="HZ164" s="78"/>
      <c r="IA164" s="78"/>
      <c r="IB164" s="78"/>
      <c r="IC164" s="78"/>
      <c r="ID164" s="78"/>
      <c r="IE164" s="78"/>
      <c r="IF164" s="78"/>
      <c r="IG164" s="78"/>
      <c r="IH164" s="78"/>
      <c r="II164" s="78"/>
      <c r="IJ164" s="78"/>
      <c r="IK164" s="78"/>
      <c r="IL164" s="78"/>
      <c r="IM164" s="78"/>
      <c r="IN164" s="78"/>
      <c r="IO164" s="78"/>
      <c r="IP164" s="78"/>
      <c r="IQ164" s="78"/>
      <c r="IR164" s="78"/>
      <c r="IS164" s="78"/>
      <c r="IT164" s="78"/>
      <c r="IU164" s="78"/>
      <c r="IV164" s="78"/>
    </row>
    <row r="165" spans="1:256" ht="30" customHeight="1">
      <c r="A165" s="88"/>
      <c r="B165" s="134" t="s">
        <v>232</v>
      </c>
      <c r="C165" s="134" t="s">
        <v>233</v>
      </c>
      <c r="D165" s="134"/>
      <c r="E165" s="134" t="s">
        <v>234</v>
      </c>
      <c r="F165" s="134" t="s">
        <v>232</v>
      </c>
      <c r="G165" s="134" t="s">
        <v>233</v>
      </c>
      <c r="H165" s="134"/>
      <c r="I165" s="135" t="s">
        <v>234</v>
      </c>
      <c r="J165" s="83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  <c r="FO165" s="78"/>
      <c r="FP165" s="78"/>
      <c r="FQ165" s="78"/>
      <c r="FR165" s="78"/>
      <c r="FS165" s="78"/>
      <c r="FT165" s="78"/>
      <c r="FU165" s="78"/>
      <c r="FV165" s="78"/>
      <c r="FW165" s="78"/>
      <c r="FX165" s="78"/>
      <c r="FY165" s="78"/>
      <c r="FZ165" s="78"/>
      <c r="GA165" s="78"/>
      <c r="GB165" s="78"/>
      <c r="GC165" s="78"/>
      <c r="GD165" s="78"/>
      <c r="GE165" s="78"/>
      <c r="GF165" s="78"/>
      <c r="GG165" s="78"/>
      <c r="GH165" s="78"/>
      <c r="GI165" s="78"/>
      <c r="GJ165" s="78"/>
      <c r="GK165" s="78"/>
      <c r="GL165" s="78"/>
      <c r="GM165" s="78"/>
      <c r="GN165" s="78"/>
      <c r="GO165" s="78"/>
      <c r="GP165" s="78"/>
      <c r="GQ165" s="78"/>
      <c r="GR165" s="78"/>
      <c r="GS165" s="78"/>
      <c r="GT165" s="78"/>
      <c r="GU165" s="78"/>
      <c r="GV165" s="78"/>
      <c r="GW165" s="78"/>
      <c r="GX165" s="78"/>
      <c r="GY165" s="78"/>
      <c r="GZ165" s="78"/>
      <c r="HA165" s="78"/>
      <c r="HB165" s="78"/>
      <c r="HC165" s="78"/>
      <c r="HD165" s="78"/>
      <c r="HE165" s="78"/>
      <c r="HF165" s="78"/>
      <c r="HG165" s="78"/>
      <c r="HH165" s="78"/>
      <c r="HI165" s="78"/>
      <c r="HJ165" s="78"/>
      <c r="HK165" s="78"/>
      <c r="HL165" s="78"/>
      <c r="HM165" s="78"/>
      <c r="HN165" s="78"/>
      <c r="HO165" s="78"/>
      <c r="HP165" s="78"/>
      <c r="HQ165" s="78"/>
      <c r="HR165" s="78"/>
      <c r="HS165" s="78"/>
      <c r="HT165" s="78"/>
      <c r="HU165" s="78"/>
      <c r="HV165" s="78"/>
      <c r="HW165" s="78"/>
      <c r="HX165" s="78"/>
      <c r="HY165" s="78"/>
      <c r="HZ165" s="78"/>
      <c r="IA165" s="78"/>
      <c r="IB165" s="78"/>
      <c r="IC165" s="78"/>
      <c r="ID165" s="78"/>
      <c r="IE165" s="78"/>
      <c r="IF165" s="78"/>
      <c r="IG165" s="78"/>
      <c r="IH165" s="78"/>
      <c r="II165" s="78"/>
      <c r="IJ165" s="78"/>
      <c r="IK165" s="78"/>
      <c r="IL165" s="78"/>
      <c r="IM165" s="78"/>
      <c r="IN165" s="78"/>
      <c r="IO165" s="78"/>
      <c r="IP165" s="78"/>
      <c r="IQ165" s="78"/>
      <c r="IR165" s="78"/>
      <c r="IS165" s="78"/>
      <c r="IT165" s="78"/>
      <c r="IU165" s="78"/>
      <c r="IV165" s="78"/>
    </row>
    <row r="166" spans="1:256" ht="30" customHeight="1">
      <c r="A166" s="91" t="s">
        <v>21</v>
      </c>
      <c r="B166" s="92">
        <v>278650</v>
      </c>
      <c r="C166" s="93">
        <v>223192</v>
      </c>
      <c r="D166" s="93">
        <v>213138</v>
      </c>
      <c r="E166" s="93">
        <v>55458</v>
      </c>
      <c r="F166" s="93">
        <v>81138</v>
      </c>
      <c r="G166" s="93">
        <v>74192</v>
      </c>
      <c r="H166" s="93">
        <v>72838</v>
      </c>
      <c r="I166" s="94">
        <v>6946</v>
      </c>
      <c r="J166" s="83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  <c r="GI166" s="78"/>
      <c r="GJ166" s="78"/>
      <c r="GK166" s="78"/>
      <c r="GL166" s="78"/>
      <c r="GM166" s="78"/>
      <c r="GN166" s="78"/>
      <c r="GO166" s="78"/>
      <c r="GP166" s="78"/>
      <c r="GQ166" s="78"/>
      <c r="GR166" s="78"/>
      <c r="GS166" s="78"/>
      <c r="GT166" s="78"/>
      <c r="GU166" s="78"/>
      <c r="GV166" s="78"/>
      <c r="GW166" s="78"/>
      <c r="GX166" s="78"/>
      <c r="GY166" s="78"/>
      <c r="GZ166" s="78"/>
      <c r="HA166" s="78"/>
      <c r="HB166" s="78"/>
      <c r="HC166" s="78"/>
      <c r="HD166" s="78"/>
      <c r="HE166" s="78"/>
      <c r="HF166" s="78"/>
      <c r="HG166" s="78"/>
      <c r="HH166" s="78"/>
      <c r="HI166" s="78"/>
      <c r="HJ166" s="78"/>
      <c r="HK166" s="78"/>
      <c r="HL166" s="78"/>
      <c r="HM166" s="78"/>
      <c r="HN166" s="78"/>
      <c r="HO166" s="78"/>
      <c r="HP166" s="78"/>
      <c r="HQ166" s="78"/>
      <c r="HR166" s="78"/>
      <c r="HS166" s="78"/>
      <c r="HT166" s="78"/>
      <c r="HU166" s="78"/>
      <c r="HV166" s="78"/>
      <c r="HW166" s="78"/>
      <c r="HX166" s="78"/>
      <c r="HY166" s="78"/>
      <c r="HZ166" s="78"/>
      <c r="IA166" s="78"/>
      <c r="IB166" s="78"/>
      <c r="IC166" s="78"/>
      <c r="ID166" s="78"/>
      <c r="IE166" s="78"/>
      <c r="IF166" s="78"/>
      <c r="IG166" s="78"/>
      <c r="IH166" s="78"/>
      <c r="II166" s="78"/>
      <c r="IJ166" s="78"/>
      <c r="IK166" s="78"/>
      <c r="IL166" s="78"/>
      <c r="IM166" s="78"/>
      <c r="IN166" s="78"/>
      <c r="IO166" s="78"/>
      <c r="IP166" s="78"/>
      <c r="IQ166" s="78"/>
      <c r="IR166" s="78"/>
      <c r="IS166" s="78"/>
      <c r="IT166" s="78"/>
      <c r="IU166" s="78"/>
      <c r="IV166" s="78"/>
    </row>
    <row r="167" spans="1:256" ht="30" customHeight="1">
      <c r="A167" s="95" t="s">
        <v>22</v>
      </c>
      <c r="B167" s="96">
        <v>330026</v>
      </c>
      <c r="C167" s="97">
        <v>254059</v>
      </c>
      <c r="D167" s="97">
        <v>246126</v>
      </c>
      <c r="E167" s="97">
        <v>75967</v>
      </c>
      <c r="F167" s="97">
        <v>93489</v>
      </c>
      <c r="G167" s="97">
        <v>88961</v>
      </c>
      <c r="H167" s="97">
        <v>87758</v>
      </c>
      <c r="I167" s="98">
        <v>4528</v>
      </c>
      <c r="J167" s="83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  <c r="FO167" s="78"/>
      <c r="FP167" s="78"/>
      <c r="FQ167" s="78"/>
      <c r="FR167" s="78"/>
      <c r="FS167" s="78"/>
      <c r="FT167" s="78"/>
      <c r="FU167" s="78"/>
      <c r="FV167" s="78"/>
      <c r="FW167" s="78"/>
      <c r="FX167" s="78"/>
      <c r="FY167" s="78"/>
      <c r="FZ167" s="78"/>
      <c r="GA167" s="78"/>
      <c r="GB167" s="78"/>
      <c r="GC167" s="78"/>
      <c r="GD167" s="78"/>
      <c r="GE167" s="78"/>
      <c r="GF167" s="78"/>
      <c r="GG167" s="78"/>
      <c r="GH167" s="78"/>
      <c r="GI167" s="78"/>
      <c r="GJ167" s="78"/>
      <c r="GK167" s="78"/>
      <c r="GL167" s="78"/>
      <c r="GM167" s="78"/>
      <c r="GN167" s="78"/>
      <c r="GO167" s="78"/>
      <c r="GP167" s="78"/>
      <c r="GQ167" s="78"/>
      <c r="GR167" s="78"/>
      <c r="GS167" s="78"/>
      <c r="GT167" s="78"/>
      <c r="GU167" s="78"/>
      <c r="GV167" s="78"/>
      <c r="GW167" s="78"/>
      <c r="GX167" s="78"/>
      <c r="GY167" s="78"/>
      <c r="GZ167" s="78"/>
      <c r="HA167" s="78"/>
      <c r="HB167" s="78"/>
      <c r="HC167" s="78"/>
      <c r="HD167" s="78"/>
      <c r="HE167" s="78"/>
      <c r="HF167" s="78"/>
      <c r="HG167" s="78"/>
      <c r="HH167" s="78"/>
      <c r="HI167" s="78"/>
      <c r="HJ167" s="78"/>
      <c r="HK167" s="78"/>
      <c r="HL167" s="78"/>
      <c r="HM167" s="78"/>
      <c r="HN167" s="78"/>
      <c r="HO167" s="78"/>
      <c r="HP167" s="78"/>
      <c r="HQ167" s="78"/>
      <c r="HR167" s="78"/>
      <c r="HS167" s="78"/>
      <c r="HT167" s="78"/>
      <c r="HU167" s="78"/>
      <c r="HV167" s="78"/>
      <c r="HW167" s="78"/>
      <c r="HX167" s="78"/>
      <c r="HY167" s="78"/>
      <c r="HZ167" s="78"/>
      <c r="IA167" s="78"/>
      <c r="IB167" s="78"/>
      <c r="IC167" s="78"/>
      <c r="ID167" s="78"/>
      <c r="IE167" s="78"/>
      <c r="IF167" s="78"/>
      <c r="IG167" s="78"/>
      <c r="IH167" s="78"/>
      <c r="II167" s="78"/>
      <c r="IJ167" s="78"/>
      <c r="IK167" s="78"/>
      <c r="IL167" s="78"/>
      <c r="IM167" s="78"/>
      <c r="IN167" s="78"/>
      <c r="IO167" s="78"/>
      <c r="IP167" s="78"/>
      <c r="IQ167" s="78"/>
      <c r="IR167" s="78"/>
      <c r="IS167" s="78"/>
      <c r="IT167" s="78"/>
      <c r="IU167" s="78"/>
      <c r="IV167" s="78"/>
    </row>
    <row r="168" spans="1:256" ht="30" customHeight="1">
      <c r="A168" s="95" t="s">
        <v>23</v>
      </c>
      <c r="B168" s="96">
        <v>327734</v>
      </c>
      <c r="C168" s="97">
        <v>256322</v>
      </c>
      <c r="D168" s="97">
        <v>246970</v>
      </c>
      <c r="E168" s="97">
        <v>71412</v>
      </c>
      <c r="F168" s="97">
        <v>84726</v>
      </c>
      <c r="G168" s="97">
        <v>81562</v>
      </c>
      <c r="H168" s="97">
        <v>80234</v>
      </c>
      <c r="I168" s="98">
        <v>3164</v>
      </c>
      <c r="J168" s="83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  <c r="FO168" s="78"/>
      <c r="FP168" s="78"/>
      <c r="FQ168" s="78"/>
      <c r="FR168" s="78"/>
      <c r="FS168" s="78"/>
      <c r="FT168" s="78"/>
      <c r="FU168" s="78"/>
      <c r="FV168" s="78"/>
      <c r="FW168" s="78"/>
      <c r="FX168" s="78"/>
      <c r="FY168" s="78"/>
      <c r="FZ168" s="78"/>
      <c r="GA168" s="78"/>
      <c r="GB168" s="78"/>
      <c r="GC168" s="78"/>
      <c r="GD168" s="78"/>
      <c r="GE168" s="78"/>
      <c r="GF168" s="78"/>
      <c r="GG168" s="78"/>
      <c r="GH168" s="78"/>
      <c r="GI168" s="78"/>
      <c r="GJ168" s="78"/>
      <c r="GK168" s="78"/>
      <c r="GL168" s="78"/>
      <c r="GM168" s="78"/>
      <c r="GN168" s="78"/>
      <c r="GO168" s="78"/>
      <c r="GP168" s="78"/>
      <c r="GQ168" s="78"/>
      <c r="GR168" s="78"/>
      <c r="GS168" s="78"/>
      <c r="GT168" s="78"/>
      <c r="GU168" s="78"/>
      <c r="GV168" s="78"/>
      <c r="GW168" s="78"/>
      <c r="GX168" s="78"/>
      <c r="GY168" s="78"/>
      <c r="GZ168" s="78"/>
      <c r="HA168" s="78"/>
      <c r="HB168" s="78"/>
      <c r="HC168" s="78"/>
      <c r="HD168" s="78"/>
      <c r="HE168" s="78"/>
      <c r="HF168" s="78"/>
      <c r="HG168" s="78"/>
      <c r="HH168" s="78"/>
      <c r="HI168" s="78"/>
      <c r="HJ168" s="78"/>
      <c r="HK168" s="78"/>
      <c r="HL168" s="78"/>
      <c r="HM168" s="78"/>
      <c r="HN168" s="78"/>
      <c r="HO168" s="78"/>
      <c r="HP168" s="78"/>
      <c r="HQ168" s="78"/>
      <c r="HR168" s="78"/>
      <c r="HS168" s="78"/>
      <c r="HT168" s="78"/>
      <c r="HU168" s="78"/>
      <c r="HV168" s="78"/>
      <c r="HW168" s="78"/>
      <c r="HX168" s="78"/>
      <c r="HY168" s="78"/>
      <c r="HZ168" s="78"/>
      <c r="IA168" s="78"/>
      <c r="IB168" s="78"/>
      <c r="IC168" s="78"/>
      <c r="ID168" s="78"/>
      <c r="IE168" s="78"/>
      <c r="IF168" s="78"/>
      <c r="IG168" s="78"/>
      <c r="IH168" s="78"/>
      <c r="II168" s="78"/>
      <c r="IJ168" s="78"/>
      <c r="IK168" s="78"/>
      <c r="IL168" s="78"/>
      <c r="IM168" s="78"/>
      <c r="IN168" s="78"/>
      <c r="IO168" s="78"/>
      <c r="IP168" s="78"/>
      <c r="IQ168" s="78"/>
      <c r="IR168" s="78"/>
      <c r="IS168" s="78"/>
      <c r="IT168" s="78"/>
      <c r="IU168" s="78"/>
      <c r="IV168" s="78"/>
    </row>
    <row r="169" spans="1:256" ht="30" customHeight="1">
      <c r="A169" s="99">
        <v>10</v>
      </c>
      <c r="B169" s="96">
        <v>330111</v>
      </c>
      <c r="C169" s="97">
        <v>260563</v>
      </c>
      <c r="D169" s="97">
        <v>250740</v>
      </c>
      <c r="E169" s="97">
        <v>69548</v>
      </c>
      <c r="F169" s="97">
        <v>84061</v>
      </c>
      <c r="G169" s="97">
        <v>81615</v>
      </c>
      <c r="H169" s="97">
        <v>80205</v>
      </c>
      <c r="I169" s="98">
        <v>2446</v>
      </c>
      <c r="J169" s="83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  <c r="FO169" s="78"/>
      <c r="FP169" s="78"/>
      <c r="FQ169" s="78"/>
      <c r="FR169" s="78"/>
      <c r="FS169" s="78"/>
      <c r="FT169" s="78"/>
      <c r="FU169" s="78"/>
      <c r="FV169" s="78"/>
      <c r="FW169" s="78"/>
      <c r="FX169" s="78"/>
      <c r="FY169" s="78"/>
      <c r="FZ169" s="78"/>
      <c r="GA169" s="78"/>
      <c r="GB169" s="78"/>
      <c r="GC169" s="78"/>
      <c r="GD169" s="78"/>
      <c r="GE169" s="78"/>
      <c r="GF169" s="78"/>
      <c r="GG169" s="78"/>
      <c r="GH169" s="78"/>
      <c r="GI169" s="78"/>
      <c r="GJ169" s="78"/>
      <c r="GK169" s="78"/>
      <c r="GL169" s="78"/>
      <c r="GM169" s="78"/>
      <c r="GN169" s="78"/>
      <c r="GO169" s="78"/>
      <c r="GP169" s="78"/>
      <c r="GQ169" s="78"/>
      <c r="GR169" s="78"/>
      <c r="GS169" s="78"/>
      <c r="GT169" s="78"/>
      <c r="GU169" s="78"/>
      <c r="GV169" s="78"/>
      <c r="GW169" s="78"/>
      <c r="GX169" s="78"/>
      <c r="GY169" s="78"/>
      <c r="GZ169" s="78"/>
      <c r="HA169" s="78"/>
      <c r="HB169" s="78"/>
      <c r="HC169" s="78"/>
      <c r="HD169" s="78"/>
      <c r="HE169" s="78"/>
      <c r="HF169" s="78"/>
      <c r="HG169" s="78"/>
      <c r="HH169" s="78"/>
      <c r="HI169" s="78"/>
      <c r="HJ169" s="78"/>
      <c r="HK169" s="78"/>
      <c r="HL169" s="78"/>
      <c r="HM169" s="78"/>
      <c r="HN169" s="78"/>
      <c r="HO169" s="78"/>
      <c r="HP169" s="78"/>
      <c r="HQ169" s="78"/>
      <c r="HR169" s="78"/>
      <c r="HS169" s="78"/>
      <c r="HT169" s="78"/>
      <c r="HU169" s="78"/>
      <c r="HV169" s="78"/>
      <c r="HW169" s="78"/>
      <c r="HX169" s="78"/>
      <c r="HY169" s="78"/>
      <c r="HZ169" s="78"/>
      <c r="IA169" s="78"/>
      <c r="IB169" s="78"/>
      <c r="IC169" s="78"/>
      <c r="ID169" s="78"/>
      <c r="IE169" s="78"/>
      <c r="IF169" s="78"/>
      <c r="IG169" s="78"/>
      <c r="IH169" s="78"/>
      <c r="II169" s="78"/>
      <c r="IJ169" s="78"/>
      <c r="IK169" s="78"/>
      <c r="IL169" s="78"/>
      <c r="IM169" s="78"/>
      <c r="IN169" s="78"/>
      <c r="IO169" s="78"/>
      <c r="IP169" s="78"/>
      <c r="IQ169" s="78"/>
      <c r="IR169" s="78"/>
      <c r="IS169" s="78"/>
      <c r="IT169" s="78"/>
      <c r="IU169" s="78"/>
      <c r="IV169" s="78"/>
    </row>
    <row r="170" spans="1:256" ht="30" customHeight="1">
      <c r="A170" s="99">
        <v>11</v>
      </c>
      <c r="B170" s="96">
        <v>326987</v>
      </c>
      <c r="C170" s="97">
        <v>271747</v>
      </c>
      <c r="D170" s="97">
        <v>258810</v>
      </c>
      <c r="E170" s="97">
        <v>55240</v>
      </c>
      <c r="F170" s="97">
        <v>91971</v>
      </c>
      <c r="G170" s="97">
        <v>90225</v>
      </c>
      <c r="H170" s="97">
        <v>87628</v>
      </c>
      <c r="I170" s="98">
        <v>1746</v>
      </c>
      <c r="J170" s="83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  <c r="FO170" s="78"/>
      <c r="FP170" s="78"/>
      <c r="FQ170" s="78"/>
      <c r="FR170" s="78"/>
      <c r="FS170" s="78"/>
      <c r="FT170" s="78"/>
      <c r="FU170" s="78"/>
      <c r="FV170" s="78"/>
      <c r="FW170" s="78"/>
      <c r="FX170" s="78"/>
      <c r="FY170" s="78"/>
      <c r="FZ170" s="78"/>
      <c r="GA170" s="78"/>
      <c r="GB170" s="78"/>
      <c r="GC170" s="78"/>
      <c r="GD170" s="78"/>
      <c r="GE170" s="78"/>
      <c r="GF170" s="78"/>
      <c r="GG170" s="78"/>
      <c r="GH170" s="78"/>
      <c r="GI170" s="78"/>
      <c r="GJ170" s="78"/>
      <c r="GK170" s="78"/>
      <c r="GL170" s="78"/>
      <c r="GM170" s="78"/>
      <c r="GN170" s="78"/>
      <c r="GO170" s="78"/>
      <c r="GP170" s="78"/>
      <c r="GQ170" s="78"/>
      <c r="GR170" s="78"/>
      <c r="GS170" s="78"/>
      <c r="GT170" s="78"/>
      <c r="GU170" s="78"/>
      <c r="GV170" s="78"/>
      <c r="GW170" s="78"/>
      <c r="GX170" s="78"/>
      <c r="GY170" s="78"/>
      <c r="GZ170" s="78"/>
      <c r="HA170" s="78"/>
      <c r="HB170" s="78"/>
      <c r="HC170" s="78"/>
      <c r="HD170" s="78"/>
      <c r="HE170" s="78"/>
      <c r="HF170" s="78"/>
      <c r="HG170" s="78"/>
      <c r="HH170" s="78"/>
      <c r="HI170" s="78"/>
      <c r="HJ170" s="78"/>
      <c r="HK170" s="78"/>
      <c r="HL170" s="78"/>
      <c r="HM170" s="78"/>
      <c r="HN170" s="78"/>
      <c r="HO170" s="78"/>
      <c r="HP170" s="78"/>
      <c r="HQ170" s="78"/>
      <c r="HR170" s="78"/>
      <c r="HS170" s="78"/>
      <c r="HT170" s="78"/>
      <c r="HU170" s="78"/>
      <c r="HV170" s="78"/>
      <c r="HW170" s="78"/>
      <c r="HX170" s="78"/>
      <c r="HY170" s="78"/>
      <c r="HZ170" s="78"/>
      <c r="IA170" s="78"/>
      <c r="IB170" s="78"/>
      <c r="IC170" s="78"/>
      <c r="ID170" s="78"/>
      <c r="IE170" s="78"/>
      <c r="IF170" s="78"/>
      <c r="IG170" s="78"/>
      <c r="IH170" s="78"/>
      <c r="II170" s="78"/>
      <c r="IJ170" s="78"/>
      <c r="IK170" s="78"/>
      <c r="IL170" s="78"/>
      <c r="IM170" s="78"/>
      <c r="IN170" s="78"/>
      <c r="IO170" s="78"/>
      <c r="IP170" s="78"/>
      <c r="IQ170" s="78"/>
      <c r="IR170" s="78"/>
      <c r="IS170" s="78"/>
      <c r="IT170" s="78"/>
      <c r="IU170" s="78"/>
      <c r="IV170" s="78"/>
    </row>
    <row r="171" spans="1:256" ht="30" customHeight="1">
      <c r="A171" s="99">
        <v>12</v>
      </c>
      <c r="B171" s="96">
        <v>345064</v>
      </c>
      <c r="C171" s="97">
        <v>278032</v>
      </c>
      <c r="D171" s="97">
        <v>264652</v>
      </c>
      <c r="E171" s="97">
        <v>67032</v>
      </c>
      <c r="F171" s="97">
        <v>95557</v>
      </c>
      <c r="G171" s="97">
        <v>93072</v>
      </c>
      <c r="H171" s="97">
        <v>89823</v>
      </c>
      <c r="I171" s="98">
        <v>2485</v>
      </c>
      <c r="J171" s="83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  <c r="FO171" s="78"/>
      <c r="FP171" s="78"/>
      <c r="FQ171" s="78"/>
      <c r="FR171" s="78"/>
      <c r="FS171" s="78"/>
      <c r="FT171" s="78"/>
      <c r="FU171" s="78"/>
      <c r="FV171" s="78"/>
      <c r="FW171" s="78"/>
      <c r="FX171" s="78"/>
      <c r="FY171" s="78"/>
      <c r="FZ171" s="78"/>
      <c r="GA171" s="78"/>
      <c r="GB171" s="78"/>
      <c r="GC171" s="78"/>
      <c r="GD171" s="78"/>
      <c r="GE171" s="78"/>
      <c r="GF171" s="78"/>
      <c r="GG171" s="78"/>
      <c r="GH171" s="78"/>
      <c r="GI171" s="78"/>
      <c r="GJ171" s="78"/>
      <c r="GK171" s="78"/>
      <c r="GL171" s="78"/>
      <c r="GM171" s="78"/>
      <c r="GN171" s="78"/>
      <c r="GO171" s="78"/>
      <c r="GP171" s="78"/>
      <c r="GQ171" s="78"/>
      <c r="GR171" s="78"/>
      <c r="GS171" s="78"/>
      <c r="GT171" s="78"/>
      <c r="GU171" s="78"/>
      <c r="GV171" s="78"/>
      <c r="GW171" s="78"/>
      <c r="GX171" s="78"/>
      <c r="GY171" s="78"/>
      <c r="GZ171" s="78"/>
      <c r="HA171" s="78"/>
      <c r="HB171" s="78"/>
      <c r="HC171" s="78"/>
      <c r="HD171" s="78"/>
      <c r="HE171" s="78"/>
      <c r="HF171" s="78"/>
      <c r="HG171" s="78"/>
      <c r="HH171" s="78"/>
      <c r="HI171" s="78"/>
      <c r="HJ171" s="78"/>
      <c r="HK171" s="78"/>
      <c r="HL171" s="78"/>
      <c r="HM171" s="78"/>
      <c r="HN171" s="78"/>
      <c r="HO171" s="78"/>
      <c r="HP171" s="78"/>
      <c r="HQ171" s="78"/>
      <c r="HR171" s="78"/>
      <c r="HS171" s="78"/>
      <c r="HT171" s="78"/>
      <c r="HU171" s="78"/>
      <c r="HV171" s="78"/>
      <c r="HW171" s="78"/>
      <c r="HX171" s="78"/>
      <c r="HY171" s="78"/>
      <c r="HZ171" s="78"/>
      <c r="IA171" s="78"/>
      <c r="IB171" s="78"/>
      <c r="IC171" s="78"/>
      <c r="ID171" s="78"/>
      <c r="IE171" s="78"/>
      <c r="IF171" s="78"/>
      <c r="IG171" s="78"/>
      <c r="IH171" s="78"/>
      <c r="II171" s="78"/>
      <c r="IJ171" s="78"/>
      <c r="IK171" s="78"/>
      <c r="IL171" s="78"/>
      <c r="IM171" s="78"/>
      <c r="IN171" s="78"/>
      <c r="IO171" s="78"/>
      <c r="IP171" s="78"/>
      <c r="IQ171" s="78"/>
      <c r="IR171" s="78"/>
      <c r="IS171" s="78"/>
      <c r="IT171" s="78"/>
      <c r="IU171" s="78"/>
      <c r="IV171" s="78"/>
    </row>
    <row r="172" spans="1:256" ht="30" customHeight="1">
      <c r="A172" s="99">
        <v>13</v>
      </c>
      <c r="B172" s="96">
        <v>336969</v>
      </c>
      <c r="C172" s="97">
        <v>276551</v>
      </c>
      <c r="D172" s="97">
        <v>261266</v>
      </c>
      <c r="E172" s="97">
        <v>60418</v>
      </c>
      <c r="F172" s="97">
        <v>93996</v>
      </c>
      <c r="G172" s="97">
        <v>92066</v>
      </c>
      <c r="H172" s="97">
        <v>89912</v>
      </c>
      <c r="I172" s="98">
        <v>1930</v>
      </c>
      <c r="J172" s="83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  <c r="FO172" s="78"/>
      <c r="FP172" s="78"/>
      <c r="FQ172" s="78"/>
      <c r="FR172" s="78"/>
      <c r="FS172" s="78"/>
      <c r="FT172" s="78"/>
      <c r="FU172" s="78"/>
      <c r="FV172" s="78"/>
      <c r="FW172" s="78"/>
      <c r="FX172" s="78"/>
      <c r="FY172" s="78"/>
      <c r="FZ172" s="78"/>
      <c r="GA172" s="78"/>
      <c r="GB172" s="78"/>
      <c r="GC172" s="78"/>
      <c r="GD172" s="78"/>
      <c r="GE172" s="78"/>
      <c r="GF172" s="78"/>
      <c r="GG172" s="78"/>
      <c r="GH172" s="78"/>
      <c r="GI172" s="78"/>
      <c r="GJ172" s="78"/>
      <c r="GK172" s="78"/>
      <c r="GL172" s="78"/>
      <c r="GM172" s="78"/>
      <c r="GN172" s="78"/>
      <c r="GO172" s="78"/>
      <c r="GP172" s="78"/>
      <c r="GQ172" s="78"/>
      <c r="GR172" s="78"/>
      <c r="GS172" s="78"/>
      <c r="GT172" s="78"/>
      <c r="GU172" s="78"/>
      <c r="GV172" s="78"/>
      <c r="GW172" s="78"/>
      <c r="GX172" s="78"/>
      <c r="GY172" s="78"/>
      <c r="GZ172" s="78"/>
      <c r="HA172" s="78"/>
      <c r="HB172" s="78"/>
      <c r="HC172" s="78"/>
      <c r="HD172" s="78"/>
      <c r="HE172" s="78"/>
      <c r="HF172" s="78"/>
      <c r="HG172" s="78"/>
      <c r="HH172" s="78"/>
      <c r="HI172" s="78"/>
      <c r="HJ172" s="78"/>
      <c r="HK172" s="78"/>
      <c r="HL172" s="78"/>
      <c r="HM172" s="78"/>
      <c r="HN172" s="78"/>
      <c r="HO172" s="78"/>
      <c r="HP172" s="78"/>
      <c r="HQ172" s="78"/>
      <c r="HR172" s="78"/>
      <c r="HS172" s="78"/>
      <c r="HT172" s="78"/>
      <c r="HU172" s="78"/>
      <c r="HV172" s="78"/>
      <c r="HW172" s="78"/>
      <c r="HX172" s="78"/>
      <c r="HY172" s="78"/>
      <c r="HZ172" s="78"/>
      <c r="IA172" s="78"/>
      <c r="IB172" s="78"/>
      <c r="IC172" s="78"/>
      <c r="ID172" s="78"/>
      <c r="IE172" s="78"/>
      <c r="IF172" s="78"/>
      <c r="IG172" s="78"/>
      <c r="IH172" s="78"/>
      <c r="II172" s="78"/>
      <c r="IJ172" s="78"/>
      <c r="IK172" s="78"/>
      <c r="IL172" s="78"/>
      <c r="IM172" s="78"/>
      <c r="IN172" s="78"/>
      <c r="IO172" s="78"/>
      <c r="IP172" s="78"/>
      <c r="IQ172" s="78"/>
      <c r="IR172" s="78"/>
      <c r="IS172" s="78"/>
      <c r="IT172" s="78"/>
      <c r="IU172" s="78"/>
      <c r="IV172" s="78"/>
    </row>
    <row r="173" spans="1:256" ht="30" customHeight="1">
      <c r="A173" s="99"/>
      <c r="B173" s="96"/>
      <c r="C173" s="97"/>
      <c r="D173" s="97"/>
      <c r="E173" s="97"/>
      <c r="F173" s="97"/>
      <c r="G173" s="97"/>
      <c r="H173" s="97"/>
      <c r="I173" s="98"/>
      <c r="J173" s="83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  <c r="FO173" s="78"/>
      <c r="FP173" s="78"/>
      <c r="FQ173" s="78"/>
      <c r="FR173" s="78"/>
      <c r="FS173" s="78"/>
      <c r="FT173" s="78"/>
      <c r="FU173" s="78"/>
      <c r="FV173" s="78"/>
      <c r="FW173" s="78"/>
      <c r="FX173" s="78"/>
      <c r="FY173" s="78"/>
      <c r="FZ173" s="78"/>
      <c r="GA173" s="78"/>
      <c r="GB173" s="78"/>
      <c r="GC173" s="78"/>
      <c r="GD173" s="78"/>
      <c r="GE173" s="78"/>
      <c r="GF173" s="78"/>
      <c r="GG173" s="78"/>
      <c r="GH173" s="78"/>
      <c r="GI173" s="78"/>
      <c r="GJ173" s="78"/>
      <c r="GK173" s="78"/>
      <c r="GL173" s="78"/>
      <c r="GM173" s="78"/>
      <c r="GN173" s="78"/>
      <c r="GO173" s="78"/>
      <c r="GP173" s="78"/>
      <c r="GQ173" s="78"/>
      <c r="GR173" s="78"/>
      <c r="GS173" s="78"/>
      <c r="GT173" s="78"/>
      <c r="GU173" s="78"/>
      <c r="GV173" s="78"/>
      <c r="GW173" s="78"/>
      <c r="GX173" s="78"/>
      <c r="GY173" s="78"/>
      <c r="GZ173" s="78"/>
      <c r="HA173" s="78"/>
      <c r="HB173" s="78"/>
      <c r="HC173" s="78"/>
      <c r="HD173" s="78"/>
      <c r="HE173" s="78"/>
      <c r="HF173" s="78"/>
      <c r="HG173" s="78"/>
      <c r="HH173" s="78"/>
      <c r="HI173" s="78"/>
      <c r="HJ173" s="78"/>
      <c r="HK173" s="78"/>
      <c r="HL173" s="78"/>
      <c r="HM173" s="78"/>
      <c r="HN173" s="78"/>
      <c r="HO173" s="78"/>
      <c r="HP173" s="78"/>
      <c r="HQ173" s="78"/>
      <c r="HR173" s="78"/>
      <c r="HS173" s="78"/>
      <c r="HT173" s="78"/>
      <c r="HU173" s="78"/>
      <c r="HV173" s="78"/>
      <c r="HW173" s="78"/>
      <c r="HX173" s="78"/>
      <c r="HY173" s="78"/>
      <c r="HZ173" s="78"/>
      <c r="IA173" s="78"/>
      <c r="IB173" s="78"/>
      <c r="IC173" s="78"/>
      <c r="ID173" s="78"/>
      <c r="IE173" s="78"/>
      <c r="IF173" s="78"/>
      <c r="IG173" s="78"/>
      <c r="IH173" s="78"/>
      <c r="II173" s="78"/>
      <c r="IJ173" s="78"/>
      <c r="IK173" s="78"/>
      <c r="IL173" s="78"/>
      <c r="IM173" s="78"/>
      <c r="IN173" s="78"/>
      <c r="IO173" s="78"/>
      <c r="IP173" s="78"/>
      <c r="IQ173" s="78"/>
      <c r="IR173" s="78"/>
      <c r="IS173" s="78"/>
      <c r="IT173" s="78"/>
      <c r="IU173" s="78"/>
      <c r="IV173" s="78"/>
    </row>
    <row r="174" spans="1:256" ht="30" customHeight="1">
      <c r="A174" s="100" t="s">
        <v>139</v>
      </c>
      <c r="B174" s="96">
        <v>276914</v>
      </c>
      <c r="C174" s="97">
        <v>274858</v>
      </c>
      <c r="D174" s="97">
        <v>262511</v>
      </c>
      <c r="E174" s="97">
        <v>2056</v>
      </c>
      <c r="F174" s="97">
        <v>90095</v>
      </c>
      <c r="G174" s="97">
        <v>89532</v>
      </c>
      <c r="H174" s="97">
        <v>86039</v>
      </c>
      <c r="I174" s="98">
        <v>563</v>
      </c>
      <c r="J174" s="83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  <c r="FO174" s="78"/>
      <c r="FP174" s="78"/>
      <c r="FQ174" s="78"/>
      <c r="FR174" s="78"/>
      <c r="FS174" s="78"/>
      <c r="FT174" s="78"/>
      <c r="FU174" s="78"/>
      <c r="FV174" s="78"/>
      <c r="FW174" s="78"/>
      <c r="FX174" s="78"/>
      <c r="FY174" s="78"/>
      <c r="FZ174" s="78"/>
      <c r="GA174" s="78"/>
      <c r="GB174" s="78"/>
      <c r="GC174" s="78"/>
      <c r="GD174" s="78"/>
      <c r="GE174" s="78"/>
      <c r="GF174" s="78"/>
      <c r="GG174" s="78"/>
      <c r="GH174" s="78"/>
      <c r="GI174" s="78"/>
      <c r="GJ174" s="78"/>
      <c r="GK174" s="78"/>
      <c r="GL174" s="78"/>
      <c r="GM174" s="78"/>
      <c r="GN174" s="78"/>
      <c r="GO174" s="78"/>
      <c r="GP174" s="78"/>
      <c r="GQ174" s="78"/>
      <c r="GR174" s="78"/>
      <c r="GS174" s="78"/>
      <c r="GT174" s="78"/>
      <c r="GU174" s="78"/>
      <c r="GV174" s="78"/>
      <c r="GW174" s="78"/>
      <c r="GX174" s="78"/>
      <c r="GY174" s="78"/>
      <c r="GZ174" s="78"/>
      <c r="HA174" s="78"/>
      <c r="HB174" s="78"/>
      <c r="HC174" s="78"/>
      <c r="HD174" s="78"/>
      <c r="HE174" s="78"/>
      <c r="HF174" s="78"/>
      <c r="HG174" s="78"/>
      <c r="HH174" s="78"/>
      <c r="HI174" s="78"/>
      <c r="HJ174" s="78"/>
      <c r="HK174" s="78"/>
      <c r="HL174" s="78"/>
      <c r="HM174" s="78"/>
      <c r="HN174" s="78"/>
      <c r="HO174" s="78"/>
      <c r="HP174" s="78"/>
      <c r="HQ174" s="78"/>
      <c r="HR174" s="78"/>
      <c r="HS174" s="78"/>
      <c r="HT174" s="78"/>
      <c r="HU174" s="78"/>
      <c r="HV174" s="78"/>
      <c r="HW174" s="78"/>
      <c r="HX174" s="78"/>
      <c r="HY174" s="78"/>
      <c r="HZ174" s="78"/>
      <c r="IA174" s="78"/>
      <c r="IB174" s="78"/>
      <c r="IC174" s="78"/>
      <c r="ID174" s="78"/>
      <c r="IE174" s="78"/>
      <c r="IF174" s="78"/>
      <c r="IG174" s="78"/>
      <c r="IH174" s="78"/>
      <c r="II174" s="78"/>
      <c r="IJ174" s="78"/>
      <c r="IK174" s="78"/>
      <c r="IL174" s="78"/>
      <c r="IM174" s="78"/>
      <c r="IN174" s="78"/>
      <c r="IO174" s="78"/>
      <c r="IP174" s="78"/>
      <c r="IQ174" s="78"/>
      <c r="IR174" s="78"/>
      <c r="IS174" s="78"/>
      <c r="IT174" s="78"/>
      <c r="IU174" s="78"/>
      <c r="IV174" s="78"/>
    </row>
    <row r="175" spans="1:256" ht="30" customHeight="1">
      <c r="A175" s="88" t="s">
        <v>192</v>
      </c>
      <c r="B175" s="96">
        <v>279529</v>
      </c>
      <c r="C175" s="97">
        <v>279529</v>
      </c>
      <c r="D175" s="97">
        <v>267832</v>
      </c>
      <c r="E175" s="97">
        <v>0</v>
      </c>
      <c r="F175" s="97">
        <v>94032</v>
      </c>
      <c r="G175" s="97">
        <v>94032</v>
      </c>
      <c r="H175" s="97">
        <v>92009</v>
      </c>
      <c r="I175" s="98">
        <v>0</v>
      </c>
      <c r="J175" s="83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  <c r="FO175" s="78"/>
      <c r="FP175" s="78"/>
      <c r="FQ175" s="78"/>
      <c r="FR175" s="78"/>
      <c r="FS175" s="78"/>
      <c r="FT175" s="78"/>
      <c r="FU175" s="78"/>
      <c r="FV175" s="78"/>
      <c r="FW175" s="78"/>
      <c r="FX175" s="78"/>
      <c r="FY175" s="78"/>
      <c r="FZ175" s="78"/>
      <c r="GA175" s="78"/>
      <c r="GB175" s="78"/>
      <c r="GC175" s="78"/>
      <c r="GD175" s="78"/>
      <c r="GE175" s="78"/>
      <c r="GF175" s="78"/>
      <c r="GG175" s="78"/>
      <c r="GH175" s="78"/>
      <c r="GI175" s="78"/>
      <c r="GJ175" s="78"/>
      <c r="GK175" s="78"/>
      <c r="GL175" s="78"/>
      <c r="GM175" s="78"/>
      <c r="GN175" s="78"/>
      <c r="GO175" s="78"/>
      <c r="GP175" s="78"/>
      <c r="GQ175" s="78"/>
      <c r="GR175" s="78"/>
      <c r="GS175" s="78"/>
      <c r="GT175" s="78"/>
      <c r="GU175" s="78"/>
      <c r="GV175" s="78"/>
      <c r="GW175" s="78"/>
      <c r="GX175" s="78"/>
      <c r="GY175" s="78"/>
      <c r="GZ175" s="78"/>
      <c r="HA175" s="78"/>
      <c r="HB175" s="78"/>
      <c r="HC175" s="78"/>
      <c r="HD175" s="78"/>
      <c r="HE175" s="78"/>
      <c r="HF175" s="78"/>
      <c r="HG175" s="78"/>
      <c r="HH175" s="78"/>
      <c r="HI175" s="78"/>
      <c r="HJ175" s="78"/>
      <c r="HK175" s="78"/>
      <c r="HL175" s="78"/>
      <c r="HM175" s="78"/>
      <c r="HN175" s="78"/>
      <c r="HO175" s="78"/>
      <c r="HP175" s="78"/>
      <c r="HQ175" s="78"/>
      <c r="HR175" s="78"/>
      <c r="HS175" s="78"/>
      <c r="HT175" s="78"/>
      <c r="HU175" s="78"/>
      <c r="HV175" s="78"/>
      <c r="HW175" s="78"/>
      <c r="HX175" s="78"/>
      <c r="HY175" s="78"/>
      <c r="HZ175" s="78"/>
      <c r="IA175" s="78"/>
      <c r="IB175" s="78"/>
      <c r="IC175" s="78"/>
      <c r="ID175" s="78"/>
      <c r="IE175" s="78"/>
      <c r="IF175" s="78"/>
      <c r="IG175" s="78"/>
      <c r="IH175" s="78"/>
      <c r="II175" s="78"/>
      <c r="IJ175" s="78"/>
      <c r="IK175" s="78"/>
      <c r="IL175" s="78"/>
      <c r="IM175" s="78"/>
      <c r="IN175" s="78"/>
      <c r="IO175" s="78"/>
      <c r="IP175" s="78"/>
      <c r="IQ175" s="78"/>
      <c r="IR175" s="78"/>
      <c r="IS175" s="78"/>
      <c r="IT175" s="78"/>
      <c r="IU175" s="78"/>
      <c r="IV175" s="78"/>
    </row>
    <row r="176" spans="1:256" ht="30" customHeight="1">
      <c r="A176" s="88" t="s">
        <v>193</v>
      </c>
      <c r="B176" s="96">
        <v>268575</v>
      </c>
      <c r="C176" s="97">
        <v>268575</v>
      </c>
      <c r="D176" s="97">
        <v>256030</v>
      </c>
      <c r="E176" s="97">
        <v>0</v>
      </c>
      <c r="F176" s="97">
        <v>82554</v>
      </c>
      <c r="G176" s="97">
        <v>82554</v>
      </c>
      <c r="H176" s="97">
        <v>81100</v>
      </c>
      <c r="I176" s="98">
        <v>0</v>
      </c>
      <c r="J176" s="83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  <c r="FO176" s="78"/>
      <c r="FP176" s="78"/>
      <c r="FQ176" s="78"/>
      <c r="FR176" s="78"/>
      <c r="FS176" s="78"/>
      <c r="FT176" s="78"/>
      <c r="FU176" s="78"/>
      <c r="FV176" s="78"/>
      <c r="FW176" s="78"/>
      <c r="FX176" s="78"/>
      <c r="FY176" s="78"/>
      <c r="FZ176" s="78"/>
      <c r="GA176" s="78"/>
      <c r="GB176" s="78"/>
      <c r="GC176" s="78"/>
      <c r="GD176" s="78"/>
      <c r="GE176" s="78"/>
      <c r="GF176" s="78"/>
      <c r="GG176" s="78"/>
      <c r="GH176" s="78"/>
      <c r="GI176" s="78"/>
      <c r="GJ176" s="78"/>
      <c r="GK176" s="78"/>
      <c r="GL176" s="78"/>
      <c r="GM176" s="78"/>
      <c r="GN176" s="78"/>
      <c r="GO176" s="78"/>
      <c r="GP176" s="78"/>
      <c r="GQ176" s="78"/>
      <c r="GR176" s="78"/>
      <c r="GS176" s="78"/>
      <c r="GT176" s="78"/>
      <c r="GU176" s="78"/>
      <c r="GV176" s="78"/>
      <c r="GW176" s="78"/>
      <c r="GX176" s="78"/>
      <c r="GY176" s="78"/>
      <c r="GZ176" s="78"/>
      <c r="HA176" s="78"/>
      <c r="HB176" s="78"/>
      <c r="HC176" s="78"/>
      <c r="HD176" s="78"/>
      <c r="HE176" s="78"/>
      <c r="HF176" s="78"/>
      <c r="HG176" s="78"/>
      <c r="HH176" s="78"/>
      <c r="HI176" s="78"/>
      <c r="HJ176" s="78"/>
      <c r="HK176" s="78"/>
      <c r="HL176" s="78"/>
      <c r="HM176" s="78"/>
      <c r="HN176" s="78"/>
      <c r="HO176" s="78"/>
      <c r="HP176" s="78"/>
      <c r="HQ176" s="78"/>
      <c r="HR176" s="78"/>
      <c r="HS176" s="78"/>
      <c r="HT176" s="78"/>
      <c r="HU176" s="78"/>
      <c r="HV176" s="78"/>
      <c r="HW176" s="78"/>
      <c r="HX176" s="78"/>
      <c r="HY176" s="78"/>
      <c r="HZ176" s="78"/>
      <c r="IA176" s="78"/>
      <c r="IB176" s="78"/>
      <c r="IC176" s="78"/>
      <c r="ID176" s="78"/>
      <c r="IE176" s="78"/>
      <c r="IF176" s="78"/>
      <c r="IG176" s="78"/>
      <c r="IH176" s="78"/>
      <c r="II176" s="78"/>
      <c r="IJ176" s="78"/>
      <c r="IK176" s="78"/>
      <c r="IL176" s="78"/>
      <c r="IM176" s="78"/>
      <c r="IN176" s="78"/>
      <c r="IO176" s="78"/>
      <c r="IP176" s="78"/>
      <c r="IQ176" s="78"/>
      <c r="IR176" s="78"/>
      <c r="IS176" s="78"/>
      <c r="IT176" s="78"/>
      <c r="IU176" s="78"/>
      <c r="IV176" s="78"/>
    </row>
    <row r="177" spans="1:256" ht="30" customHeight="1">
      <c r="A177" s="88" t="s">
        <v>194</v>
      </c>
      <c r="B177" s="96">
        <v>270239</v>
      </c>
      <c r="C177" s="97">
        <v>270239</v>
      </c>
      <c r="D177" s="97">
        <v>254791</v>
      </c>
      <c r="E177" s="97">
        <v>0</v>
      </c>
      <c r="F177" s="97">
        <v>85334</v>
      </c>
      <c r="G177" s="97">
        <v>85334</v>
      </c>
      <c r="H177" s="97">
        <v>83319</v>
      </c>
      <c r="I177" s="98">
        <v>0</v>
      </c>
      <c r="J177" s="83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  <c r="FO177" s="78"/>
      <c r="FP177" s="78"/>
      <c r="FQ177" s="78"/>
      <c r="FR177" s="78"/>
      <c r="FS177" s="78"/>
      <c r="FT177" s="78"/>
      <c r="FU177" s="78"/>
      <c r="FV177" s="78"/>
      <c r="FW177" s="78"/>
      <c r="FX177" s="78"/>
      <c r="FY177" s="78"/>
      <c r="FZ177" s="78"/>
      <c r="GA177" s="78"/>
      <c r="GB177" s="78"/>
      <c r="GC177" s="78"/>
      <c r="GD177" s="78"/>
      <c r="GE177" s="78"/>
      <c r="GF177" s="78"/>
      <c r="GG177" s="78"/>
      <c r="GH177" s="78"/>
      <c r="GI177" s="78"/>
      <c r="GJ177" s="78"/>
      <c r="GK177" s="78"/>
      <c r="GL177" s="78"/>
      <c r="GM177" s="78"/>
      <c r="GN177" s="78"/>
      <c r="GO177" s="78"/>
      <c r="GP177" s="78"/>
      <c r="GQ177" s="78"/>
      <c r="GR177" s="78"/>
      <c r="GS177" s="78"/>
      <c r="GT177" s="78"/>
      <c r="GU177" s="78"/>
      <c r="GV177" s="78"/>
      <c r="GW177" s="78"/>
      <c r="GX177" s="78"/>
      <c r="GY177" s="78"/>
      <c r="GZ177" s="78"/>
      <c r="HA177" s="78"/>
      <c r="HB177" s="78"/>
      <c r="HC177" s="78"/>
      <c r="HD177" s="78"/>
      <c r="HE177" s="78"/>
      <c r="HF177" s="78"/>
      <c r="HG177" s="78"/>
      <c r="HH177" s="78"/>
      <c r="HI177" s="78"/>
      <c r="HJ177" s="78"/>
      <c r="HK177" s="78"/>
      <c r="HL177" s="78"/>
      <c r="HM177" s="78"/>
      <c r="HN177" s="78"/>
      <c r="HO177" s="78"/>
      <c r="HP177" s="78"/>
      <c r="HQ177" s="78"/>
      <c r="HR177" s="78"/>
      <c r="HS177" s="78"/>
      <c r="HT177" s="78"/>
      <c r="HU177" s="78"/>
      <c r="HV177" s="78"/>
      <c r="HW177" s="78"/>
      <c r="HX177" s="78"/>
      <c r="HY177" s="78"/>
      <c r="HZ177" s="78"/>
      <c r="IA177" s="78"/>
      <c r="IB177" s="78"/>
      <c r="IC177" s="78"/>
      <c r="ID177" s="78"/>
      <c r="IE177" s="78"/>
      <c r="IF177" s="78"/>
      <c r="IG177" s="78"/>
      <c r="IH177" s="78"/>
      <c r="II177" s="78"/>
      <c r="IJ177" s="78"/>
      <c r="IK177" s="78"/>
      <c r="IL177" s="78"/>
      <c r="IM177" s="78"/>
      <c r="IN177" s="78"/>
      <c r="IO177" s="78"/>
      <c r="IP177" s="78"/>
      <c r="IQ177" s="78"/>
      <c r="IR177" s="78"/>
      <c r="IS177" s="78"/>
      <c r="IT177" s="78"/>
      <c r="IU177" s="78"/>
      <c r="IV177" s="78"/>
    </row>
    <row r="178" spans="1:256" ht="30" customHeight="1">
      <c r="A178" s="88" t="s">
        <v>195</v>
      </c>
      <c r="B178" s="96">
        <v>325914</v>
      </c>
      <c r="C178" s="97">
        <v>281400</v>
      </c>
      <c r="D178" s="97">
        <v>265890</v>
      </c>
      <c r="E178" s="97">
        <v>44514</v>
      </c>
      <c r="F178" s="97">
        <v>94342</v>
      </c>
      <c r="G178" s="97">
        <v>94342</v>
      </c>
      <c r="H178" s="97">
        <v>91183</v>
      </c>
      <c r="I178" s="98">
        <v>0</v>
      </c>
      <c r="J178" s="83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  <c r="FO178" s="78"/>
      <c r="FP178" s="78"/>
      <c r="FQ178" s="78"/>
      <c r="FR178" s="78"/>
      <c r="FS178" s="78"/>
      <c r="FT178" s="78"/>
      <c r="FU178" s="78"/>
      <c r="FV178" s="78"/>
      <c r="FW178" s="78"/>
      <c r="FX178" s="78"/>
      <c r="FY178" s="78"/>
      <c r="FZ178" s="78"/>
      <c r="GA178" s="78"/>
      <c r="GB178" s="78"/>
      <c r="GC178" s="78"/>
      <c r="GD178" s="78"/>
      <c r="GE178" s="78"/>
      <c r="GF178" s="78"/>
      <c r="GG178" s="78"/>
      <c r="GH178" s="78"/>
      <c r="GI178" s="78"/>
      <c r="GJ178" s="78"/>
      <c r="GK178" s="78"/>
      <c r="GL178" s="78"/>
      <c r="GM178" s="78"/>
      <c r="GN178" s="78"/>
      <c r="GO178" s="78"/>
      <c r="GP178" s="78"/>
      <c r="GQ178" s="78"/>
      <c r="GR178" s="78"/>
      <c r="GS178" s="78"/>
      <c r="GT178" s="78"/>
      <c r="GU178" s="78"/>
      <c r="GV178" s="78"/>
      <c r="GW178" s="78"/>
      <c r="GX178" s="78"/>
      <c r="GY178" s="78"/>
      <c r="GZ178" s="78"/>
      <c r="HA178" s="78"/>
      <c r="HB178" s="78"/>
      <c r="HC178" s="78"/>
      <c r="HD178" s="78"/>
      <c r="HE178" s="78"/>
      <c r="HF178" s="78"/>
      <c r="HG178" s="78"/>
      <c r="HH178" s="78"/>
      <c r="HI178" s="78"/>
      <c r="HJ178" s="78"/>
      <c r="HK178" s="78"/>
      <c r="HL178" s="78"/>
      <c r="HM178" s="78"/>
      <c r="HN178" s="78"/>
      <c r="HO178" s="78"/>
      <c r="HP178" s="78"/>
      <c r="HQ178" s="78"/>
      <c r="HR178" s="78"/>
      <c r="HS178" s="78"/>
      <c r="HT178" s="78"/>
      <c r="HU178" s="78"/>
      <c r="HV178" s="78"/>
      <c r="HW178" s="78"/>
      <c r="HX178" s="78"/>
      <c r="HY178" s="78"/>
      <c r="HZ178" s="78"/>
      <c r="IA178" s="78"/>
      <c r="IB178" s="78"/>
      <c r="IC178" s="78"/>
      <c r="ID178" s="78"/>
      <c r="IE178" s="78"/>
      <c r="IF178" s="78"/>
      <c r="IG178" s="78"/>
      <c r="IH178" s="78"/>
      <c r="II178" s="78"/>
      <c r="IJ178" s="78"/>
      <c r="IK178" s="78"/>
      <c r="IL178" s="78"/>
      <c r="IM178" s="78"/>
      <c r="IN178" s="78"/>
      <c r="IO178" s="78"/>
      <c r="IP178" s="78"/>
      <c r="IQ178" s="78"/>
      <c r="IR178" s="78"/>
      <c r="IS178" s="78"/>
      <c r="IT178" s="78"/>
      <c r="IU178" s="78"/>
      <c r="IV178" s="78"/>
    </row>
    <row r="179" spans="1:256" ht="30" customHeight="1">
      <c r="A179" s="88" t="s">
        <v>196</v>
      </c>
      <c r="B179" s="96">
        <v>464358</v>
      </c>
      <c r="C179" s="97">
        <v>275560</v>
      </c>
      <c r="D179" s="97">
        <v>257707</v>
      </c>
      <c r="E179" s="97">
        <v>188798</v>
      </c>
      <c r="F179" s="97">
        <v>105857</v>
      </c>
      <c r="G179" s="97">
        <v>96798</v>
      </c>
      <c r="H179" s="97">
        <v>94897</v>
      </c>
      <c r="I179" s="98">
        <v>9059</v>
      </c>
      <c r="J179" s="83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  <c r="FO179" s="78"/>
      <c r="FP179" s="78"/>
      <c r="FQ179" s="78"/>
      <c r="FR179" s="78"/>
      <c r="FS179" s="78"/>
      <c r="FT179" s="78"/>
      <c r="FU179" s="78"/>
      <c r="FV179" s="78"/>
      <c r="FW179" s="78"/>
      <c r="FX179" s="78"/>
      <c r="FY179" s="78"/>
      <c r="FZ179" s="78"/>
      <c r="GA179" s="78"/>
      <c r="GB179" s="78"/>
      <c r="GC179" s="78"/>
      <c r="GD179" s="78"/>
      <c r="GE179" s="78"/>
      <c r="GF179" s="78"/>
      <c r="GG179" s="78"/>
      <c r="GH179" s="78"/>
      <c r="GI179" s="78"/>
      <c r="GJ179" s="78"/>
      <c r="GK179" s="78"/>
      <c r="GL179" s="78"/>
      <c r="GM179" s="78"/>
      <c r="GN179" s="78"/>
      <c r="GO179" s="78"/>
      <c r="GP179" s="78"/>
      <c r="GQ179" s="78"/>
      <c r="GR179" s="78"/>
      <c r="GS179" s="78"/>
      <c r="GT179" s="78"/>
      <c r="GU179" s="78"/>
      <c r="GV179" s="78"/>
      <c r="GW179" s="78"/>
      <c r="GX179" s="78"/>
      <c r="GY179" s="78"/>
      <c r="GZ179" s="78"/>
      <c r="HA179" s="78"/>
      <c r="HB179" s="78"/>
      <c r="HC179" s="78"/>
      <c r="HD179" s="78"/>
      <c r="HE179" s="78"/>
      <c r="HF179" s="78"/>
      <c r="HG179" s="78"/>
      <c r="HH179" s="78"/>
      <c r="HI179" s="78"/>
      <c r="HJ179" s="78"/>
      <c r="HK179" s="78"/>
      <c r="HL179" s="78"/>
      <c r="HM179" s="78"/>
      <c r="HN179" s="78"/>
      <c r="HO179" s="78"/>
      <c r="HP179" s="78"/>
      <c r="HQ179" s="78"/>
      <c r="HR179" s="78"/>
      <c r="HS179" s="78"/>
      <c r="HT179" s="78"/>
      <c r="HU179" s="78"/>
      <c r="HV179" s="78"/>
      <c r="HW179" s="78"/>
      <c r="HX179" s="78"/>
      <c r="HY179" s="78"/>
      <c r="HZ179" s="78"/>
      <c r="IA179" s="78"/>
      <c r="IB179" s="78"/>
      <c r="IC179" s="78"/>
      <c r="ID179" s="78"/>
      <c r="IE179" s="78"/>
      <c r="IF179" s="78"/>
      <c r="IG179" s="78"/>
      <c r="IH179" s="78"/>
      <c r="II179" s="78"/>
      <c r="IJ179" s="78"/>
      <c r="IK179" s="78"/>
      <c r="IL179" s="78"/>
      <c r="IM179" s="78"/>
      <c r="IN179" s="78"/>
      <c r="IO179" s="78"/>
      <c r="IP179" s="78"/>
      <c r="IQ179" s="78"/>
      <c r="IR179" s="78"/>
      <c r="IS179" s="78"/>
      <c r="IT179" s="78"/>
      <c r="IU179" s="78"/>
      <c r="IV179" s="78"/>
    </row>
    <row r="180" spans="1:256" ht="30" customHeight="1">
      <c r="A180" s="88" t="s">
        <v>197</v>
      </c>
      <c r="B180" s="96">
        <v>393023</v>
      </c>
      <c r="C180" s="97">
        <v>274056</v>
      </c>
      <c r="D180" s="97">
        <v>262096</v>
      </c>
      <c r="E180" s="97">
        <v>118967</v>
      </c>
      <c r="F180" s="97">
        <v>95247</v>
      </c>
      <c r="G180" s="97">
        <v>92076</v>
      </c>
      <c r="H180" s="97">
        <v>90641</v>
      </c>
      <c r="I180" s="98">
        <v>3171</v>
      </c>
      <c r="J180" s="83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  <c r="FO180" s="78"/>
      <c r="FP180" s="78"/>
      <c r="FQ180" s="78"/>
      <c r="FR180" s="78"/>
      <c r="FS180" s="78"/>
      <c r="FT180" s="78"/>
      <c r="FU180" s="78"/>
      <c r="FV180" s="78"/>
      <c r="FW180" s="78"/>
      <c r="FX180" s="78"/>
      <c r="FY180" s="78"/>
      <c r="FZ180" s="78"/>
      <c r="GA180" s="78"/>
      <c r="GB180" s="78"/>
      <c r="GC180" s="78"/>
      <c r="GD180" s="78"/>
      <c r="GE180" s="78"/>
      <c r="GF180" s="78"/>
      <c r="GG180" s="78"/>
      <c r="GH180" s="78"/>
      <c r="GI180" s="78"/>
      <c r="GJ180" s="78"/>
      <c r="GK180" s="78"/>
      <c r="GL180" s="78"/>
      <c r="GM180" s="78"/>
      <c r="GN180" s="78"/>
      <c r="GO180" s="78"/>
      <c r="GP180" s="78"/>
      <c r="GQ180" s="78"/>
      <c r="GR180" s="78"/>
      <c r="GS180" s="78"/>
      <c r="GT180" s="78"/>
      <c r="GU180" s="78"/>
      <c r="GV180" s="78"/>
      <c r="GW180" s="78"/>
      <c r="GX180" s="78"/>
      <c r="GY180" s="78"/>
      <c r="GZ180" s="78"/>
      <c r="HA180" s="78"/>
      <c r="HB180" s="78"/>
      <c r="HC180" s="78"/>
      <c r="HD180" s="78"/>
      <c r="HE180" s="78"/>
      <c r="HF180" s="78"/>
      <c r="HG180" s="78"/>
      <c r="HH180" s="78"/>
      <c r="HI180" s="78"/>
      <c r="HJ180" s="78"/>
      <c r="HK180" s="78"/>
      <c r="HL180" s="78"/>
      <c r="HM180" s="78"/>
      <c r="HN180" s="78"/>
      <c r="HO180" s="78"/>
      <c r="HP180" s="78"/>
      <c r="HQ180" s="78"/>
      <c r="HR180" s="78"/>
      <c r="HS180" s="78"/>
      <c r="HT180" s="78"/>
      <c r="HU180" s="78"/>
      <c r="HV180" s="78"/>
      <c r="HW180" s="78"/>
      <c r="HX180" s="78"/>
      <c r="HY180" s="78"/>
      <c r="HZ180" s="78"/>
      <c r="IA180" s="78"/>
      <c r="IB180" s="78"/>
      <c r="IC180" s="78"/>
      <c r="ID180" s="78"/>
      <c r="IE180" s="78"/>
      <c r="IF180" s="78"/>
      <c r="IG180" s="78"/>
      <c r="IH180" s="78"/>
      <c r="II180" s="78"/>
      <c r="IJ180" s="78"/>
      <c r="IK180" s="78"/>
      <c r="IL180" s="78"/>
      <c r="IM180" s="78"/>
      <c r="IN180" s="78"/>
      <c r="IO180" s="78"/>
      <c r="IP180" s="78"/>
      <c r="IQ180" s="78"/>
      <c r="IR180" s="78"/>
      <c r="IS180" s="78"/>
      <c r="IT180" s="78"/>
      <c r="IU180" s="78"/>
      <c r="IV180" s="78"/>
    </row>
    <row r="181" spans="1:256" ht="30" customHeight="1">
      <c r="A181" s="88" t="s">
        <v>198</v>
      </c>
      <c r="B181" s="96">
        <v>286931</v>
      </c>
      <c r="C181" s="97">
        <v>284577</v>
      </c>
      <c r="D181" s="97">
        <v>271698</v>
      </c>
      <c r="E181" s="97">
        <v>2354</v>
      </c>
      <c r="F181" s="97">
        <v>95982</v>
      </c>
      <c r="G181" s="97">
        <v>95253</v>
      </c>
      <c r="H181" s="97">
        <v>93002</v>
      </c>
      <c r="I181" s="98">
        <v>729</v>
      </c>
      <c r="J181" s="83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  <c r="FO181" s="78"/>
      <c r="FP181" s="78"/>
      <c r="FQ181" s="78"/>
      <c r="FR181" s="78"/>
      <c r="FS181" s="78"/>
      <c r="FT181" s="78"/>
      <c r="FU181" s="78"/>
      <c r="FV181" s="78"/>
      <c r="FW181" s="78"/>
      <c r="FX181" s="78"/>
      <c r="FY181" s="78"/>
      <c r="FZ181" s="78"/>
      <c r="GA181" s="78"/>
      <c r="GB181" s="78"/>
      <c r="GC181" s="78"/>
      <c r="GD181" s="78"/>
      <c r="GE181" s="78"/>
      <c r="GF181" s="78"/>
      <c r="GG181" s="78"/>
      <c r="GH181" s="78"/>
      <c r="GI181" s="78"/>
      <c r="GJ181" s="78"/>
      <c r="GK181" s="78"/>
      <c r="GL181" s="78"/>
      <c r="GM181" s="78"/>
      <c r="GN181" s="78"/>
      <c r="GO181" s="78"/>
      <c r="GP181" s="78"/>
      <c r="GQ181" s="78"/>
      <c r="GR181" s="78"/>
      <c r="GS181" s="78"/>
      <c r="GT181" s="78"/>
      <c r="GU181" s="78"/>
      <c r="GV181" s="78"/>
      <c r="GW181" s="78"/>
      <c r="GX181" s="78"/>
      <c r="GY181" s="78"/>
      <c r="GZ181" s="78"/>
      <c r="HA181" s="78"/>
      <c r="HB181" s="78"/>
      <c r="HC181" s="78"/>
      <c r="HD181" s="78"/>
      <c r="HE181" s="78"/>
      <c r="HF181" s="78"/>
      <c r="HG181" s="78"/>
      <c r="HH181" s="78"/>
      <c r="HI181" s="78"/>
      <c r="HJ181" s="78"/>
      <c r="HK181" s="78"/>
      <c r="HL181" s="78"/>
      <c r="HM181" s="78"/>
      <c r="HN181" s="78"/>
      <c r="HO181" s="78"/>
      <c r="HP181" s="78"/>
      <c r="HQ181" s="78"/>
      <c r="HR181" s="78"/>
      <c r="HS181" s="78"/>
      <c r="HT181" s="78"/>
      <c r="HU181" s="78"/>
      <c r="HV181" s="78"/>
      <c r="HW181" s="78"/>
      <c r="HX181" s="78"/>
      <c r="HY181" s="78"/>
      <c r="HZ181" s="78"/>
      <c r="IA181" s="78"/>
      <c r="IB181" s="78"/>
      <c r="IC181" s="78"/>
      <c r="ID181" s="78"/>
      <c r="IE181" s="78"/>
      <c r="IF181" s="78"/>
      <c r="IG181" s="78"/>
      <c r="IH181" s="78"/>
      <c r="II181" s="78"/>
      <c r="IJ181" s="78"/>
      <c r="IK181" s="78"/>
      <c r="IL181" s="78"/>
      <c r="IM181" s="78"/>
      <c r="IN181" s="78"/>
      <c r="IO181" s="78"/>
      <c r="IP181" s="78"/>
      <c r="IQ181" s="78"/>
      <c r="IR181" s="78"/>
      <c r="IS181" s="78"/>
      <c r="IT181" s="78"/>
      <c r="IU181" s="78"/>
      <c r="IV181" s="78"/>
    </row>
    <row r="182" spans="1:256" ht="30" customHeight="1">
      <c r="A182" s="88" t="s">
        <v>199</v>
      </c>
      <c r="B182" s="96">
        <v>276429</v>
      </c>
      <c r="C182" s="97">
        <v>276429</v>
      </c>
      <c r="D182" s="97">
        <v>264196</v>
      </c>
      <c r="E182" s="97">
        <v>0</v>
      </c>
      <c r="F182" s="97">
        <v>97575</v>
      </c>
      <c r="G182" s="97">
        <v>97575</v>
      </c>
      <c r="H182" s="97">
        <v>95941</v>
      </c>
      <c r="I182" s="98">
        <v>0</v>
      </c>
      <c r="J182" s="83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  <c r="FO182" s="78"/>
      <c r="FP182" s="78"/>
      <c r="FQ182" s="78"/>
      <c r="FR182" s="78"/>
      <c r="FS182" s="78"/>
      <c r="FT182" s="78"/>
      <c r="FU182" s="78"/>
      <c r="FV182" s="78"/>
      <c r="FW182" s="78"/>
      <c r="FX182" s="78"/>
      <c r="FY182" s="78"/>
      <c r="FZ182" s="78"/>
      <c r="GA182" s="78"/>
      <c r="GB182" s="78"/>
      <c r="GC182" s="78"/>
      <c r="GD182" s="78"/>
      <c r="GE182" s="78"/>
      <c r="GF182" s="78"/>
      <c r="GG182" s="78"/>
      <c r="GH182" s="78"/>
      <c r="GI182" s="78"/>
      <c r="GJ182" s="78"/>
      <c r="GK182" s="78"/>
      <c r="GL182" s="78"/>
      <c r="GM182" s="78"/>
      <c r="GN182" s="78"/>
      <c r="GO182" s="78"/>
      <c r="GP182" s="78"/>
      <c r="GQ182" s="78"/>
      <c r="GR182" s="78"/>
      <c r="GS182" s="78"/>
      <c r="GT182" s="78"/>
      <c r="GU182" s="78"/>
      <c r="GV182" s="78"/>
      <c r="GW182" s="78"/>
      <c r="GX182" s="78"/>
      <c r="GY182" s="78"/>
      <c r="GZ182" s="78"/>
      <c r="HA182" s="78"/>
      <c r="HB182" s="78"/>
      <c r="HC182" s="78"/>
      <c r="HD182" s="78"/>
      <c r="HE182" s="78"/>
      <c r="HF182" s="78"/>
      <c r="HG182" s="78"/>
      <c r="HH182" s="78"/>
      <c r="HI182" s="78"/>
      <c r="HJ182" s="78"/>
      <c r="HK182" s="78"/>
      <c r="HL182" s="78"/>
      <c r="HM182" s="78"/>
      <c r="HN182" s="78"/>
      <c r="HO182" s="78"/>
      <c r="HP182" s="78"/>
      <c r="HQ182" s="78"/>
      <c r="HR182" s="78"/>
      <c r="HS182" s="78"/>
      <c r="HT182" s="78"/>
      <c r="HU182" s="78"/>
      <c r="HV182" s="78"/>
      <c r="HW182" s="78"/>
      <c r="HX182" s="78"/>
      <c r="HY182" s="78"/>
      <c r="HZ182" s="78"/>
      <c r="IA182" s="78"/>
      <c r="IB182" s="78"/>
      <c r="IC182" s="78"/>
      <c r="ID182" s="78"/>
      <c r="IE182" s="78"/>
      <c r="IF182" s="78"/>
      <c r="IG182" s="78"/>
      <c r="IH182" s="78"/>
      <c r="II182" s="78"/>
      <c r="IJ182" s="78"/>
      <c r="IK182" s="78"/>
      <c r="IL182" s="78"/>
      <c r="IM182" s="78"/>
      <c r="IN182" s="78"/>
      <c r="IO182" s="78"/>
      <c r="IP182" s="78"/>
      <c r="IQ182" s="78"/>
      <c r="IR182" s="78"/>
      <c r="IS182" s="78"/>
      <c r="IT182" s="78"/>
      <c r="IU182" s="78"/>
      <c r="IV182" s="78"/>
    </row>
    <row r="183" spans="1:256" ht="30" customHeight="1">
      <c r="A183" s="88" t="s">
        <v>200</v>
      </c>
      <c r="B183" s="96">
        <v>275129</v>
      </c>
      <c r="C183" s="97">
        <v>275129</v>
      </c>
      <c r="D183" s="97">
        <v>262212</v>
      </c>
      <c r="E183" s="97">
        <v>0</v>
      </c>
      <c r="F183" s="97">
        <v>93335</v>
      </c>
      <c r="G183" s="97">
        <v>93335</v>
      </c>
      <c r="H183" s="97">
        <v>90737</v>
      </c>
      <c r="I183" s="98">
        <v>0</v>
      </c>
      <c r="J183" s="83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  <c r="FO183" s="78"/>
      <c r="FP183" s="78"/>
      <c r="FQ183" s="78"/>
      <c r="FR183" s="78"/>
      <c r="FS183" s="78"/>
      <c r="FT183" s="78"/>
      <c r="FU183" s="78"/>
      <c r="FV183" s="78"/>
      <c r="FW183" s="78"/>
      <c r="FX183" s="78"/>
      <c r="FY183" s="78"/>
      <c r="FZ183" s="78"/>
      <c r="GA183" s="78"/>
      <c r="GB183" s="78"/>
      <c r="GC183" s="78"/>
      <c r="GD183" s="78"/>
      <c r="GE183" s="78"/>
      <c r="GF183" s="78"/>
      <c r="GG183" s="78"/>
      <c r="GH183" s="78"/>
      <c r="GI183" s="78"/>
      <c r="GJ183" s="78"/>
      <c r="GK183" s="78"/>
      <c r="GL183" s="78"/>
      <c r="GM183" s="78"/>
      <c r="GN183" s="78"/>
      <c r="GO183" s="78"/>
      <c r="GP183" s="78"/>
      <c r="GQ183" s="78"/>
      <c r="GR183" s="78"/>
      <c r="GS183" s="78"/>
      <c r="GT183" s="78"/>
      <c r="GU183" s="78"/>
      <c r="GV183" s="78"/>
      <c r="GW183" s="78"/>
      <c r="GX183" s="78"/>
      <c r="GY183" s="78"/>
      <c r="GZ183" s="78"/>
      <c r="HA183" s="78"/>
      <c r="HB183" s="78"/>
      <c r="HC183" s="78"/>
      <c r="HD183" s="78"/>
      <c r="HE183" s="78"/>
      <c r="HF183" s="78"/>
      <c r="HG183" s="78"/>
      <c r="HH183" s="78"/>
      <c r="HI183" s="78"/>
      <c r="HJ183" s="78"/>
      <c r="HK183" s="78"/>
      <c r="HL183" s="78"/>
      <c r="HM183" s="78"/>
      <c r="HN183" s="78"/>
      <c r="HO183" s="78"/>
      <c r="HP183" s="78"/>
      <c r="HQ183" s="78"/>
      <c r="HR183" s="78"/>
      <c r="HS183" s="78"/>
      <c r="HT183" s="78"/>
      <c r="HU183" s="78"/>
      <c r="HV183" s="78"/>
      <c r="HW183" s="78"/>
      <c r="HX183" s="78"/>
      <c r="HY183" s="78"/>
      <c r="HZ183" s="78"/>
      <c r="IA183" s="78"/>
      <c r="IB183" s="78"/>
      <c r="IC183" s="78"/>
      <c r="ID183" s="78"/>
      <c r="IE183" s="78"/>
      <c r="IF183" s="78"/>
      <c r="IG183" s="78"/>
      <c r="IH183" s="78"/>
      <c r="II183" s="78"/>
      <c r="IJ183" s="78"/>
      <c r="IK183" s="78"/>
      <c r="IL183" s="78"/>
      <c r="IM183" s="78"/>
      <c r="IN183" s="78"/>
      <c r="IO183" s="78"/>
      <c r="IP183" s="78"/>
      <c r="IQ183" s="78"/>
      <c r="IR183" s="78"/>
      <c r="IS183" s="78"/>
      <c r="IT183" s="78"/>
      <c r="IU183" s="78"/>
      <c r="IV183" s="78"/>
    </row>
    <row r="184" spans="1:256" ht="30" customHeight="1">
      <c r="A184" s="88" t="s">
        <v>201</v>
      </c>
      <c r="B184" s="96">
        <v>277455</v>
      </c>
      <c r="C184" s="97">
        <v>277455</v>
      </c>
      <c r="D184" s="97">
        <v>264059</v>
      </c>
      <c r="E184" s="97">
        <v>0</v>
      </c>
      <c r="F184" s="97">
        <v>95192</v>
      </c>
      <c r="G184" s="97">
        <v>95192</v>
      </c>
      <c r="H184" s="97">
        <v>93623</v>
      </c>
      <c r="I184" s="98">
        <v>0</v>
      </c>
      <c r="J184" s="83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  <c r="FO184" s="78"/>
      <c r="FP184" s="78"/>
      <c r="FQ184" s="78"/>
      <c r="FR184" s="78"/>
      <c r="FS184" s="78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  <c r="GI184" s="78"/>
      <c r="GJ184" s="78"/>
      <c r="GK184" s="78"/>
      <c r="GL184" s="78"/>
      <c r="GM184" s="78"/>
      <c r="GN184" s="78"/>
      <c r="GO184" s="78"/>
      <c r="GP184" s="78"/>
      <c r="GQ184" s="78"/>
      <c r="GR184" s="78"/>
      <c r="GS184" s="78"/>
      <c r="GT184" s="78"/>
      <c r="GU184" s="78"/>
      <c r="GV184" s="78"/>
      <c r="GW184" s="78"/>
      <c r="GX184" s="78"/>
      <c r="GY184" s="78"/>
      <c r="GZ184" s="78"/>
      <c r="HA184" s="78"/>
      <c r="HB184" s="78"/>
      <c r="HC184" s="78"/>
      <c r="HD184" s="78"/>
      <c r="HE184" s="78"/>
      <c r="HF184" s="78"/>
      <c r="HG184" s="78"/>
      <c r="HH184" s="78"/>
      <c r="HI184" s="78"/>
      <c r="HJ184" s="78"/>
      <c r="HK184" s="78"/>
      <c r="HL184" s="78"/>
      <c r="HM184" s="78"/>
      <c r="HN184" s="78"/>
      <c r="HO184" s="78"/>
      <c r="HP184" s="78"/>
      <c r="HQ184" s="78"/>
      <c r="HR184" s="78"/>
      <c r="HS184" s="78"/>
      <c r="HT184" s="78"/>
      <c r="HU184" s="78"/>
      <c r="HV184" s="78"/>
      <c r="HW184" s="78"/>
      <c r="HX184" s="78"/>
      <c r="HY184" s="78"/>
      <c r="HZ184" s="78"/>
      <c r="IA184" s="78"/>
      <c r="IB184" s="78"/>
      <c r="IC184" s="78"/>
      <c r="ID184" s="78"/>
      <c r="IE184" s="78"/>
      <c r="IF184" s="78"/>
      <c r="IG184" s="78"/>
      <c r="IH184" s="78"/>
      <c r="II184" s="78"/>
      <c r="IJ184" s="78"/>
      <c r="IK184" s="78"/>
      <c r="IL184" s="78"/>
      <c r="IM184" s="78"/>
      <c r="IN184" s="78"/>
      <c r="IO184" s="78"/>
      <c r="IP184" s="78"/>
      <c r="IQ184" s="78"/>
      <c r="IR184" s="78"/>
      <c r="IS184" s="78"/>
      <c r="IT184" s="78"/>
      <c r="IU184" s="78"/>
      <c r="IV184" s="78"/>
    </row>
    <row r="185" spans="1:256" ht="30" customHeight="1" thickBot="1">
      <c r="A185" s="101" t="s">
        <v>202</v>
      </c>
      <c r="B185" s="102">
        <v>667298</v>
      </c>
      <c r="C185" s="103">
        <v>281843</v>
      </c>
      <c r="D185" s="103">
        <v>263782</v>
      </c>
      <c r="E185" s="103">
        <v>385455</v>
      </c>
      <c r="F185" s="103">
        <v>100125</v>
      </c>
      <c r="G185" s="103">
        <v>90160</v>
      </c>
      <c r="H185" s="103">
        <v>87880</v>
      </c>
      <c r="I185" s="104">
        <v>9965</v>
      </c>
      <c r="J185" s="83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  <c r="FO185" s="78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78"/>
      <c r="GN185" s="78"/>
      <c r="GO185" s="78"/>
      <c r="GP185" s="78"/>
      <c r="GQ185" s="78"/>
      <c r="GR185" s="78"/>
      <c r="GS185" s="78"/>
      <c r="GT185" s="78"/>
      <c r="GU185" s="78"/>
      <c r="GV185" s="78"/>
      <c r="GW185" s="78"/>
      <c r="GX185" s="78"/>
      <c r="GY185" s="78"/>
      <c r="GZ185" s="78"/>
      <c r="HA185" s="78"/>
      <c r="HB185" s="78"/>
      <c r="HC185" s="78"/>
      <c r="HD185" s="78"/>
      <c r="HE185" s="78"/>
      <c r="HF185" s="78"/>
      <c r="HG185" s="78"/>
      <c r="HH185" s="78"/>
      <c r="HI185" s="78"/>
      <c r="HJ185" s="78"/>
      <c r="HK185" s="78"/>
      <c r="HL185" s="78"/>
      <c r="HM185" s="78"/>
      <c r="HN185" s="78"/>
      <c r="HO185" s="78"/>
      <c r="HP185" s="78"/>
      <c r="HQ185" s="78"/>
      <c r="HR185" s="78"/>
      <c r="HS185" s="78"/>
      <c r="HT185" s="78"/>
      <c r="HU185" s="78"/>
      <c r="HV185" s="78"/>
      <c r="HW185" s="78"/>
      <c r="HX185" s="78"/>
      <c r="HY185" s="78"/>
      <c r="HZ185" s="78"/>
      <c r="IA185" s="78"/>
      <c r="IB185" s="78"/>
      <c r="IC185" s="78"/>
      <c r="ID185" s="78"/>
      <c r="IE185" s="78"/>
      <c r="IF185" s="78"/>
      <c r="IG185" s="78"/>
      <c r="IH185" s="78"/>
      <c r="II185" s="78"/>
      <c r="IJ185" s="78"/>
      <c r="IK185" s="78"/>
      <c r="IL185" s="78"/>
      <c r="IM185" s="78"/>
      <c r="IN185" s="78"/>
      <c r="IO185" s="78"/>
      <c r="IP185" s="78"/>
      <c r="IQ185" s="78"/>
      <c r="IR185" s="78"/>
      <c r="IS185" s="78"/>
      <c r="IT185" s="78"/>
      <c r="IU185" s="78"/>
      <c r="IV185" s="78"/>
    </row>
    <row r="186" spans="1:256" ht="30" customHeight="1" thickTop="1">
      <c r="A186" s="105"/>
      <c r="B186" s="105"/>
      <c r="C186" s="105"/>
      <c r="D186" s="105"/>
      <c r="E186" s="78"/>
      <c r="F186" s="106"/>
      <c r="G186" s="106"/>
      <c r="H186" s="106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  <c r="FO186" s="78"/>
      <c r="FP186" s="78"/>
      <c r="FQ186" s="78"/>
      <c r="FR186" s="78"/>
      <c r="FS186" s="78"/>
      <c r="FT186" s="78"/>
      <c r="FU186" s="78"/>
      <c r="FV186" s="78"/>
      <c r="FW186" s="78"/>
      <c r="FX186" s="78"/>
      <c r="FY186" s="78"/>
      <c r="FZ186" s="78"/>
      <c r="GA186" s="78"/>
      <c r="GB186" s="78"/>
      <c r="GC186" s="78"/>
      <c r="GD186" s="78"/>
      <c r="GE186" s="78"/>
      <c r="GF186" s="78"/>
      <c r="GG186" s="78"/>
      <c r="GH186" s="78"/>
      <c r="GI186" s="78"/>
      <c r="GJ186" s="78"/>
      <c r="GK186" s="78"/>
      <c r="GL186" s="78"/>
      <c r="GM186" s="78"/>
      <c r="GN186" s="78"/>
      <c r="GO186" s="78"/>
      <c r="GP186" s="78"/>
      <c r="GQ186" s="78"/>
      <c r="GR186" s="78"/>
      <c r="GS186" s="78"/>
      <c r="GT186" s="78"/>
      <c r="GU186" s="78"/>
      <c r="GV186" s="78"/>
      <c r="GW186" s="78"/>
      <c r="GX186" s="78"/>
      <c r="GY186" s="78"/>
      <c r="GZ186" s="78"/>
      <c r="HA186" s="78"/>
      <c r="HB186" s="78"/>
      <c r="HC186" s="78"/>
      <c r="HD186" s="78"/>
      <c r="HE186" s="78"/>
      <c r="HF186" s="78"/>
      <c r="HG186" s="78"/>
      <c r="HH186" s="78"/>
      <c r="HI186" s="78"/>
      <c r="HJ186" s="78"/>
      <c r="HK186" s="78"/>
      <c r="HL186" s="78"/>
      <c r="HM186" s="78"/>
      <c r="HN186" s="78"/>
      <c r="HO186" s="78"/>
      <c r="HP186" s="78"/>
      <c r="HQ186" s="78"/>
      <c r="HR186" s="78"/>
      <c r="HS186" s="78"/>
      <c r="HT186" s="78"/>
      <c r="HU186" s="78"/>
      <c r="HV186" s="78"/>
      <c r="HW186" s="78"/>
      <c r="HX186" s="78"/>
      <c r="HY186" s="78"/>
      <c r="HZ186" s="78"/>
      <c r="IA186" s="78"/>
      <c r="IB186" s="78"/>
      <c r="IC186" s="78"/>
      <c r="ID186" s="78"/>
      <c r="IE186" s="78"/>
      <c r="IF186" s="78"/>
      <c r="IG186" s="78"/>
      <c r="IH186" s="78"/>
      <c r="II186" s="78"/>
      <c r="IJ186" s="78"/>
      <c r="IK186" s="78"/>
      <c r="IL186" s="78"/>
      <c r="IM186" s="78"/>
      <c r="IN186" s="78"/>
      <c r="IO186" s="78"/>
      <c r="IP186" s="78"/>
      <c r="IQ186" s="78"/>
      <c r="IR186" s="78"/>
      <c r="IS186" s="78"/>
      <c r="IT186" s="78"/>
      <c r="IU186" s="78"/>
      <c r="IV186" s="78"/>
    </row>
    <row r="187" spans="1:256" ht="30" customHeight="1" thickBot="1">
      <c r="A187" s="78" t="s">
        <v>225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  <c r="FO187" s="78"/>
      <c r="FP187" s="78"/>
      <c r="FQ187" s="78"/>
      <c r="FR187" s="78"/>
      <c r="FS187" s="78"/>
      <c r="FT187" s="78"/>
      <c r="FU187" s="78"/>
      <c r="FV187" s="78"/>
      <c r="FW187" s="78"/>
      <c r="FX187" s="78"/>
      <c r="FY187" s="78"/>
      <c r="FZ187" s="78"/>
      <c r="GA187" s="78"/>
      <c r="GB187" s="78"/>
      <c r="GC187" s="78"/>
      <c r="GD187" s="78"/>
      <c r="GE187" s="78"/>
      <c r="GF187" s="78"/>
      <c r="GG187" s="78"/>
      <c r="GH187" s="78"/>
      <c r="GI187" s="78"/>
      <c r="GJ187" s="78"/>
      <c r="GK187" s="78"/>
      <c r="GL187" s="78"/>
      <c r="GM187" s="78"/>
      <c r="GN187" s="78"/>
      <c r="GO187" s="78"/>
      <c r="GP187" s="78"/>
      <c r="GQ187" s="78"/>
      <c r="GR187" s="78"/>
      <c r="GS187" s="78"/>
      <c r="GT187" s="78"/>
      <c r="GU187" s="78"/>
      <c r="GV187" s="78"/>
      <c r="GW187" s="78"/>
      <c r="GX187" s="78"/>
      <c r="GY187" s="78"/>
      <c r="GZ187" s="78"/>
      <c r="HA187" s="78"/>
      <c r="HB187" s="78"/>
      <c r="HC187" s="78"/>
      <c r="HD187" s="78"/>
      <c r="HE187" s="78"/>
      <c r="HF187" s="78"/>
      <c r="HG187" s="78"/>
      <c r="HH187" s="78"/>
      <c r="HI187" s="78"/>
      <c r="HJ187" s="78"/>
      <c r="HK187" s="78"/>
      <c r="HL187" s="78"/>
      <c r="HM187" s="78"/>
      <c r="HN187" s="78"/>
      <c r="HO187" s="78"/>
      <c r="HP187" s="78"/>
      <c r="HQ187" s="78"/>
      <c r="HR187" s="78"/>
      <c r="HS187" s="78"/>
      <c r="HT187" s="78"/>
      <c r="HU187" s="78"/>
      <c r="HV187" s="78"/>
      <c r="HW187" s="78"/>
      <c r="HX187" s="78"/>
      <c r="HY187" s="78"/>
      <c r="HZ187" s="78"/>
      <c r="IA187" s="78"/>
      <c r="IB187" s="78"/>
      <c r="IC187" s="78"/>
      <c r="ID187" s="78"/>
      <c r="IE187" s="78"/>
      <c r="IF187" s="78"/>
      <c r="IG187" s="78"/>
      <c r="IH187" s="78"/>
      <c r="II187" s="78"/>
      <c r="IJ187" s="78"/>
      <c r="IK187" s="78"/>
      <c r="IL187" s="78"/>
      <c r="IM187" s="78"/>
      <c r="IN187" s="78"/>
      <c r="IO187" s="78"/>
      <c r="IP187" s="78"/>
      <c r="IQ187" s="78"/>
      <c r="IR187" s="78"/>
      <c r="IS187" s="78"/>
      <c r="IT187" s="78"/>
      <c r="IU187" s="78"/>
      <c r="IV187" s="78"/>
    </row>
    <row r="188" spans="1:256" ht="30" customHeight="1" thickTop="1">
      <c r="A188" s="79"/>
      <c r="B188" s="80" t="s">
        <v>210</v>
      </c>
      <c r="C188" s="81"/>
      <c r="D188" s="81"/>
      <c r="E188" s="81"/>
      <c r="F188" s="81"/>
      <c r="G188" s="81"/>
      <c r="H188" s="81"/>
      <c r="I188" s="82"/>
      <c r="J188" s="83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  <c r="FO188" s="78"/>
      <c r="FP188" s="78"/>
      <c r="FQ188" s="78"/>
      <c r="FR188" s="78"/>
      <c r="FS188" s="78"/>
      <c r="FT188" s="78"/>
      <c r="FU188" s="78"/>
      <c r="FV188" s="78"/>
      <c r="FW188" s="78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  <c r="GI188" s="78"/>
      <c r="GJ188" s="78"/>
      <c r="GK188" s="78"/>
      <c r="GL188" s="78"/>
      <c r="GM188" s="78"/>
      <c r="GN188" s="78"/>
      <c r="GO188" s="78"/>
      <c r="GP188" s="78"/>
      <c r="GQ188" s="78"/>
      <c r="GR188" s="78"/>
      <c r="GS188" s="78"/>
      <c r="GT188" s="78"/>
      <c r="GU188" s="78"/>
      <c r="GV188" s="78"/>
      <c r="GW188" s="78"/>
      <c r="GX188" s="78"/>
      <c r="GY188" s="78"/>
      <c r="GZ188" s="78"/>
      <c r="HA188" s="78"/>
      <c r="HB188" s="78"/>
      <c r="HC188" s="78"/>
      <c r="HD188" s="78"/>
      <c r="HE188" s="78"/>
      <c r="HF188" s="78"/>
      <c r="HG188" s="78"/>
      <c r="HH188" s="78"/>
      <c r="HI188" s="78"/>
      <c r="HJ188" s="78"/>
      <c r="HK188" s="78"/>
      <c r="HL188" s="78"/>
      <c r="HM188" s="78"/>
      <c r="HN188" s="78"/>
      <c r="HO188" s="78"/>
      <c r="HP188" s="78"/>
      <c r="HQ188" s="78"/>
      <c r="HR188" s="78"/>
      <c r="HS188" s="78"/>
      <c r="HT188" s="78"/>
      <c r="HU188" s="78"/>
      <c r="HV188" s="78"/>
      <c r="HW188" s="78"/>
      <c r="HX188" s="78"/>
      <c r="HY188" s="78"/>
      <c r="HZ188" s="78"/>
      <c r="IA188" s="78"/>
      <c r="IB188" s="78"/>
      <c r="IC188" s="78"/>
      <c r="ID188" s="78"/>
      <c r="IE188" s="78"/>
      <c r="IF188" s="78"/>
      <c r="IG188" s="78"/>
      <c r="IH188" s="78"/>
      <c r="II188" s="78"/>
      <c r="IJ188" s="78"/>
      <c r="IK188" s="78"/>
      <c r="IL188" s="78"/>
      <c r="IM188" s="78"/>
      <c r="IN188" s="78"/>
      <c r="IO188" s="78"/>
      <c r="IP188" s="78"/>
      <c r="IQ188" s="78"/>
      <c r="IR188" s="78"/>
      <c r="IS188" s="78"/>
      <c r="IT188" s="78"/>
      <c r="IU188" s="78"/>
      <c r="IV188" s="78"/>
    </row>
    <row r="189" spans="1:256" ht="30" customHeight="1">
      <c r="A189" s="84" t="s">
        <v>8</v>
      </c>
      <c r="B189" s="85" t="s">
        <v>226</v>
      </c>
      <c r="C189" s="86"/>
      <c r="D189" s="86"/>
      <c r="E189" s="86"/>
      <c r="F189" s="85" t="s">
        <v>227</v>
      </c>
      <c r="G189" s="86"/>
      <c r="H189" s="86"/>
      <c r="I189" s="87"/>
      <c r="J189" s="83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  <c r="FO189" s="78"/>
      <c r="FP189" s="78"/>
      <c r="FQ189" s="78"/>
      <c r="FR189" s="78"/>
      <c r="FS189" s="78"/>
      <c r="FT189" s="78"/>
      <c r="FU189" s="78"/>
      <c r="FV189" s="78"/>
      <c r="FW189" s="78"/>
      <c r="FX189" s="78"/>
      <c r="FY189" s="78"/>
      <c r="FZ189" s="78"/>
      <c r="GA189" s="78"/>
      <c r="GB189" s="78"/>
      <c r="GC189" s="78"/>
      <c r="GD189" s="78"/>
      <c r="GE189" s="78"/>
      <c r="GF189" s="78"/>
      <c r="GG189" s="78"/>
      <c r="GH189" s="78"/>
      <c r="GI189" s="78"/>
      <c r="GJ189" s="78"/>
      <c r="GK189" s="78"/>
      <c r="GL189" s="78"/>
      <c r="GM189" s="78"/>
      <c r="GN189" s="78"/>
      <c r="GO189" s="78"/>
      <c r="GP189" s="78"/>
      <c r="GQ189" s="78"/>
      <c r="GR189" s="78"/>
      <c r="GS189" s="78"/>
      <c r="GT189" s="78"/>
      <c r="GU189" s="78"/>
      <c r="GV189" s="78"/>
      <c r="GW189" s="78"/>
      <c r="GX189" s="78"/>
      <c r="GY189" s="78"/>
      <c r="GZ189" s="78"/>
      <c r="HA189" s="78"/>
      <c r="HB189" s="78"/>
      <c r="HC189" s="78"/>
      <c r="HD189" s="78"/>
      <c r="HE189" s="78"/>
      <c r="HF189" s="78"/>
      <c r="HG189" s="78"/>
      <c r="HH189" s="78"/>
      <c r="HI189" s="78"/>
      <c r="HJ189" s="78"/>
      <c r="HK189" s="78"/>
      <c r="HL189" s="78"/>
      <c r="HM189" s="78"/>
      <c r="HN189" s="78"/>
      <c r="HO189" s="78"/>
      <c r="HP189" s="78"/>
      <c r="HQ189" s="78"/>
      <c r="HR189" s="78"/>
      <c r="HS189" s="78"/>
      <c r="HT189" s="78"/>
      <c r="HU189" s="78"/>
      <c r="HV189" s="78"/>
      <c r="HW189" s="78"/>
      <c r="HX189" s="78"/>
      <c r="HY189" s="78"/>
      <c r="HZ189" s="78"/>
      <c r="IA189" s="78"/>
      <c r="IB189" s="78"/>
      <c r="IC189" s="78"/>
      <c r="ID189" s="78"/>
      <c r="IE189" s="78"/>
      <c r="IF189" s="78"/>
      <c r="IG189" s="78"/>
      <c r="IH189" s="78"/>
      <c r="II189" s="78"/>
      <c r="IJ189" s="78"/>
      <c r="IK189" s="78"/>
      <c r="IL189" s="78"/>
      <c r="IM189" s="78"/>
      <c r="IN189" s="78"/>
      <c r="IO189" s="78"/>
      <c r="IP189" s="78"/>
      <c r="IQ189" s="78"/>
      <c r="IR189" s="78"/>
      <c r="IS189" s="78"/>
      <c r="IT189" s="78"/>
      <c r="IU189" s="78"/>
      <c r="IV189" s="78"/>
    </row>
    <row r="190" spans="1:256" ht="30" customHeight="1">
      <c r="A190" s="88"/>
      <c r="B190" s="89" t="s">
        <v>228</v>
      </c>
      <c r="C190" s="89" t="s">
        <v>229</v>
      </c>
      <c r="D190" s="89" t="s">
        <v>230</v>
      </c>
      <c r="E190" s="89" t="s">
        <v>231</v>
      </c>
      <c r="F190" s="89" t="s">
        <v>228</v>
      </c>
      <c r="G190" s="89" t="s">
        <v>229</v>
      </c>
      <c r="H190" s="89" t="s">
        <v>230</v>
      </c>
      <c r="I190" s="90" t="s">
        <v>231</v>
      </c>
      <c r="J190" s="83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  <c r="FO190" s="78"/>
      <c r="FP190" s="78"/>
      <c r="FQ190" s="78"/>
      <c r="FR190" s="78"/>
      <c r="FS190" s="78"/>
      <c r="FT190" s="78"/>
      <c r="FU190" s="78"/>
      <c r="FV190" s="78"/>
      <c r="FW190" s="78"/>
      <c r="FX190" s="78"/>
      <c r="FY190" s="78"/>
      <c r="FZ190" s="78"/>
      <c r="GA190" s="78"/>
      <c r="GB190" s="78"/>
      <c r="GC190" s="78"/>
      <c r="GD190" s="78"/>
      <c r="GE190" s="78"/>
      <c r="GF190" s="78"/>
      <c r="GG190" s="78"/>
      <c r="GH190" s="78"/>
      <c r="GI190" s="78"/>
      <c r="GJ190" s="78"/>
      <c r="GK190" s="78"/>
      <c r="GL190" s="78"/>
      <c r="GM190" s="78"/>
      <c r="GN190" s="78"/>
      <c r="GO190" s="78"/>
      <c r="GP190" s="78"/>
      <c r="GQ190" s="78"/>
      <c r="GR190" s="78"/>
      <c r="GS190" s="78"/>
      <c r="GT190" s="78"/>
      <c r="GU190" s="78"/>
      <c r="GV190" s="78"/>
      <c r="GW190" s="78"/>
      <c r="GX190" s="78"/>
      <c r="GY190" s="78"/>
      <c r="GZ190" s="78"/>
      <c r="HA190" s="78"/>
      <c r="HB190" s="78"/>
      <c r="HC190" s="78"/>
      <c r="HD190" s="78"/>
      <c r="HE190" s="78"/>
      <c r="HF190" s="78"/>
      <c r="HG190" s="78"/>
      <c r="HH190" s="78"/>
      <c r="HI190" s="78"/>
      <c r="HJ190" s="78"/>
      <c r="HK190" s="78"/>
      <c r="HL190" s="78"/>
      <c r="HM190" s="78"/>
      <c r="HN190" s="78"/>
      <c r="HO190" s="78"/>
      <c r="HP190" s="78"/>
      <c r="HQ190" s="78"/>
      <c r="HR190" s="78"/>
      <c r="HS190" s="78"/>
      <c r="HT190" s="78"/>
      <c r="HU190" s="78"/>
      <c r="HV190" s="78"/>
      <c r="HW190" s="78"/>
      <c r="HX190" s="78"/>
      <c r="HY190" s="78"/>
      <c r="HZ190" s="78"/>
      <c r="IA190" s="78"/>
      <c r="IB190" s="78"/>
      <c r="IC190" s="78"/>
      <c r="ID190" s="78"/>
      <c r="IE190" s="78"/>
      <c r="IF190" s="78"/>
      <c r="IG190" s="78"/>
      <c r="IH190" s="78"/>
      <c r="II190" s="78"/>
      <c r="IJ190" s="78"/>
      <c r="IK190" s="78"/>
      <c r="IL190" s="78"/>
      <c r="IM190" s="78"/>
      <c r="IN190" s="78"/>
      <c r="IO190" s="78"/>
      <c r="IP190" s="78"/>
      <c r="IQ190" s="78"/>
      <c r="IR190" s="78"/>
      <c r="IS190" s="78"/>
      <c r="IT190" s="78"/>
      <c r="IU190" s="78"/>
      <c r="IV190" s="78"/>
    </row>
    <row r="191" spans="1:256" ht="30" customHeight="1">
      <c r="A191" s="88"/>
      <c r="B191" s="134" t="s">
        <v>232</v>
      </c>
      <c r="C191" s="134" t="s">
        <v>233</v>
      </c>
      <c r="D191" s="134"/>
      <c r="E191" s="134" t="s">
        <v>234</v>
      </c>
      <c r="F191" s="134" t="s">
        <v>232</v>
      </c>
      <c r="G191" s="134" t="s">
        <v>233</v>
      </c>
      <c r="H191" s="134"/>
      <c r="I191" s="135" t="s">
        <v>234</v>
      </c>
      <c r="J191" s="83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  <c r="FO191" s="78"/>
      <c r="FP191" s="78"/>
      <c r="FQ191" s="78"/>
      <c r="FR191" s="78"/>
      <c r="FS191" s="78"/>
      <c r="FT191" s="78"/>
      <c r="FU191" s="78"/>
      <c r="FV191" s="78"/>
      <c r="FW191" s="78"/>
      <c r="FX191" s="78"/>
      <c r="FY191" s="78"/>
      <c r="FZ191" s="78"/>
      <c r="GA191" s="78"/>
      <c r="GB191" s="78"/>
      <c r="GC191" s="78"/>
      <c r="GD191" s="78"/>
      <c r="GE191" s="78"/>
      <c r="GF191" s="78"/>
      <c r="GG191" s="78"/>
      <c r="GH191" s="78"/>
      <c r="GI191" s="78"/>
      <c r="GJ191" s="78"/>
      <c r="GK191" s="78"/>
      <c r="GL191" s="78"/>
      <c r="GM191" s="78"/>
      <c r="GN191" s="78"/>
      <c r="GO191" s="78"/>
      <c r="GP191" s="78"/>
      <c r="GQ191" s="78"/>
      <c r="GR191" s="78"/>
      <c r="GS191" s="78"/>
      <c r="GT191" s="78"/>
      <c r="GU191" s="78"/>
      <c r="GV191" s="78"/>
      <c r="GW191" s="78"/>
      <c r="GX191" s="78"/>
      <c r="GY191" s="78"/>
      <c r="GZ191" s="78"/>
      <c r="HA191" s="78"/>
      <c r="HB191" s="78"/>
      <c r="HC191" s="78"/>
      <c r="HD191" s="78"/>
      <c r="HE191" s="78"/>
      <c r="HF191" s="78"/>
      <c r="HG191" s="78"/>
      <c r="HH191" s="78"/>
      <c r="HI191" s="78"/>
      <c r="HJ191" s="78"/>
      <c r="HK191" s="78"/>
      <c r="HL191" s="78"/>
      <c r="HM191" s="78"/>
      <c r="HN191" s="78"/>
      <c r="HO191" s="78"/>
      <c r="HP191" s="78"/>
      <c r="HQ191" s="78"/>
      <c r="HR191" s="78"/>
      <c r="HS191" s="78"/>
      <c r="HT191" s="78"/>
      <c r="HU191" s="78"/>
      <c r="HV191" s="78"/>
      <c r="HW191" s="78"/>
      <c r="HX191" s="78"/>
      <c r="HY191" s="78"/>
      <c r="HZ191" s="78"/>
      <c r="IA191" s="78"/>
      <c r="IB191" s="78"/>
      <c r="IC191" s="78"/>
      <c r="ID191" s="78"/>
      <c r="IE191" s="78"/>
      <c r="IF191" s="78"/>
      <c r="IG191" s="78"/>
      <c r="IH191" s="78"/>
      <c r="II191" s="78"/>
      <c r="IJ191" s="78"/>
      <c r="IK191" s="78"/>
      <c r="IL191" s="78"/>
      <c r="IM191" s="78"/>
      <c r="IN191" s="78"/>
      <c r="IO191" s="78"/>
      <c r="IP191" s="78"/>
      <c r="IQ191" s="78"/>
      <c r="IR191" s="78"/>
      <c r="IS191" s="78"/>
      <c r="IT191" s="78"/>
      <c r="IU191" s="78"/>
      <c r="IV191" s="78"/>
    </row>
    <row r="192" spans="1:256" ht="30" customHeight="1">
      <c r="A192" s="91" t="s">
        <v>21</v>
      </c>
      <c r="B192" s="92">
        <v>455730</v>
      </c>
      <c r="C192" s="93">
        <v>333097</v>
      </c>
      <c r="D192" s="93">
        <v>323169</v>
      </c>
      <c r="E192" s="93">
        <v>122633</v>
      </c>
      <c r="F192" s="93">
        <v>105323</v>
      </c>
      <c r="G192" s="93">
        <v>100030</v>
      </c>
      <c r="H192" s="93">
        <v>99105</v>
      </c>
      <c r="I192" s="94">
        <v>5293</v>
      </c>
      <c r="J192" s="83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  <c r="FO192" s="78"/>
      <c r="FP192" s="78"/>
      <c r="FQ192" s="78"/>
      <c r="FR192" s="78"/>
      <c r="FS192" s="78"/>
      <c r="FT192" s="78"/>
      <c r="FU192" s="78"/>
      <c r="FV192" s="78"/>
      <c r="FW192" s="78"/>
      <c r="FX192" s="78"/>
      <c r="FY192" s="78"/>
      <c r="FZ192" s="78"/>
      <c r="GA192" s="78"/>
      <c r="GB192" s="78"/>
      <c r="GC192" s="78"/>
      <c r="GD192" s="78"/>
      <c r="GE192" s="78"/>
      <c r="GF192" s="78"/>
      <c r="GG192" s="78"/>
      <c r="GH192" s="78"/>
      <c r="GI192" s="78"/>
      <c r="GJ192" s="78"/>
      <c r="GK192" s="78"/>
      <c r="GL192" s="78"/>
      <c r="GM192" s="78"/>
      <c r="GN192" s="78"/>
      <c r="GO192" s="78"/>
      <c r="GP192" s="78"/>
      <c r="GQ192" s="78"/>
      <c r="GR192" s="78"/>
      <c r="GS192" s="78"/>
      <c r="GT192" s="78"/>
      <c r="GU192" s="78"/>
      <c r="GV192" s="78"/>
      <c r="GW192" s="78"/>
      <c r="GX192" s="78"/>
      <c r="GY192" s="78"/>
      <c r="GZ192" s="78"/>
      <c r="HA192" s="78"/>
      <c r="HB192" s="78"/>
      <c r="HC192" s="78"/>
      <c r="HD192" s="78"/>
      <c r="HE192" s="78"/>
      <c r="HF192" s="78"/>
      <c r="HG192" s="78"/>
      <c r="HH192" s="78"/>
      <c r="HI192" s="78"/>
      <c r="HJ192" s="78"/>
      <c r="HK192" s="78"/>
      <c r="HL192" s="78"/>
      <c r="HM192" s="78"/>
      <c r="HN192" s="78"/>
      <c r="HO192" s="78"/>
      <c r="HP192" s="78"/>
      <c r="HQ192" s="78"/>
      <c r="HR192" s="78"/>
      <c r="HS192" s="78"/>
      <c r="HT192" s="78"/>
      <c r="HU192" s="78"/>
      <c r="HV192" s="78"/>
      <c r="HW192" s="78"/>
      <c r="HX192" s="78"/>
      <c r="HY192" s="78"/>
      <c r="HZ192" s="78"/>
      <c r="IA192" s="78"/>
      <c r="IB192" s="78"/>
      <c r="IC192" s="78"/>
      <c r="ID192" s="78"/>
      <c r="IE192" s="78"/>
      <c r="IF192" s="78"/>
      <c r="IG192" s="78"/>
      <c r="IH192" s="78"/>
      <c r="II192" s="78"/>
      <c r="IJ192" s="78"/>
      <c r="IK192" s="78"/>
      <c r="IL192" s="78"/>
      <c r="IM192" s="78"/>
      <c r="IN192" s="78"/>
      <c r="IO192" s="78"/>
      <c r="IP192" s="78"/>
      <c r="IQ192" s="78"/>
      <c r="IR192" s="78"/>
      <c r="IS192" s="78"/>
      <c r="IT192" s="78"/>
      <c r="IU192" s="78"/>
      <c r="IV192" s="78"/>
    </row>
    <row r="193" spans="1:256" ht="30" customHeight="1">
      <c r="A193" s="95" t="s">
        <v>22</v>
      </c>
      <c r="B193" s="96">
        <v>602569</v>
      </c>
      <c r="C193" s="97">
        <v>392623</v>
      </c>
      <c r="D193" s="97">
        <v>374020</v>
      </c>
      <c r="E193" s="97">
        <v>209946</v>
      </c>
      <c r="F193" s="97">
        <v>118760</v>
      </c>
      <c r="G193" s="97">
        <v>110093</v>
      </c>
      <c r="H193" s="97">
        <v>103556</v>
      </c>
      <c r="I193" s="98">
        <v>8667</v>
      </c>
      <c r="J193" s="83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  <c r="FO193" s="78"/>
      <c r="FP193" s="78"/>
      <c r="FQ193" s="78"/>
      <c r="FR193" s="78"/>
      <c r="FS193" s="78"/>
      <c r="FT193" s="78"/>
      <c r="FU193" s="78"/>
      <c r="FV193" s="78"/>
      <c r="FW193" s="78"/>
      <c r="FX193" s="78"/>
      <c r="FY193" s="78"/>
      <c r="FZ193" s="78"/>
      <c r="GA193" s="78"/>
      <c r="GB193" s="78"/>
      <c r="GC193" s="78"/>
      <c r="GD193" s="78"/>
      <c r="GE193" s="78"/>
      <c r="GF193" s="78"/>
      <c r="GG193" s="78"/>
      <c r="GH193" s="78"/>
      <c r="GI193" s="78"/>
      <c r="GJ193" s="78"/>
      <c r="GK193" s="78"/>
      <c r="GL193" s="78"/>
      <c r="GM193" s="78"/>
      <c r="GN193" s="78"/>
      <c r="GO193" s="78"/>
      <c r="GP193" s="78"/>
      <c r="GQ193" s="78"/>
      <c r="GR193" s="78"/>
      <c r="GS193" s="78"/>
      <c r="GT193" s="78"/>
      <c r="GU193" s="78"/>
      <c r="GV193" s="78"/>
      <c r="GW193" s="78"/>
      <c r="GX193" s="78"/>
      <c r="GY193" s="78"/>
      <c r="GZ193" s="78"/>
      <c r="HA193" s="78"/>
      <c r="HB193" s="78"/>
      <c r="HC193" s="78"/>
      <c r="HD193" s="78"/>
      <c r="HE193" s="78"/>
      <c r="HF193" s="78"/>
      <c r="HG193" s="78"/>
      <c r="HH193" s="78"/>
      <c r="HI193" s="78"/>
      <c r="HJ193" s="78"/>
      <c r="HK193" s="78"/>
      <c r="HL193" s="78"/>
      <c r="HM193" s="78"/>
      <c r="HN193" s="78"/>
      <c r="HO193" s="78"/>
      <c r="HP193" s="78"/>
      <c r="HQ193" s="78"/>
      <c r="HR193" s="78"/>
      <c r="HS193" s="78"/>
      <c r="HT193" s="78"/>
      <c r="HU193" s="78"/>
      <c r="HV193" s="78"/>
      <c r="HW193" s="78"/>
      <c r="HX193" s="78"/>
      <c r="HY193" s="78"/>
      <c r="HZ193" s="78"/>
      <c r="IA193" s="78"/>
      <c r="IB193" s="78"/>
      <c r="IC193" s="78"/>
      <c r="ID193" s="78"/>
      <c r="IE193" s="78"/>
      <c r="IF193" s="78"/>
      <c r="IG193" s="78"/>
      <c r="IH193" s="78"/>
      <c r="II193" s="78"/>
      <c r="IJ193" s="78"/>
      <c r="IK193" s="78"/>
      <c r="IL193" s="78"/>
      <c r="IM193" s="78"/>
      <c r="IN193" s="78"/>
      <c r="IO193" s="78"/>
      <c r="IP193" s="78"/>
      <c r="IQ193" s="78"/>
      <c r="IR193" s="78"/>
      <c r="IS193" s="78"/>
      <c r="IT193" s="78"/>
      <c r="IU193" s="78"/>
      <c r="IV193" s="78"/>
    </row>
    <row r="194" spans="1:256" ht="30" customHeight="1">
      <c r="A194" s="95" t="s">
        <v>23</v>
      </c>
      <c r="B194" s="96">
        <v>604275</v>
      </c>
      <c r="C194" s="97">
        <v>391770</v>
      </c>
      <c r="D194" s="97">
        <v>376828</v>
      </c>
      <c r="E194" s="97">
        <v>212505</v>
      </c>
      <c r="F194" s="97">
        <v>123742</v>
      </c>
      <c r="G194" s="97">
        <v>119100</v>
      </c>
      <c r="H194" s="97">
        <v>106175</v>
      </c>
      <c r="I194" s="98">
        <v>4642</v>
      </c>
      <c r="J194" s="83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  <c r="FO194" s="78"/>
      <c r="FP194" s="78"/>
      <c r="FQ194" s="78"/>
      <c r="FR194" s="78"/>
      <c r="FS194" s="78"/>
      <c r="FT194" s="78"/>
      <c r="FU194" s="78"/>
      <c r="FV194" s="78"/>
      <c r="FW194" s="78"/>
      <c r="FX194" s="78"/>
      <c r="FY194" s="78"/>
      <c r="FZ194" s="78"/>
      <c r="GA194" s="78"/>
      <c r="GB194" s="78"/>
      <c r="GC194" s="78"/>
      <c r="GD194" s="78"/>
      <c r="GE194" s="78"/>
      <c r="GF194" s="78"/>
      <c r="GG194" s="78"/>
      <c r="GH194" s="78"/>
      <c r="GI194" s="78"/>
      <c r="GJ194" s="78"/>
      <c r="GK194" s="78"/>
      <c r="GL194" s="78"/>
      <c r="GM194" s="78"/>
      <c r="GN194" s="78"/>
      <c r="GO194" s="78"/>
      <c r="GP194" s="78"/>
      <c r="GQ194" s="78"/>
      <c r="GR194" s="78"/>
      <c r="GS194" s="78"/>
      <c r="GT194" s="78"/>
      <c r="GU194" s="78"/>
      <c r="GV194" s="78"/>
      <c r="GW194" s="78"/>
      <c r="GX194" s="78"/>
      <c r="GY194" s="78"/>
      <c r="GZ194" s="78"/>
      <c r="HA194" s="78"/>
      <c r="HB194" s="78"/>
      <c r="HC194" s="78"/>
      <c r="HD194" s="78"/>
      <c r="HE194" s="78"/>
      <c r="HF194" s="78"/>
      <c r="HG194" s="78"/>
      <c r="HH194" s="78"/>
      <c r="HI194" s="78"/>
      <c r="HJ194" s="78"/>
      <c r="HK194" s="78"/>
      <c r="HL194" s="78"/>
      <c r="HM194" s="78"/>
      <c r="HN194" s="78"/>
      <c r="HO194" s="78"/>
      <c r="HP194" s="78"/>
      <c r="HQ194" s="78"/>
      <c r="HR194" s="78"/>
      <c r="HS194" s="78"/>
      <c r="HT194" s="78"/>
      <c r="HU194" s="78"/>
      <c r="HV194" s="78"/>
      <c r="HW194" s="78"/>
      <c r="HX194" s="78"/>
      <c r="HY194" s="78"/>
      <c r="HZ194" s="78"/>
      <c r="IA194" s="78"/>
      <c r="IB194" s="78"/>
      <c r="IC194" s="78"/>
      <c r="ID194" s="78"/>
      <c r="IE194" s="78"/>
      <c r="IF194" s="78"/>
      <c r="IG194" s="78"/>
      <c r="IH194" s="78"/>
      <c r="II194" s="78"/>
      <c r="IJ194" s="78"/>
      <c r="IK194" s="78"/>
      <c r="IL194" s="78"/>
      <c r="IM194" s="78"/>
      <c r="IN194" s="78"/>
      <c r="IO194" s="78"/>
      <c r="IP194" s="78"/>
      <c r="IQ194" s="78"/>
      <c r="IR194" s="78"/>
      <c r="IS194" s="78"/>
      <c r="IT194" s="78"/>
      <c r="IU194" s="78"/>
      <c r="IV194" s="78"/>
    </row>
    <row r="195" spans="1:256" ht="30" customHeight="1">
      <c r="A195" s="99">
        <v>10</v>
      </c>
      <c r="B195" s="96">
        <v>609486</v>
      </c>
      <c r="C195" s="97">
        <v>404286</v>
      </c>
      <c r="D195" s="97">
        <v>393245</v>
      </c>
      <c r="E195" s="97">
        <v>205200</v>
      </c>
      <c r="F195" s="97">
        <v>105247</v>
      </c>
      <c r="G195" s="97">
        <v>100462</v>
      </c>
      <c r="H195" s="97">
        <v>93693</v>
      </c>
      <c r="I195" s="98">
        <v>4785</v>
      </c>
      <c r="J195" s="83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  <c r="FO195" s="78"/>
      <c r="FP195" s="78"/>
      <c r="FQ195" s="78"/>
      <c r="FR195" s="78"/>
      <c r="FS195" s="78"/>
      <c r="FT195" s="78"/>
      <c r="FU195" s="78"/>
      <c r="FV195" s="78"/>
      <c r="FW195" s="78"/>
      <c r="FX195" s="78"/>
      <c r="FY195" s="78"/>
      <c r="FZ195" s="78"/>
      <c r="GA195" s="78"/>
      <c r="GB195" s="78"/>
      <c r="GC195" s="78"/>
      <c r="GD195" s="78"/>
      <c r="GE195" s="78"/>
      <c r="GF195" s="78"/>
      <c r="GG195" s="78"/>
      <c r="GH195" s="78"/>
      <c r="GI195" s="78"/>
      <c r="GJ195" s="78"/>
      <c r="GK195" s="78"/>
      <c r="GL195" s="78"/>
      <c r="GM195" s="78"/>
      <c r="GN195" s="78"/>
      <c r="GO195" s="78"/>
      <c r="GP195" s="78"/>
      <c r="GQ195" s="78"/>
      <c r="GR195" s="78"/>
      <c r="GS195" s="78"/>
      <c r="GT195" s="78"/>
      <c r="GU195" s="78"/>
      <c r="GV195" s="78"/>
      <c r="GW195" s="78"/>
      <c r="GX195" s="78"/>
      <c r="GY195" s="78"/>
      <c r="GZ195" s="78"/>
      <c r="HA195" s="78"/>
      <c r="HB195" s="78"/>
      <c r="HC195" s="78"/>
      <c r="HD195" s="78"/>
      <c r="HE195" s="78"/>
      <c r="HF195" s="78"/>
      <c r="HG195" s="78"/>
      <c r="HH195" s="78"/>
      <c r="HI195" s="78"/>
      <c r="HJ195" s="78"/>
      <c r="HK195" s="78"/>
      <c r="HL195" s="78"/>
      <c r="HM195" s="78"/>
      <c r="HN195" s="78"/>
      <c r="HO195" s="78"/>
      <c r="HP195" s="78"/>
      <c r="HQ195" s="78"/>
      <c r="HR195" s="78"/>
      <c r="HS195" s="78"/>
      <c r="HT195" s="78"/>
      <c r="HU195" s="78"/>
      <c r="HV195" s="78"/>
      <c r="HW195" s="78"/>
      <c r="HX195" s="78"/>
      <c r="HY195" s="78"/>
      <c r="HZ195" s="78"/>
      <c r="IA195" s="78"/>
      <c r="IB195" s="78"/>
      <c r="IC195" s="78"/>
      <c r="ID195" s="78"/>
      <c r="IE195" s="78"/>
      <c r="IF195" s="78"/>
      <c r="IG195" s="78"/>
      <c r="IH195" s="78"/>
      <c r="II195" s="78"/>
      <c r="IJ195" s="78"/>
      <c r="IK195" s="78"/>
      <c r="IL195" s="78"/>
      <c r="IM195" s="78"/>
      <c r="IN195" s="78"/>
      <c r="IO195" s="78"/>
      <c r="IP195" s="78"/>
      <c r="IQ195" s="78"/>
      <c r="IR195" s="78"/>
      <c r="IS195" s="78"/>
      <c r="IT195" s="78"/>
      <c r="IU195" s="78"/>
      <c r="IV195" s="78"/>
    </row>
    <row r="196" spans="1:256" ht="30" customHeight="1">
      <c r="A196" s="99">
        <v>11</v>
      </c>
      <c r="B196" s="96">
        <v>460644</v>
      </c>
      <c r="C196" s="97">
        <v>340409</v>
      </c>
      <c r="D196" s="97">
        <v>332557</v>
      </c>
      <c r="E196" s="97">
        <v>120235</v>
      </c>
      <c r="F196" s="97">
        <v>86217</v>
      </c>
      <c r="G196" s="97">
        <v>80363</v>
      </c>
      <c r="H196" s="97">
        <v>76245</v>
      </c>
      <c r="I196" s="98">
        <v>5854</v>
      </c>
      <c r="J196" s="83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  <c r="FO196" s="78"/>
      <c r="FP196" s="78"/>
      <c r="FQ196" s="78"/>
      <c r="FR196" s="78"/>
      <c r="FS196" s="78"/>
      <c r="FT196" s="78"/>
      <c r="FU196" s="78"/>
      <c r="FV196" s="78"/>
      <c r="FW196" s="78"/>
      <c r="FX196" s="78"/>
      <c r="FY196" s="78"/>
      <c r="FZ196" s="78"/>
      <c r="GA196" s="78"/>
      <c r="GB196" s="78"/>
      <c r="GC196" s="78"/>
      <c r="GD196" s="78"/>
      <c r="GE196" s="78"/>
      <c r="GF196" s="78"/>
      <c r="GG196" s="78"/>
      <c r="GH196" s="78"/>
      <c r="GI196" s="78"/>
      <c r="GJ196" s="78"/>
      <c r="GK196" s="78"/>
      <c r="GL196" s="78"/>
      <c r="GM196" s="78"/>
      <c r="GN196" s="78"/>
      <c r="GO196" s="78"/>
      <c r="GP196" s="78"/>
      <c r="GQ196" s="78"/>
      <c r="GR196" s="78"/>
      <c r="GS196" s="78"/>
      <c r="GT196" s="78"/>
      <c r="GU196" s="78"/>
      <c r="GV196" s="78"/>
      <c r="GW196" s="78"/>
      <c r="GX196" s="78"/>
      <c r="GY196" s="78"/>
      <c r="GZ196" s="78"/>
      <c r="HA196" s="78"/>
      <c r="HB196" s="78"/>
      <c r="HC196" s="78"/>
      <c r="HD196" s="78"/>
      <c r="HE196" s="78"/>
      <c r="HF196" s="78"/>
      <c r="HG196" s="78"/>
      <c r="HH196" s="78"/>
      <c r="HI196" s="78"/>
      <c r="HJ196" s="78"/>
      <c r="HK196" s="78"/>
      <c r="HL196" s="78"/>
      <c r="HM196" s="78"/>
      <c r="HN196" s="78"/>
      <c r="HO196" s="78"/>
      <c r="HP196" s="78"/>
      <c r="HQ196" s="78"/>
      <c r="HR196" s="78"/>
      <c r="HS196" s="78"/>
      <c r="HT196" s="78"/>
      <c r="HU196" s="78"/>
      <c r="HV196" s="78"/>
      <c r="HW196" s="78"/>
      <c r="HX196" s="78"/>
      <c r="HY196" s="78"/>
      <c r="HZ196" s="78"/>
      <c r="IA196" s="78"/>
      <c r="IB196" s="78"/>
      <c r="IC196" s="78"/>
      <c r="ID196" s="78"/>
      <c r="IE196" s="78"/>
      <c r="IF196" s="78"/>
      <c r="IG196" s="78"/>
      <c r="IH196" s="78"/>
      <c r="II196" s="78"/>
      <c r="IJ196" s="78"/>
      <c r="IK196" s="78"/>
      <c r="IL196" s="78"/>
      <c r="IM196" s="78"/>
      <c r="IN196" s="78"/>
      <c r="IO196" s="78"/>
      <c r="IP196" s="78"/>
      <c r="IQ196" s="78"/>
      <c r="IR196" s="78"/>
      <c r="IS196" s="78"/>
      <c r="IT196" s="78"/>
      <c r="IU196" s="78"/>
      <c r="IV196" s="78"/>
    </row>
    <row r="197" spans="1:256" ht="30" customHeight="1">
      <c r="A197" s="99">
        <v>12</v>
      </c>
      <c r="B197" s="96">
        <v>489300</v>
      </c>
      <c r="C197" s="97">
        <v>355172</v>
      </c>
      <c r="D197" s="97">
        <v>346153</v>
      </c>
      <c r="E197" s="97">
        <v>134128</v>
      </c>
      <c r="F197" s="97">
        <v>87850</v>
      </c>
      <c r="G197" s="97">
        <v>81882</v>
      </c>
      <c r="H197" s="97">
        <v>76967</v>
      </c>
      <c r="I197" s="98">
        <v>5968</v>
      </c>
      <c r="J197" s="83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  <c r="FO197" s="78"/>
      <c r="FP197" s="78"/>
      <c r="FQ197" s="78"/>
      <c r="FR197" s="78"/>
      <c r="FS197" s="78"/>
      <c r="FT197" s="78"/>
      <c r="FU197" s="78"/>
      <c r="FV197" s="78"/>
      <c r="FW197" s="78"/>
      <c r="FX197" s="78"/>
      <c r="FY197" s="78"/>
      <c r="FZ197" s="78"/>
      <c r="GA197" s="78"/>
      <c r="GB197" s="78"/>
      <c r="GC197" s="78"/>
      <c r="GD197" s="78"/>
      <c r="GE197" s="78"/>
      <c r="GF197" s="78"/>
      <c r="GG197" s="78"/>
      <c r="GH197" s="78"/>
      <c r="GI197" s="78"/>
      <c r="GJ197" s="78"/>
      <c r="GK197" s="78"/>
      <c r="GL197" s="78"/>
      <c r="GM197" s="78"/>
      <c r="GN197" s="78"/>
      <c r="GO197" s="78"/>
      <c r="GP197" s="78"/>
      <c r="GQ197" s="78"/>
      <c r="GR197" s="78"/>
      <c r="GS197" s="78"/>
      <c r="GT197" s="78"/>
      <c r="GU197" s="78"/>
      <c r="GV197" s="78"/>
      <c r="GW197" s="78"/>
      <c r="GX197" s="78"/>
      <c r="GY197" s="78"/>
      <c r="GZ197" s="78"/>
      <c r="HA197" s="78"/>
      <c r="HB197" s="78"/>
      <c r="HC197" s="78"/>
      <c r="HD197" s="78"/>
      <c r="HE197" s="78"/>
      <c r="HF197" s="78"/>
      <c r="HG197" s="78"/>
      <c r="HH197" s="78"/>
      <c r="HI197" s="78"/>
      <c r="HJ197" s="78"/>
      <c r="HK197" s="78"/>
      <c r="HL197" s="78"/>
      <c r="HM197" s="78"/>
      <c r="HN197" s="78"/>
      <c r="HO197" s="78"/>
      <c r="HP197" s="78"/>
      <c r="HQ197" s="78"/>
      <c r="HR197" s="78"/>
      <c r="HS197" s="78"/>
      <c r="HT197" s="78"/>
      <c r="HU197" s="78"/>
      <c r="HV197" s="78"/>
      <c r="HW197" s="78"/>
      <c r="HX197" s="78"/>
      <c r="HY197" s="78"/>
      <c r="HZ197" s="78"/>
      <c r="IA197" s="78"/>
      <c r="IB197" s="78"/>
      <c r="IC197" s="78"/>
      <c r="ID197" s="78"/>
      <c r="IE197" s="78"/>
      <c r="IF197" s="78"/>
      <c r="IG197" s="78"/>
      <c r="IH197" s="78"/>
      <c r="II197" s="78"/>
      <c r="IJ197" s="78"/>
      <c r="IK197" s="78"/>
      <c r="IL197" s="78"/>
      <c r="IM197" s="78"/>
      <c r="IN197" s="78"/>
      <c r="IO197" s="78"/>
      <c r="IP197" s="78"/>
      <c r="IQ197" s="78"/>
      <c r="IR197" s="78"/>
      <c r="IS197" s="78"/>
      <c r="IT197" s="78"/>
      <c r="IU197" s="78"/>
      <c r="IV197" s="78"/>
    </row>
    <row r="198" spans="1:256" ht="30" customHeight="1">
      <c r="A198" s="99">
        <v>13</v>
      </c>
      <c r="B198" s="96">
        <v>486777</v>
      </c>
      <c r="C198" s="97">
        <v>369454</v>
      </c>
      <c r="D198" s="97">
        <v>361216</v>
      </c>
      <c r="E198" s="97">
        <v>117323</v>
      </c>
      <c r="F198" s="97">
        <v>85429</v>
      </c>
      <c r="G198" s="97">
        <v>82173</v>
      </c>
      <c r="H198" s="97">
        <v>79503</v>
      </c>
      <c r="I198" s="98">
        <v>3256</v>
      </c>
      <c r="J198" s="83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  <c r="FO198" s="78"/>
      <c r="FP198" s="78"/>
      <c r="FQ198" s="78"/>
      <c r="FR198" s="78"/>
      <c r="FS198" s="78"/>
      <c r="FT198" s="78"/>
      <c r="FU198" s="78"/>
      <c r="FV198" s="78"/>
      <c r="FW198" s="78"/>
      <c r="FX198" s="78"/>
      <c r="FY198" s="78"/>
      <c r="FZ198" s="78"/>
      <c r="GA198" s="78"/>
      <c r="GB198" s="78"/>
      <c r="GC198" s="78"/>
      <c r="GD198" s="78"/>
      <c r="GE198" s="78"/>
      <c r="GF198" s="78"/>
      <c r="GG198" s="78"/>
      <c r="GH198" s="78"/>
      <c r="GI198" s="78"/>
      <c r="GJ198" s="78"/>
      <c r="GK198" s="78"/>
      <c r="GL198" s="78"/>
      <c r="GM198" s="78"/>
      <c r="GN198" s="78"/>
      <c r="GO198" s="78"/>
      <c r="GP198" s="78"/>
      <c r="GQ198" s="78"/>
      <c r="GR198" s="78"/>
      <c r="GS198" s="78"/>
      <c r="GT198" s="78"/>
      <c r="GU198" s="78"/>
      <c r="GV198" s="78"/>
      <c r="GW198" s="78"/>
      <c r="GX198" s="78"/>
      <c r="GY198" s="78"/>
      <c r="GZ198" s="78"/>
      <c r="HA198" s="78"/>
      <c r="HB198" s="78"/>
      <c r="HC198" s="78"/>
      <c r="HD198" s="78"/>
      <c r="HE198" s="78"/>
      <c r="HF198" s="78"/>
      <c r="HG198" s="78"/>
      <c r="HH198" s="78"/>
      <c r="HI198" s="78"/>
      <c r="HJ198" s="78"/>
      <c r="HK198" s="78"/>
      <c r="HL198" s="78"/>
      <c r="HM198" s="78"/>
      <c r="HN198" s="78"/>
      <c r="HO198" s="78"/>
      <c r="HP198" s="78"/>
      <c r="HQ198" s="78"/>
      <c r="HR198" s="78"/>
      <c r="HS198" s="78"/>
      <c r="HT198" s="78"/>
      <c r="HU198" s="78"/>
      <c r="HV198" s="78"/>
      <c r="HW198" s="78"/>
      <c r="HX198" s="78"/>
      <c r="HY198" s="78"/>
      <c r="HZ198" s="78"/>
      <c r="IA198" s="78"/>
      <c r="IB198" s="78"/>
      <c r="IC198" s="78"/>
      <c r="ID198" s="78"/>
      <c r="IE198" s="78"/>
      <c r="IF198" s="78"/>
      <c r="IG198" s="78"/>
      <c r="IH198" s="78"/>
      <c r="II198" s="78"/>
      <c r="IJ198" s="78"/>
      <c r="IK198" s="78"/>
      <c r="IL198" s="78"/>
      <c r="IM198" s="78"/>
      <c r="IN198" s="78"/>
      <c r="IO198" s="78"/>
      <c r="IP198" s="78"/>
      <c r="IQ198" s="78"/>
      <c r="IR198" s="78"/>
      <c r="IS198" s="78"/>
      <c r="IT198" s="78"/>
      <c r="IU198" s="78"/>
      <c r="IV198" s="78"/>
    </row>
    <row r="199" spans="1:256" ht="30" customHeight="1">
      <c r="A199" s="99"/>
      <c r="B199" s="96"/>
      <c r="C199" s="97"/>
      <c r="D199" s="97"/>
      <c r="E199" s="97"/>
      <c r="F199" s="97"/>
      <c r="G199" s="97"/>
      <c r="H199" s="97"/>
      <c r="I199" s="98"/>
      <c r="J199" s="83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  <c r="FO199" s="78"/>
      <c r="FP199" s="78"/>
      <c r="FQ199" s="78"/>
      <c r="FR199" s="78"/>
      <c r="FS199" s="78"/>
      <c r="FT199" s="78"/>
      <c r="FU199" s="78"/>
      <c r="FV199" s="78"/>
      <c r="FW199" s="78"/>
      <c r="FX199" s="78"/>
      <c r="FY199" s="78"/>
      <c r="FZ199" s="78"/>
      <c r="GA199" s="78"/>
      <c r="GB199" s="78"/>
      <c r="GC199" s="78"/>
      <c r="GD199" s="78"/>
      <c r="GE199" s="78"/>
      <c r="GF199" s="78"/>
      <c r="GG199" s="78"/>
      <c r="GH199" s="78"/>
      <c r="GI199" s="78"/>
      <c r="GJ199" s="78"/>
      <c r="GK199" s="78"/>
      <c r="GL199" s="78"/>
      <c r="GM199" s="78"/>
      <c r="GN199" s="78"/>
      <c r="GO199" s="78"/>
      <c r="GP199" s="78"/>
      <c r="GQ199" s="78"/>
      <c r="GR199" s="78"/>
      <c r="GS199" s="78"/>
      <c r="GT199" s="78"/>
      <c r="GU199" s="78"/>
      <c r="GV199" s="78"/>
      <c r="GW199" s="78"/>
      <c r="GX199" s="78"/>
      <c r="GY199" s="78"/>
      <c r="GZ199" s="78"/>
      <c r="HA199" s="78"/>
      <c r="HB199" s="78"/>
      <c r="HC199" s="78"/>
      <c r="HD199" s="78"/>
      <c r="HE199" s="78"/>
      <c r="HF199" s="78"/>
      <c r="HG199" s="78"/>
      <c r="HH199" s="78"/>
      <c r="HI199" s="78"/>
      <c r="HJ199" s="78"/>
      <c r="HK199" s="78"/>
      <c r="HL199" s="78"/>
      <c r="HM199" s="78"/>
      <c r="HN199" s="78"/>
      <c r="HO199" s="78"/>
      <c r="HP199" s="78"/>
      <c r="HQ199" s="78"/>
      <c r="HR199" s="78"/>
      <c r="HS199" s="78"/>
      <c r="HT199" s="78"/>
      <c r="HU199" s="78"/>
      <c r="HV199" s="78"/>
      <c r="HW199" s="78"/>
      <c r="HX199" s="78"/>
      <c r="HY199" s="78"/>
      <c r="HZ199" s="78"/>
      <c r="IA199" s="78"/>
      <c r="IB199" s="78"/>
      <c r="IC199" s="78"/>
      <c r="ID199" s="78"/>
      <c r="IE199" s="78"/>
      <c r="IF199" s="78"/>
      <c r="IG199" s="78"/>
      <c r="IH199" s="78"/>
      <c r="II199" s="78"/>
      <c r="IJ199" s="78"/>
      <c r="IK199" s="78"/>
      <c r="IL199" s="78"/>
      <c r="IM199" s="78"/>
      <c r="IN199" s="78"/>
      <c r="IO199" s="78"/>
      <c r="IP199" s="78"/>
      <c r="IQ199" s="78"/>
      <c r="IR199" s="78"/>
      <c r="IS199" s="78"/>
      <c r="IT199" s="78"/>
      <c r="IU199" s="78"/>
      <c r="IV199" s="78"/>
    </row>
    <row r="200" spans="1:256" ht="30" customHeight="1">
      <c r="A200" s="100" t="s">
        <v>139</v>
      </c>
      <c r="B200" s="96">
        <v>364805</v>
      </c>
      <c r="C200" s="97">
        <v>362678</v>
      </c>
      <c r="D200" s="97">
        <v>353508</v>
      </c>
      <c r="E200" s="97">
        <v>2127</v>
      </c>
      <c r="F200" s="97">
        <v>76777</v>
      </c>
      <c r="G200" s="97">
        <v>76777</v>
      </c>
      <c r="H200" s="97">
        <v>73200</v>
      </c>
      <c r="I200" s="98">
        <v>0</v>
      </c>
      <c r="J200" s="83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  <c r="FO200" s="78"/>
      <c r="FP200" s="78"/>
      <c r="FQ200" s="78"/>
      <c r="FR200" s="78"/>
      <c r="FS200" s="78"/>
      <c r="FT200" s="78"/>
      <c r="FU200" s="78"/>
      <c r="FV200" s="78"/>
      <c r="FW200" s="78"/>
      <c r="FX200" s="78"/>
      <c r="FY200" s="78"/>
      <c r="FZ200" s="78"/>
      <c r="GA200" s="78"/>
      <c r="GB200" s="78"/>
      <c r="GC200" s="78"/>
      <c r="GD200" s="78"/>
      <c r="GE200" s="78"/>
      <c r="GF200" s="78"/>
      <c r="GG200" s="78"/>
      <c r="GH200" s="78"/>
      <c r="GI200" s="78"/>
      <c r="GJ200" s="78"/>
      <c r="GK200" s="78"/>
      <c r="GL200" s="78"/>
      <c r="GM200" s="78"/>
      <c r="GN200" s="78"/>
      <c r="GO200" s="78"/>
      <c r="GP200" s="78"/>
      <c r="GQ200" s="78"/>
      <c r="GR200" s="78"/>
      <c r="GS200" s="78"/>
      <c r="GT200" s="78"/>
      <c r="GU200" s="78"/>
      <c r="GV200" s="78"/>
      <c r="GW200" s="78"/>
      <c r="GX200" s="78"/>
      <c r="GY200" s="78"/>
      <c r="GZ200" s="78"/>
      <c r="HA200" s="78"/>
      <c r="HB200" s="78"/>
      <c r="HC200" s="78"/>
      <c r="HD200" s="78"/>
      <c r="HE200" s="78"/>
      <c r="HF200" s="78"/>
      <c r="HG200" s="78"/>
      <c r="HH200" s="78"/>
      <c r="HI200" s="78"/>
      <c r="HJ200" s="78"/>
      <c r="HK200" s="78"/>
      <c r="HL200" s="78"/>
      <c r="HM200" s="78"/>
      <c r="HN200" s="78"/>
      <c r="HO200" s="78"/>
      <c r="HP200" s="78"/>
      <c r="HQ200" s="78"/>
      <c r="HR200" s="78"/>
      <c r="HS200" s="78"/>
      <c r="HT200" s="78"/>
      <c r="HU200" s="78"/>
      <c r="HV200" s="78"/>
      <c r="HW200" s="78"/>
      <c r="HX200" s="78"/>
      <c r="HY200" s="78"/>
      <c r="HZ200" s="78"/>
      <c r="IA200" s="78"/>
      <c r="IB200" s="78"/>
      <c r="IC200" s="78"/>
      <c r="ID200" s="78"/>
      <c r="IE200" s="78"/>
      <c r="IF200" s="78"/>
      <c r="IG200" s="78"/>
      <c r="IH200" s="78"/>
      <c r="II200" s="78"/>
      <c r="IJ200" s="78"/>
      <c r="IK200" s="78"/>
      <c r="IL200" s="78"/>
      <c r="IM200" s="78"/>
      <c r="IN200" s="78"/>
      <c r="IO200" s="78"/>
      <c r="IP200" s="78"/>
      <c r="IQ200" s="78"/>
      <c r="IR200" s="78"/>
      <c r="IS200" s="78"/>
      <c r="IT200" s="78"/>
      <c r="IU200" s="78"/>
      <c r="IV200" s="78"/>
    </row>
    <row r="201" spans="1:256" ht="30" customHeight="1">
      <c r="A201" s="88" t="s">
        <v>192</v>
      </c>
      <c r="B201" s="96">
        <v>369156</v>
      </c>
      <c r="C201" s="97">
        <v>364748</v>
      </c>
      <c r="D201" s="97">
        <v>359560</v>
      </c>
      <c r="E201" s="97">
        <v>4408</v>
      </c>
      <c r="F201" s="97">
        <v>76019</v>
      </c>
      <c r="G201" s="97">
        <v>76019</v>
      </c>
      <c r="H201" s="97">
        <v>71927</v>
      </c>
      <c r="I201" s="98">
        <v>0</v>
      </c>
      <c r="J201" s="83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  <c r="FO201" s="78"/>
      <c r="FP201" s="78"/>
      <c r="FQ201" s="78"/>
      <c r="FR201" s="78"/>
      <c r="FS201" s="78"/>
      <c r="FT201" s="78"/>
      <c r="FU201" s="78"/>
      <c r="FV201" s="78"/>
      <c r="FW201" s="78"/>
      <c r="FX201" s="78"/>
      <c r="FY201" s="78"/>
      <c r="FZ201" s="78"/>
      <c r="GA201" s="78"/>
      <c r="GB201" s="78"/>
      <c r="GC201" s="78"/>
      <c r="GD201" s="78"/>
      <c r="GE201" s="78"/>
      <c r="GF201" s="78"/>
      <c r="GG201" s="78"/>
      <c r="GH201" s="78"/>
      <c r="GI201" s="78"/>
      <c r="GJ201" s="78"/>
      <c r="GK201" s="78"/>
      <c r="GL201" s="78"/>
      <c r="GM201" s="78"/>
      <c r="GN201" s="78"/>
      <c r="GO201" s="78"/>
      <c r="GP201" s="78"/>
      <c r="GQ201" s="78"/>
      <c r="GR201" s="78"/>
      <c r="GS201" s="78"/>
      <c r="GT201" s="78"/>
      <c r="GU201" s="78"/>
      <c r="GV201" s="78"/>
      <c r="GW201" s="78"/>
      <c r="GX201" s="78"/>
      <c r="GY201" s="78"/>
      <c r="GZ201" s="78"/>
      <c r="HA201" s="78"/>
      <c r="HB201" s="78"/>
      <c r="HC201" s="78"/>
      <c r="HD201" s="78"/>
      <c r="HE201" s="78"/>
      <c r="HF201" s="78"/>
      <c r="HG201" s="78"/>
      <c r="HH201" s="78"/>
      <c r="HI201" s="78"/>
      <c r="HJ201" s="78"/>
      <c r="HK201" s="78"/>
      <c r="HL201" s="78"/>
      <c r="HM201" s="78"/>
      <c r="HN201" s="78"/>
      <c r="HO201" s="78"/>
      <c r="HP201" s="78"/>
      <c r="HQ201" s="78"/>
      <c r="HR201" s="78"/>
      <c r="HS201" s="78"/>
      <c r="HT201" s="78"/>
      <c r="HU201" s="78"/>
      <c r="HV201" s="78"/>
      <c r="HW201" s="78"/>
      <c r="HX201" s="78"/>
      <c r="HY201" s="78"/>
      <c r="HZ201" s="78"/>
      <c r="IA201" s="78"/>
      <c r="IB201" s="78"/>
      <c r="IC201" s="78"/>
      <c r="ID201" s="78"/>
      <c r="IE201" s="78"/>
      <c r="IF201" s="78"/>
      <c r="IG201" s="78"/>
      <c r="IH201" s="78"/>
      <c r="II201" s="78"/>
      <c r="IJ201" s="78"/>
      <c r="IK201" s="78"/>
      <c r="IL201" s="78"/>
      <c r="IM201" s="78"/>
      <c r="IN201" s="78"/>
      <c r="IO201" s="78"/>
      <c r="IP201" s="78"/>
      <c r="IQ201" s="78"/>
      <c r="IR201" s="78"/>
      <c r="IS201" s="78"/>
      <c r="IT201" s="78"/>
      <c r="IU201" s="78"/>
      <c r="IV201" s="78"/>
    </row>
    <row r="202" spans="1:256" ht="30" customHeight="1">
      <c r="A202" s="88" t="s">
        <v>193</v>
      </c>
      <c r="B202" s="96">
        <v>371568</v>
      </c>
      <c r="C202" s="97">
        <v>366694</v>
      </c>
      <c r="D202" s="97">
        <v>361408</v>
      </c>
      <c r="E202" s="97">
        <v>4874</v>
      </c>
      <c r="F202" s="97">
        <v>95207</v>
      </c>
      <c r="G202" s="97">
        <v>83842</v>
      </c>
      <c r="H202" s="97">
        <v>79227</v>
      </c>
      <c r="I202" s="98">
        <v>11365</v>
      </c>
      <c r="J202" s="83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  <c r="FO202" s="78"/>
      <c r="FP202" s="78"/>
      <c r="FQ202" s="78"/>
      <c r="FR202" s="78"/>
      <c r="FS202" s="78"/>
      <c r="FT202" s="78"/>
      <c r="FU202" s="78"/>
      <c r="FV202" s="78"/>
      <c r="FW202" s="78"/>
      <c r="FX202" s="78"/>
      <c r="FY202" s="78"/>
      <c r="FZ202" s="78"/>
      <c r="GA202" s="78"/>
      <c r="GB202" s="78"/>
      <c r="GC202" s="78"/>
      <c r="GD202" s="78"/>
      <c r="GE202" s="78"/>
      <c r="GF202" s="78"/>
      <c r="GG202" s="78"/>
      <c r="GH202" s="78"/>
      <c r="GI202" s="78"/>
      <c r="GJ202" s="78"/>
      <c r="GK202" s="78"/>
      <c r="GL202" s="78"/>
      <c r="GM202" s="78"/>
      <c r="GN202" s="78"/>
      <c r="GO202" s="78"/>
      <c r="GP202" s="78"/>
      <c r="GQ202" s="78"/>
      <c r="GR202" s="78"/>
      <c r="GS202" s="78"/>
      <c r="GT202" s="78"/>
      <c r="GU202" s="78"/>
      <c r="GV202" s="78"/>
      <c r="GW202" s="78"/>
      <c r="GX202" s="78"/>
      <c r="GY202" s="78"/>
      <c r="GZ202" s="78"/>
      <c r="HA202" s="78"/>
      <c r="HB202" s="78"/>
      <c r="HC202" s="78"/>
      <c r="HD202" s="78"/>
      <c r="HE202" s="78"/>
      <c r="HF202" s="78"/>
      <c r="HG202" s="78"/>
      <c r="HH202" s="78"/>
      <c r="HI202" s="78"/>
      <c r="HJ202" s="78"/>
      <c r="HK202" s="78"/>
      <c r="HL202" s="78"/>
      <c r="HM202" s="78"/>
      <c r="HN202" s="78"/>
      <c r="HO202" s="78"/>
      <c r="HP202" s="78"/>
      <c r="HQ202" s="78"/>
      <c r="HR202" s="78"/>
      <c r="HS202" s="78"/>
      <c r="HT202" s="78"/>
      <c r="HU202" s="78"/>
      <c r="HV202" s="78"/>
      <c r="HW202" s="78"/>
      <c r="HX202" s="78"/>
      <c r="HY202" s="78"/>
      <c r="HZ202" s="78"/>
      <c r="IA202" s="78"/>
      <c r="IB202" s="78"/>
      <c r="IC202" s="78"/>
      <c r="ID202" s="78"/>
      <c r="IE202" s="78"/>
      <c r="IF202" s="78"/>
      <c r="IG202" s="78"/>
      <c r="IH202" s="78"/>
      <c r="II202" s="78"/>
      <c r="IJ202" s="78"/>
      <c r="IK202" s="78"/>
      <c r="IL202" s="78"/>
      <c r="IM202" s="78"/>
      <c r="IN202" s="78"/>
      <c r="IO202" s="78"/>
      <c r="IP202" s="78"/>
      <c r="IQ202" s="78"/>
      <c r="IR202" s="78"/>
      <c r="IS202" s="78"/>
      <c r="IT202" s="78"/>
      <c r="IU202" s="78"/>
      <c r="IV202" s="78"/>
    </row>
    <row r="203" spans="1:256" ht="30" customHeight="1">
      <c r="A203" s="88" t="s">
        <v>194</v>
      </c>
      <c r="B203" s="96">
        <v>389355</v>
      </c>
      <c r="C203" s="97">
        <v>388598</v>
      </c>
      <c r="D203" s="97">
        <v>382217</v>
      </c>
      <c r="E203" s="97">
        <v>757</v>
      </c>
      <c r="F203" s="97">
        <v>77476</v>
      </c>
      <c r="G203" s="97">
        <v>77476</v>
      </c>
      <c r="H203" s="97">
        <v>73682</v>
      </c>
      <c r="I203" s="98">
        <v>0</v>
      </c>
      <c r="J203" s="83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  <c r="FO203" s="78"/>
      <c r="FP203" s="78"/>
      <c r="FQ203" s="78"/>
      <c r="FR203" s="78"/>
      <c r="FS203" s="78"/>
      <c r="FT203" s="78"/>
      <c r="FU203" s="78"/>
      <c r="FV203" s="78"/>
      <c r="FW203" s="78"/>
      <c r="FX203" s="78"/>
      <c r="FY203" s="78"/>
      <c r="FZ203" s="78"/>
      <c r="GA203" s="78"/>
      <c r="GB203" s="78"/>
      <c r="GC203" s="78"/>
      <c r="GD203" s="78"/>
      <c r="GE203" s="78"/>
      <c r="GF203" s="78"/>
      <c r="GG203" s="78"/>
      <c r="GH203" s="78"/>
      <c r="GI203" s="78"/>
      <c r="GJ203" s="78"/>
      <c r="GK203" s="78"/>
      <c r="GL203" s="78"/>
      <c r="GM203" s="78"/>
      <c r="GN203" s="78"/>
      <c r="GO203" s="78"/>
      <c r="GP203" s="78"/>
      <c r="GQ203" s="78"/>
      <c r="GR203" s="78"/>
      <c r="GS203" s="78"/>
      <c r="GT203" s="78"/>
      <c r="GU203" s="78"/>
      <c r="GV203" s="78"/>
      <c r="GW203" s="78"/>
      <c r="GX203" s="78"/>
      <c r="GY203" s="78"/>
      <c r="GZ203" s="78"/>
      <c r="HA203" s="78"/>
      <c r="HB203" s="78"/>
      <c r="HC203" s="78"/>
      <c r="HD203" s="78"/>
      <c r="HE203" s="78"/>
      <c r="HF203" s="78"/>
      <c r="HG203" s="78"/>
      <c r="HH203" s="78"/>
      <c r="HI203" s="78"/>
      <c r="HJ203" s="78"/>
      <c r="HK203" s="78"/>
      <c r="HL203" s="78"/>
      <c r="HM203" s="78"/>
      <c r="HN203" s="78"/>
      <c r="HO203" s="78"/>
      <c r="HP203" s="78"/>
      <c r="HQ203" s="78"/>
      <c r="HR203" s="78"/>
      <c r="HS203" s="78"/>
      <c r="HT203" s="78"/>
      <c r="HU203" s="78"/>
      <c r="HV203" s="78"/>
      <c r="HW203" s="78"/>
      <c r="HX203" s="78"/>
      <c r="HY203" s="78"/>
      <c r="HZ203" s="78"/>
      <c r="IA203" s="78"/>
      <c r="IB203" s="78"/>
      <c r="IC203" s="78"/>
      <c r="ID203" s="78"/>
      <c r="IE203" s="78"/>
      <c r="IF203" s="78"/>
      <c r="IG203" s="78"/>
      <c r="IH203" s="78"/>
      <c r="II203" s="78"/>
      <c r="IJ203" s="78"/>
      <c r="IK203" s="78"/>
      <c r="IL203" s="78"/>
      <c r="IM203" s="78"/>
      <c r="IN203" s="78"/>
      <c r="IO203" s="78"/>
      <c r="IP203" s="78"/>
      <c r="IQ203" s="78"/>
      <c r="IR203" s="78"/>
      <c r="IS203" s="78"/>
      <c r="IT203" s="78"/>
      <c r="IU203" s="78"/>
      <c r="IV203" s="78"/>
    </row>
    <row r="204" spans="1:256" ht="30" customHeight="1">
      <c r="A204" s="88" t="s">
        <v>195</v>
      </c>
      <c r="B204" s="96">
        <v>435758</v>
      </c>
      <c r="C204" s="97">
        <v>393180</v>
      </c>
      <c r="D204" s="97">
        <v>386718</v>
      </c>
      <c r="E204" s="97">
        <v>42578</v>
      </c>
      <c r="F204" s="97">
        <v>83972</v>
      </c>
      <c r="G204" s="97">
        <v>83098</v>
      </c>
      <c r="H204" s="97">
        <v>78529</v>
      </c>
      <c r="I204" s="98">
        <v>874</v>
      </c>
      <c r="J204" s="83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  <c r="FO204" s="78"/>
      <c r="FP204" s="78"/>
      <c r="FQ204" s="78"/>
      <c r="FR204" s="78"/>
      <c r="FS204" s="78"/>
      <c r="FT204" s="78"/>
      <c r="FU204" s="78"/>
      <c r="FV204" s="78"/>
      <c r="FW204" s="78"/>
      <c r="FX204" s="78"/>
      <c r="FY204" s="78"/>
      <c r="FZ204" s="78"/>
      <c r="GA204" s="78"/>
      <c r="GB204" s="78"/>
      <c r="GC204" s="78"/>
      <c r="GD204" s="78"/>
      <c r="GE204" s="78"/>
      <c r="GF204" s="78"/>
      <c r="GG204" s="78"/>
      <c r="GH204" s="78"/>
      <c r="GI204" s="78"/>
      <c r="GJ204" s="78"/>
      <c r="GK204" s="78"/>
      <c r="GL204" s="78"/>
      <c r="GM204" s="78"/>
      <c r="GN204" s="78"/>
      <c r="GO204" s="78"/>
      <c r="GP204" s="78"/>
      <c r="GQ204" s="78"/>
      <c r="GR204" s="78"/>
      <c r="GS204" s="78"/>
      <c r="GT204" s="78"/>
      <c r="GU204" s="78"/>
      <c r="GV204" s="78"/>
      <c r="GW204" s="78"/>
      <c r="GX204" s="78"/>
      <c r="GY204" s="78"/>
      <c r="GZ204" s="78"/>
      <c r="HA204" s="78"/>
      <c r="HB204" s="78"/>
      <c r="HC204" s="78"/>
      <c r="HD204" s="78"/>
      <c r="HE204" s="78"/>
      <c r="HF204" s="78"/>
      <c r="HG204" s="78"/>
      <c r="HH204" s="78"/>
      <c r="HI204" s="78"/>
      <c r="HJ204" s="78"/>
      <c r="HK204" s="78"/>
      <c r="HL204" s="78"/>
      <c r="HM204" s="78"/>
      <c r="HN204" s="78"/>
      <c r="HO204" s="78"/>
      <c r="HP204" s="78"/>
      <c r="HQ204" s="78"/>
      <c r="HR204" s="78"/>
      <c r="HS204" s="78"/>
      <c r="HT204" s="78"/>
      <c r="HU204" s="78"/>
      <c r="HV204" s="78"/>
      <c r="HW204" s="78"/>
      <c r="HX204" s="78"/>
      <c r="HY204" s="78"/>
      <c r="HZ204" s="78"/>
      <c r="IA204" s="78"/>
      <c r="IB204" s="78"/>
      <c r="IC204" s="78"/>
      <c r="ID204" s="78"/>
      <c r="IE204" s="78"/>
      <c r="IF204" s="78"/>
      <c r="IG204" s="78"/>
      <c r="IH204" s="78"/>
      <c r="II204" s="78"/>
      <c r="IJ204" s="78"/>
      <c r="IK204" s="78"/>
      <c r="IL204" s="78"/>
      <c r="IM204" s="78"/>
      <c r="IN204" s="78"/>
      <c r="IO204" s="78"/>
      <c r="IP204" s="78"/>
      <c r="IQ204" s="78"/>
      <c r="IR204" s="78"/>
      <c r="IS204" s="78"/>
      <c r="IT204" s="78"/>
      <c r="IU204" s="78"/>
      <c r="IV204" s="78"/>
    </row>
    <row r="205" spans="1:256" ht="30" customHeight="1">
      <c r="A205" s="88" t="s">
        <v>196</v>
      </c>
      <c r="B205" s="96">
        <v>1105620</v>
      </c>
      <c r="C205" s="97">
        <v>370301</v>
      </c>
      <c r="D205" s="97">
        <v>360852</v>
      </c>
      <c r="E205" s="97">
        <v>735319</v>
      </c>
      <c r="F205" s="97">
        <v>100757</v>
      </c>
      <c r="G205" s="97">
        <v>89192</v>
      </c>
      <c r="H205" s="97">
        <v>84381</v>
      </c>
      <c r="I205" s="98">
        <v>11565</v>
      </c>
      <c r="J205" s="83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  <c r="FO205" s="78"/>
      <c r="FP205" s="78"/>
      <c r="FQ205" s="78"/>
      <c r="FR205" s="78"/>
      <c r="FS205" s="78"/>
      <c r="FT205" s="78"/>
      <c r="FU205" s="78"/>
      <c r="FV205" s="78"/>
      <c r="FW205" s="78"/>
      <c r="FX205" s="78"/>
      <c r="FY205" s="78"/>
      <c r="FZ205" s="78"/>
      <c r="GA205" s="78"/>
      <c r="GB205" s="78"/>
      <c r="GC205" s="78"/>
      <c r="GD205" s="78"/>
      <c r="GE205" s="78"/>
      <c r="GF205" s="78"/>
      <c r="GG205" s="78"/>
      <c r="GH205" s="78"/>
      <c r="GI205" s="78"/>
      <c r="GJ205" s="78"/>
      <c r="GK205" s="78"/>
      <c r="GL205" s="78"/>
      <c r="GM205" s="78"/>
      <c r="GN205" s="78"/>
      <c r="GO205" s="78"/>
      <c r="GP205" s="78"/>
      <c r="GQ205" s="78"/>
      <c r="GR205" s="78"/>
      <c r="GS205" s="78"/>
      <c r="GT205" s="78"/>
      <c r="GU205" s="78"/>
      <c r="GV205" s="78"/>
      <c r="GW205" s="78"/>
      <c r="GX205" s="78"/>
      <c r="GY205" s="78"/>
      <c r="GZ205" s="78"/>
      <c r="HA205" s="78"/>
      <c r="HB205" s="78"/>
      <c r="HC205" s="78"/>
      <c r="HD205" s="78"/>
      <c r="HE205" s="78"/>
      <c r="HF205" s="78"/>
      <c r="HG205" s="78"/>
      <c r="HH205" s="78"/>
      <c r="HI205" s="78"/>
      <c r="HJ205" s="78"/>
      <c r="HK205" s="78"/>
      <c r="HL205" s="78"/>
      <c r="HM205" s="78"/>
      <c r="HN205" s="78"/>
      <c r="HO205" s="78"/>
      <c r="HP205" s="78"/>
      <c r="HQ205" s="78"/>
      <c r="HR205" s="78"/>
      <c r="HS205" s="78"/>
      <c r="HT205" s="78"/>
      <c r="HU205" s="78"/>
      <c r="HV205" s="78"/>
      <c r="HW205" s="78"/>
      <c r="HX205" s="78"/>
      <c r="HY205" s="78"/>
      <c r="HZ205" s="78"/>
      <c r="IA205" s="78"/>
      <c r="IB205" s="78"/>
      <c r="IC205" s="78"/>
      <c r="ID205" s="78"/>
      <c r="IE205" s="78"/>
      <c r="IF205" s="78"/>
      <c r="IG205" s="78"/>
      <c r="IH205" s="78"/>
      <c r="II205" s="78"/>
      <c r="IJ205" s="78"/>
      <c r="IK205" s="78"/>
      <c r="IL205" s="78"/>
      <c r="IM205" s="78"/>
      <c r="IN205" s="78"/>
      <c r="IO205" s="78"/>
      <c r="IP205" s="78"/>
      <c r="IQ205" s="78"/>
      <c r="IR205" s="78"/>
      <c r="IS205" s="78"/>
      <c r="IT205" s="78"/>
      <c r="IU205" s="78"/>
      <c r="IV205" s="78"/>
    </row>
    <row r="206" spans="1:256" ht="30" customHeight="1">
      <c r="A206" s="88" t="s">
        <v>197</v>
      </c>
      <c r="B206" s="96">
        <v>361077</v>
      </c>
      <c r="C206" s="97">
        <v>356755</v>
      </c>
      <c r="D206" s="97">
        <v>348452</v>
      </c>
      <c r="E206" s="97">
        <v>4322</v>
      </c>
      <c r="F206" s="97">
        <v>86471</v>
      </c>
      <c r="G206" s="97">
        <v>86471</v>
      </c>
      <c r="H206" s="97">
        <v>80215</v>
      </c>
      <c r="I206" s="98">
        <v>0</v>
      </c>
      <c r="J206" s="83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  <c r="FO206" s="78"/>
      <c r="FP206" s="78"/>
      <c r="FQ206" s="78"/>
      <c r="FR206" s="78"/>
      <c r="FS206" s="78"/>
      <c r="FT206" s="78"/>
      <c r="FU206" s="78"/>
      <c r="FV206" s="78"/>
      <c r="FW206" s="78"/>
      <c r="FX206" s="78"/>
      <c r="FY206" s="78"/>
      <c r="FZ206" s="78"/>
      <c r="GA206" s="78"/>
      <c r="GB206" s="78"/>
      <c r="GC206" s="78"/>
      <c r="GD206" s="78"/>
      <c r="GE206" s="78"/>
      <c r="GF206" s="78"/>
      <c r="GG206" s="78"/>
      <c r="GH206" s="78"/>
      <c r="GI206" s="78"/>
      <c r="GJ206" s="78"/>
      <c r="GK206" s="78"/>
      <c r="GL206" s="78"/>
      <c r="GM206" s="78"/>
      <c r="GN206" s="78"/>
      <c r="GO206" s="78"/>
      <c r="GP206" s="78"/>
      <c r="GQ206" s="78"/>
      <c r="GR206" s="78"/>
      <c r="GS206" s="78"/>
      <c r="GT206" s="78"/>
      <c r="GU206" s="78"/>
      <c r="GV206" s="78"/>
      <c r="GW206" s="78"/>
      <c r="GX206" s="78"/>
      <c r="GY206" s="78"/>
      <c r="GZ206" s="78"/>
      <c r="HA206" s="78"/>
      <c r="HB206" s="78"/>
      <c r="HC206" s="78"/>
      <c r="HD206" s="78"/>
      <c r="HE206" s="78"/>
      <c r="HF206" s="78"/>
      <c r="HG206" s="78"/>
      <c r="HH206" s="78"/>
      <c r="HI206" s="78"/>
      <c r="HJ206" s="78"/>
      <c r="HK206" s="78"/>
      <c r="HL206" s="78"/>
      <c r="HM206" s="78"/>
      <c r="HN206" s="78"/>
      <c r="HO206" s="78"/>
      <c r="HP206" s="78"/>
      <c r="HQ206" s="78"/>
      <c r="HR206" s="78"/>
      <c r="HS206" s="78"/>
      <c r="HT206" s="78"/>
      <c r="HU206" s="78"/>
      <c r="HV206" s="78"/>
      <c r="HW206" s="78"/>
      <c r="HX206" s="78"/>
      <c r="HY206" s="78"/>
      <c r="HZ206" s="78"/>
      <c r="IA206" s="78"/>
      <c r="IB206" s="78"/>
      <c r="IC206" s="78"/>
      <c r="ID206" s="78"/>
      <c r="IE206" s="78"/>
      <c r="IF206" s="78"/>
      <c r="IG206" s="78"/>
      <c r="IH206" s="78"/>
      <c r="II206" s="78"/>
      <c r="IJ206" s="78"/>
      <c r="IK206" s="78"/>
      <c r="IL206" s="78"/>
      <c r="IM206" s="78"/>
      <c r="IN206" s="78"/>
      <c r="IO206" s="78"/>
      <c r="IP206" s="78"/>
      <c r="IQ206" s="78"/>
      <c r="IR206" s="78"/>
      <c r="IS206" s="78"/>
      <c r="IT206" s="78"/>
      <c r="IU206" s="78"/>
      <c r="IV206" s="78"/>
    </row>
    <row r="207" spans="1:256" ht="30" customHeight="1">
      <c r="A207" s="88" t="s">
        <v>198</v>
      </c>
      <c r="B207" s="96">
        <v>383106</v>
      </c>
      <c r="C207" s="97">
        <v>376312</v>
      </c>
      <c r="D207" s="97">
        <v>365548</v>
      </c>
      <c r="E207" s="97">
        <v>6794</v>
      </c>
      <c r="F207" s="97">
        <v>98941</v>
      </c>
      <c r="G207" s="97">
        <v>83556</v>
      </c>
      <c r="H207" s="97">
        <v>80476</v>
      </c>
      <c r="I207" s="98">
        <v>15385</v>
      </c>
      <c r="J207" s="83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  <c r="FO207" s="78"/>
      <c r="FP207" s="78"/>
      <c r="FQ207" s="78"/>
      <c r="FR207" s="78"/>
      <c r="FS207" s="78"/>
      <c r="FT207" s="78"/>
      <c r="FU207" s="78"/>
      <c r="FV207" s="78"/>
      <c r="FW207" s="78"/>
      <c r="FX207" s="78"/>
      <c r="FY207" s="78"/>
      <c r="FZ207" s="78"/>
      <c r="GA207" s="78"/>
      <c r="GB207" s="78"/>
      <c r="GC207" s="78"/>
      <c r="GD207" s="78"/>
      <c r="GE207" s="78"/>
      <c r="GF207" s="78"/>
      <c r="GG207" s="78"/>
      <c r="GH207" s="78"/>
      <c r="GI207" s="78"/>
      <c r="GJ207" s="78"/>
      <c r="GK207" s="78"/>
      <c r="GL207" s="78"/>
      <c r="GM207" s="78"/>
      <c r="GN207" s="78"/>
      <c r="GO207" s="78"/>
      <c r="GP207" s="78"/>
      <c r="GQ207" s="78"/>
      <c r="GR207" s="78"/>
      <c r="GS207" s="78"/>
      <c r="GT207" s="78"/>
      <c r="GU207" s="78"/>
      <c r="GV207" s="78"/>
      <c r="GW207" s="78"/>
      <c r="GX207" s="78"/>
      <c r="GY207" s="78"/>
      <c r="GZ207" s="78"/>
      <c r="HA207" s="78"/>
      <c r="HB207" s="78"/>
      <c r="HC207" s="78"/>
      <c r="HD207" s="78"/>
      <c r="HE207" s="78"/>
      <c r="HF207" s="78"/>
      <c r="HG207" s="78"/>
      <c r="HH207" s="78"/>
      <c r="HI207" s="78"/>
      <c r="HJ207" s="78"/>
      <c r="HK207" s="78"/>
      <c r="HL207" s="78"/>
      <c r="HM207" s="78"/>
      <c r="HN207" s="78"/>
      <c r="HO207" s="78"/>
      <c r="HP207" s="78"/>
      <c r="HQ207" s="78"/>
      <c r="HR207" s="78"/>
      <c r="HS207" s="78"/>
      <c r="HT207" s="78"/>
      <c r="HU207" s="78"/>
      <c r="HV207" s="78"/>
      <c r="HW207" s="78"/>
      <c r="HX207" s="78"/>
      <c r="HY207" s="78"/>
      <c r="HZ207" s="78"/>
      <c r="IA207" s="78"/>
      <c r="IB207" s="78"/>
      <c r="IC207" s="78"/>
      <c r="ID207" s="78"/>
      <c r="IE207" s="78"/>
      <c r="IF207" s="78"/>
      <c r="IG207" s="78"/>
      <c r="IH207" s="78"/>
      <c r="II207" s="78"/>
      <c r="IJ207" s="78"/>
      <c r="IK207" s="78"/>
      <c r="IL207" s="78"/>
      <c r="IM207" s="78"/>
      <c r="IN207" s="78"/>
      <c r="IO207" s="78"/>
      <c r="IP207" s="78"/>
      <c r="IQ207" s="78"/>
      <c r="IR207" s="78"/>
      <c r="IS207" s="78"/>
      <c r="IT207" s="78"/>
      <c r="IU207" s="78"/>
      <c r="IV207" s="78"/>
    </row>
    <row r="208" spans="1:256" ht="30" customHeight="1">
      <c r="A208" s="88" t="s">
        <v>199</v>
      </c>
      <c r="B208" s="96">
        <v>364824</v>
      </c>
      <c r="C208" s="97">
        <v>361214</v>
      </c>
      <c r="D208" s="97">
        <v>352828</v>
      </c>
      <c r="E208" s="97">
        <v>3610</v>
      </c>
      <c r="F208" s="97">
        <v>82622</v>
      </c>
      <c r="G208" s="97">
        <v>82622</v>
      </c>
      <c r="H208" s="97">
        <v>82622</v>
      </c>
      <c r="I208" s="98">
        <v>0</v>
      </c>
      <c r="J208" s="83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  <c r="FO208" s="78"/>
      <c r="FP208" s="78"/>
      <c r="FQ208" s="78"/>
      <c r="FR208" s="78"/>
      <c r="FS208" s="78"/>
      <c r="FT208" s="78"/>
      <c r="FU208" s="78"/>
      <c r="FV208" s="78"/>
      <c r="FW208" s="78"/>
      <c r="FX208" s="78"/>
      <c r="FY208" s="78"/>
      <c r="FZ208" s="78"/>
      <c r="GA208" s="78"/>
      <c r="GB208" s="78"/>
      <c r="GC208" s="78"/>
      <c r="GD208" s="78"/>
      <c r="GE208" s="78"/>
      <c r="GF208" s="78"/>
      <c r="GG208" s="78"/>
      <c r="GH208" s="78"/>
      <c r="GI208" s="78"/>
      <c r="GJ208" s="78"/>
      <c r="GK208" s="78"/>
      <c r="GL208" s="78"/>
      <c r="GM208" s="78"/>
      <c r="GN208" s="78"/>
      <c r="GO208" s="78"/>
      <c r="GP208" s="78"/>
      <c r="GQ208" s="78"/>
      <c r="GR208" s="78"/>
      <c r="GS208" s="78"/>
      <c r="GT208" s="78"/>
      <c r="GU208" s="78"/>
      <c r="GV208" s="78"/>
      <c r="GW208" s="78"/>
      <c r="GX208" s="78"/>
      <c r="GY208" s="78"/>
      <c r="GZ208" s="78"/>
      <c r="HA208" s="78"/>
      <c r="HB208" s="78"/>
      <c r="HC208" s="78"/>
      <c r="HD208" s="78"/>
      <c r="HE208" s="78"/>
      <c r="HF208" s="78"/>
      <c r="HG208" s="78"/>
      <c r="HH208" s="78"/>
      <c r="HI208" s="78"/>
      <c r="HJ208" s="78"/>
      <c r="HK208" s="78"/>
      <c r="HL208" s="78"/>
      <c r="HM208" s="78"/>
      <c r="HN208" s="78"/>
      <c r="HO208" s="78"/>
      <c r="HP208" s="78"/>
      <c r="HQ208" s="78"/>
      <c r="HR208" s="78"/>
      <c r="HS208" s="78"/>
      <c r="HT208" s="78"/>
      <c r="HU208" s="78"/>
      <c r="HV208" s="78"/>
      <c r="HW208" s="78"/>
      <c r="HX208" s="78"/>
      <c r="HY208" s="78"/>
      <c r="HZ208" s="78"/>
      <c r="IA208" s="78"/>
      <c r="IB208" s="78"/>
      <c r="IC208" s="78"/>
      <c r="ID208" s="78"/>
      <c r="IE208" s="78"/>
      <c r="IF208" s="78"/>
      <c r="IG208" s="78"/>
      <c r="IH208" s="78"/>
      <c r="II208" s="78"/>
      <c r="IJ208" s="78"/>
      <c r="IK208" s="78"/>
      <c r="IL208" s="78"/>
      <c r="IM208" s="78"/>
      <c r="IN208" s="78"/>
      <c r="IO208" s="78"/>
      <c r="IP208" s="78"/>
      <c r="IQ208" s="78"/>
      <c r="IR208" s="78"/>
      <c r="IS208" s="78"/>
      <c r="IT208" s="78"/>
      <c r="IU208" s="78"/>
      <c r="IV208" s="78"/>
    </row>
    <row r="209" spans="1:256" ht="30" customHeight="1">
      <c r="A209" s="88" t="s">
        <v>200</v>
      </c>
      <c r="B209" s="96">
        <v>353559</v>
      </c>
      <c r="C209" s="97">
        <v>351642</v>
      </c>
      <c r="D209" s="97">
        <v>346219</v>
      </c>
      <c r="E209" s="97">
        <v>1917</v>
      </c>
      <c r="F209" s="97">
        <v>85610</v>
      </c>
      <c r="G209" s="97">
        <v>85610</v>
      </c>
      <c r="H209" s="97">
        <v>85610</v>
      </c>
      <c r="I209" s="98">
        <v>0</v>
      </c>
      <c r="J209" s="83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  <c r="FO209" s="78"/>
      <c r="FP209" s="78"/>
      <c r="FQ209" s="78"/>
      <c r="FR209" s="78"/>
      <c r="FS209" s="78"/>
      <c r="FT209" s="78"/>
      <c r="FU209" s="78"/>
      <c r="FV209" s="78"/>
      <c r="FW209" s="78"/>
      <c r="FX209" s="78"/>
      <c r="FY209" s="78"/>
      <c r="FZ209" s="78"/>
      <c r="GA209" s="78"/>
      <c r="GB209" s="78"/>
      <c r="GC209" s="78"/>
      <c r="GD209" s="78"/>
      <c r="GE209" s="78"/>
      <c r="GF209" s="78"/>
      <c r="GG209" s="78"/>
      <c r="GH209" s="78"/>
      <c r="GI209" s="78"/>
      <c r="GJ209" s="78"/>
      <c r="GK209" s="78"/>
      <c r="GL209" s="78"/>
      <c r="GM209" s="78"/>
      <c r="GN209" s="78"/>
      <c r="GO209" s="78"/>
      <c r="GP209" s="78"/>
      <c r="GQ209" s="78"/>
      <c r="GR209" s="78"/>
      <c r="GS209" s="78"/>
      <c r="GT209" s="78"/>
      <c r="GU209" s="78"/>
      <c r="GV209" s="78"/>
      <c r="GW209" s="78"/>
      <c r="GX209" s="78"/>
      <c r="GY209" s="78"/>
      <c r="GZ209" s="78"/>
      <c r="HA209" s="78"/>
      <c r="HB209" s="78"/>
      <c r="HC209" s="78"/>
      <c r="HD209" s="78"/>
      <c r="HE209" s="78"/>
      <c r="HF209" s="78"/>
      <c r="HG209" s="78"/>
      <c r="HH209" s="78"/>
      <c r="HI209" s="78"/>
      <c r="HJ209" s="78"/>
      <c r="HK209" s="78"/>
      <c r="HL209" s="78"/>
      <c r="HM209" s="78"/>
      <c r="HN209" s="78"/>
      <c r="HO209" s="78"/>
      <c r="HP209" s="78"/>
      <c r="HQ209" s="78"/>
      <c r="HR209" s="78"/>
      <c r="HS209" s="78"/>
      <c r="HT209" s="78"/>
      <c r="HU209" s="78"/>
      <c r="HV209" s="78"/>
      <c r="HW209" s="78"/>
      <c r="HX209" s="78"/>
      <c r="HY209" s="78"/>
      <c r="HZ209" s="78"/>
      <c r="IA209" s="78"/>
      <c r="IB209" s="78"/>
      <c r="IC209" s="78"/>
      <c r="ID209" s="78"/>
      <c r="IE209" s="78"/>
      <c r="IF209" s="78"/>
      <c r="IG209" s="78"/>
      <c r="IH209" s="78"/>
      <c r="II209" s="78"/>
      <c r="IJ209" s="78"/>
      <c r="IK209" s="78"/>
      <c r="IL209" s="78"/>
      <c r="IM209" s="78"/>
      <c r="IN209" s="78"/>
      <c r="IO209" s="78"/>
      <c r="IP209" s="78"/>
      <c r="IQ209" s="78"/>
      <c r="IR209" s="78"/>
      <c r="IS209" s="78"/>
      <c r="IT209" s="78"/>
      <c r="IU209" s="78"/>
      <c r="IV209" s="78"/>
    </row>
    <row r="210" spans="1:256" ht="30" customHeight="1">
      <c r="A210" s="88" t="s">
        <v>201</v>
      </c>
      <c r="B210" s="96">
        <v>369080</v>
      </c>
      <c r="C210" s="97">
        <v>363538</v>
      </c>
      <c r="D210" s="97">
        <v>355938</v>
      </c>
      <c r="E210" s="97">
        <v>5542</v>
      </c>
      <c r="F210" s="97">
        <v>78001</v>
      </c>
      <c r="G210" s="97">
        <v>78001</v>
      </c>
      <c r="H210" s="97">
        <v>78001</v>
      </c>
      <c r="I210" s="98">
        <v>0</v>
      </c>
      <c r="J210" s="83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  <c r="FO210" s="78"/>
      <c r="FP210" s="78"/>
      <c r="FQ210" s="78"/>
      <c r="FR210" s="78"/>
      <c r="FS210" s="78"/>
      <c r="FT210" s="78"/>
      <c r="FU210" s="78"/>
      <c r="FV210" s="78"/>
      <c r="FW210" s="78"/>
      <c r="FX210" s="78"/>
      <c r="FY210" s="78"/>
      <c r="FZ210" s="78"/>
      <c r="GA210" s="78"/>
      <c r="GB210" s="78"/>
      <c r="GC210" s="78"/>
      <c r="GD210" s="78"/>
      <c r="GE210" s="78"/>
      <c r="GF210" s="78"/>
      <c r="GG210" s="78"/>
      <c r="GH210" s="78"/>
      <c r="GI210" s="78"/>
      <c r="GJ210" s="78"/>
      <c r="GK210" s="78"/>
      <c r="GL210" s="78"/>
      <c r="GM210" s="78"/>
      <c r="GN210" s="78"/>
      <c r="GO210" s="78"/>
      <c r="GP210" s="78"/>
      <c r="GQ210" s="78"/>
      <c r="GR210" s="78"/>
      <c r="GS210" s="78"/>
      <c r="GT210" s="78"/>
      <c r="GU210" s="78"/>
      <c r="GV210" s="78"/>
      <c r="GW210" s="78"/>
      <c r="GX210" s="78"/>
      <c r="GY210" s="78"/>
      <c r="GZ210" s="78"/>
      <c r="HA210" s="78"/>
      <c r="HB210" s="78"/>
      <c r="HC210" s="78"/>
      <c r="HD210" s="78"/>
      <c r="HE210" s="78"/>
      <c r="HF210" s="78"/>
      <c r="HG210" s="78"/>
      <c r="HH210" s="78"/>
      <c r="HI210" s="78"/>
      <c r="HJ210" s="78"/>
      <c r="HK210" s="78"/>
      <c r="HL210" s="78"/>
      <c r="HM210" s="78"/>
      <c r="HN210" s="78"/>
      <c r="HO210" s="78"/>
      <c r="HP210" s="78"/>
      <c r="HQ210" s="78"/>
      <c r="HR210" s="78"/>
      <c r="HS210" s="78"/>
      <c r="HT210" s="78"/>
      <c r="HU210" s="78"/>
      <c r="HV210" s="78"/>
      <c r="HW210" s="78"/>
      <c r="HX210" s="78"/>
      <c r="HY210" s="78"/>
      <c r="HZ210" s="78"/>
      <c r="IA210" s="78"/>
      <c r="IB210" s="78"/>
      <c r="IC210" s="78"/>
      <c r="ID210" s="78"/>
      <c r="IE210" s="78"/>
      <c r="IF210" s="78"/>
      <c r="IG210" s="78"/>
      <c r="IH210" s="78"/>
      <c r="II210" s="78"/>
      <c r="IJ210" s="78"/>
      <c r="IK210" s="78"/>
      <c r="IL210" s="78"/>
      <c r="IM210" s="78"/>
      <c r="IN210" s="78"/>
      <c r="IO210" s="78"/>
      <c r="IP210" s="78"/>
      <c r="IQ210" s="78"/>
      <c r="IR210" s="78"/>
      <c r="IS210" s="78"/>
      <c r="IT210" s="78"/>
      <c r="IU210" s="78"/>
      <c r="IV210" s="78"/>
    </row>
    <row r="211" spans="1:256" ht="30" customHeight="1" thickBot="1">
      <c r="A211" s="101" t="s">
        <v>202</v>
      </c>
      <c r="B211" s="102">
        <v>973719</v>
      </c>
      <c r="C211" s="103">
        <v>377477</v>
      </c>
      <c r="D211" s="103">
        <v>369261</v>
      </c>
      <c r="E211" s="103">
        <v>596242</v>
      </c>
      <c r="F211" s="103">
        <v>85412</v>
      </c>
      <c r="G211" s="103">
        <v>83201</v>
      </c>
      <c r="H211" s="103">
        <v>83190</v>
      </c>
      <c r="I211" s="104">
        <v>2211</v>
      </c>
      <c r="J211" s="83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  <c r="FO211" s="78"/>
      <c r="FP211" s="78"/>
      <c r="FQ211" s="78"/>
      <c r="FR211" s="78"/>
      <c r="FS211" s="78"/>
      <c r="FT211" s="78"/>
      <c r="FU211" s="78"/>
      <c r="FV211" s="78"/>
      <c r="FW211" s="78"/>
      <c r="FX211" s="78"/>
      <c r="FY211" s="78"/>
      <c r="FZ211" s="78"/>
      <c r="GA211" s="78"/>
      <c r="GB211" s="78"/>
      <c r="GC211" s="78"/>
      <c r="GD211" s="78"/>
      <c r="GE211" s="78"/>
      <c r="GF211" s="78"/>
      <c r="GG211" s="78"/>
      <c r="GH211" s="78"/>
      <c r="GI211" s="78"/>
      <c r="GJ211" s="78"/>
      <c r="GK211" s="78"/>
      <c r="GL211" s="78"/>
      <c r="GM211" s="78"/>
      <c r="GN211" s="78"/>
      <c r="GO211" s="78"/>
      <c r="GP211" s="78"/>
      <c r="GQ211" s="78"/>
      <c r="GR211" s="78"/>
      <c r="GS211" s="78"/>
      <c r="GT211" s="78"/>
      <c r="GU211" s="78"/>
      <c r="GV211" s="78"/>
      <c r="GW211" s="78"/>
      <c r="GX211" s="78"/>
      <c r="GY211" s="78"/>
      <c r="GZ211" s="78"/>
      <c r="HA211" s="78"/>
      <c r="HB211" s="78"/>
      <c r="HC211" s="78"/>
      <c r="HD211" s="78"/>
      <c r="HE211" s="78"/>
      <c r="HF211" s="78"/>
      <c r="HG211" s="78"/>
      <c r="HH211" s="78"/>
      <c r="HI211" s="78"/>
      <c r="HJ211" s="78"/>
      <c r="HK211" s="78"/>
      <c r="HL211" s="78"/>
      <c r="HM211" s="78"/>
      <c r="HN211" s="78"/>
      <c r="HO211" s="78"/>
      <c r="HP211" s="78"/>
      <c r="HQ211" s="78"/>
      <c r="HR211" s="78"/>
      <c r="HS211" s="78"/>
      <c r="HT211" s="78"/>
      <c r="HU211" s="78"/>
      <c r="HV211" s="78"/>
      <c r="HW211" s="78"/>
      <c r="HX211" s="78"/>
      <c r="HY211" s="78"/>
      <c r="HZ211" s="78"/>
      <c r="IA211" s="78"/>
      <c r="IB211" s="78"/>
      <c r="IC211" s="78"/>
      <c r="ID211" s="78"/>
      <c r="IE211" s="78"/>
      <c r="IF211" s="78"/>
      <c r="IG211" s="78"/>
      <c r="IH211" s="78"/>
      <c r="II211" s="78"/>
      <c r="IJ211" s="78"/>
      <c r="IK211" s="78"/>
      <c r="IL211" s="78"/>
      <c r="IM211" s="78"/>
      <c r="IN211" s="78"/>
      <c r="IO211" s="78"/>
      <c r="IP211" s="78"/>
      <c r="IQ211" s="78"/>
      <c r="IR211" s="78"/>
      <c r="IS211" s="78"/>
      <c r="IT211" s="78"/>
      <c r="IU211" s="78"/>
      <c r="IV211" s="78"/>
    </row>
    <row r="212" spans="1:256" ht="30" customHeight="1" thickTop="1">
      <c r="A212" s="105"/>
      <c r="B212" s="105"/>
      <c r="C212" s="105"/>
      <c r="D212" s="105"/>
      <c r="E212" s="78"/>
      <c r="F212" s="106"/>
      <c r="G212" s="106"/>
      <c r="H212" s="106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  <c r="FO212" s="78"/>
      <c r="FP212" s="78"/>
      <c r="FQ212" s="78"/>
      <c r="FR212" s="78"/>
      <c r="FS212" s="78"/>
      <c r="FT212" s="78"/>
      <c r="FU212" s="78"/>
      <c r="FV212" s="78"/>
      <c r="FW212" s="78"/>
      <c r="FX212" s="78"/>
      <c r="FY212" s="78"/>
      <c r="FZ212" s="78"/>
      <c r="GA212" s="78"/>
      <c r="GB212" s="78"/>
      <c r="GC212" s="78"/>
      <c r="GD212" s="78"/>
      <c r="GE212" s="78"/>
      <c r="GF212" s="78"/>
      <c r="GG212" s="78"/>
      <c r="GH212" s="78"/>
      <c r="GI212" s="78"/>
      <c r="GJ212" s="78"/>
      <c r="GK212" s="78"/>
      <c r="GL212" s="78"/>
      <c r="GM212" s="78"/>
      <c r="GN212" s="78"/>
      <c r="GO212" s="78"/>
      <c r="GP212" s="78"/>
      <c r="GQ212" s="78"/>
      <c r="GR212" s="78"/>
      <c r="GS212" s="78"/>
      <c r="GT212" s="78"/>
      <c r="GU212" s="78"/>
      <c r="GV212" s="78"/>
      <c r="GW212" s="78"/>
      <c r="GX212" s="78"/>
      <c r="GY212" s="78"/>
      <c r="GZ212" s="78"/>
      <c r="HA212" s="78"/>
      <c r="HB212" s="78"/>
      <c r="HC212" s="78"/>
      <c r="HD212" s="78"/>
      <c r="HE212" s="78"/>
      <c r="HF212" s="78"/>
      <c r="HG212" s="78"/>
      <c r="HH212" s="78"/>
      <c r="HI212" s="78"/>
      <c r="HJ212" s="78"/>
      <c r="HK212" s="78"/>
      <c r="HL212" s="78"/>
      <c r="HM212" s="78"/>
      <c r="HN212" s="78"/>
      <c r="HO212" s="78"/>
      <c r="HP212" s="78"/>
      <c r="HQ212" s="78"/>
      <c r="HR212" s="78"/>
      <c r="HS212" s="78"/>
      <c r="HT212" s="78"/>
      <c r="HU212" s="78"/>
      <c r="HV212" s="78"/>
      <c r="HW212" s="78"/>
      <c r="HX212" s="78"/>
      <c r="HY212" s="78"/>
      <c r="HZ212" s="78"/>
      <c r="IA212" s="78"/>
      <c r="IB212" s="78"/>
      <c r="IC212" s="78"/>
      <c r="ID212" s="78"/>
      <c r="IE212" s="78"/>
      <c r="IF212" s="78"/>
      <c r="IG212" s="78"/>
      <c r="IH212" s="78"/>
      <c r="II212" s="78"/>
      <c r="IJ212" s="78"/>
      <c r="IK212" s="78"/>
      <c r="IL212" s="78"/>
      <c r="IM212" s="78"/>
      <c r="IN212" s="78"/>
      <c r="IO212" s="78"/>
      <c r="IP212" s="78"/>
      <c r="IQ212" s="78"/>
      <c r="IR212" s="78"/>
      <c r="IS212" s="78"/>
      <c r="IT212" s="78"/>
      <c r="IU212" s="78"/>
      <c r="IV212" s="78"/>
    </row>
    <row r="213" spans="1:256" ht="30" customHeight="1">
      <c r="A213" s="106"/>
      <c r="B213" s="106"/>
      <c r="C213" s="106"/>
      <c r="D213" s="106"/>
      <c r="E213" s="106"/>
      <c r="F213" s="106"/>
      <c r="G213" s="106"/>
      <c r="H213" s="106"/>
      <c r="I213" s="106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  <c r="FO213" s="78"/>
      <c r="FP213" s="78"/>
      <c r="FQ213" s="78"/>
      <c r="FR213" s="78"/>
      <c r="FS213" s="78"/>
      <c r="FT213" s="78"/>
      <c r="FU213" s="78"/>
      <c r="FV213" s="78"/>
      <c r="FW213" s="78"/>
      <c r="FX213" s="78"/>
      <c r="FY213" s="78"/>
      <c r="FZ213" s="78"/>
      <c r="GA213" s="78"/>
      <c r="GB213" s="78"/>
      <c r="GC213" s="78"/>
      <c r="GD213" s="78"/>
      <c r="GE213" s="78"/>
      <c r="GF213" s="78"/>
      <c r="GG213" s="78"/>
      <c r="GH213" s="78"/>
      <c r="GI213" s="78"/>
      <c r="GJ213" s="78"/>
      <c r="GK213" s="78"/>
      <c r="GL213" s="78"/>
      <c r="GM213" s="78"/>
      <c r="GN213" s="78"/>
      <c r="GO213" s="78"/>
      <c r="GP213" s="78"/>
      <c r="GQ213" s="78"/>
      <c r="GR213" s="78"/>
      <c r="GS213" s="78"/>
      <c r="GT213" s="78"/>
      <c r="GU213" s="78"/>
      <c r="GV213" s="78"/>
      <c r="GW213" s="78"/>
      <c r="GX213" s="78"/>
      <c r="GY213" s="78"/>
      <c r="GZ213" s="78"/>
      <c r="HA213" s="78"/>
      <c r="HB213" s="78"/>
      <c r="HC213" s="78"/>
      <c r="HD213" s="78"/>
      <c r="HE213" s="78"/>
      <c r="HF213" s="78"/>
      <c r="HG213" s="78"/>
      <c r="HH213" s="78"/>
      <c r="HI213" s="78"/>
      <c r="HJ213" s="78"/>
      <c r="HK213" s="78"/>
      <c r="HL213" s="78"/>
      <c r="HM213" s="78"/>
      <c r="HN213" s="78"/>
      <c r="HO213" s="78"/>
      <c r="HP213" s="78"/>
      <c r="HQ213" s="78"/>
      <c r="HR213" s="78"/>
      <c r="HS213" s="78"/>
      <c r="HT213" s="78"/>
      <c r="HU213" s="78"/>
      <c r="HV213" s="78"/>
      <c r="HW213" s="78"/>
      <c r="HX213" s="78"/>
      <c r="HY213" s="78"/>
      <c r="HZ213" s="78"/>
      <c r="IA213" s="78"/>
      <c r="IB213" s="78"/>
      <c r="IC213" s="78"/>
      <c r="ID213" s="78"/>
      <c r="IE213" s="78"/>
      <c r="IF213" s="78"/>
      <c r="IG213" s="78"/>
      <c r="IH213" s="78"/>
      <c r="II213" s="78"/>
      <c r="IJ213" s="78"/>
      <c r="IK213" s="78"/>
      <c r="IL213" s="78"/>
      <c r="IM213" s="78"/>
      <c r="IN213" s="78"/>
      <c r="IO213" s="78"/>
      <c r="IP213" s="78"/>
      <c r="IQ213" s="78"/>
      <c r="IR213" s="78"/>
      <c r="IS213" s="78"/>
      <c r="IT213" s="78"/>
      <c r="IU213" s="78"/>
      <c r="IV213" s="78"/>
    </row>
    <row r="214" spans="1:256" ht="30" customHeight="1" thickBot="1">
      <c r="A214" s="78" t="s">
        <v>225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  <c r="FO214" s="78"/>
      <c r="FP214" s="78"/>
      <c r="FQ214" s="78"/>
      <c r="FR214" s="78"/>
      <c r="FS214" s="78"/>
      <c r="FT214" s="78"/>
      <c r="FU214" s="78"/>
      <c r="FV214" s="78"/>
      <c r="FW214" s="78"/>
      <c r="FX214" s="78"/>
      <c r="FY214" s="78"/>
      <c r="FZ214" s="78"/>
      <c r="GA214" s="78"/>
      <c r="GB214" s="78"/>
      <c r="GC214" s="78"/>
      <c r="GD214" s="78"/>
      <c r="GE214" s="78"/>
      <c r="GF214" s="78"/>
      <c r="GG214" s="78"/>
      <c r="GH214" s="78"/>
      <c r="GI214" s="78"/>
      <c r="GJ214" s="78"/>
      <c r="GK214" s="78"/>
      <c r="GL214" s="78"/>
      <c r="GM214" s="78"/>
      <c r="GN214" s="78"/>
      <c r="GO214" s="78"/>
      <c r="GP214" s="78"/>
      <c r="GQ214" s="78"/>
      <c r="GR214" s="78"/>
      <c r="GS214" s="78"/>
      <c r="GT214" s="78"/>
      <c r="GU214" s="78"/>
      <c r="GV214" s="78"/>
      <c r="GW214" s="78"/>
      <c r="GX214" s="78"/>
      <c r="GY214" s="78"/>
      <c r="GZ214" s="78"/>
      <c r="HA214" s="78"/>
      <c r="HB214" s="78"/>
      <c r="HC214" s="78"/>
      <c r="HD214" s="78"/>
      <c r="HE214" s="78"/>
      <c r="HF214" s="78"/>
      <c r="HG214" s="78"/>
      <c r="HH214" s="78"/>
      <c r="HI214" s="78"/>
      <c r="HJ214" s="78"/>
      <c r="HK214" s="78"/>
      <c r="HL214" s="78"/>
      <c r="HM214" s="78"/>
      <c r="HN214" s="78"/>
      <c r="HO214" s="78"/>
      <c r="HP214" s="78"/>
      <c r="HQ214" s="78"/>
      <c r="HR214" s="78"/>
      <c r="HS214" s="78"/>
      <c r="HT214" s="78"/>
      <c r="HU214" s="78"/>
      <c r="HV214" s="78"/>
      <c r="HW214" s="78"/>
      <c r="HX214" s="78"/>
      <c r="HY214" s="78"/>
      <c r="HZ214" s="78"/>
      <c r="IA214" s="78"/>
      <c r="IB214" s="78"/>
      <c r="IC214" s="78"/>
      <c r="ID214" s="78"/>
      <c r="IE214" s="78"/>
      <c r="IF214" s="78"/>
      <c r="IG214" s="78"/>
      <c r="IH214" s="78"/>
      <c r="II214" s="78"/>
      <c r="IJ214" s="78"/>
      <c r="IK214" s="78"/>
      <c r="IL214" s="78"/>
      <c r="IM214" s="78"/>
      <c r="IN214" s="78"/>
      <c r="IO214" s="78"/>
      <c r="IP214" s="78"/>
      <c r="IQ214" s="78"/>
      <c r="IR214" s="78"/>
      <c r="IS214" s="78"/>
      <c r="IT214" s="78"/>
      <c r="IU214" s="78"/>
      <c r="IV214" s="78"/>
    </row>
    <row r="215" spans="1:256" ht="30" customHeight="1" thickTop="1">
      <c r="A215" s="79"/>
      <c r="B215" s="80" t="s">
        <v>211</v>
      </c>
      <c r="C215" s="81"/>
      <c r="D215" s="81"/>
      <c r="E215" s="81"/>
      <c r="F215" s="81"/>
      <c r="G215" s="81"/>
      <c r="H215" s="81"/>
      <c r="I215" s="82"/>
      <c r="J215" s="83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  <c r="FO215" s="78"/>
      <c r="FP215" s="78"/>
      <c r="FQ215" s="78"/>
      <c r="FR215" s="78"/>
      <c r="FS215" s="78"/>
      <c r="FT215" s="78"/>
      <c r="FU215" s="78"/>
      <c r="FV215" s="78"/>
      <c r="FW215" s="78"/>
      <c r="FX215" s="78"/>
      <c r="FY215" s="78"/>
      <c r="FZ215" s="78"/>
      <c r="GA215" s="78"/>
      <c r="GB215" s="78"/>
      <c r="GC215" s="78"/>
      <c r="GD215" s="78"/>
      <c r="GE215" s="78"/>
      <c r="GF215" s="78"/>
      <c r="GG215" s="78"/>
      <c r="GH215" s="78"/>
      <c r="GI215" s="78"/>
      <c r="GJ215" s="78"/>
      <c r="GK215" s="78"/>
      <c r="GL215" s="78"/>
      <c r="GM215" s="78"/>
      <c r="GN215" s="78"/>
      <c r="GO215" s="78"/>
      <c r="GP215" s="78"/>
      <c r="GQ215" s="78"/>
      <c r="GR215" s="78"/>
      <c r="GS215" s="78"/>
      <c r="GT215" s="78"/>
      <c r="GU215" s="78"/>
      <c r="GV215" s="78"/>
      <c r="GW215" s="78"/>
      <c r="GX215" s="78"/>
      <c r="GY215" s="78"/>
      <c r="GZ215" s="78"/>
      <c r="HA215" s="78"/>
      <c r="HB215" s="78"/>
      <c r="HC215" s="78"/>
      <c r="HD215" s="78"/>
      <c r="HE215" s="78"/>
      <c r="HF215" s="78"/>
      <c r="HG215" s="78"/>
      <c r="HH215" s="78"/>
      <c r="HI215" s="78"/>
      <c r="HJ215" s="78"/>
      <c r="HK215" s="78"/>
      <c r="HL215" s="78"/>
      <c r="HM215" s="78"/>
      <c r="HN215" s="78"/>
      <c r="HO215" s="78"/>
      <c r="HP215" s="78"/>
      <c r="HQ215" s="78"/>
      <c r="HR215" s="78"/>
      <c r="HS215" s="78"/>
      <c r="HT215" s="78"/>
      <c r="HU215" s="78"/>
      <c r="HV215" s="78"/>
      <c r="HW215" s="78"/>
      <c r="HX215" s="78"/>
      <c r="HY215" s="78"/>
      <c r="HZ215" s="78"/>
      <c r="IA215" s="78"/>
      <c r="IB215" s="78"/>
      <c r="IC215" s="78"/>
      <c r="ID215" s="78"/>
      <c r="IE215" s="78"/>
      <c r="IF215" s="78"/>
      <c r="IG215" s="78"/>
      <c r="IH215" s="78"/>
      <c r="II215" s="78"/>
      <c r="IJ215" s="78"/>
      <c r="IK215" s="78"/>
      <c r="IL215" s="78"/>
      <c r="IM215" s="78"/>
      <c r="IN215" s="78"/>
      <c r="IO215" s="78"/>
      <c r="IP215" s="78"/>
      <c r="IQ215" s="78"/>
      <c r="IR215" s="78"/>
      <c r="IS215" s="78"/>
      <c r="IT215" s="78"/>
      <c r="IU215" s="78"/>
      <c r="IV215" s="78"/>
    </row>
    <row r="216" spans="1:256" ht="30" customHeight="1">
      <c r="A216" s="84" t="s">
        <v>8</v>
      </c>
      <c r="B216" s="85" t="s">
        <v>226</v>
      </c>
      <c r="C216" s="86"/>
      <c r="D216" s="86"/>
      <c r="E216" s="86"/>
      <c r="F216" s="85" t="s">
        <v>227</v>
      </c>
      <c r="G216" s="86"/>
      <c r="H216" s="86"/>
      <c r="I216" s="87"/>
      <c r="J216" s="83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  <c r="FO216" s="78"/>
      <c r="FP216" s="78"/>
      <c r="FQ216" s="78"/>
      <c r="FR216" s="78"/>
      <c r="FS216" s="78"/>
      <c r="FT216" s="78"/>
      <c r="FU216" s="78"/>
      <c r="FV216" s="78"/>
      <c r="FW216" s="78"/>
      <c r="FX216" s="78"/>
      <c r="FY216" s="78"/>
      <c r="FZ216" s="78"/>
      <c r="GA216" s="78"/>
      <c r="GB216" s="78"/>
      <c r="GC216" s="78"/>
      <c r="GD216" s="78"/>
      <c r="GE216" s="78"/>
      <c r="GF216" s="78"/>
      <c r="GG216" s="78"/>
      <c r="GH216" s="78"/>
      <c r="GI216" s="78"/>
      <c r="GJ216" s="78"/>
      <c r="GK216" s="78"/>
      <c r="GL216" s="78"/>
      <c r="GM216" s="78"/>
      <c r="GN216" s="78"/>
      <c r="GO216" s="78"/>
      <c r="GP216" s="78"/>
      <c r="GQ216" s="78"/>
      <c r="GR216" s="78"/>
      <c r="GS216" s="78"/>
      <c r="GT216" s="78"/>
      <c r="GU216" s="78"/>
      <c r="GV216" s="78"/>
      <c r="GW216" s="78"/>
      <c r="GX216" s="78"/>
      <c r="GY216" s="78"/>
      <c r="GZ216" s="78"/>
      <c r="HA216" s="78"/>
      <c r="HB216" s="78"/>
      <c r="HC216" s="78"/>
      <c r="HD216" s="78"/>
      <c r="HE216" s="78"/>
      <c r="HF216" s="78"/>
      <c r="HG216" s="78"/>
      <c r="HH216" s="78"/>
      <c r="HI216" s="78"/>
      <c r="HJ216" s="78"/>
      <c r="HK216" s="78"/>
      <c r="HL216" s="78"/>
      <c r="HM216" s="78"/>
      <c r="HN216" s="78"/>
      <c r="HO216" s="78"/>
      <c r="HP216" s="78"/>
      <c r="HQ216" s="78"/>
      <c r="HR216" s="78"/>
      <c r="HS216" s="78"/>
      <c r="HT216" s="78"/>
      <c r="HU216" s="78"/>
      <c r="HV216" s="78"/>
      <c r="HW216" s="78"/>
      <c r="HX216" s="78"/>
      <c r="HY216" s="78"/>
      <c r="HZ216" s="78"/>
      <c r="IA216" s="78"/>
      <c r="IB216" s="78"/>
      <c r="IC216" s="78"/>
      <c r="ID216" s="78"/>
      <c r="IE216" s="78"/>
      <c r="IF216" s="78"/>
      <c r="IG216" s="78"/>
      <c r="IH216" s="78"/>
      <c r="II216" s="78"/>
      <c r="IJ216" s="78"/>
      <c r="IK216" s="78"/>
      <c r="IL216" s="78"/>
      <c r="IM216" s="78"/>
      <c r="IN216" s="78"/>
      <c r="IO216" s="78"/>
      <c r="IP216" s="78"/>
      <c r="IQ216" s="78"/>
      <c r="IR216" s="78"/>
      <c r="IS216" s="78"/>
      <c r="IT216" s="78"/>
      <c r="IU216" s="78"/>
      <c r="IV216" s="78"/>
    </row>
    <row r="217" spans="1:256" ht="30" customHeight="1">
      <c r="A217" s="88"/>
      <c r="B217" s="89" t="s">
        <v>228</v>
      </c>
      <c r="C217" s="89" t="s">
        <v>229</v>
      </c>
      <c r="D217" s="89" t="s">
        <v>230</v>
      </c>
      <c r="E217" s="89" t="s">
        <v>231</v>
      </c>
      <c r="F217" s="89" t="s">
        <v>228</v>
      </c>
      <c r="G217" s="89" t="s">
        <v>229</v>
      </c>
      <c r="H217" s="89" t="s">
        <v>230</v>
      </c>
      <c r="I217" s="90" t="s">
        <v>231</v>
      </c>
      <c r="J217" s="83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  <c r="BZ217" s="78"/>
      <c r="CA217" s="78"/>
      <c r="CB217" s="78"/>
      <c r="CC217" s="78"/>
      <c r="CD217" s="7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  <c r="FO217" s="78"/>
      <c r="FP217" s="78"/>
      <c r="FQ217" s="78"/>
      <c r="FR217" s="78"/>
      <c r="FS217" s="78"/>
      <c r="FT217" s="78"/>
      <c r="FU217" s="78"/>
      <c r="FV217" s="78"/>
      <c r="FW217" s="78"/>
      <c r="FX217" s="78"/>
      <c r="FY217" s="78"/>
      <c r="FZ217" s="78"/>
      <c r="GA217" s="78"/>
      <c r="GB217" s="78"/>
      <c r="GC217" s="78"/>
      <c r="GD217" s="78"/>
      <c r="GE217" s="78"/>
      <c r="GF217" s="78"/>
      <c r="GG217" s="78"/>
      <c r="GH217" s="78"/>
      <c r="GI217" s="78"/>
      <c r="GJ217" s="78"/>
      <c r="GK217" s="78"/>
      <c r="GL217" s="78"/>
      <c r="GM217" s="78"/>
      <c r="GN217" s="78"/>
      <c r="GO217" s="78"/>
      <c r="GP217" s="78"/>
      <c r="GQ217" s="78"/>
      <c r="GR217" s="78"/>
      <c r="GS217" s="78"/>
      <c r="GT217" s="78"/>
      <c r="GU217" s="78"/>
      <c r="GV217" s="78"/>
      <c r="GW217" s="78"/>
      <c r="GX217" s="78"/>
      <c r="GY217" s="78"/>
      <c r="GZ217" s="78"/>
      <c r="HA217" s="78"/>
      <c r="HB217" s="78"/>
      <c r="HC217" s="78"/>
      <c r="HD217" s="78"/>
      <c r="HE217" s="78"/>
      <c r="HF217" s="78"/>
      <c r="HG217" s="78"/>
      <c r="HH217" s="78"/>
      <c r="HI217" s="78"/>
      <c r="HJ217" s="78"/>
      <c r="HK217" s="78"/>
      <c r="HL217" s="78"/>
      <c r="HM217" s="78"/>
      <c r="HN217" s="78"/>
      <c r="HO217" s="78"/>
      <c r="HP217" s="78"/>
      <c r="HQ217" s="78"/>
      <c r="HR217" s="78"/>
      <c r="HS217" s="78"/>
      <c r="HT217" s="78"/>
      <c r="HU217" s="78"/>
      <c r="HV217" s="78"/>
      <c r="HW217" s="78"/>
      <c r="HX217" s="78"/>
      <c r="HY217" s="78"/>
      <c r="HZ217" s="78"/>
      <c r="IA217" s="78"/>
      <c r="IB217" s="78"/>
      <c r="IC217" s="78"/>
      <c r="ID217" s="78"/>
      <c r="IE217" s="78"/>
      <c r="IF217" s="78"/>
      <c r="IG217" s="78"/>
      <c r="IH217" s="78"/>
      <c r="II217" s="78"/>
      <c r="IJ217" s="78"/>
      <c r="IK217" s="78"/>
      <c r="IL217" s="78"/>
      <c r="IM217" s="78"/>
      <c r="IN217" s="78"/>
      <c r="IO217" s="78"/>
      <c r="IP217" s="78"/>
      <c r="IQ217" s="78"/>
      <c r="IR217" s="78"/>
      <c r="IS217" s="78"/>
      <c r="IT217" s="78"/>
      <c r="IU217" s="78"/>
      <c r="IV217" s="78"/>
    </row>
    <row r="218" spans="1:256" ht="30" customHeight="1">
      <c r="A218" s="88"/>
      <c r="B218" s="134" t="s">
        <v>232</v>
      </c>
      <c r="C218" s="134" t="s">
        <v>233</v>
      </c>
      <c r="D218" s="134"/>
      <c r="E218" s="134" t="s">
        <v>234</v>
      </c>
      <c r="F218" s="134" t="s">
        <v>232</v>
      </c>
      <c r="G218" s="134" t="s">
        <v>233</v>
      </c>
      <c r="H218" s="134"/>
      <c r="I218" s="135" t="s">
        <v>234</v>
      </c>
      <c r="J218" s="83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  <c r="FO218" s="78"/>
      <c r="FP218" s="78"/>
      <c r="FQ218" s="78"/>
      <c r="FR218" s="78"/>
      <c r="FS218" s="78"/>
      <c r="FT218" s="78"/>
      <c r="FU218" s="78"/>
      <c r="FV218" s="78"/>
      <c r="FW218" s="78"/>
      <c r="FX218" s="78"/>
      <c r="FY218" s="78"/>
      <c r="FZ218" s="78"/>
      <c r="GA218" s="78"/>
      <c r="GB218" s="78"/>
      <c r="GC218" s="78"/>
      <c r="GD218" s="78"/>
      <c r="GE218" s="78"/>
      <c r="GF218" s="78"/>
      <c r="GG218" s="78"/>
      <c r="GH218" s="78"/>
      <c r="GI218" s="78"/>
      <c r="GJ218" s="78"/>
      <c r="GK218" s="78"/>
      <c r="GL218" s="78"/>
      <c r="GM218" s="78"/>
      <c r="GN218" s="78"/>
      <c r="GO218" s="78"/>
      <c r="GP218" s="78"/>
      <c r="GQ218" s="78"/>
      <c r="GR218" s="78"/>
      <c r="GS218" s="78"/>
      <c r="GT218" s="78"/>
      <c r="GU218" s="78"/>
      <c r="GV218" s="78"/>
      <c r="GW218" s="78"/>
      <c r="GX218" s="78"/>
      <c r="GY218" s="78"/>
      <c r="GZ218" s="78"/>
      <c r="HA218" s="78"/>
      <c r="HB218" s="78"/>
      <c r="HC218" s="78"/>
      <c r="HD218" s="78"/>
      <c r="HE218" s="78"/>
      <c r="HF218" s="78"/>
      <c r="HG218" s="78"/>
      <c r="HH218" s="78"/>
      <c r="HI218" s="78"/>
      <c r="HJ218" s="78"/>
      <c r="HK218" s="78"/>
      <c r="HL218" s="78"/>
      <c r="HM218" s="78"/>
      <c r="HN218" s="78"/>
      <c r="HO218" s="78"/>
      <c r="HP218" s="78"/>
      <c r="HQ218" s="78"/>
      <c r="HR218" s="78"/>
      <c r="HS218" s="78"/>
      <c r="HT218" s="78"/>
      <c r="HU218" s="78"/>
      <c r="HV218" s="78"/>
      <c r="HW218" s="78"/>
      <c r="HX218" s="78"/>
      <c r="HY218" s="78"/>
      <c r="HZ218" s="78"/>
      <c r="IA218" s="78"/>
      <c r="IB218" s="78"/>
      <c r="IC218" s="78"/>
      <c r="ID218" s="78"/>
      <c r="IE218" s="78"/>
      <c r="IF218" s="78"/>
      <c r="IG218" s="78"/>
      <c r="IH218" s="78"/>
      <c r="II218" s="78"/>
      <c r="IJ218" s="78"/>
      <c r="IK218" s="78"/>
      <c r="IL218" s="78"/>
      <c r="IM218" s="78"/>
      <c r="IN218" s="78"/>
      <c r="IO218" s="78"/>
      <c r="IP218" s="78"/>
      <c r="IQ218" s="78"/>
      <c r="IR218" s="78"/>
      <c r="IS218" s="78"/>
      <c r="IT218" s="78"/>
      <c r="IU218" s="78"/>
      <c r="IV218" s="78"/>
    </row>
    <row r="219" spans="1:256" ht="30" customHeight="1">
      <c r="A219" s="91" t="s">
        <v>21</v>
      </c>
      <c r="B219" s="92">
        <v>417886</v>
      </c>
      <c r="C219" s="93">
        <v>308256</v>
      </c>
      <c r="D219" s="93">
        <v>289889</v>
      </c>
      <c r="E219" s="93">
        <v>109630</v>
      </c>
      <c r="F219" s="93">
        <v>88668</v>
      </c>
      <c r="G219" s="93">
        <v>86461</v>
      </c>
      <c r="H219" s="93">
        <v>83739</v>
      </c>
      <c r="I219" s="94">
        <v>2207</v>
      </c>
      <c r="J219" s="83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  <c r="FO219" s="78"/>
      <c r="FP219" s="78"/>
      <c r="FQ219" s="78"/>
      <c r="FR219" s="78"/>
      <c r="FS219" s="78"/>
      <c r="FT219" s="78"/>
      <c r="FU219" s="78"/>
      <c r="FV219" s="78"/>
      <c r="FW219" s="78"/>
      <c r="FX219" s="78"/>
      <c r="FY219" s="78"/>
      <c r="FZ219" s="78"/>
      <c r="GA219" s="78"/>
      <c r="GB219" s="78"/>
      <c r="GC219" s="78"/>
      <c r="GD219" s="78"/>
      <c r="GE219" s="78"/>
      <c r="GF219" s="78"/>
      <c r="GG219" s="78"/>
      <c r="GH219" s="78"/>
      <c r="GI219" s="78"/>
      <c r="GJ219" s="78"/>
      <c r="GK219" s="78"/>
      <c r="GL219" s="78"/>
      <c r="GM219" s="78"/>
      <c r="GN219" s="78"/>
      <c r="GO219" s="78"/>
      <c r="GP219" s="78"/>
      <c r="GQ219" s="78"/>
      <c r="GR219" s="78"/>
      <c r="GS219" s="78"/>
      <c r="GT219" s="78"/>
      <c r="GU219" s="78"/>
      <c r="GV219" s="78"/>
      <c r="GW219" s="78"/>
      <c r="GX219" s="78"/>
      <c r="GY219" s="78"/>
      <c r="GZ219" s="78"/>
      <c r="HA219" s="78"/>
      <c r="HB219" s="78"/>
      <c r="HC219" s="78"/>
      <c r="HD219" s="78"/>
      <c r="HE219" s="78"/>
      <c r="HF219" s="78"/>
      <c r="HG219" s="78"/>
      <c r="HH219" s="78"/>
      <c r="HI219" s="78"/>
      <c r="HJ219" s="78"/>
      <c r="HK219" s="78"/>
      <c r="HL219" s="78"/>
      <c r="HM219" s="78"/>
      <c r="HN219" s="78"/>
      <c r="HO219" s="78"/>
      <c r="HP219" s="78"/>
      <c r="HQ219" s="78"/>
      <c r="HR219" s="78"/>
      <c r="HS219" s="78"/>
      <c r="HT219" s="78"/>
      <c r="HU219" s="78"/>
      <c r="HV219" s="78"/>
      <c r="HW219" s="78"/>
      <c r="HX219" s="78"/>
      <c r="HY219" s="78"/>
      <c r="HZ219" s="78"/>
      <c r="IA219" s="78"/>
      <c r="IB219" s="78"/>
      <c r="IC219" s="78"/>
      <c r="ID219" s="78"/>
      <c r="IE219" s="78"/>
      <c r="IF219" s="78"/>
      <c r="IG219" s="78"/>
      <c r="IH219" s="78"/>
      <c r="II219" s="78"/>
      <c r="IJ219" s="78"/>
      <c r="IK219" s="78"/>
      <c r="IL219" s="78"/>
      <c r="IM219" s="78"/>
      <c r="IN219" s="78"/>
      <c r="IO219" s="78"/>
      <c r="IP219" s="78"/>
      <c r="IQ219" s="78"/>
      <c r="IR219" s="78"/>
      <c r="IS219" s="78"/>
      <c r="IT219" s="78"/>
      <c r="IU219" s="78"/>
      <c r="IV219" s="78"/>
    </row>
    <row r="220" spans="1:256" ht="30" customHeight="1">
      <c r="A220" s="95" t="s">
        <v>22</v>
      </c>
      <c r="B220" s="96">
        <v>413673</v>
      </c>
      <c r="C220" s="97">
        <v>308531</v>
      </c>
      <c r="D220" s="97">
        <v>286403</v>
      </c>
      <c r="E220" s="97">
        <v>105142</v>
      </c>
      <c r="F220" s="97">
        <v>88668</v>
      </c>
      <c r="G220" s="97">
        <v>86339</v>
      </c>
      <c r="H220" s="97">
        <v>83867</v>
      </c>
      <c r="I220" s="98">
        <v>2329</v>
      </c>
      <c r="J220" s="83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  <c r="BZ220" s="78"/>
      <c r="CA220" s="78"/>
      <c r="CB220" s="78"/>
      <c r="CC220" s="78"/>
      <c r="CD220" s="7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  <c r="FO220" s="78"/>
      <c r="FP220" s="78"/>
      <c r="FQ220" s="78"/>
      <c r="FR220" s="78"/>
      <c r="FS220" s="78"/>
      <c r="FT220" s="78"/>
      <c r="FU220" s="78"/>
      <c r="FV220" s="78"/>
      <c r="FW220" s="78"/>
      <c r="FX220" s="78"/>
      <c r="FY220" s="78"/>
      <c r="FZ220" s="78"/>
      <c r="GA220" s="78"/>
      <c r="GB220" s="78"/>
      <c r="GC220" s="78"/>
      <c r="GD220" s="78"/>
      <c r="GE220" s="78"/>
      <c r="GF220" s="78"/>
      <c r="GG220" s="78"/>
      <c r="GH220" s="78"/>
      <c r="GI220" s="78"/>
      <c r="GJ220" s="78"/>
      <c r="GK220" s="78"/>
      <c r="GL220" s="78"/>
      <c r="GM220" s="78"/>
      <c r="GN220" s="78"/>
      <c r="GO220" s="78"/>
      <c r="GP220" s="78"/>
      <c r="GQ220" s="78"/>
      <c r="GR220" s="78"/>
      <c r="GS220" s="78"/>
      <c r="GT220" s="78"/>
      <c r="GU220" s="78"/>
      <c r="GV220" s="78"/>
      <c r="GW220" s="78"/>
      <c r="GX220" s="78"/>
      <c r="GY220" s="78"/>
      <c r="GZ220" s="78"/>
      <c r="HA220" s="78"/>
      <c r="HB220" s="78"/>
      <c r="HC220" s="78"/>
      <c r="HD220" s="78"/>
      <c r="HE220" s="78"/>
      <c r="HF220" s="78"/>
      <c r="HG220" s="78"/>
      <c r="HH220" s="78"/>
      <c r="HI220" s="78"/>
      <c r="HJ220" s="78"/>
      <c r="HK220" s="78"/>
      <c r="HL220" s="78"/>
      <c r="HM220" s="78"/>
      <c r="HN220" s="78"/>
      <c r="HO220" s="78"/>
      <c r="HP220" s="78"/>
      <c r="HQ220" s="78"/>
      <c r="HR220" s="78"/>
      <c r="HS220" s="78"/>
      <c r="HT220" s="78"/>
      <c r="HU220" s="78"/>
      <c r="HV220" s="78"/>
      <c r="HW220" s="78"/>
      <c r="HX220" s="78"/>
      <c r="HY220" s="78"/>
      <c r="HZ220" s="78"/>
      <c r="IA220" s="78"/>
      <c r="IB220" s="78"/>
      <c r="IC220" s="78"/>
      <c r="ID220" s="78"/>
      <c r="IE220" s="78"/>
      <c r="IF220" s="78"/>
      <c r="IG220" s="78"/>
      <c r="IH220" s="78"/>
      <c r="II220" s="78"/>
      <c r="IJ220" s="78"/>
      <c r="IK220" s="78"/>
      <c r="IL220" s="78"/>
      <c r="IM220" s="78"/>
      <c r="IN220" s="78"/>
      <c r="IO220" s="78"/>
      <c r="IP220" s="78"/>
      <c r="IQ220" s="78"/>
      <c r="IR220" s="78"/>
      <c r="IS220" s="78"/>
      <c r="IT220" s="78"/>
      <c r="IU220" s="78"/>
      <c r="IV220" s="78"/>
    </row>
    <row r="221" spans="1:256" ht="30" customHeight="1">
      <c r="A221" s="95" t="s">
        <v>23</v>
      </c>
      <c r="B221" s="96">
        <v>438097</v>
      </c>
      <c r="C221" s="97">
        <v>317049</v>
      </c>
      <c r="D221" s="97">
        <v>293997</v>
      </c>
      <c r="E221" s="97">
        <v>121048</v>
      </c>
      <c r="F221" s="97">
        <v>89406</v>
      </c>
      <c r="G221" s="97">
        <v>87387</v>
      </c>
      <c r="H221" s="97">
        <v>84332</v>
      </c>
      <c r="I221" s="98">
        <v>2019</v>
      </c>
      <c r="J221" s="83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  <c r="FO221" s="78"/>
      <c r="FP221" s="78"/>
      <c r="FQ221" s="78"/>
      <c r="FR221" s="78"/>
      <c r="FS221" s="78"/>
      <c r="FT221" s="78"/>
      <c r="FU221" s="78"/>
      <c r="FV221" s="78"/>
      <c r="FW221" s="78"/>
      <c r="FX221" s="78"/>
      <c r="FY221" s="78"/>
      <c r="FZ221" s="78"/>
      <c r="GA221" s="78"/>
      <c r="GB221" s="78"/>
      <c r="GC221" s="78"/>
      <c r="GD221" s="78"/>
      <c r="GE221" s="78"/>
      <c r="GF221" s="78"/>
      <c r="GG221" s="78"/>
      <c r="GH221" s="78"/>
      <c r="GI221" s="78"/>
      <c r="GJ221" s="78"/>
      <c r="GK221" s="78"/>
      <c r="GL221" s="78"/>
      <c r="GM221" s="78"/>
      <c r="GN221" s="78"/>
      <c r="GO221" s="78"/>
      <c r="GP221" s="78"/>
      <c r="GQ221" s="78"/>
      <c r="GR221" s="78"/>
      <c r="GS221" s="78"/>
      <c r="GT221" s="78"/>
      <c r="GU221" s="78"/>
      <c r="GV221" s="78"/>
      <c r="GW221" s="78"/>
      <c r="GX221" s="78"/>
      <c r="GY221" s="78"/>
      <c r="GZ221" s="78"/>
      <c r="HA221" s="78"/>
      <c r="HB221" s="78"/>
      <c r="HC221" s="78"/>
      <c r="HD221" s="78"/>
      <c r="HE221" s="78"/>
      <c r="HF221" s="78"/>
      <c r="HG221" s="78"/>
      <c r="HH221" s="78"/>
      <c r="HI221" s="78"/>
      <c r="HJ221" s="78"/>
      <c r="HK221" s="78"/>
      <c r="HL221" s="78"/>
      <c r="HM221" s="78"/>
      <c r="HN221" s="78"/>
      <c r="HO221" s="78"/>
      <c r="HP221" s="78"/>
      <c r="HQ221" s="78"/>
      <c r="HR221" s="78"/>
      <c r="HS221" s="78"/>
      <c r="HT221" s="78"/>
      <c r="HU221" s="78"/>
      <c r="HV221" s="78"/>
      <c r="HW221" s="78"/>
      <c r="HX221" s="78"/>
      <c r="HY221" s="78"/>
      <c r="HZ221" s="78"/>
      <c r="IA221" s="78"/>
      <c r="IB221" s="78"/>
      <c r="IC221" s="78"/>
      <c r="ID221" s="78"/>
      <c r="IE221" s="78"/>
      <c r="IF221" s="78"/>
      <c r="IG221" s="78"/>
      <c r="IH221" s="78"/>
      <c r="II221" s="78"/>
      <c r="IJ221" s="78"/>
      <c r="IK221" s="78"/>
      <c r="IL221" s="78"/>
      <c r="IM221" s="78"/>
      <c r="IN221" s="78"/>
      <c r="IO221" s="78"/>
      <c r="IP221" s="78"/>
      <c r="IQ221" s="78"/>
      <c r="IR221" s="78"/>
      <c r="IS221" s="78"/>
      <c r="IT221" s="78"/>
      <c r="IU221" s="78"/>
      <c r="IV221" s="78"/>
    </row>
    <row r="222" spans="1:256" ht="30" customHeight="1">
      <c r="A222" s="99">
        <v>10</v>
      </c>
      <c r="B222" s="96">
        <v>435551</v>
      </c>
      <c r="C222" s="97">
        <v>320278</v>
      </c>
      <c r="D222" s="97">
        <v>296458</v>
      </c>
      <c r="E222" s="97">
        <v>115273</v>
      </c>
      <c r="F222" s="97">
        <v>88125</v>
      </c>
      <c r="G222" s="97">
        <v>86410</v>
      </c>
      <c r="H222" s="97">
        <v>83408</v>
      </c>
      <c r="I222" s="98">
        <v>1715</v>
      </c>
      <c r="J222" s="83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  <c r="FO222" s="78"/>
      <c r="FP222" s="78"/>
      <c r="FQ222" s="78"/>
      <c r="FR222" s="78"/>
      <c r="FS222" s="78"/>
      <c r="FT222" s="78"/>
      <c r="FU222" s="78"/>
      <c r="FV222" s="78"/>
      <c r="FW222" s="78"/>
      <c r="FX222" s="78"/>
      <c r="FY222" s="78"/>
      <c r="FZ222" s="78"/>
      <c r="GA222" s="78"/>
      <c r="GB222" s="78"/>
      <c r="GC222" s="78"/>
      <c r="GD222" s="78"/>
      <c r="GE222" s="78"/>
      <c r="GF222" s="78"/>
      <c r="GG222" s="78"/>
      <c r="GH222" s="78"/>
      <c r="GI222" s="78"/>
      <c r="GJ222" s="78"/>
      <c r="GK222" s="78"/>
      <c r="GL222" s="78"/>
      <c r="GM222" s="78"/>
      <c r="GN222" s="78"/>
      <c r="GO222" s="78"/>
      <c r="GP222" s="78"/>
      <c r="GQ222" s="78"/>
      <c r="GR222" s="78"/>
      <c r="GS222" s="78"/>
      <c r="GT222" s="78"/>
      <c r="GU222" s="78"/>
      <c r="GV222" s="78"/>
      <c r="GW222" s="78"/>
      <c r="GX222" s="78"/>
      <c r="GY222" s="78"/>
      <c r="GZ222" s="78"/>
      <c r="HA222" s="78"/>
      <c r="HB222" s="78"/>
      <c r="HC222" s="78"/>
      <c r="HD222" s="78"/>
      <c r="HE222" s="78"/>
      <c r="HF222" s="78"/>
      <c r="HG222" s="78"/>
      <c r="HH222" s="78"/>
      <c r="HI222" s="78"/>
      <c r="HJ222" s="78"/>
      <c r="HK222" s="78"/>
      <c r="HL222" s="78"/>
      <c r="HM222" s="78"/>
      <c r="HN222" s="78"/>
      <c r="HO222" s="78"/>
      <c r="HP222" s="78"/>
      <c r="HQ222" s="78"/>
      <c r="HR222" s="78"/>
      <c r="HS222" s="78"/>
      <c r="HT222" s="78"/>
      <c r="HU222" s="78"/>
      <c r="HV222" s="78"/>
      <c r="HW222" s="78"/>
      <c r="HX222" s="78"/>
      <c r="HY222" s="78"/>
      <c r="HZ222" s="78"/>
      <c r="IA222" s="78"/>
      <c r="IB222" s="78"/>
      <c r="IC222" s="78"/>
      <c r="ID222" s="78"/>
      <c r="IE222" s="78"/>
      <c r="IF222" s="78"/>
      <c r="IG222" s="78"/>
      <c r="IH222" s="78"/>
      <c r="II222" s="78"/>
      <c r="IJ222" s="78"/>
      <c r="IK222" s="78"/>
      <c r="IL222" s="78"/>
      <c r="IM222" s="78"/>
      <c r="IN222" s="78"/>
      <c r="IO222" s="78"/>
      <c r="IP222" s="78"/>
      <c r="IQ222" s="78"/>
      <c r="IR222" s="78"/>
      <c r="IS222" s="78"/>
      <c r="IT222" s="78"/>
      <c r="IU222" s="78"/>
      <c r="IV222" s="78"/>
    </row>
    <row r="223" spans="1:256" ht="30" customHeight="1">
      <c r="A223" s="99">
        <v>11</v>
      </c>
      <c r="B223" s="96">
        <v>433699</v>
      </c>
      <c r="C223" s="97">
        <v>319587</v>
      </c>
      <c r="D223" s="97">
        <v>301351</v>
      </c>
      <c r="E223" s="97">
        <v>114112</v>
      </c>
      <c r="F223" s="97">
        <v>96232</v>
      </c>
      <c r="G223" s="97">
        <v>93951</v>
      </c>
      <c r="H223" s="97">
        <v>90436</v>
      </c>
      <c r="I223" s="98">
        <v>2281</v>
      </c>
      <c r="J223" s="83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  <c r="BX223" s="78"/>
      <c r="BY223" s="78"/>
      <c r="BZ223" s="78"/>
      <c r="CA223" s="78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  <c r="FO223" s="78"/>
      <c r="FP223" s="78"/>
      <c r="FQ223" s="78"/>
      <c r="FR223" s="78"/>
      <c r="FS223" s="78"/>
      <c r="FT223" s="78"/>
      <c r="FU223" s="78"/>
      <c r="FV223" s="78"/>
      <c r="FW223" s="78"/>
      <c r="FX223" s="78"/>
      <c r="FY223" s="78"/>
      <c r="FZ223" s="78"/>
      <c r="GA223" s="78"/>
      <c r="GB223" s="78"/>
      <c r="GC223" s="78"/>
      <c r="GD223" s="78"/>
      <c r="GE223" s="78"/>
      <c r="GF223" s="78"/>
      <c r="GG223" s="78"/>
      <c r="GH223" s="78"/>
      <c r="GI223" s="78"/>
      <c r="GJ223" s="78"/>
      <c r="GK223" s="78"/>
      <c r="GL223" s="78"/>
      <c r="GM223" s="78"/>
      <c r="GN223" s="78"/>
      <c r="GO223" s="78"/>
      <c r="GP223" s="78"/>
      <c r="GQ223" s="78"/>
      <c r="GR223" s="78"/>
      <c r="GS223" s="78"/>
      <c r="GT223" s="78"/>
      <c r="GU223" s="78"/>
      <c r="GV223" s="78"/>
      <c r="GW223" s="78"/>
      <c r="GX223" s="78"/>
      <c r="GY223" s="78"/>
      <c r="GZ223" s="78"/>
      <c r="HA223" s="78"/>
      <c r="HB223" s="78"/>
      <c r="HC223" s="78"/>
      <c r="HD223" s="78"/>
      <c r="HE223" s="78"/>
      <c r="HF223" s="78"/>
      <c r="HG223" s="78"/>
      <c r="HH223" s="78"/>
      <c r="HI223" s="78"/>
      <c r="HJ223" s="78"/>
      <c r="HK223" s="78"/>
      <c r="HL223" s="78"/>
      <c r="HM223" s="78"/>
      <c r="HN223" s="78"/>
      <c r="HO223" s="78"/>
      <c r="HP223" s="78"/>
      <c r="HQ223" s="78"/>
      <c r="HR223" s="78"/>
      <c r="HS223" s="78"/>
      <c r="HT223" s="78"/>
      <c r="HU223" s="78"/>
      <c r="HV223" s="78"/>
      <c r="HW223" s="78"/>
      <c r="HX223" s="78"/>
      <c r="HY223" s="78"/>
      <c r="HZ223" s="78"/>
      <c r="IA223" s="78"/>
      <c r="IB223" s="78"/>
      <c r="IC223" s="78"/>
      <c r="ID223" s="78"/>
      <c r="IE223" s="78"/>
      <c r="IF223" s="78"/>
      <c r="IG223" s="78"/>
      <c r="IH223" s="78"/>
      <c r="II223" s="78"/>
      <c r="IJ223" s="78"/>
      <c r="IK223" s="78"/>
      <c r="IL223" s="78"/>
      <c r="IM223" s="78"/>
      <c r="IN223" s="78"/>
      <c r="IO223" s="78"/>
      <c r="IP223" s="78"/>
      <c r="IQ223" s="78"/>
      <c r="IR223" s="78"/>
      <c r="IS223" s="78"/>
      <c r="IT223" s="78"/>
      <c r="IU223" s="78"/>
      <c r="IV223" s="78"/>
    </row>
    <row r="224" spans="1:256" ht="30" customHeight="1">
      <c r="A224" s="99">
        <v>12</v>
      </c>
      <c r="B224" s="96">
        <v>430368</v>
      </c>
      <c r="C224" s="97">
        <v>326257</v>
      </c>
      <c r="D224" s="97">
        <v>306231</v>
      </c>
      <c r="E224" s="97">
        <v>104111</v>
      </c>
      <c r="F224" s="97">
        <v>94794</v>
      </c>
      <c r="G224" s="97">
        <v>92631</v>
      </c>
      <c r="H224" s="97">
        <v>87910</v>
      </c>
      <c r="I224" s="98">
        <v>2163</v>
      </c>
      <c r="J224" s="83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  <c r="FO224" s="78"/>
      <c r="FP224" s="78"/>
      <c r="FQ224" s="78"/>
      <c r="FR224" s="78"/>
      <c r="FS224" s="78"/>
      <c r="FT224" s="78"/>
      <c r="FU224" s="78"/>
      <c r="FV224" s="78"/>
      <c r="FW224" s="78"/>
      <c r="FX224" s="78"/>
      <c r="FY224" s="78"/>
      <c r="FZ224" s="78"/>
      <c r="GA224" s="78"/>
      <c r="GB224" s="78"/>
      <c r="GC224" s="78"/>
      <c r="GD224" s="78"/>
      <c r="GE224" s="78"/>
      <c r="GF224" s="78"/>
      <c r="GG224" s="78"/>
      <c r="GH224" s="78"/>
      <c r="GI224" s="78"/>
      <c r="GJ224" s="78"/>
      <c r="GK224" s="78"/>
      <c r="GL224" s="78"/>
      <c r="GM224" s="78"/>
      <c r="GN224" s="78"/>
      <c r="GO224" s="78"/>
      <c r="GP224" s="78"/>
      <c r="GQ224" s="78"/>
      <c r="GR224" s="78"/>
      <c r="GS224" s="78"/>
      <c r="GT224" s="78"/>
      <c r="GU224" s="78"/>
      <c r="GV224" s="78"/>
      <c r="GW224" s="78"/>
      <c r="GX224" s="78"/>
      <c r="GY224" s="78"/>
      <c r="GZ224" s="78"/>
      <c r="HA224" s="78"/>
      <c r="HB224" s="78"/>
      <c r="HC224" s="78"/>
      <c r="HD224" s="78"/>
      <c r="HE224" s="78"/>
      <c r="HF224" s="78"/>
      <c r="HG224" s="78"/>
      <c r="HH224" s="78"/>
      <c r="HI224" s="78"/>
      <c r="HJ224" s="78"/>
      <c r="HK224" s="78"/>
      <c r="HL224" s="78"/>
      <c r="HM224" s="78"/>
      <c r="HN224" s="78"/>
      <c r="HO224" s="78"/>
      <c r="HP224" s="78"/>
      <c r="HQ224" s="78"/>
      <c r="HR224" s="78"/>
      <c r="HS224" s="78"/>
      <c r="HT224" s="78"/>
      <c r="HU224" s="78"/>
      <c r="HV224" s="78"/>
      <c r="HW224" s="78"/>
      <c r="HX224" s="78"/>
      <c r="HY224" s="78"/>
      <c r="HZ224" s="78"/>
      <c r="IA224" s="78"/>
      <c r="IB224" s="78"/>
      <c r="IC224" s="78"/>
      <c r="ID224" s="78"/>
      <c r="IE224" s="78"/>
      <c r="IF224" s="78"/>
      <c r="IG224" s="78"/>
      <c r="IH224" s="78"/>
      <c r="II224" s="78"/>
      <c r="IJ224" s="78"/>
      <c r="IK224" s="78"/>
      <c r="IL224" s="78"/>
      <c r="IM224" s="78"/>
      <c r="IN224" s="78"/>
      <c r="IO224" s="78"/>
      <c r="IP224" s="78"/>
      <c r="IQ224" s="78"/>
      <c r="IR224" s="78"/>
      <c r="IS224" s="78"/>
      <c r="IT224" s="78"/>
      <c r="IU224" s="78"/>
      <c r="IV224" s="78"/>
    </row>
    <row r="225" spans="1:256" ht="30" customHeight="1">
      <c r="A225" s="99">
        <v>13</v>
      </c>
      <c r="B225" s="96">
        <v>425667</v>
      </c>
      <c r="C225" s="97">
        <v>314744</v>
      </c>
      <c r="D225" s="97">
        <v>306206</v>
      </c>
      <c r="E225" s="97">
        <v>100923</v>
      </c>
      <c r="F225" s="97">
        <v>93426</v>
      </c>
      <c r="G225" s="97">
        <v>91677</v>
      </c>
      <c r="H225" s="97">
        <v>88659</v>
      </c>
      <c r="I225" s="98">
        <v>1749</v>
      </c>
      <c r="J225" s="83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  <c r="FO225" s="78"/>
      <c r="FP225" s="78"/>
      <c r="FQ225" s="78"/>
      <c r="FR225" s="78"/>
      <c r="FS225" s="78"/>
      <c r="FT225" s="78"/>
      <c r="FU225" s="78"/>
      <c r="FV225" s="78"/>
      <c r="FW225" s="78"/>
      <c r="FX225" s="78"/>
      <c r="FY225" s="78"/>
      <c r="FZ225" s="78"/>
      <c r="GA225" s="78"/>
      <c r="GB225" s="78"/>
      <c r="GC225" s="78"/>
      <c r="GD225" s="78"/>
      <c r="GE225" s="78"/>
      <c r="GF225" s="78"/>
      <c r="GG225" s="78"/>
      <c r="GH225" s="78"/>
      <c r="GI225" s="78"/>
      <c r="GJ225" s="78"/>
      <c r="GK225" s="78"/>
      <c r="GL225" s="78"/>
      <c r="GM225" s="78"/>
      <c r="GN225" s="78"/>
      <c r="GO225" s="78"/>
      <c r="GP225" s="78"/>
      <c r="GQ225" s="78"/>
      <c r="GR225" s="78"/>
      <c r="GS225" s="78"/>
      <c r="GT225" s="78"/>
      <c r="GU225" s="78"/>
      <c r="GV225" s="78"/>
      <c r="GW225" s="78"/>
      <c r="GX225" s="78"/>
      <c r="GY225" s="78"/>
      <c r="GZ225" s="78"/>
      <c r="HA225" s="78"/>
      <c r="HB225" s="78"/>
      <c r="HC225" s="78"/>
      <c r="HD225" s="78"/>
      <c r="HE225" s="78"/>
      <c r="HF225" s="78"/>
      <c r="HG225" s="78"/>
      <c r="HH225" s="78"/>
      <c r="HI225" s="78"/>
      <c r="HJ225" s="78"/>
      <c r="HK225" s="78"/>
      <c r="HL225" s="78"/>
      <c r="HM225" s="78"/>
      <c r="HN225" s="78"/>
      <c r="HO225" s="78"/>
      <c r="HP225" s="78"/>
      <c r="HQ225" s="78"/>
      <c r="HR225" s="78"/>
      <c r="HS225" s="78"/>
      <c r="HT225" s="78"/>
      <c r="HU225" s="78"/>
      <c r="HV225" s="78"/>
      <c r="HW225" s="78"/>
      <c r="HX225" s="78"/>
      <c r="HY225" s="78"/>
      <c r="HZ225" s="78"/>
      <c r="IA225" s="78"/>
      <c r="IB225" s="78"/>
      <c r="IC225" s="78"/>
      <c r="ID225" s="78"/>
      <c r="IE225" s="78"/>
      <c r="IF225" s="78"/>
      <c r="IG225" s="78"/>
      <c r="IH225" s="78"/>
      <c r="II225" s="78"/>
      <c r="IJ225" s="78"/>
      <c r="IK225" s="78"/>
      <c r="IL225" s="78"/>
      <c r="IM225" s="78"/>
      <c r="IN225" s="78"/>
      <c r="IO225" s="78"/>
      <c r="IP225" s="78"/>
      <c r="IQ225" s="78"/>
      <c r="IR225" s="78"/>
      <c r="IS225" s="78"/>
      <c r="IT225" s="78"/>
      <c r="IU225" s="78"/>
      <c r="IV225" s="78"/>
    </row>
    <row r="226" spans="1:256" ht="30" customHeight="1">
      <c r="A226" s="99"/>
      <c r="B226" s="96"/>
      <c r="C226" s="97"/>
      <c r="D226" s="97"/>
      <c r="E226" s="97"/>
      <c r="F226" s="97"/>
      <c r="G226" s="97"/>
      <c r="H226" s="97"/>
      <c r="I226" s="98"/>
      <c r="J226" s="83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8"/>
      <c r="BZ226" s="78"/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  <c r="FO226" s="78"/>
      <c r="FP226" s="78"/>
      <c r="FQ226" s="78"/>
      <c r="FR226" s="78"/>
      <c r="FS226" s="78"/>
      <c r="FT226" s="78"/>
      <c r="FU226" s="78"/>
      <c r="FV226" s="78"/>
      <c r="FW226" s="78"/>
      <c r="FX226" s="78"/>
      <c r="FY226" s="78"/>
      <c r="FZ226" s="78"/>
      <c r="GA226" s="78"/>
      <c r="GB226" s="78"/>
      <c r="GC226" s="78"/>
      <c r="GD226" s="78"/>
      <c r="GE226" s="78"/>
      <c r="GF226" s="78"/>
      <c r="GG226" s="78"/>
      <c r="GH226" s="78"/>
      <c r="GI226" s="78"/>
      <c r="GJ226" s="78"/>
      <c r="GK226" s="78"/>
      <c r="GL226" s="78"/>
      <c r="GM226" s="78"/>
      <c r="GN226" s="78"/>
      <c r="GO226" s="78"/>
      <c r="GP226" s="78"/>
      <c r="GQ226" s="78"/>
      <c r="GR226" s="78"/>
      <c r="GS226" s="78"/>
      <c r="GT226" s="78"/>
      <c r="GU226" s="78"/>
      <c r="GV226" s="78"/>
      <c r="GW226" s="78"/>
      <c r="GX226" s="78"/>
      <c r="GY226" s="78"/>
      <c r="GZ226" s="78"/>
      <c r="HA226" s="78"/>
      <c r="HB226" s="78"/>
      <c r="HC226" s="78"/>
      <c r="HD226" s="78"/>
      <c r="HE226" s="78"/>
      <c r="HF226" s="78"/>
      <c r="HG226" s="78"/>
      <c r="HH226" s="78"/>
      <c r="HI226" s="78"/>
      <c r="HJ226" s="78"/>
      <c r="HK226" s="78"/>
      <c r="HL226" s="78"/>
      <c r="HM226" s="78"/>
      <c r="HN226" s="78"/>
      <c r="HO226" s="78"/>
      <c r="HP226" s="78"/>
      <c r="HQ226" s="78"/>
      <c r="HR226" s="78"/>
      <c r="HS226" s="78"/>
      <c r="HT226" s="78"/>
      <c r="HU226" s="78"/>
      <c r="HV226" s="78"/>
      <c r="HW226" s="78"/>
      <c r="HX226" s="78"/>
      <c r="HY226" s="78"/>
      <c r="HZ226" s="78"/>
      <c r="IA226" s="78"/>
      <c r="IB226" s="78"/>
      <c r="IC226" s="78"/>
      <c r="ID226" s="78"/>
      <c r="IE226" s="78"/>
      <c r="IF226" s="78"/>
      <c r="IG226" s="78"/>
      <c r="IH226" s="78"/>
      <c r="II226" s="78"/>
      <c r="IJ226" s="78"/>
      <c r="IK226" s="78"/>
      <c r="IL226" s="78"/>
      <c r="IM226" s="78"/>
      <c r="IN226" s="78"/>
      <c r="IO226" s="78"/>
      <c r="IP226" s="78"/>
      <c r="IQ226" s="78"/>
      <c r="IR226" s="78"/>
      <c r="IS226" s="78"/>
      <c r="IT226" s="78"/>
      <c r="IU226" s="78"/>
      <c r="IV226" s="78"/>
    </row>
    <row r="227" spans="1:256" ht="30" customHeight="1">
      <c r="A227" s="100" t="s">
        <v>139</v>
      </c>
      <c r="B227" s="96">
        <v>329881</v>
      </c>
      <c r="C227" s="97">
        <v>329062</v>
      </c>
      <c r="D227" s="97">
        <v>309163</v>
      </c>
      <c r="E227" s="97">
        <v>819</v>
      </c>
      <c r="F227" s="97">
        <v>91478</v>
      </c>
      <c r="G227" s="97">
        <v>91354</v>
      </c>
      <c r="H227" s="97">
        <v>87870</v>
      </c>
      <c r="I227" s="98">
        <v>124</v>
      </c>
      <c r="J227" s="83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  <c r="FO227" s="78"/>
      <c r="FP227" s="78"/>
      <c r="FQ227" s="78"/>
      <c r="FR227" s="78"/>
      <c r="FS227" s="78"/>
      <c r="FT227" s="78"/>
      <c r="FU227" s="78"/>
      <c r="FV227" s="78"/>
      <c r="FW227" s="78"/>
      <c r="FX227" s="78"/>
      <c r="FY227" s="78"/>
      <c r="FZ227" s="78"/>
      <c r="GA227" s="78"/>
      <c r="GB227" s="78"/>
      <c r="GC227" s="78"/>
      <c r="GD227" s="78"/>
      <c r="GE227" s="78"/>
      <c r="GF227" s="78"/>
      <c r="GG227" s="78"/>
      <c r="GH227" s="78"/>
      <c r="GI227" s="78"/>
      <c r="GJ227" s="78"/>
      <c r="GK227" s="78"/>
      <c r="GL227" s="78"/>
      <c r="GM227" s="78"/>
      <c r="GN227" s="78"/>
      <c r="GO227" s="78"/>
      <c r="GP227" s="78"/>
      <c r="GQ227" s="78"/>
      <c r="GR227" s="78"/>
      <c r="GS227" s="78"/>
      <c r="GT227" s="78"/>
      <c r="GU227" s="78"/>
      <c r="GV227" s="78"/>
      <c r="GW227" s="78"/>
      <c r="GX227" s="78"/>
      <c r="GY227" s="78"/>
      <c r="GZ227" s="78"/>
      <c r="HA227" s="78"/>
      <c r="HB227" s="78"/>
      <c r="HC227" s="78"/>
      <c r="HD227" s="78"/>
      <c r="HE227" s="78"/>
      <c r="HF227" s="78"/>
      <c r="HG227" s="78"/>
      <c r="HH227" s="78"/>
      <c r="HI227" s="78"/>
      <c r="HJ227" s="78"/>
      <c r="HK227" s="78"/>
      <c r="HL227" s="78"/>
      <c r="HM227" s="78"/>
      <c r="HN227" s="78"/>
      <c r="HO227" s="78"/>
      <c r="HP227" s="78"/>
      <c r="HQ227" s="78"/>
      <c r="HR227" s="78"/>
      <c r="HS227" s="78"/>
      <c r="HT227" s="78"/>
      <c r="HU227" s="78"/>
      <c r="HV227" s="78"/>
      <c r="HW227" s="78"/>
      <c r="HX227" s="78"/>
      <c r="HY227" s="78"/>
      <c r="HZ227" s="78"/>
      <c r="IA227" s="78"/>
      <c r="IB227" s="78"/>
      <c r="IC227" s="78"/>
      <c r="ID227" s="78"/>
      <c r="IE227" s="78"/>
      <c r="IF227" s="78"/>
      <c r="IG227" s="78"/>
      <c r="IH227" s="78"/>
      <c r="II227" s="78"/>
      <c r="IJ227" s="78"/>
      <c r="IK227" s="78"/>
      <c r="IL227" s="78"/>
      <c r="IM227" s="78"/>
      <c r="IN227" s="78"/>
      <c r="IO227" s="78"/>
      <c r="IP227" s="78"/>
      <c r="IQ227" s="78"/>
      <c r="IR227" s="78"/>
      <c r="IS227" s="78"/>
      <c r="IT227" s="78"/>
      <c r="IU227" s="78"/>
      <c r="IV227" s="78"/>
    </row>
    <row r="228" spans="1:256" ht="30" customHeight="1">
      <c r="A228" s="88" t="s">
        <v>192</v>
      </c>
      <c r="B228" s="96">
        <v>324257</v>
      </c>
      <c r="C228" s="97">
        <v>324178</v>
      </c>
      <c r="D228" s="97">
        <v>305587</v>
      </c>
      <c r="E228" s="97">
        <v>79</v>
      </c>
      <c r="F228" s="97">
        <v>93312</v>
      </c>
      <c r="G228" s="97">
        <v>93312</v>
      </c>
      <c r="H228" s="97">
        <v>89781</v>
      </c>
      <c r="I228" s="98">
        <v>0</v>
      </c>
      <c r="J228" s="83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8"/>
      <c r="BZ228" s="78"/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  <c r="FO228" s="78"/>
      <c r="FP228" s="78"/>
      <c r="FQ228" s="78"/>
      <c r="FR228" s="78"/>
      <c r="FS228" s="78"/>
      <c r="FT228" s="78"/>
      <c r="FU228" s="78"/>
      <c r="FV228" s="78"/>
      <c r="FW228" s="78"/>
      <c r="FX228" s="78"/>
      <c r="FY228" s="78"/>
      <c r="FZ228" s="78"/>
      <c r="GA228" s="78"/>
      <c r="GB228" s="78"/>
      <c r="GC228" s="78"/>
      <c r="GD228" s="78"/>
      <c r="GE228" s="78"/>
      <c r="GF228" s="78"/>
      <c r="GG228" s="78"/>
      <c r="GH228" s="78"/>
      <c r="GI228" s="78"/>
      <c r="GJ228" s="78"/>
      <c r="GK228" s="78"/>
      <c r="GL228" s="78"/>
      <c r="GM228" s="78"/>
      <c r="GN228" s="78"/>
      <c r="GO228" s="78"/>
      <c r="GP228" s="78"/>
      <c r="GQ228" s="78"/>
      <c r="GR228" s="78"/>
      <c r="GS228" s="78"/>
      <c r="GT228" s="78"/>
      <c r="GU228" s="78"/>
      <c r="GV228" s="78"/>
      <c r="GW228" s="78"/>
      <c r="GX228" s="78"/>
      <c r="GY228" s="78"/>
      <c r="GZ228" s="78"/>
      <c r="HA228" s="78"/>
      <c r="HB228" s="78"/>
      <c r="HC228" s="78"/>
      <c r="HD228" s="78"/>
      <c r="HE228" s="78"/>
      <c r="HF228" s="78"/>
      <c r="HG228" s="78"/>
      <c r="HH228" s="78"/>
      <c r="HI228" s="78"/>
      <c r="HJ228" s="78"/>
      <c r="HK228" s="78"/>
      <c r="HL228" s="78"/>
      <c r="HM228" s="78"/>
      <c r="HN228" s="78"/>
      <c r="HO228" s="78"/>
      <c r="HP228" s="78"/>
      <c r="HQ228" s="78"/>
      <c r="HR228" s="78"/>
      <c r="HS228" s="78"/>
      <c r="HT228" s="78"/>
      <c r="HU228" s="78"/>
      <c r="HV228" s="78"/>
      <c r="HW228" s="78"/>
      <c r="HX228" s="78"/>
      <c r="HY228" s="78"/>
      <c r="HZ228" s="78"/>
      <c r="IA228" s="78"/>
      <c r="IB228" s="78"/>
      <c r="IC228" s="78"/>
      <c r="ID228" s="78"/>
      <c r="IE228" s="78"/>
      <c r="IF228" s="78"/>
      <c r="IG228" s="78"/>
      <c r="IH228" s="78"/>
      <c r="II228" s="78"/>
      <c r="IJ228" s="78"/>
      <c r="IK228" s="78"/>
      <c r="IL228" s="78"/>
      <c r="IM228" s="78"/>
      <c r="IN228" s="78"/>
      <c r="IO228" s="78"/>
      <c r="IP228" s="78"/>
      <c r="IQ228" s="78"/>
      <c r="IR228" s="78"/>
      <c r="IS228" s="78"/>
      <c r="IT228" s="78"/>
      <c r="IU228" s="78"/>
      <c r="IV228" s="78"/>
    </row>
    <row r="229" spans="1:256" ht="30" customHeight="1">
      <c r="A229" s="88" t="s">
        <v>193</v>
      </c>
      <c r="B229" s="96">
        <v>392298</v>
      </c>
      <c r="C229" s="97">
        <v>326040</v>
      </c>
      <c r="D229" s="97">
        <v>306719</v>
      </c>
      <c r="E229" s="97">
        <v>66258</v>
      </c>
      <c r="F229" s="97">
        <v>93478</v>
      </c>
      <c r="G229" s="97">
        <v>93478</v>
      </c>
      <c r="H229" s="97">
        <v>90066</v>
      </c>
      <c r="I229" s="98">
        <v>0</v>
      </c>
      <c r="J229" s="83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  <c r="FO229" s="78"/>
      <c r="FP229" s="78"/>
      <c r="FQ229" s="78"/>
      <c r="FR229" s="78"/>
      <c r="FS229" s="78"/>
      <c r="FT229" s="78"/>
      <c r="FU229" s="78"/>
      <c r="FV229" s="78"/>
      <c r="FW229" s="78"/>
      <c r="FX229" s="78"/>
      <c r="FY229" s="78"/>
      <c r="FZ229" s="78"/>
      <c r="GA229" s="78"/>
      <c r="GB229" s="78"/>
      <c r="GC229" s="78"/>
      <c r="GD229" s="78"/>
      <c r="GE229" s="78"/>
      <c r="GF229" s="78"/>
      <c r="GG229" s="78"/>
      <c r="GH229" s="78"/>
      <c r="GI229" s="78"/>
      <c r="GJ229" s="78"/>
      <c r="GK229" s="78"/>
      <c r="GL229" s="78"/>
      <c r="GM229" s="78"/>
      <c r="GN229" s="78"/>
      <c r="GO229" s="78"/>
      <c r="GP229" s="78"/>
      <c r="GQ229" s="78"/>
      <c r="GR229" s="78"/>
      <c r="GS229" s="78"/>
      <c r="GT229" s="78"/>
      <c r="GU229" s="78"/>
      <c r="GV229" s="78"/>
      <c r="GW229" s="78"/>
      <c r="GX229" s="78"/>
      <c r="GY229" s="78"/>
      <c r="GZ229" s="78"/>
      <c r="HA229" s="78"/>
      <c r="HB229" s="78"/>
      <c r="HC229" s="78"/>
      <c r="HD229" s="78"/>
      <c r="HE229" s="78"/>
      <c r="HF229" s="78"/>
      <c r="HG229" s="78"/>
      <c r="HH229" s="78"/>
      <c r="HI229" s="78"/>
      <c r="HJ229" s="78"/>
      <c r="HK229" s="78"/>
      <c r="HL229" s="78"/>
      <c r="HM229" s="78"/>
      <c r="HN229" s="78"/>
      <c r="HO229" s="78"/>
      <c r="HP229" s="78"/>
      <c r="HQ229" s="78"/>
      <c r="HR229" s="78"/>
      <c r="HS229" s="78"/>
      <c r="HT229" s="78"/>
      <c r="HU229" s="78"/>
      <c r="HV229" s="78"/>
      <c r="HW229" s="78"/>
      <c r="HX229" s="78"/>
      <c r="HY229" s="78"/>
      <c r="HZ229" s="78"/>
      <c r="IA229" s="78"/>
      <c r="IB229" s="78"/>
      <c r="IC229" s="78"/>
      <c r="ID229" s="78"/>
      <c r="IE229" s="78"/>
      <c r="IF229" s="78"/>
      <c r="IG229" s="78"/>
      <c r="IH229" s="78"/>
      <c r="II229" s="78"/>
      <c r="IJ229" s="78"/>
      <c r="IK229" s="78"/>
      <c r="IL229" s="78"/>
      <c r="IM229" s="78"/>
      <c r="IN229" s="78"/>
      <c r="IO229" s="78"/>
      <c r="IP229" s="78"/>
      <c r="IQ229" s="78"/>
      <c r="IR229" s="78"/>
      <c r="IS229" s="78"/>
      <c r="IT229" s="78"/>
      <c r="IU229" s="78"/>
      <c r="IV229" s="78"/>
    </row>
    <row r="230" spans="1:256" ht="30" customHeight="1">
      <c r="A230" s="88" t="s">
        <v>194</v>
      </c>
      <c r="B230" s="96">
        <v>331280</v>
      </c>
      <c r="C230" s="97">
        <v>325000</v>
      </c>
      <c r="D230" s="97">
        <v>306502</v>
      </c>
      <c r="E230" s="97">
        <v>6280</v>
      </c>
      <c r="F230" s="97">
        <v>96468</v>
      </c>
      <c r="G230" s="97">
        <v>96176</v>
      </c>
      <c r="H230" s="97">
        <v>91690</v>
      </c>
      <c r="I230" s="98">
        <v>292</v>
      </c>
      <c r="J230" s="83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  <c r="FO230" s="78"/>
      <c r="FP230" s="78"/>
      <c r="FQ230" s="78"/>
      <c r="FR230" s="78"/>
      <c r="FS230" s="78"/>
      <c r="FT230" s="78"/>
      <c r="FU230" s="78"/>
      <c r="FV230" s="78"/>
      <c r="FW230" s="78"/>
      <c r="FX230" s="78"/>
      <c r="FY230" s="78"/>
      <c r="FZ230" s="78"/>
      <c r="GA230" s="78"/>
      <c r="GB230" s="78"/>
      <c r="GC230" s="78"/>
      <c r="GD230" s="78"/>
      <c r="GE230" s="78"/>
      <c r="GF230" s="78"/>
      <c r="GG230" s="78"/>
      <c r="GH230" s="78"/>
      <c r="GI230" s="78"/>
      <c r="GJ230" s="78"/>
      <c r="GK230" s="78"/>
      <c r="GL230" s="78"/>
      <c r="GM230" s="78"/>
      <c r="GN230" s="78"/>
      <c r="GO230" s="78"/>
      <c r="GP230" s="78"/>
      <c r="GQ230" s="78"/>
      <c r="GR230" s="78"/>
      <c r="GS230" s="78"/>
      <c r="GT230" s="78"/>
      <c r="GU230" s="78"/>
      <c r="GV230" s="78"/>
      <c r="GW230" s="78"/>
      <c r="GX230" s="78"/>
      <c r="GY230" s="78"/>
      <c r="GZ230" s="78"/>
      <c r="HA230" s="78"/>
      <c r="HB230" s="78"/>
      <c r="HC230" s="78"/>
      <c r="HD230" s="78"/>
      <c r="HE230" s="78"/>
      <c r="HF230" s="78"/>
      <c r="HG230" s="78"/>
      <c r="HH230" s="78"/>
      <c r="HI230" s="78"/>
      <c r="HJ230" s="78"/>
      <c r="HK230" s="78"/>
      <c r="HL230" s="78"/>
      <c r="HM230" s="78"/>
      <c r="HN230" s="78"/>
      <c r="HO230" s="78"/>
      <c r="HP230" s="78"/>
      <c r="HQ230" s="78"/>
      <c r="HR230" s="78"/>
      <c r="HS230" s="78"/>
      <c r="HT230" s="78"/>
      <c r="HU230" s="78"/>
      <c r="HV230" s="78"/>
      <c r="HW230" s="78"/>
      <c r="HX230" s="78"/>
      <c r="HY230" s="78"/>
      <c r="HZ230" s="78"/>
      <c r="IA230" s="78"/>
      <c r="IB230" s="78"/>
      <c r="IC230" s="78"/>
      <c r="ID230" s="78"/>
      <c r="IE230" s="78"/>
      <c r="IF230" s="78"/>
      <c r="IG230" s="78"/>
      <c r="IH230" s="78"/>
      <c r="II230" s="78"/>
      <c r="IJ230" s="78"/>
      <c r="IK230" s="78"/>
      <c r="IL230" s="78"/>
      <c r="IM230" s="78"/>
      <c r="IN230" s="78"/>
      <c r="IO230" s="78"/>
      <c r="IP230" s="78"/>
      <c r="IQ230" s="78"/>
      <c r="IR230" s="78"/>
      <c r="IS230" s="78"/>
      <c r="IT230" s="78"/>
      <c r="IU230" s="78"/>
      <c r="IV230" s="78"/>
    </row>
    <row r="231" spans="1:256" ht="30" customHeight="1">
      <c r="A231" s="88" t="s">
        <v>195</v>
      </c>
      <c r="B231" s="96">
        <v>324669</v>
      </c>
      <c r="C231" s="97">
        <v>322553</v>
      </c>
      <c r="D231" s="97">
        <v>304630</v>
      </c>
      <c r="E231" s="97">
        <v>2116</v>
      </c>
      <c r="F231" s="97">
        <v>89531</v>
      </c>
      <c r="G231" s="97">
        <v>89531</v>
      </c>
      <c r="H231" s="97">
        <v>86875</v>
      </c>
      <c r="I231" s="98">
        <v>0</v>
      </c>
      <c r="J231" s="83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  <c r="FO231" s="78"/>
      <c r="FP231" s="78"/>
      <c r="FQ231" s="78"/>
      <c r="FR231" s="78"/>
      <c r="FS231" s="78"/>
      <c r="FT231" s="78"/>
      <c r="FU231" s="78"/>
      <c r="FV231" s="78"/>
      <c r="FW231" s="78"/>
      <c r="FX231" s="78"/>
      <c r="FY231" s="78"/>
      <c r="FZ231" s="78"/>
      <c r="GA231" s="78"/>
      <c r="GB231" s="78"/>
      <c r="GC231" s="78"/>
      <c r="GD231" s="78"/>
      <c r="GE231" s="78"/>
      <c r="GF231" s="78"/>
      <c r="GG231" s="78"/>
      <c r="GH231" s="78"/>
      <c r="GI231" s="78"/>
      <c r="GJ231" s="78"/>
      <c r="GK231" s="78"/>
      <c r="GL231" s="78"/>
      <c r="GM231" s="78"/>
      <c r="GN231" s="78"/>
      <c r="GO231" s="78"/>
      <c r="GP231" s="78"/>
      <c r="GQ231" s="78"/>
      <c r="GR231" s="78"/>
      <c r="GS231" s="78"/>
      <c r="GT231" s="78"/>
      <c r="GU231" s="78"/>
      <c r="GV231" s="78"/>
      <c r="GW231" s="78"/>
      <c r="GX231" s="78"/>
      <c r="GY231" s="78"/>
      <c r="GZ231" s="78"/>
      <c r="HA231" s="78"/>
      <c r="HB231" s="78"/>
      <c r="HC231" s="78"/>
      <c r="HD231" s="78"/>
      <c r="HE231" s="78"/>
      <c r="HF231" s="78"/>
      <c r="HG231" s="78"/>
      <c r="HH231" s="78"/>
      <c r="HI231" s="78"/>
      <c r="HJ231" s="78"/>
      <c r="HK231" s="78"/>
      <c r="HL231" s="78"/>
      <c r="HM231" s="78"/>
      <c r="HN231" s="78"/>
      <c r="HO231" s="78"/>
      <c r="HP231" s="78"/>
      <c r="HQ231" s="78"/>
      <c r="HR231" s="78"/>
      <c r="HS231" s="78"/>
      <c r="HT231" s="78"/>
      <c r="HU231" s="78"/>
      <c r="HV231" s="78"/>
      <c r="HW231" s="78"/>
      <c r="HX231" s="78"/>
      <c r="HY231" s="78"/>
      <c r="HZ231" s="78"/>
      <c r="IA231" s="78"/>
      <c r="IB231" s="78"/>
      <c r="IC231" s="78"/>
      <c r="ID231" s="78"/>
      <c r="IE231" s="78"/>
      <c r="IF231" s="78"/>
      <c r="IG231" s="78"/>
      <c r="IH231" s="78"/>
      <c r="II231" s="78"/>
      <c r="IJ231" s="78"/>
      <c r="IK231" s="78"/>
      <c r="IL231" s="78"/>
      <c r="IM231" s="78"/>
      <c r="IN231" s="78"/>
      <c r="IO231" s="78"/>
      <c r="IP231" s="78"/>
      <c r="IQ231" s="78"/>
      <c r="IR231" s="78"/>
      <c r="IS231" s="78"/>
      <c r="IT231" s="78"/>
      <c r="IU231" s="78"/>
      <c r="IV231" s="78"/>
    </row>
    <row r="232" spans="1:256" ht="30" customHeight="1">
      <c r="A232" s="88" t="s">
        <v>196</v>
      </c>
      <c r="B232" s="96">
        <v>821915</v>
      </c>
      <c r="C232" s="97">
        <v>327905</v>
      </c>
      <c r="D232" s="97">
        <v>310066</v>
      </c>
      <c r="E232" s="97">
        <v>494010</v>
      </c>
      <c r="F232" s="97">
        <v>101080</v>
      </c>
      <c r="G232" s="97">
        <v>93819</v>
      </c>
      <c r="H232" s="97">
        <v>91119</v>
      </c>
      <c r="I232" s="98">
        <v>7261</v>
      </c>
      <c r="J232" s="83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8"/>
      <c r="BZ232" s="78"/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  <c r="FO232" s="78"/>
      <c r="FP232" s="78"/>
      <c r="FQ232" s="78"/>
      <c r="FR232" s="78"/>
      <c r="FS232" s="78"/>
      <c r="FT232" s="78"/>
      <c r="FU232" s="78"/>
      <c r="FV232" s="78"/>
      <c r="FW232" s="78"/>
      <c r="FX232" s="78"/>
      <c r="FY232" s="78"/>
      <c r="FZ232" s="78"/>
      <c r="GA232" s="78"/>
      <c r="GB232" s="78"/>
      <c r="GC232" s="78"/>
      <c r="GD232" s="78"/>
      <c r="GE232" s="78"/>
      <c r="GF232" s="78"/>
      <c r="GG232" s="78"/>
      <c r="GH232" s="78"/>
      <c r="GI232" s="78"/>
      <c r="GJ232" s="78"/>
      <c r="GK232" s="78"/>
      <c r="GL232" s="78"/>
      <c r="GM232" s="78"/>
      <c r="GN232" s="78"/>
      <c r="GO232" s="78"/>
      <c r="GP232" s="78"/>
      <c r="GQ232" s="78"/>
      <c r="GR232" s="78"/>
      <c r="GS232" s="78"/>
      <c r="GT232" s="78"/>
      <c r="GU232" s="78"/>
      <c r="GV232" s="78"/>
      <c r="GW232" s="78"/>
      <c r="GX232" s="78"/>
      <c r="GY232" s="78"/>
      <c r="GZ232" s="78"/>
      <c r="HA232" s="78"/>
      <c r="HB232" s="78"/>
      <c r="HC232" s="78"/>
      <c r="HD232" s="78"/>
      <c r="HE232" s="78"/>
      <c r="HF232" s="78"/>
      <c r="HG232" s="78"/>
      <c r="HH232" s="78"/>
      <c r="HI232" s="78"/>
      <c r="HJ232" s="78"/>
      <c r="HK232" s="78"/>
      <c r="HL232" s="78"/>
      <c r="HM232" s="78"/>
      <c r="HN232" s="78"/>
      <c r="HO232" s="78"/>
      <c r="HP232" s="78"/>
      <c r="HQ232" s="78"/>
      <c r="HR232" s="78"/>
      <c r="HS232" s="78"/>
      <c r="HT232" s="78"/>
      <c r="HU232" s="78"/>
      <c r="HV232" s="78"/>
      <c r="HW232" s="78"/>
      <c r="HX232" s="78"/>
      <c r="HY232" s="78"/>
      <c r="HZ232" s="78"/>
      <c r="IA232" s="78"/>
      <c r="IB232" s="78"/>
      <c r="IC232" s="78"/>
      <c r="ID232" s="78"/>
      <c r="IE232" s="78"/>
      <c r="IF232" s="78"/>
      <c r="IG232" s="78"/>
      <c r="IH232" s="78"/>
      <c r="II232" s="78"/>
      <c r="IJ232" s="78"/>
      <c r="IK232" s="78"/>
      <c r="IL232" s="78"/>
      <c r="IM232" s="78"/>
      <c r="IN232" s="78"/>
      <c r="IO232" s="78"/>
      <c r="IP232" s="78"/>
      <c r="IQ232" s="78"/>
      <c r="IR232" s="78"/>
      <c r="IS232" s="78"/>
      <c r="IT232" s="78"/>
      <c r="IU232" s="78"/>
      <c r="IV232" s="78"/>
    </row>
    <row r="233" spans="1:256" ht="30" customHeight="1">
      <c r="A233" s="88" t="s">
        <v>197</v>
      </c>
      <c r="B233" s="96">
        <v>335651</v>
      </c>
      <c r="C233" s="97">
        <v>323827</v>
      </c>
      <c r="D233" s="97">
        <v>307586</v>
      </c>
      <c r="E233" s="97">
        <v>11824</v>
      </c>
      <c r="F233" s="97">
        <v>90409</v>
      </c>
      <c r="G233" s="97">
        <v>89078</v>
      </c>
      <c r="H233" s="97">
        <v>86238</v>
      </c>
      <c r="I233" s="98">
        <v>1331</v>
      </c>
      <c r="J233" s="83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  <c r="FO233" s="78"/>
      <c r="FP233" s="78"/>
      <c r="FQ233" s="78"/>
      <c r="FR233" s="78"/>
      <c r="FS233" s="78"/>
      <c r="FT233" s="78"/>
      <c r="FU233" s="78"/>
      <c r="FV233" s="78"/>
      <c r="FW233" s="78"/>
      <c r="FX233" s="78"/>
      <c r="FY233" s="78"/>
      <c r="FZ233" s="78"/>
      <c r="GA233" s="78"/>
      <c r="GB233" s="78"/>
      <c r="GC233" s="78"/>
      <c r="GD233" s="78"/>
      <c r="GE233" s="78"/>
      <c r="GF233" s="78"/>
      <c r="GG233" s="78"/>
      <c r="GH233" s="78"/>
      <c r="GI233" s="78"/>
      <c r="GJ233" s="78"/>
      <c r="GK233" s="78"/>
      <c r="GL233" s="78"/>
      <c r="GM233" s="78"/>
      <c r="GN233" s="78"/>
      <c r="GO233" s="78"/>
      <c r="GP233" s="78"/>
      <c r="GQ233" s="78"/>
      <c r="GR233" s="78"/>
      <c r="GS233" s="78"/>
      <c r="GT233" s="78"/>
      <c r="GU233" s="78"/>
      <c r="GV233" s="78"/>
      <c r="GW233" s="78"/>
      <c r="GX233" s="78"/>
      <c r="GY233" s="78"/>
      <c r="GZ233" s="78"/>
      <c r="HA233" s="78"/>
      <c r="HB233" s="78"/>
      <c r="HC233" s="78"/>
      <c r="HD233" s="78"/>
      <c r="HE233" s="78"/>
      <c r="HF233" s="78"/>
      <c r="HG233" s="78"/>
      <c r="HH233" s="78"/>
      <c r="HI233" s="78"/>
      <c r="HJ233" s="78"/>
      <c r="HK233" s="78"/>
      <c r="HL233" s="78"/>
      <c r="HM233" s="78"/>
      <c r="HN233" s="78"/>
      <c r="HO233" s="78"/>
      <c r="HP233" s="78"/>
      <c r="HQ233" s="78"/>
      <c r="HR233" s="78"/>
      <c r="HS233" s="78"/>
      <c r="HT233" s="78"/>
      <c r="HU233" s="78"/>
      <c r="HV233" s="78"/>
      <c r="HW233" s="78"/>
      <c r="HX233" s="78"/>
      <c r="HY233" s="78"/>
      <c r="HZ233" s="78"/>
      <c r="IA233" s="78"/>
      <c r="IB233" s="78"/>
      <c r="IC233" s="78"/>
      <c r="ID233" s="78"/>
      <c r="IE233" s="78"/>
      <c r="IF233" s="78"/>
      <c r="IG233" s="78"/>
      <c r="IH233" s="78"/>
      <c r="II233" s="78"/>
      <c r="IJ233" s="78"/>
      <c r="IK233" s="78"/>
      <c r="IL233" s="78"/>
      <c r="IM233" s="78"/>
      <c r="IN233" s="78"/>
      <c r="IO233" s="78"/>
      <c r="IP233" s="78"/>
      <c r="IQ233" s="78"/>
      <c r="IR233" s="78"/>
      <c r="IS233" s="78"/>
      <c r="IT233" s="78"/>
      <c r="IU233" s="78"/>
      <c r="IV233" s="78"/>
    </row>
    <row r="234" spans="1:256" ht="30" customHeight="1">
      <c r="A234" s="88" t="s">
        <v>198</v>
      </c>
      <c r="B234" s="96">
        <v>330446</v>
      </c>
      <c r="C234" s="97">
        <v>322960</v>
      </c>
      <c r="D234" s="97">
        <v>305270</v>
      </c>
      <c r="E234" s="97">
        <v>7486</v>
      </c>
      <c r="F234" s="97">
        <v>92078</v>
      </c>
      <c r="G234" s="97">
        <v>91910</v>
      </c>
      <c r="H234" s="97">
        <v>88970</v>
      </c>
      <c r="I234" s="98">
        <v>168</v>
      </c>
      <c r="J234" s="83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8"/>
      <c r="BZ234" s="78"/>
      <c r="CA234" s="78"/>
      <c r="CB234" s="78"/>
      <c r="CC234" s="78"/>
      <c r="CD234" s="7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  <c r="FO234" s="78"/>
      <c r="FP234" s="78"/>
      <c r="FQ234" s="78"/>
      <c r="FR234" s="78"/>
      <c r="FS234" s="78"/>
      <c r="FT234" s="78"/>
      <c r="FU234" s="78"/>
      <c r="FV234" s="78"/>
      <c r="FW234" s="78"/>
      <c r="FX234" s="78"/>
      <c r="FY234" s="78"/>
      <c r="FZ234" s="78"/>
      <c r="GA234" s="78"/>
      <c r="GB234" s="78"/>
      <c r="GC234" s="78"/>
      <c r="GD234" s="78"/>
      <c r="GE234" s="78"/>
      <c r="GF234" s="78"/>
      <c r="GG234" s="78"/>
      <c r="GH234" s="78"/>
      <c r="GI234" s="78"/>
      <c r="GJ234" s="78"/>
      <c r="GK234" s="78"/>
      <c r="GL234" s="78"/>
      <c r="GM234" s="78"/>
      <c r="GN234" s="78"/>
      <c r="GO234" s="78"/>
      <c r="GP234" s="78"/>
      <c r="GQ234" s="78"/>
      <c r="GR234" s="78"/>
      <c r="GS234" s="78"/>
      <c r="GT234" s="78"/>
      <c r="GU234" s="78"/>
      <c r="GV234" s="78"/>
      <c r="GW234" s="78"/>
      <c r="GX234" s="78"/>
      <c r="GY234" s="78"/>
      <c r="GZ234" s="78"/>
      <c r="HA234" s="78"/>
      <c r="HB234" s="78"/>
      <c r="HC234" s="78"/>
      <c r="HD234" s="78"/>
      <c r="HE234" s="78"/>
      <c r="HF234" s="78"/>
      <c r="HG234" s="78"/>
      <c r="HH234" s="78"/>
      <c r="HI234" s="78"/>
      <c r="HJ234" s="78"/>
      <c r="HK234" s="78"/>
      <c r="HL234" s="78"/>
      <c r="HM234" s="78"/>
      <c r="HN234" s="78"/>
      <c r="HO234" s="78"/>
      <c r="HP234" s="78"/>
      <c r="HQ234" s="78"/>
      <c r="HR234" s="78"/>
      <c r="HS234" s="78"/>
      <c r="HT234" s="78"/>
      <c r="HU234" s="78"/>
      <c r="HV234" s="78"/>
      <c r="HW234" s="78"/>
      <c r="HX234" s="78"/>
      <c r="HY234" s="78"/>
      <c r="HZ234" s="78"/>
      <c r="IA234" s="78"/>
      <c r="IB234" s="78"/>
      <c r="IC234" s="78"/>
      <c r="ID234" s="78"/>
      <c r="IE234" s="78"/>
      <c r="IF234" s="78"/>
      <c r="IG234" s="78"/>
      <c r="IH234" s="78"/>
      <c r="II234" s="78"/>
      <c r="IJ234" s="78"/>
      <c r="IK234" s="78"/>
      <c r="IL234" s="78"/>
      <c r="IM234" s="78"/>
      <c r="IN234" s="78"/>
      <c r="IO234" s="78"/>
      <c r="IP234" s="78"/>
      <c r="IQ234" s="78"/>
      <c r="IR234" s="78"/>
      <c r="IS234" s="78"/>
      <c r="IT234" s="78"/>
      <c r="IU234" s="78"/>
      <c r="IV234" s="78"/>
    </row>
    <row r="235" spans="1:256" ht="30" customHeight="1">
      <c r="A235" s="88" t="s">
        <v>199</v>
      </c>
      <c r="B235" s="96">
        <v>321166</v>
      </c>
      <c r="C235" s="97">
        <v>321164</v>
      </c>
      <c r="D235" s="97">
        <v>304575</v>
      </c>
      <c r="E235" s="97">
        <v>2</v>
      </c>
      <c r="F235" s="97">
        <v>92351</v>
      </c>
      <c r="G235" s="97">
        <v>92351</v>
      </c>
      <c r="H235" s="97">
        <v>89513</v>
      </c>
      <c r="I235" s="98">
        <v>0</v>
      </c>
      <c r="J235" s="83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  <c r="BR235" s="78"/>
      <c r="BS235" s="78"/>
      <c r="BT235" s="78"/>
      <c r="BU235" s="78"/>
      <c r="BV235" s="78"/>
      <c r="BW235" s="78"/>
      <c r="BX235" s="78"/>
      <c r="BY235" s="78"/>
      <c r="BZ235" s="78"/>
      <c r="CA235" s="78"/>
      <c r="CB235" s="78"/>
      <c r="CC235" s="78"/>
      <c r="CD235" s="7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  <c r="FO235" s="78"/>
      <c r="FP235" s="78"/>
      <c r="FQ235" s="78"/>
      <c r="FR235" s="78"/>
      <c r="FS235" s="78"/>
      <c r="FT235" s="78"/>
      <c r="FU235" s="78"/>
      <c r="FV235" s="78"/>
      <c r="FW235" s="78"/>
      <c r="FX235" s="78"/>
      <c r="FY235" s="78"/>
      <c r="FZ235" s="78"/>
      <c r="GA235" s="78"/>
      <c r="GB235" s="78"/>
      <c r="GC235" s="78"/>
      <c r="GD235" s="78"/>
      <c r="GE235" s="78"/>
      <c r="GF235" s="78"/>
      <c r="GG235" s="78"/>
      <c r="GH235" s="78"/>
      <c r="GI235" s="78"/>
      <c r="GJ235" s="78"/>
      <c r="GK235" s="78"/>
      <c r="GL235" s="78"/>
      <c r="GM235" s="78"/>
      <c r="GN235" s="78"/>
      <c r="GO235" s="78"/>
      <c r="GP235" s="78"/>
      <c r="GQ235" s="78"/>
      <c r="GR235" s="78"/>
      <c r="GS235" s="78"/>
      <c r="GT235" s="78"/>
      <c r="GU235" s="78"/>
      <c r="GV235" s="78"/>
      <c r="GW235" s="78"/>
      <c r="GX235" s="78"/>
      <c r="GY235" s="78"/>
      <c r="GZ235" s="78"/>
      <c r="HA235" s="78"/>
      <c r="HB235" s="78"/>
      <c r="HC235" s="78"/>
      <c r="HD235" s="78"/>
      <c r="HE235" s="78"/>
      <c r="HF235" s="78"/>
      <c r="HG235" s="78"/>
      <c r="HH235" s="78"/>
      <c r="HI235" s="78"/>
      <c r="HJ235" s="78"/>
      <c r="HK235" s="78"/>
      <c r="HL235" s="78"/>
      <c r="HM235" s="78"/>
      <c r="HN235" s="78"/>
      <c r="HO235" s="78"/>
      <c r="HP235" s="78"/>
      <c r="HQ235" s="78"/>
      <c r="HR235" s="78"/>
      <c r="HS235" s="78"/>
      <c r="HT235" s="78"/>
      <c r="HU235" s="78"/>
      <c r="HV235" s="78"/>
      <c r="HW235" s="78"/>
      <c r="HX235" s="78"/>
      <c r="HY235" s="78"/>
      <c r="HZ235" s="78"/>
      <c r="IA235" s="78"/>
      <c r="IB235" s="78"/>
      <c r="IC235" s="78"/>
      <c r="ID235" s="78"/>
      <c r="IE235" s="78"/>
      <c r="IF235" s="78"/>
      <c r="IG235" s="78"/>
      <c r="IH235" s="78"/>
      <c r="II235" s="78"/>
      <c r="IJ235" s="78"/>
      <c r="IK235" s="78"/>
      <c r="IL235" s="78"/>
      <c r="IM235" s="78"/>
      <c r="IN235" s="78"/>
      <c r="IO235" s="78"/>
      <c r="IP235" s="78"/>
      <c r="IQ235" s="78"/>
      <c r="IR235" s="78"/>
      <c r="IS235" s="78"/>
      <c r="IT235" s="78"/>
      <c r="IU235" s="78"/>
      <c r="IV235" s="78"/>
    </row>
    <row r="236" spans="1:256" ht="30" customHeight="1">
      <c r="A236" s="88" t="s">
        <v>200</v>
      </c>
      <c r="B236" s="96">
        <v>324657</v>
      </c>
      <c r="C236" s="97">
        <v>324482</v>
      </c>
      <c r="D236" s="97">
        <v>307217</v>
      </c>
      <c r="E236" s="97">
        <v>175</v>
      </c>
      <c r="F236" s="97">
        <v>88680</v>
      </c>
      <c r="G236" s="97">
        <v>88680</v>
      </c>
      <c r="H236" s="97">
        <v>86439</v>
      </c>
      <c r="I236" s="98">
        <v>0</v>
      </c>
      <c r="J236" s="83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  <c r="BW236" s="78"/>
      <c r="BX236" s="78"/>
      <c r="BY236" s="78"/>
      <c r="BZ236" s="78"/>
      <c r="CA236" s="78"/>
      <c r="CB236" s="78"/>
      <c r="CC236" s="78"/>
      <c r="CD236" s="7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  <c r="FO236" s="78"/>
      <c r="FP236" s="78"/>
      <c r="FQ236" s="78"/>
      <c r="FR236" s="78"/>
      <c r="FS236" s="78"/>
      <c r="FT236" s="78"/>
      <c r="FU236" s="78"/>
      <c r="FV236" s="78"/>
      <c r="FW236" s="78"/>
      <c r="FX236" s="78"/>
      <c r="FY236" s="78"/>
      <c r="FZ236" s="78"/>
      <c r="GA236" s="78"/>
      <c r="GB236" s="78"/>
      <c r="GC236" s="78"/>
      <c r="GD236" s="78"/>
      <c r="GE236" s="78"/>
      <c r="GF236" s="78"/>
      <c r="GG236" s="78"/>
      <c r="GH236" s="78"/>
      <c r="GI236" s="78"/>
      <c r="GJ236" s="78"/>
      <c r="GK236" s="78"/>
      <c r="GL236" s="78"/>
      <c r="GM236" s="78"/>
      <c r="GN236" s="78"/>
      <c r="GO236" s="78"/>
      <c r="GP236" s="78"/>
      <c r="GQ236" s="78"/>
      <c r="GR236" s="78"/>
      <c r="GS236" s="78"/>
      <c r="GT236" s="78"/>
      <c r="GU236" s="78"/>
      <c r="GV236" s="78"/>
      <c r="GW236" s="78"/>
      <c r="GX236" s="78"/>
      <c r="GY236" s="78"/>
      <c r="GZ236" s="78"/>
      <c r="HA236" s="78"/>
      <c r="HB236" s="78"/>
      <c r="HC236" s="78"/>
      <c r="HD236" s="78"/>
      <c r="HE236" s="78"/>
      <c r="HF236" s="78"/>
      <c r="HG236" s="78"/>
      <c r="HH236" s="78"/>
      <c r="HI236" s="78"/>
      <c r="HJ236" s="78"/>
      <c r="HK236" s="78"/>
      <c r="HL236" s="78"/>
      <c r="HM236" s="78"/>
      <c r="HN236" s="78"/>
      <c r="HO236" s="78"/>
      <c r="HP236" s="78"/>
      <c r="HQ236" s="78"/>
      <c r="HR236" s="78"/>
      <c r="HS236" s="78"/>
      <c r="HT236" s="78"/>
      <c r="HU236" s="78"/>
      <c r="HV236" s="78"/>
      <c r="HW236" s="78"/>
      <c r="HX236" s="78"/>
      <c r="HY236" s="78"/>
      <c r="HZ236" s="78"/>
      <c r="IA236" s="78"/>
      <c r="IB236" s="78"/>
      <c r="IC236" s="78"/>
      <c r="ID236" s="78"/>
      <c r="IE236" s="78"/>
      <c r="IF236" s="78"/>
      <c r="IG236" s="78"/>
      <c r="IH236" s="78"/>
      <c r="II236" s="78"/>
      <c r="IJ236" s="78"/>
      <c r="IK236" s="78"/>
      <c r="IL236" s="78"/>
      <c r="IM236" s="78"/>
      <c r="IN236" s="78"/>
      <c r="IO236" s="78"/>
      <c r="IP236" s="78"/>
      <c r="IQ236" s="78"/>
      <c r="IR236" s="78"/>
      <c r="IS236" s="78"/>
      <c r="IT236" s="78"/>
      <c r="IU236" s="78"/>
      <c r="IV236" s="78"/>
    </row>
    <row r="237" spans="1:256" ht="30" customHeight="1">
      <c r="A237" s="88" t="s">
        <v>201</v>
      </c>
      <c r="B237" s="96">
        <v>334726</v>
      </c>
      <c r="C237" s="97">
        <v>324592</v>
      </c>
      <c r="D237" s="97">
        <v>303640</v>
      </c>
      <c r="E237" s="97">
        <v>10134</v>
      </c>
      <c r="F237" s="97">
        <v>94855</v>
      </c>
      <c r="G237" s="97">
        <v>93913</v>
      </c>
      <c r="H237" s="97">
        <v>91148</v>
      </c>
      <c r="I237" s="98">
        <v>942</v>
      </c>
      <c r="J237" s="83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8"/>
      <c r="BZ237" s="78"/>
      <c r="CA237" s="78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  <c r="FO237" s="78"/>
      <c r="FP237" s="78"/>
      <c r="FQ237" s="78"/>
      <c r="FR237" s="78"/>
      <c r="FS237" s="78"/>
      <c r="FT237" s="78"/>
      <c r="FU237" s="78"/>
      <c r="FV237" s="78"/>
      <c r="FW237" s="78"/>
      <c r="FX237" s="78"/>
      <c r="FY237" s="78"/>
      <c r="FZ237" s="78"/>
      <c r="GA237" s="78"/>
      <c r="GB237" s="78"/>
      <c r="GC237" s="78"/>
      <c r="GD237" s="78"/>
      <c r="GE237" s="78"/>
      <c r="GF237" s="78"/>
      <c r="GG237" s="78"/>
      <c r="GH237" s="78"/>
      <c r="GI237" s="78"/>
      <c r="GJ237" s="78"/>
      <c r="GK237" s="78"/>
      <c r="GL237" s="78"/>
      <c r="GM237" s="78"/>
      <c r="GN237" s="78"/>
      <c r="GO237" s="78"/>
      <c r="GP237" s="78"/>
      <c r="GQ237" s="78"/>
      <c r="GR237" s="78"/>
      <c r="GS237" s="78"/>
      <c r="GT237" s="78"/>
      <c r="GU237" s="78"/>
      <c r="GV237" s="78"/>
      <c r="GW237" s="78"/>
      <c r="GX237" s="78"/>
      <c r="GY237" s="78"/>
      <c r="GZ237" s="78"/>
      <c r="HA237" s="78"/>
      <c r="HB237" s="78"/>
      <c r="HC237" s="78"/>
      <c r="HD237" s="78"/>
      <c r="HE237" s="78"/>
      <c r="HF237" s="78"/>
      <c r="HG237" s="78"/>
      <c r="HH237" s="78"/>
      <c r="HI237" s="78"/>
      <c r="HJ237" s="78"/>
      <c r="HK237" s="78"/>
      <c r="HL237" s="78"/>
      <c r="HM237" s="78"/>
      <c r="HN237" s="78"/>
      <c r="HO237" s="78"/>
      <c r="HP237" s="78"/>
      <c r="HQ237" s="78"/>
      <c r="HR237" s="78"/>
      <c r="HS237" s="78"/>
      <c r="HT237" s="78"/>
      <c r="HU237" s="78"/>
      <c r="HV237" s="78"/>
      <c r="HW237" s="78"/>
      <c r="HX237" s="78"/>
      <c r="HY237" s="78"/>
      <c r="HZ237" s="78"/>
      <c r="IA237" s="78"/>
      <c r="IB237" s="78"/>
      <c r="IC237" s="78"/>
      <c r="ID237" s="78"/>
      <c r="IE237" s="78"/>
      <c r="IF237" s="78"/>
      <c r="IG237" s="78"/>
      <c r="IH237" s="78"/>
      <c r="II237" s="78"/>
      <c r="IJ237" s="78"/>
      <c r="IK237" s="78"/>
      <c r="IL237" s="78"/>
      <c r="IM237" s="78"/>
      <c r="IN237" s="78"/>
      <c r="IO237" s="78"/>
      <c r="IP237" s="78"/>
      <c r="IQ237" s="78"/>
      <c r="IR237" s="78"/>
      <c r="IS237" s="78"/>
      <c r="IT237" s="78"/>
      <c r="IU237" s="78"/>
      <c r="IV237" s="78"/>
    </row>
    <row r="238" spans="1:256" ht="30" customHeight="1" thickBot="1">
      <c r="A238" s="101" t="s">
        <v>202</v>
      </c>
      <c r="B238" s="102">
        <v>932072</v>
      </c>
      <c r="C238" s="103">
        <v>325241</v>
      </c>
      <c r="D238" s="103">
        <v>307729</v>
      </c>
      <c r="E238" s="103">
        <v>606831</v>
      </c>
      <c r="F238" s="103">
        <v>97344</v>
      </c>
      <c r="G238" s="103">
        <v>87070</v>
      </c>
      <c r="H238" s="103">
        <v>84566</v>
      </c>
      <c r="I238" s="104">
        <v>10274</v>
      </c>
      <c r="J238" s="83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  <c r="FO238" s="78"/>
      <c r="FP238" s="78"/>
      <c r="FQ238" s="78"/>
      <c r="FR238" s="78"/>
      <c r="FS238" s="78"/>
      <c r="FT238" s="78"/>
      <c r="FU238" s="78"/>
      <c r="FV238" s="78"/>
      <c r="FW238" s="78"/>
      <c r="FX238" s="78"/>
      <c r="FY238" s="78"/>
      <c r="FZ238" s="78"/>
      <c r="GA238" s="78"/>
      <c r="GB238" s="78"/>
      <c r="GC238" s="78"/>
      <c r="GD238" s="78"/>
      <c r="GE238" s="78"/>
      <c r="GF238" s="78"/>
      <c r="GG238" s="78"/>
      <c r="GH238" s="78"/>
      <c r="GI238" s="78"/>
      <c r="GJ238" s="78"/>
      <c r="GK238" s="78"/>
      <c r="GL238" s="78"/>
      <c r="GM238" s="78"/>
      <c r="GN238" s="78"/>
      <c r="GO238" s="78"/>
      <c r="GP238" s="78"/>
      <c r="GQ238" s="78"/>
      <c r="GR238" s="78"/>
      <c r="GS238" s="78"/>
      <c r="GT238" s="78"/>
      <c r="GU238" s="78"/>
      <c r="GV238" s="78"/>
      <c r="GW238" s="78"/>
      <c r="GX238" s="78"/>
      <c r="GY238" s="78"/>
      <c r="GZ238" s="78"/>
      <c r="HA238" s="78"/>
      <c r="HB238" s="78"/>
      <c r="HC238" s="78"/>
      <c r="HD238" s="78"/>
      <c r="HE238" s="78"/>
      <c r="HF238" s="78"/>
      <c r="HG238" s="78"/>
      <c r="HH238" s="78"/>
      <c r="HI238" s="78"/>
      <c r="HJ238" s="78"/>
      <c r="HK238" s="78"/>
      <c r="HL238" s="78"/>
      <c r="HM238" s="78"/>
      <c r="HN238" s="78"/>
      <c r="HO238" s="78"/>
      <c r="HP238" s="78"/>
      <c r="HQ238" s="78"/>
      <c r="HR238" s="78"/>
      <c r="HS238" s="78"/>
      <c r="HT238" s="78"/>
      <c r="HU238" s="78"/>
      <c r="HV238" s="78"/>
      <c r="HW238" s="78"/>
      <c r="HX238" s="78"/>
      <c r="HY238" s="78"/>
      <c r="HZ238" s="78"/>
      <c r="IA238" s="78"/>
      <c r="IB238" s="78"/>
      <c r="IC238" s="78"/>
      <c r="ID238" s="78"/>
      <c r="IE238" s="78"/>
      <c r="IF238" s="78"/>
      <c r="IG238" s="78"/>
      <c r="IH238" s="78"/>
      <c r="II238" s="78"/>
      <c r="IJ238" s="78"/>
      <c r="IK238" s="78"/>
      <c r="IL238" s="78"/>
      <c r="IM238" s="78"/>
      <c r="IN238" s="78"/>
      <c r="IO238" s="78"/>
      <c r="IP238" s="78"/>
      <c r="IQ238" s="78"/>
      <c r="IR238" s="78"/>
      <c r="IS238" s="78"/>
      <c r="IT238" s="78"/>
      <c r="IU238" s="78"/>
      <c r="IV238" s="78"/>
    </row>
    <row r="239" spans="1:8" ht="21.75" thickTop="1">
      <c r="A239" s="116"/>
      <c r="B239" s="116"/>
      <c r="C239" s="116"/>
      <c r="D239" s="116"/>
      <c r="F239" s="67"/>
      <c r="G239" s="67"/>
      <c r="H239" s="67"/>
    </row>
  </sheetData>
  <printOptions horizontalCentered="1"/>
  <pageMargins left="0.5" right="0.5" top="0.5" bottom="0.5" header="0.512" footer="0.512"/>
  <pageSetup fitToHeight="5" horizontalDpi="400" verticalDpi="400" orientation="portrait" paperSize="9" scale="52" r:id="rId1"/>
  <rowBreaks count="4" manualBreakCount="4">
    <brk id="53" max="8" man="1"/>
    <brk id="106" max="8" man="1"/>
    <brk id="159" max="8" man="1"/>
    <brk id="21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60" zoomScaleNormal="60" workbookViewId="0" topLeftCell="A1">
      <selection activeCell="A1" sqref="A1"/>
    </sheetView>
  </sheetViews>
  <sheetFormatPr defaultColWidth="9.06640625" defaultRowHeight="23.25"/>
  <cols>
    <col min="1" max="1" width="12.59765625" style="1" customWidth="1"/>
    <col min="2" max="2" width="8.7265625" style="1" customWidth="1"/>
    <col min="3" max="5" width="11.46875" style="1" bestFit="1" customWidth="1"/>
    <col min="6" max="6" width="9.3984375" style="1" bestFit="1" customWidth="1"/>
    <col min="7" max="9" width="11.46875" style="1" bestFit="1" customWidth="1"/>
    <col min="10" max="16384" width="6.7265625" style="1" customWidth="1"/>
  </cols>
  <sheetData>
    <row r="1" spans="1:256" ht="30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:256" ht="30" customHeight="1" thickBot="1">
      <c r="A2" s="78" t="s">
        <v>236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spans="1:256" ht="30" customHeight="1" thickTop="1">
      <c r="A3" s="79"/>
      <c r="B3" s="80" t="s">
        <v>185</v>
      </c>
      <c r="C3" s="81"/>
      <c r="D3" s="81"/>
      <c r="E3" s="81"/>
      <c r="F3" s="81"/>
      <c r="G3" s="81"/>
      <c r="H3" s="81"/>
      <c r="I3" s="82"/>
      <c r="J3" s="83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1:256" ht="30" customHeight="1">
      <c r="A4" s="84" t="s">
        <v>8</v>
      </c>
      <c r="B4" s="85" t="s">
        <v>226</v>
      </c>
      <c r="C4" s="86"/>
      <c r="D4" s="86"/>
      <c r="E4" s="86"/>
      <c r="F4" s="85" t="s">
        <v>227</v>
      </c>
      <c r="G4" s="86"/>
      <c r="H4" s="86"/>
      <c r="I4" s="87"/>
      <c r="J4" s="83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1:256" ht="30" customHeight="1">
      <c r="A5" s="88"/>
      <c r="B5" s="89" t="s">
        <v>214</v>
      </c>
      <c r="C5" s="89" t="s">
        <v>237</v>
      </c>
      <c r="D5" s="89" t="s">
        <v>238</v>
      </c>
      <c r="E5" s="89" t="s">
        <v>239</v>
      </c>
      <c r="F5" s="89" t="s">
        <v>214</v>
      </c>
      <c r="G5" s="89" t="s">
        <v>237</v>
      </c>
      <c r="H5" s="89" t="s">
        <v>238</v>
      </c>
      <c r="I5" s="90" t="s">
        <v>239</v>
      </c>
      <c r="J5" s="83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ht="30" customHeight="1">
      <c r="A6" s="88"/>
      <c r="B6" s="134"/>
      <c r="C6" s="134" t="s">
        <v>240</v>
      </c>
      <c r="D6" s="134" t="s">
        <v>240</v>
      </c>
      <c r="E6" s="134" t="s">
        <v>240</v>
      </c>
      <c r="F6" s="134"/>
      <c r="G6" s="134" t="s">
        <v>240</v>
      </c>
      <c r="H6" s="134" t="s">
        <v>240</v>
      </c>
      <c r="I6" s="135" t="s">
        <v>240</v>
      </c>
      <c r="J6" s="83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ht="30" customHeight="1">
      <c r="A7" s="91" t="s">
        <v>21</v>
      </c>
      <c r="B7" s="117">
        <v>20.9</v>
      </c>
      <c r="C7" s="118">
        <v>166.5</v>
      </c>
      <c r="D7" s="118">
        <v>155.9</v>
      </c>
      <c r="E7" s="118">
        <v>10.6</v>
      </c>
      <c r="F7" s="118">
        <v>18.5</v>
      </c>
      <c r="G7" s="118">
        <v>94.5</v>
      </c>
      <c r="H7" s="118">
        <v>93.1</v>
      </c>
      <c r="I7" s="119">
        <v>1.4</v>
      </c>
      <c r="J7" s="83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ht="30" customHeight="1">
      <c r="A8" s="95" t="s">
        <v>22</v>
      </c>
      <c r="B8" s="120">
        <v>20.9</v>
      </c>
      <c r="C8" s="121">
        <v>168.5</v>
      </c>
      <c r="D8" s="121">
        <v>158.3</v>
      </c>
      <c r="E8" s="121">
        <v>10.2</v>
      </c>
      <c r="F8" s="121">
        <v>17</v>
      </c>
      <c r="G8" s="121">
        <v>95.7</v>
      </c>
      <c r="H8" s="121">
        <v>94.3</v>
      </c>
      <c r="I8" s="122">
        <v>1.4</v>
      </c>
      <c r="J8" s="83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256" ht="30" customHeight="1">
      <c r="A9" s="95" t="s">
        <v>23</v>
      </c>
      <c r="B9" s="120">
        <v>20.6</v>
      </c>
      <c r="C9" s="121">
        <v>165.4</v>
      </c>
      <c r="D9" s="121">
        <v>154.8</v>
      </c>
      <c r="E9" s="121">
        <v>10.6</v>
      </c>
      <c r="F9" s="121">
        <v>17.5</v>
      </c>
      <c r="G9" s="121">
        <v>98.1</v>
      </c>
      <c r="H9" s="121">
        <v>96.5</v>
      </c>
      <c r="I9" s="122">
        <v>1.6</v>
      </c>
      <c r="J9" s="83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ht="30" customHeight="1">
      <c r="A10" s="99">
        <v>10</v>
      </c>
      <c r="B10" s="120">
        <v>20.6</v>
      </c>
      <c r="C10" s="121">
        <v>163.8</v>
      </c>
      <c r="D10" s="121">
        <v>153.2</v>
      </c>
      <c r="E10" s="121">
        <v>10.6</v>
      </c>
      <c r="F10" s="121">
        <v>17.3</v>
      </c>
      <c r="G10" s="121">
        <v>95.2</v>
      </c>
      <c r="H10" s="121">
        <v>93.7</v>
      </c>
      <c r="I10" s="122">
        <v>1.5</v>
      </c>
      <c r="J10" s="83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ht="30" customHeight="1">
      <c r="A11" s="99">
        <v>11</v>
      </c>
      <c r="B11" s="120">
        <v>20.6</v>
      </c>
      <c r="C11" s="121">
        <v>163.2</v>
      </c>
      <c r="D11" s="121">
        <v>153.4</v>
      </c>
      <c r="E11" s="121">
        <v>9.8</v>
      </c>
      <c r="F11" s="121">
        <v>18.9</v>
      </c>
      <c r="G11" s="121">
        <v>106.3</v>
      </c>
      <c r="H11" s="121">
        <v>104.2</v>
      </c>
      <c r="I11" s="122">
        <v>2.1</v>
      </c>
      <c r="J11" s="83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ht="30" customHeight="1">
      <c r="A12" s="99">
        <v>12</v>
      </c>
      <c r="B12" s="120">
        <v>20.8</v>
      </c>
      <c r="C12" s="121">
        <v>163.6</v>
      </c>
      <c r="D12" s="121">
        <v>153.5</v>
      </c>
      <c r="E12" s="121">
        <v>10.1</v>
      </c>
      <c r="F12" s="121">
        <v>19.2</v>
      </c>
      <c r="G12" s="121">
        <v>104.5</v>
      </c>
      <c r="H12" s="121">
        <v>101.9</v>
      </c>
      <c r="I12" s="122">
        <v>2.6</v>
      </c>
      <c r="J12" s="83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ht="30" customHeight="1">
      <c r="A13" s="99">
        <v>13</v>
      </c>
      <c r="B13" s="120">
        <v>20.7</v>
      </c>
      <c r="C13" s="121">
        <v>162.8</v>
      </c>
      <c r="D13" s="121">
        <v>153.5</v>
      </c>
      <c r="E13" s="121">
        <v>9.3</v>
      </c>
      <c r="F13" s="121">
        <v>19.2</v>
      </c>
      <c r="G13" s="121">
        <v>102</v>
      </c>
      <c r="H13" s="121">
        <v>99.8</v>
      </c>
      <c r="I13" s="122">
        <v>2.2</v>
      </c>
      <c r="J13" s="83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ht="30" customHeight="1">
      <c r="A14" s="99"/>
      <c r="B14" s="120"/>
      <c r="C14" s="121"/>
      <c r="D14" s="121"/>
      <c r="E14" s="121"/>
      <c r="F14" s="121"/>
      <c r="G14" s="121"/>
      <c r="H14" s="121"/>
      <c r="I14" s="122"/>
      <c r="J14" s="83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ht="30" customHeight="1">
      <c r="A15" s="100" t="s">
        <v>241</v>
      </c>
      <c r="B15" s="120">
        <v>19.4</v>
      </c>
      <c r="C15" s="121">
        <v>152.8</v>
      </c>
      <c r="D15" s="121">
        <v>142.5</v>
      </c>
      <c r="E15" s="121">
        <v>10.3</v>
      </c>
      <c r="F15" s="121">
        <v>18.5</v>
      </c>
      <c r="G15" s="121">
        <v>100.9</v>
      </c>
      <c r="H15" s="121">
        <v>97.9</v>
      </c>
      <c r="I15" s="122">
        <v>3</v>
      </c>
      <c r="J15" s="83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ht="30" customHeight="1">
      <c r="A16" s="88" t="s">
        <v>192</v>
      </c>
      <c r="B16" s="120">
        <v>20.1</v>
      </c>
      <c r="C16" s="121">
        <v>160.1</v>
      </c>
      <c r="D16" s="121">
        <v>150.5</v>
      </c>
      <c r="E16" s="121">
        <v>9.6</v>
      </c>
      <c r="F16" s="121">
        <v>19.6</v>
      </c>
      <c r="G16" s="121">
        <v>104.4</v>
      </c>
      <c r="H16" s="121">
        <v>102.3</v>
      </c>
      <c r="I16" s="122">
        <v>2.1</v>
      </c>
      <c r="J16" s="83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ht="30" customHeight="1">
      <c r="A17" s="88" t="s">
        <v>193</v>
      </c>
      <c r="B17" s="120">
        <v>20.8</v>
      </c>
      <c r="C17" s="121">
        <v>163.6</v>
      </c>
      <c r="D17" s="121">
        <v>153.5</v>
      </c>
      <c r="E17" s="121">
        <v>10.1</v>
      </c>
      <c r="F17" s="121">
        <v>17.6</v>
      </c>
      <c r="G17" s="121">
        <v>95.6</v>
      </c>
      <c r="H17" s="121">
        <v>93.8</v>
      </c>
      <c r="I17" s="122">
        <v>1.8</v>
      </c>
      <c r="J17" s="83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ht="30" customHeight="1">
      <c r="A18" s="88" t="s">
        <v>194</v>
      </c>
      <c r="B18" s="120">
        <v>21.1</v>
      </c>
      <c r="C18" s="121">
        <v>166</v>
      </c>
      <c r="D18" s="121">
        <v>155.8</v>
      </c>
      <c r="E18" s="121">
        <v>10.2</v>
      </c>
      <c r="F18" s="121">
        <v>18</v>
      </c>
      <c r="G18" s="121">
        <v>98.1</v>
      </c>
      <c r="H18" s="121">
        <v>95.9</v>
      </c>
      <c r="I18" s="122">
        <v>2.2</v>
      </c>
      <c r="J18" s="83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ht="30" customHeight="1">
      <c r="A19" s="88" t="s">
        <v>195</v>
      </c>
      <c r="B19" s="120">
        <v>20.3</v>
      </c>
      <c r="C19" s="121">
        <v>161.2</v>
      </c>
      <c r="D19" s="121">
        <v>151.9</v>
      </c>
      <c r="E19" s="121">
        <v>9.3</v>
      </c>
      <c r="F19" s="121">
        <v>19.4</v>
      </c>
      <c r="G19" s="121">
        <v>103.9</v>
      </c>
      <c r="H19" s="121">
        <v>101.2</v>
      </c>
      <c r="I19" s="122">
        <v>2.7</v>
      </c>
      <c r="J19" s="83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ht="30" customHeight="1">
      <c r="A20" s="88" t="s">
        <v>196</v>
      </c>
      <c r="B20" s="120">
        <v>21.5</v>
      </c>
      <c r="C20" s="121">
        <v>169.5</v>
      </c>
      <c r="D20" s="121">
        <v>160.5</v>
      </c>
      <c r="E20" s="121">
        <v>9</v>
      </c>
      <c r="F20" s="121">
        <v>20.2</v>
      </c>
      <c r="G20" s="121">
        <v>106.4</v>
      </c>
      <c r="H20" s="121">
        <v>104.4</v>
      </c>
      <c r="I20" s="122">
        <v>2</v>
      </c>
      <c r="J20" s="83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ht="30" customHeight="1">
      <c r="A21" s="88" t="s">
        <v>197</v>
      </c>
      <c r="B21" s="120">
        <v>20.9</v>
      </c>
      <c r="C21" s="121">
        <v>164.2</v>
      </c>
      <c r="D21" s="121">
        <v>155.5</v>
      </c>
      <c r="E21" s="121">
        <v>8.7</v>
      </c>
      <c r="F21" s="121">
        <v>18.9</v>
      </c>
      <c r="G21" s="121">
        <v>99.6</v>
      </c>
      <c r="H21" s="121">
        <v>97.9</v>
      </c>
      <c r="I21" s="122">
        <v>1.7</v>
      </c>
      <c r="J21" s="83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ht="30" customHeight="1">
      <c r="A22" s="88" t="s">
        <v>198</v>
      </c>
      <c r="B22" s="120">
        <v>20.2</v>
      </c>
      <c r="C22" s="121">
        <v>158</v>
      </c>
      <c r="D22" s="121">
        <v>149.7</v>
      </c>
      <c r="E22" s="121">
        <v>8.3</v>
      </c>
      <c r="F22" s="121">
        <v>20</v>
      </c>
      <c r="G22" s="121">
        <v>105.4</v>
      </c>
      <c r="H22" s="121">
        <v>103.2</v>
      </c>
      <c r="I22" s="122">
        <v>2.2</v>
      </c>
      <c r="J22" s="83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ht="30" customHeight="1">
      <c r="A23" s="88" t="s">
        <v>199</v>
      </c>
      <c r="B23" s="120">
        <v>20.6</v>
      </c>
      <c r="C23" s="121">
        <v>161.8</v>
      </c>
      <c r="D23" s="121">
        <v>153.5</v>
      </c>
      <c r="E23" s="121">
        <v>8.3</v>
      </c>
      <c r="F23" s="121">
        <v>20</v>
      </c>
      <c r="G23" s="121">
        <v>105</v>
      </c>
      <c r="H23" s="121">
        <v>103.2</v>
      </c>
      <c r="I23" s="122">
        <v>1.8</v>
      </c>
      <c r="J23" s="83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ht="30" customHeight="1">
      <c r="A24" s="88" t="s">
        <v>200</v>
      </c>
      <c r="B24" s="120">
        <v>21.3</v>
      </c>
      <c r="C24" s="121">
        <v>167</v>
      </c>
      <c r="D24" s="121">
        <v>158</v>
      </c>
      <c r="E24" s="121">
        <v>9</v>
      </c>
      <c r="F24" s="121">
        <v>19.4</v>
      </c>
      <c r="G24" s="121">
        <v>102</v>
      </c>
      <c r="H24" s="121">
        <v>99.6</v>
      </c>
      <c r="I24" s="122">
        <v>2.4</v>
      </c>
      <c r="J24" s="83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ht="30" customHeight="1">
      <c r="A25" s="88" t="s">
        <v>201</v>
      </c>
      <c r="B25" s="120">
        <v>21.3</v>
      </c>
      <c r="C25" s="121">
        <v>167.8</v>
      </c>
      <c r="D25" s="121">
        <v>158.5</v>
      </c>
      <c r="E25" s="121">
        <v>9.3</v>
      </c>
      <c r="F25" s="121">
        <v>20.1</v>
      </c>
      <c r="G25" s="121">
        <v>103.6</v>
      </c>
      <c r="H25" s="121">
        <v>101.8</v>
      </c>
      <c r="I25" s="122">
        <v>1.8</v>
      </c>
      <c r="J25" s="83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ht="30" customHeight="1" thickBot="1">
      <c r="A26" s="101" t="s">
        <v>202</v>
      </c>
      <c r="B26" s="123">
        <v>20.7</v>
      </c>
      <c r="C26" s="124">
        <v>162.6</v>
      </c>
      <c r="D26" s="124">
        <v>152.7</v>
      </c>
      <c r="E26" s="124">
        <v>9.9</v>
      </c>
      <c r="F26" s="124">
        <v>19.1</v>
      </c>
      <c r="G26" s="124">
        <v>99.2</v>
      </c>
      <c r="H26" s="124">
        <v>97</v>
      </c>
      <c r="I26" s="125">
        <v>2.2</v>
      </c>
      <c r="J26" s="83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ht="30" customHeight="1" thickTop="1">
      <c r="A27" s="105"/>
      <c r="B27" s="105"/>
      <c r="C27" s="105"/>
      <c r="D27" s="105"/>
      <c r="E27" s="78"/>
      <c r="F27" s="106"/>
      <c r="G27" s="106"/>
      <c r="H27" s="106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 ht="30" customHeight="1" thickBot="1">
      <c r="A28" s="78" t="s">
        <v>236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:256" ht="30" customHeight="1" thickTop="1">
      <c r="A29" s="79"/>
      <c r="B29" s="80" t="s">
        <v>203</v>
      </c>
      <c r="C29" s="81"/>
      <c r="D29" s="81"/>
      <c r="E29" s="81"/>
      <c r="F29" s="81"/>
      <c r="G29" s="81"/>
      <c r="H29" s="81"/>
      <c r="I29" s="82"/>
      <c r="J29" s="83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</row>
    <row r="30" spans="1:256" ht="30" customHeight="1">
      <c r="A30" s="84" t="s">
        <v>8</v>
      </c>
      <c r="B30" s="85" t="s">
        <v>226</v>
      </c>
      <c r="C30" s="86"/>
      <c r="D30" s="86"/>
      <c r="E30" s="86"/>
      <c r="F30" s="85" t="s">
        <v>227</v>
      </c>
      <c r="G30" s="86"/>
      <c r="H30" s="86"/>
      <c r="I30" s="87"/>
      <c r="J30" s="83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pans="1:256" ht="30" customHeight="1">
      <c r="A31" s="88"/>
      <c r="B31" s="89" t="s">
        <v>214</v>
      </c>
      <c r="C31" s="89" t="s">
        <v>237</v>
      </c>
      <c r="D31" s="89" t="s">
        <v>238</v>
      </c>
      <c r="E31" s="89" t="s">
        <v>239</v>
      </c>
      <c r="F31" s="89" t="s">
        <v>214</v>
      </c>
      <c r="G31" s="89" t="s">
        <v>237</v>
      </c>
      <c r="H31" s="89" t="s">
        <v>238</v>
      </c>
      <c r="I31" s="90" t="s">
        <v>239</v>
      </c>
      <c r="J31" s="83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 ht="30" customHeight="1">
      <c r="A32" s="88"/>
      <c r="B32" s="134"/>
      <c r="C32" s="134" t="s">
        <v>240</v>
      </c>
      <c r="D32" s="134" t="s">
        <v>240</v>
      </c>
      <c r="E32" s="134" t="s">
        <v>240</v>
      </c>
      <c r="F32" s="134"/>
      <c r="G32" s="134" t="s">
        <v>240</v>
      </c>
      <c r="H32" s="134" t="s">
        <v>240</v>
      </c>
      <c r="I32" s="135" t="s">
        <v>240</v>
      </c>
      <c r="J32" s="83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 ht="30" customHeight="1">
      <c r="A33" s="91" t="s">
        <v>21</v>
      </c>
      <c r="B33" s="117">
        <v>21</v>
      </c>
      <c r="C33" s="118">
        <v>168.7</v>
      </c>
      <c r="D33" s="118">
        <v>156.9</v>
      </c>
      <c r="E33" s="118">
        <v>11.8</v>
      </c>
      <c r="F33" s="118">
        <v>19.8</v>
      </c>
      <c r="G33" s="118">
        <v>102.7</v>
      </c>
      <c r="H33" s="118">
        <v>101.2</v>
      </c>
      <c r="I33" s="119">
        <v>1.5</v>
      </c>
      <c r="J33" s="83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 ht="30" customHeight="1">
      <c r="A34" s="95" t="s">
        <v>22</v>
      </c>
      <c r="B34" s="120">
        <v>20.8</v>
      </c>
      <c r="C34" s="121">
        <v>172</v>
      </c>
      <c r="D34" s="121">
        <v>161.2</v>
      </c>
      <c r="E34" s="121">
        <v>10.8</v>
      </c>
      <c r="F34" s="121">
        <v>19.3</v>
      </c>
      <c r="G34" s="121">
        <v>118.7</v>
      </c>
      <c r="H34" s="121">
        <v>117.5</v>
      </c>
      <c r="I34" s="122">
        <v>1.2</v>
      </c>
      <c r="J34" s="83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1:256" ht="30" customHeight="1">
      <c r="A35" s="95" t="s">
        <v>23</v>
      </c>
      <c r="B35" s="120">
        <v>20.6</v>
      </c>
      <c r="C35" s="121">
        <v>168.2</v>
      </c>
      <c r="D35" s="121">
        <v>157.2</v>
      </c>
      <c r="E35" s="121">
        <v>11</v>
      </c>
      <c r="F35" s="121">
        <v>19.4</v>
      </c>
      <c r="G35" s="121">
        <v>116</v>
      </c>
      <c r="H35" s="121">
        <v>114.5</v>
      </c>
      <c r="I35" s="122">
        <v>1.5</v>
      </c>
      <c r="J35" s="83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 ht="30" customHeight="1">
      <c r="A36" s="99">
        <v>10</v>
      </c>
      <c r="B36" s="120">
        <v>20.6</v>
      </c>
      <c r="C36" s="121">
        <v>165.6</v>
      </c>
      <c r="D36" s="121">
        <v>154.9</v>
      </c>
      <c r="E36" s="121">
        <v>10.7</v>
      </c>
      <c r="F36" s="121">
        <v>19.1</v>
      </c>
      <c r="G36" s="121">
        <v>111.7</v>
      </c>
      <c r="H36" s="121">
        <v>110.2</v>
      </c>
      <c r="I36" s="122">
        <v>1.5</v>
      </c>
      <c r="J36" s="83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ht="30" customHeight="1">
      <c r="A37" s="99">
        <v>11</v>
      </c>
      <c r="B37" s="120">
        <v>20.9</v>
      </c>
      <c r="C37" s="121">
        <v>167.8</v>
      </c>
      <c r="D37" s="121">
        <v>156.6</v>
      </c>
      <c r="E37" s="121">
        <v>11.2</v>
      </c>
      <c r="F37" s="121">
        <v>19.5</v>
      </c>
      <c r="G37" s="121">
        <v>111.7</v>
      </c>
      <c r="H37" s="121">
        <v>109.7</v>
      </c>
      <c r="I37" s="122">
        <v>2</v>
      </c>
      <c r="J37" s="83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ht="30" customHeight="1">
      <c r="A38" s="99">
        <v>12</v>
      </c>
      <c r="B38" s="120">
        <v>21.1</v>
      </c>
      <c r="C38" s="121">
        <v>167.7</v>
      </c>
      <c r="D38" s="121">
        <v>155.7</v>
      </c>
      <c r="E38" s="121">
        <v>12</v>
      </c>
      <c r="F38" s="121">
        <v>19.9</v>
      </c>
      <c r="G38" s="121">
        <v>110.6</v>
      </c>
      <c r="H38" s="121">
        <v>107.9</v>
      </c>
      <c r="I38" s="122">
        <v>2.7</v>
      </c>
      <c r="J38" s="83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 ht="30" customHeight="1">
      <c r="A39" s="99">
        <v>13</v>
      </c>
      <c r="B39" s="120">
        <v>21</v>
      </c>
      <c r="C39" s="121">
        <v>165.9</v>
      </c>
      <c r="D39" s="121">
        <v>154.7</v>
      </c>
      <c r="E39" s="121">
        <v>11.2</v>
      </c>
      <c r="F39" s="121">
        <v>19.8</v>
      </c>
      <c r="G39" s="121">
        <v>107.2</v>
      </c>
      <c r="H39" s="121">
        <v>105.1</v>
      </c>
      <c r="I39" s="122">
        <v>2.1</v>
      </c>
      <c r="J39" s="83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56" ht="30" customHeight="1">
      <c r="A40" s="99"/>
      <c r="B40" s="120"/>
      <c r="C40" s="121"/>
      <c r="D40" s="121"/>
      <c r="E40" s="121"/>
      <c r="F40" s="121"/>
      <c r="G40" s="121"/>
      <c r="H40" s="121"/>
      <c r="I40" s="122"/>
      <c r="J40" s="83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30" customHeight="1">
      <c r="A41" s="100" t="s">
        <v>219</v>
      </c>
      <c r="B41" s="120">
        <v>19.4</v>
      </c>
      <c r="C41" s="121">
        <v>153</v>
      </c>
      <c r="D41" s="121">
        <v>141</v>
      </c>
      <c r="E41" s="121">
        <v>12</v>
      </c>
      <c r="F41" s="121">
        <v>18.9</v>
      </c>
      <c r="G41" s="121">
        <v>105.7</v>
      </c>
      <c r="H41" s="121">
        <v>102.3</v>
      </c>
      <c r="I41" s="122">
        <v>3.4</v>
      </c>
      <c r="J41" s="83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256" ht="30" customHeight="1">
      <c r="A42" s="88" t="s">
        <v>192</v>
      </c>
      <c r="B42" s="120">
        <v>20.3</v>
      </c>
      <c r="C42" s="121">
        <v>164.1</v>
      </c>
      <c r="D42" s="121">
        <v>152.5</v>
      </c>
      <c r="E42" s="121">
        <v>11.6</v>
      </c>
      <c r="F42" s="121">
        <v>20.3</v>
      </c>
      <c r="G42" s="121">
        <v>110.6</v>
      </c>
      <c r="H42" s="121">
        <v>108.6</v>
      </c>
      <c r="I42" s="122">
        <v>2</v>
      </c>
      <c r="J42" s="83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ht="30" customHeight="1">
      <c r="A43" s="88" t="s">
        <v>193</v>
      </c>
      <c r="B43" s="120">
        <v>21</v>
      </c>
      <c r="C43" s="121">
        <v>165.9</v>
      </c>
      <c r="D43" s="121">
        <v>154</v>
      </c>
      <c r="E43" s="121">
        <v>11.9</v>
      </c>
      <c r="F43" s="121">
        <v>17.8</v>
      </c>
      <c r="G43" s="121">
        <v>97.7</v>
      </c>
      <c r="H43" s="121">
        <v>96.1</v>
      </c>
      <c r="I43" s="122">
        <v>1.6</v>
      </c>
      <c r="J43" s="83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256" ht="30" customHeight="1">
      <c r="A44" s="88" t="s">
        <v>194</v>
      </c>
      <c r="B44" s="120">
        <v>21.3</v>
      </c>
      <c r="C44" s="121">
        <v>168.5</v>
      </c>
      <c r="D44" s="121">
        <v>156.1</v>
      </c>
      <c r="E44" s="121">
        <v>12.4</v>
      </c>
      <c r="F44" s="121">
        <v>18.1</v>
      </c>
      <c r="G44" s="121">
        <v>101.4</v>
      </c>
      <c r="H44" s="121">
        <v>99.3</v>
      </c>
      <c r="I44" s="122">
        <v>2.1</v>
      </c>
      <c r="J44" s="83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 ht="30" customHeight="1">
      <c r="A45" s="88" t="s">
        <v>195</v>
      </c>
      <c r="B45" s="120">
        <v>20.3</v>
      </c>
      <c r="C45" s="121">
        <v>162.1</v>
      </c>
      <c r="D45" s="121">
        <v>151.5</v>
      </c>
      <c r="E45" s="121">
        <v>10.6</v>
      </c>
      <c r="F45" s="121">
        <v>20.2</v>
      </c>
      <c r="G45" s="121">
        <v>110.6</v>
      </c>
      <c r="H45" s="121">
        <v>107.7</v>
      </c>
      <c r="I45" s="122">
        <v>2.9</v>
      </c>
      <c r="J45" s="83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30" customHeight="1">
      <c r="A46" s="88" t="s">
        <v>196</v>
      </c>
      <c r="B46" s="120">
        <v>21.7</v>
      </c>
      <c r="C46" s="121">
        <v>172.6</v>
      </c>
      <c r="D46" s="121">
        <v>161.6</v>
      </c>
      <c r="E46" s="121">
        <v>11</v>
      </c>
      <c r="F46" s="121">
        <v>21</v>
      </c>
      <c r="G46" s="121">
        <v>112.5</v>
      </c>
      <c r="H46" s="121">
        <v>110.6</v>
      </c>
      <c r="I46" s="122">
        <v>1.9</v>
      </c>
      <c r="J46" s="83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ht="30" customHeight="1">
      <c r="A47" s="88" t="s">
        <v>197</v>
      </c>
      <c r="B47" s="120">
        <v>21.4</v>
      </c>
      <c r="C47" s="121">
        <v>168.7</v>
      </c>
      <c r="D47" s="121">
        <v>158.3</v>
      </c>
      <c r="E47" s="121">
        <v>10.4</v>
      </c>
      <c r="F47" s="121">
        <v>19.6</v>
      </c>
      <c r="G47" s="121">
        <v>104.6</v>
      </c>
      <c r="H47" s="121">
        <v>103.1</v>
      </c>
      <c r="I47" s="122">
        <v>1.5</v>
      </c>
      <c r="J47" s="83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256" ht="30" customHeight="1">
      <c r="A48" s="88" t="s">
        <v>198</v>
      </c>
      <c r="B48" s="120">
        <v>20.5</v>
      </c>
      <c r="C48" s="121">
        <v>161.2</v>
      </c>
      <c r="D48" s="121">
        <v>151.8</v>
      </c>
      <c r="E48" s="121">
        <v>9.4</v>
      </c>
      <c r="F48" s="121">
        <v>20.7</v>
      </c>
      <c r="G48" s="121">
        <v>110.7</v>
      </c>
      <c r="H48" s="121">
        <v>108.6</v>
      </c>
      <c r="I48" s="122">
        <v>2.1</v>
      </c>
      <c r="J48" s="83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ht="30" customHeight="1">
      <c r="A49" s="88" t="s">
        <v>199</v>
      </c>
      <c r="B49" s="120">
        <v>21.1</v>
      </c>
      <c r="C49" s="121">
        <v>166.1</v>
      </c>
      <c r="D49" s="121">
        <v>155.7</v>
      </c>
      <c r="E49" s="121">
        <v>10.4</v>
      </c>
      <c r="F49" s="121">
        <v>20.7</v>
      </c>
      <c r="G49" s="121">
        <v>111.4</v>
      </c>
      <c r="H49" s="121">
        <v>109.9</v>
      </c>
      <c r="I49" s="122">
        <v>1.5</v>
      </c>
      <c r="J49" s="83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 ht="30" customHeight="1">
      <c r="A50" s="88" t="s">
        <v>200</v>
      </c>
      <c r="B50" s="120">
        <v>21.5</v>
      </c>
      <c r="C50" s="121">
        <v>168.4</v>
      </c>
      <c r="D50" s="121">
        <v>157.7</v>
      </c>
      <c r="E50" s="121">
        <v>10.7</v>
      </c>
      <c r="F50" s="121">
        <v>20.2</v>
      </c>
      <c r="G50" s="121">
        <v>108.3</v>
      </c>
      <c r="H50" s="121">
        <v>105.8</v>
      </c>
      <c r="I50" s="122">
        <v>2.5</v>
      </c>
      <c r="J50" s="83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 ht="30" customHeight="1">
      <c r="A51" s="88" t="s">
        <v>201</v>
      </c>
      <c r="B51" s="120">
        <v>21.7</v>
      </c>
      <c r="C51" s="121">
        <v>171.2</v>
      </c>
      <c r="D51" s="121">
        <v>159.7</v>
      </c>
      <c r="E51" s="121">
        <v>11.5</v>
      </c>
      <c r="F51" s="121">
        <v>20.8</v>
      </c>
      <c r="G51" s="121">
        <v>109.6</v>
      </c>
      <c r="H51" s="121">
        <v>107.9</v>
      </c>
      <c r="I51" s="122">
        <v>1.7</v>
      </c>
      <c r="J51" s="83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 ht="30" customHeight="1" thickBot="1">
      <c r="A52" s="101" t="s">
        <v>202</v>
      </c>
      <c r="B52" s="123">
        <v>21.3</v>
      </c>
      <c r="C52" s="124">
        <v>169.4</v>
      </c>
      <c r="D52" s="124">
        <v>156.7</v>
      </c>
      <c r="E52" s="124">
        <v>12.7</v>
      </c>
      <c r="F52" s="124">
        <v>19.9</v>
      </c>
      <c r="G52" s="124">
        <v>104.8</v>
      </c>
      <c r="H52" s="124">
        <v>102.6</v>
      </c>
      <c r="I52" s="125">
        <v>2.2</v>
      </c>
      <c r="J52" s="83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</row>
    <row r="53" spans="1:256" ht="30" customHeight="1" thickTop="1">
      <c r="A53" s="105"/>
      <c r="B53" s="105"/>
      <c r="C53" s="105"/>
      <c r="D53" s="105"/>
      <c r="E53" s="78"/>
      <c r="F53" s="106"/>
      <c r="G53" s="106"/>
      <c r="H53" s="106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1:256" ht="30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 ht="30" customHeight="1" thickBot="1">
      <c r="A55" s="78" t="s">
        <v>236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256" ht="30" customHeight="1" thickTop="1">
      <c r="A56" s="79"/>
      <c r="B56" s="80" t="s">
        <v>204</v>
      </c>
      <c r="C56" s="81"/>
      <c r="D56" s="81"/>
      <c r="E56" s="81"/>
      <c r="F56" s="81"/>
      <c r="G56" s="81"/>
      <c r="H56" s="81"/>
      <c r="I56" s="82"/>
      <c r="J56" s="83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</row>
    <row r="57" spans="1:256" ht="30" customHeight="1">
      <c r="A57" s="84" t="s">
        <v>8</v>
      </c>
      <c r="B57" s="85" t="s">
        <v>226</v>
      </c>
      <c r="C57" s="86"/>
      <c r="D57" s="86"/>
      <c r="E57" s="86"/>
      <c r="F57" s="85" t="s">
        <v>227</v>
      </c>
      <c r="G57" s="86"/>
      <c r="H57" s="86"/>
      <c r="I57" s="87"/>
      <c r="J57" s="83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</row>
    <row r="58" spans="1:256" ht="30" customHeight="1">
      <c r="A58" s="88"/>
      <c r="B58" s="89" t="s">
        <v>214</v>
      </c>
      <c r="C58" s="89" t="s">
        <v>237</v>
      </c>
      <c r="D58" s="89" t="s">
        <v>238</v>
      </c>
      <c r="E58" s="89" t="s">
        <v>239</v>
      </c>
      <c r="F58" s="89" t="s">
        <v>214</v>
      </c>
      <c r="G58" s="89" t="s">
        <v>237</v>
      </c>
      <c r="H58" s="89" t="s">
        <v>238</v>
      </c>
      <c r="I58" s="90" t="s">
        <v>239</v>
      </c>
      <c r="J58" s="83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</row>
    <row r="59" spans="1:256" ht="30" customHeight="1">
      <c r="A59" s="88"/>
      <c r="B59" s="134"/>
      <c r="C59" s="134" t="s">
        <v>240</v>
      </c>
      <c r="D59" s="134" t="s">
        <v>240</v>
      </c>
      <c r="E59" s="134" t="s">
        <v>240</v>
      </c>
      <c r="F59" s="134"/>
      <c r="G59" s="134" t="s">
        <v>240</v>
      </c>
      <c r="H59" s="134" t="s">
        <v>240</v>
      </c>
      <c r="I59" s="135" t="s">
        <v>240</v>
      </c>
      <c r="J59" s="83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</row>
    <row r="60" spans="1:256" ht="30" customHeight="1">
      <c r="A60" s="91" t="s">
        <v>21</v>
      </c>
      <c r="B60" s="117">
        <v>21.7</v>
      </c>
      <c r="C60" s="118">
        <v>166.6</v>
      </c>
      <c r="D60" s="118">
        <v>160.2</v>
      </c>
      <c r="E60" s="118">
        <v>6.4</v>
      </c>
      <c r="F60" s="118">
        <v>14.9</v>
      </c>
      <c r="G60" s="118">
        <v>109.2</v>
      </c>
      <c r="H60" s="118">
        <v>109.1</v>
      </c>
      <c r="I60" s="119">
        <v>0.1</v>
      </c>
      <c r="J60" s="83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 ht="30" customHeight="1">
      <c r="A61" s="95" t="s">
        <v>22</v>
      </c>
      <c r="B61" s="120">
        <v>21.8</v>
      </c>
      <c r="C61" s="121">
        <v>170.5</v>
      </c>
      <c r="D61" s="121">
        <v>162</v>
      </c>
      <c r="E61" s="121">
        <v>8.5</v>
      </c>
      <c r="F61" s="121">
        <v>3</v>
      </c>
      <c r="G61" s="121">
        <v>19.4</v>
      </c>
      <c r="H61" s="121">
        <v>19.4</v>
      </c>
      <c r="I61" s="122">
        <v>0</v>
      </c>
      <c r="J61" s="83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2" spans="1:256" ht="30" customHeight="1">
      <c r="A62" s="95" t="s">
        <v>23</v>
      </c>
      <c r="B62" s="120">
        <v>21.2</v>
      </c>
      <c r="C62" s="121">
        <v>164.3</v>
      </c>
      <c r="D62" s="121">
        <v>157.9</v>
      </c>
      <c r="E62" s="121">
        <v>6.4</v>
      </c>
      <c r="F62" s="121">
        <v>5.7</v>
      </c>
      <c r="G62" s="121">
        <v>37.5</v>
      </c>
      <c r="H62" s="121">
        <v>37.1</v>
      </c>
      <c r="I62" s="122">
        <v>0.4</v>
      </c>
      <c r="J62" s="83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</row>
    <row r="63" spans="1:256" ht="30" customHeight="1">
      <c r="A63" s="99">
        <v>10</v>
      </c>
      <c r="B63" s="120">
        <v>21.1</v>
      </c>
      <c r="C63" s="121">
        <v>164.8</v>
      </c>
      <c r="D63" s="121">
        <v>156.7</v>
      </c>
      <c r="E63" s="121">
        <v>8.1</v>
      </c>
      <c r="F63" s="121">
        <v>3.8</v>
      </c>
      <c r="G63" s="121">
        <v>28.5</v>
      </c>
      <c r="H63" s="121">
        <v>28.5</v>
      </c>
      <c r="I63" s="122">
        <v>0</v>
      </c>
      <c r="J63" s="83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</row>
    <row r="64" spans="1:256" ht="30" customHeight="1">
      <c r="A64" s="99">
        <v>11</v>
      </c>
      <c r="B64" s="120">
        <v>21.8</v>
      </c>
      <c r="C64" s="121">
        <v>175.9</v>
      </c>
      <c r="D64" s="121">
        <v>162.9</v>
      </c>
      <c r="E64" s="121">
        <v>13</v>
      </c>
      <c r="F64" s="121">
        <v>2</v>
      </c>
      <c r="G64" s="121">
        <v>13.5</v>
      </c>
      <c r="H64" s="121">
        <v>13.5</v>
      </c>
      <c r="I64" s="122">
        <v>0</v>
      </c>
      <c r="J64" s="83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</row>
    <row r="65" spans="1:256" ht="30" customHeight="1">
      <c r="A65" s="99">
        <v>12</v>
      </c>
      <c r="B65" s="120">
        <v>21.4</v>
      </c>
      <c r="C65" s="121">
        <v>171.4</v>
      </c>
      <c r="D65" s="121">
        <v>160.1</v>
      </c>
      <c r="E65" s="121">
        <v>11.3</v>
      </c>
      <c r="F65" s="121">
        <v>0</v>
      </c>
      <c r="G65" s="121">
        <v>0</v>
      </c>
      <c r="H65" s="121">
        <v>0</v>
      </c>
      <c r="I65" s="122">
        <v>0</v>
      </c>
      <c r="J65" s="83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</row>
    <row r="66" spans="1:256" ht="30" customHeight="1">
      <c r="A66" s="99">
        <v>13</v>
      </c>
      <c r="B66" s="120">
        <v>21.5</v>
      </c>
      <c r="C66" s="121">
        <v>168.6</v>
      </c>
      <c r="D66" s="121">
        <v>157.8</v>
      </c>
      <c r="E66" s="121">
        <v>10.8</v>
      </c>
      <c r="F66" s="121">
        <v>11.6</v>
      </c>
      <c r="G66" s="121">
        <v>83.6</v>
      </c>
      <c r="H66" s="121">
        <v>81.4</v>
      </c>
      <c r="I66" s="122">
        <v>2.2</v>
      </c>
      <c r="J66" s="83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</row>
    <row r="67" spans="1:256" ht="30" customHeight="1">
      <c r="A67" s="99"/>
      <c r="B67" s="120"/>
      <c r="C67" s="121"/>
      <c r="D67" s="121"/>
      <c r="E67" s="121"/>
      <c r="F67" s="121"/>
      <c r="G67" s="121"/>
      <c r="H67" s="121"/>
      <c r="I67" s="122"/>
      <c r="J67" s="83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  <c r="IT67" s="78"/>
      <c r="IU67" s="78"/>
      <c r="IV67" s="78"/>
    </row>
    <row r="68" spans="1:256" ht="30" customHeight="1">
      <c r="A68" s="100" t="s">
        <v>219</v>
      </c>
      <c r="B68" s="136">
        <v>19.7</v>
      </c>
      <c r="C68" s="137">
        <v>157.4</v>
      </c>
      <c r="D68" s="137">
        <v>146.1</v>
      </c>
      <c r="E68" s="137">
        <v>11.3</v>
      </c>
      <c r="F68" s="137">
        <v>0</v>
      </c>
      <c r="G68" s="137">
        <v>0</v>
      </c>
      <c r="H68" s="137">
        <v>0</v>
      </c>
      <c r="I68" s="138">
        <v>0</v>
      </c>
      <c r="J68" s="83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  <c r="IT68" s="78"/>
      <c r="IU68" s="78"/>
      <c r="IV68" s="78"/>
    </row>
    <row r="69" spans="1:256" ht="30" customHeight="1">
      <c r="A69" s="88" t="s">
        <v>192</v>
      </c>
      <c r="B69" s="120">
        <v>20.8</v>
      </c>
      <c r="C69" s="121">
        <v>167.7</v>
      </c>
      <c r="D69" s="121">
        <v>155.2</v>
      </c>
      <c r="E69" s="121">
        <v>12.5</v>
      </c>
      <c r="F69" s="121">
        <v>0</v>
      </c>
      <c r="G69" s="121">
        <v>0</v>
      </c>
      <c r="H69" s="121">
        <v>0</v>
      </c>
      <c r="I69" s="122">
        <v>0</v>
      </c>
      <c r="J69" s="83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</row>
    <row r="70" spans="1:256" ht="30" customHeight="1">
      <c r="A70" s="88" t="s">
        <v>193</v>
      </c>
      <c r="B70" s="120">
        <v>22.1</v>
      </c>
      <c r="C70" s="121">
        <v>178.4</v>
      </c>
      <c r="D70" s="121">
        <v>164.2</v>
      </c>
      <c r="E70" s="121">
        <v>14.2</v>
      </c>
      <c r="F70" s="121">
        <v>0</v>
      </c>
      <c r="G70" s="121">
        <v>0</v>
      </c>
      <c r="H70" s="121">
        <v>0</v>
      </c>
      <c r="I70" s="122">
        <v>0</v>
      </c>
      <c r="J70" s="83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  <c r="IV70" s="78"/>
    </row>
    <row r="71" spans="1:256" ht="30" customHeight="1">
      <c r="A71" s="88" t="s">
        <v>194</v>
      </c>
      <c r="B71" s="120">
        <v>21.6</v>
      </c>
      <c r="C71" s="121">
        <v>173.6</v>
      </c>
      <c r="D71" s="121">
        <v>161.6</v>
      </c>
      <c r="E71" s="121">
        <v>12</v>
      </c>
      <c r="F71" s="121">
        <v>0</v>
      </c>
      <c r="G71" s="121">
        <v>0</v>
      </c>
      <c r="H71" s="121">
        <v>0</v>
      </c>
      <c r="I71" s="122">
        <v>0</v>
      </c>
      <c r="J71" s="83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  <c r="IU71" s="78"/>
      <c r="IV71" s="78"/>
    </row>
    <row r="72" spans="1:256" ht="30" customHeight="1">
      <c r="A72" s="88" t="s">
        <v>195</v>
      </c>
      <c r="B72" s="120">
        <v>20</v>
      </c>
      <c r="C72" s="121">
        <v>159.3</v>
      </c>
      <c r="D72" s="121">
        <v>148.9</v>
      </c>
      <c r="E72" s="121">
        <v>10.4</v>
      </c>
      <c r="F72" s="121">
        <v>0</v>
      </c>
      <c r="G72" s="121">
        <v>0</v>
      </c>
      <c r="H72" s="121">
        <v>0</v>
      </c>
      <c r="I72" s="122">
        <v>0</v>
      </c>
      <c r="J72" s="83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</row>
    <row r="73" spans="1:256" ht="30" customHeight="1">
      <c r="A73" s="88" t="s">
        <v>196</v>
      </c>
      <c r="B73" s="120">
        <v>22.2</v>
      </c>
      <c r="C73" s="121">
        <v>175.6</v>
      </c>
      <c r="D73" s="121">
        <v>165.2</v>
      </c>
      <c r="E73" s="121">
        <v>10.4</v>
      </c>
      <c r="F73" s="121">
        <v>0</v>
      </c>
      <c r="G73" s="121">
        <v>0</v>
      </c>
      <c r="H73" s="121">
        <v>0</v>
      </c>
      <c r="I73" s="122">
        <v>0</v>
      </c>
      <c r="J73" s="83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  <c r="IT73" s="78"/>
      <c r="IU73" s="78"/>
      <c r="IV73" s="78"/>
    </row>
    <row r="74" spans="1:256" ht="30" customHeight="1">
      <c r="A74" s="88" t="s">
        <v>197</v>
      </c>
      <c r="B74" s="120">
        <v>21.9</v>
      </c>
      <c r="C74" s="121">
        <v>169</v>
      </c>
      <c r="D74" s="121">
        <v>159.2</v>
      </c>
      <c r="E74" s="121">
        <v>9.8</v>
      </c>
      <c r="F74" s="121">
        <v>1</v>
      </c>
      <c r="G74" s="121">
        <v>7</v>
      </c>
      <c r="H74" s="121">
        <v>7</v>
      </c>
      <c r="I74" s="122">
        <v>0</v>
      </c>
      <c r="J74" s="83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  <c r="IT74" s="78"/>
      <c r="IU74" s="78"/>
      <c r="IV74" s="78"/>
    </row>
    <row r="75" spans="1:256" ht="30" customHeight="1">
      <c r="A75" s="88" t="s">
        <v>198</v>
      </c>
      <c r="B75" s="120">
        <v>20.5</v>
      </c>
      <c r="C75" s="121">
        <v>158.4</v>
      </c>
      <c r="D75" s="121">
        <v>150.7</v>
      </c>
      <c r="E75" s="121">
        <v>7.7</v>
      </c>
      <c r="F75" s="121">
        <v>15</v>
      </c>
      <c r="G75" s="121">
        <v>108</v>
      </c>
      <c r="H75" s="121">
        <v>105</v>
      </c>
      <c r="I75" s="122">
        <v>3</v>
      </c>
      <c r="J75" s="83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</row>
    <row r="76" spans="1:256" ht="30" customHeight="1">
      <c r="A76" s="88" t="s">
        <v>199</v>
      </c>
      <c r="B76" s="120">
        <v>21.2</v>
      </c>
      <c r="C76" s="121">
        <v>162.2</v>
      </c>
      <c r="D76" s="121">
        <v>152.4</v>
      </c>
      <c r="E76" s="121">
        <v>9.8</v>
      </c>
      <c r="F76" s="121">
        <v>16</v>
      </c>
      <c r="G76" s="121">
        <v>117</v>
      </c>
      <c r="H76" s="121">
        <v>112</v>
      </c>
      <c r="I76" s="122">
        <v>5</v>
      </c>
      <c r="J76" s="83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  <c r="IU76" s="78"/>
      <c r="IV76" s="78"/>
    </row>
    <row r="77" spans="1:256" ht="30" customHeight="1">
      <c r="A77" s="88" t="s">
        <v>200</v>
      </c>
      <c r="B77" s="120">
        <v>23.5</v>
      </c>
      <c r="C77" s="121">
        <v>178.4</v>
      </c>
      <c r="D77" s="121">
        <v>168.7</v>
      </c>
      <c r="E77" s="121">
        <v>9.7</v>
      </c>
      <c r="F77" s="121">
        <v>12</v>
      </c>
      <c r="G77" s="121">
        <v>86</v>
      </c>
      <c r="H77" s="121">
        <v>84</v>
      </c>
      <c r="I77" s="122">
        <v>2</v>
      </c>
      <c r="J77" s="83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/>
    </row>
    <row r="78" spans="1:256" ht="30" customHeight="1">
      <c r="A78" s="88" t="s">
        <v>201</v>
      </c>
      <c r="B78" s="120">
        <v>22.7</v>
      </c>
      <c r="C78" s="121">
        <v>174.4</v>
      </c>
      <c r="D78" s="121">
        <v>162.7</v>
      </c>
      <c r="E78" s="121">
        <v>11.7</v>
      </c>
      <c r="F78" s="121">
        <v>12</v>
      </c>
      <c r="G78" s="121">
        <v>84</v>
      </c>
      <c r="H78" s="121">
        <v>84</v>
      </c>
      <c r="I78" s="122">
        <v>0</v>
      </c>
      <c r="J78" s="83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  <c r="IT78" s="78"/>
      <c r="IU78" s="78"/>
      <c r="IV78" s="78"/>
    </row>
    <row r="79" spans="1:256" ht="30" customHeight="1" thickBot="1">
      <c r="A79" s="101" t="s">
        <v>202</v>
      </c>
      <c r="B79" s="123">
        <v>22</v>
      </c>
      <c r="C79" s="124">
        <v>168.9</v>
      </c>
      <c r="D79" s="124">
        <v>158.7</v>
      </c>
      <c r="E79" s="124">
        <v>10.2</v>
      </c>
      <c r="F79" s="124">
        <v>8</v>
      </c>
      <c r="G79" s="124">
        <v>58</v>
      </c>
      <c r="H79" s="124">
        <v>56</v>
      </c>
      <c r="I79" s="125">
        <v>2</v>
      </c>
      <c r="J79" s="83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  <c r="IV79" s="78"/>
    </row>
    <row r="80" spans="1:256" ht="30" customHeight="1" thickTop="1">
      <c r="A80" s="105"/>
      <c r="B80" s="105"/>
      <c r="C80" s="105"/>
      <c r="D80" s="105"/>
      <c r="E80" s="78"/>
      <c r="F80" s="106"/>
      <c r="G80" s="106"/>
      <c r="H80" s="106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  <c r="IU80" s="78"/>
      <c r="IV80" s="78"/>
    </row>
    <row r="81" spans="1:256" ht="30" customHeight="1" thickBot="1">
      <c r="A81" s="78" t="s">
        <v>236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</row>
    <row r="82" spans="1:256" ht="30" customHeight="1" thickTop="1">
      <c r="A82" s="79"/>
      <c r="B82" s="80" t="s">
        <v>205</v>
      </c>
      <c r="C82" s="81"/>
      <c r="D82" s="81"/>
      <c r="E82" s="81"/>
      <c r="F82" s="81"/>
      <c r="G82" s="81"/>
      <c r="H82" s="81"/>
      <c r="I82" s="82"/>
      <c r="J82" s="83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  <c r="IV82" s="78"/>
    </row>
    <row r="83" spans="1:256" ht="30" customHeight="1">
      <c r="A83" s="84" t="s">
        <v>8</v>
      </c>
      <c r="B83" s="85" t="s">
        <v>226</v>
      </c>
      <c r="C83" s="86"/>
      <c r="D83" s="86"/>
      <c r="E83" s="86"/>
      <c r="F83" s="85" t="s">
        <v>227</v>
      </c>
      <c r="G83" s="86"/>
      <c r="H83" s="86"/>
      <c r="I83" s="87"/>
      <c r="J83" s="83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  <c r="IT83" s="78"/>
      <c r="IU83" s="78"/>
      <c r="IV83" s="78"/>
    </row>
    <row r="84" spans="1:256" ht="30" customHeight="1">
      <c r="A84" s="88"/>
      <c r="B84" s="89" t="s">
        <v>214</v>
      </c>
      <c r="C84" s="89" t="s">
        <v>237</v>
      </c>
      <c r="D84" s="89" t="s">
        <v>238</v>
      </c>
      <c r="E84" s="89" t="s">
        <v>239</v>
      </c>
      <c r="F84" s="89" t="s">
        <v>214</v>
      </c>
      <c r="G84" s="89" t="s">
        <v>237</v>
      </c>
      <c r="H84" s="89" t="s">
        <v>238</v>
      </c>
      <c r="I84" s="90" t="s">
        <v>239</v>
      </c>
      <c r="J84" s="83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  <c r="IT84" s="78"/>
      <c r="IU84" s="78"/>
      <c r="IV84" s="78"/>
    </row>
    <row r="85" spans="1:256" ht="30" customHeight="1">
      <c r="A85" s="88"/>
      <c r="B85" s="134"/>
      <c r="C85" s="134" t="s">
        <v>240</v>
      </c>
      <c r="D85" s="134" t="s">
        <v>240</v>
      </c>
      <c r="E85" s="134" t="s">
        <v>240</v>
      </c>
      <c r="F85" s="134"/>
      <c r="G85" s="134" t="s">
        <v>240</v>
      </c>
      <c r="H85" s="134" t="s">
        <v>240</v>
      </c>
      <c r="I85" s="135" t="s">
        <v>240</v>
      </c>
      <c r="J85" s="83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  <c r="IT85" s="78"/>
      <c r="IU85" s="78"/>
      <c r="IV85" s="78"/>
    </row>
    <row r="86" spans="1:256" ht="30" customHeight="1">
      <c r="A86" s="91" t="s">
        <v>21</v>
      </c>
      <c r="B86" s="117">
        <v>20.9</v>
      </c>
      <c r="C86" s="118">
        <v>171.6</v>
      </c>
      <c r="D86" s="118">
        <v>160.9</v>
      </c>
      <c r="E86" s="118">
        <v>10.7</v>
      </c>
      <c r="F86" s="118">
        <v>19.6</v>
      </c>
      <c r="G86" s="118">
        <v>117.1</v>
      </c>
      <c r="H86" s="118">
        <v>115.8</v>
      </c>
      <c r="I86" s="119">
        <v>1.3</v>
      </c>
      <c r="J86" s="83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  <c r="IT86" s="78"/>
      <c r="IU86" s="78"/>
      <c r="IV86" s="78"/>
    </row>
    <row r="87" spans="1:256" ht="30" customHeight="1">
      <c r="A87" s="95" t="s">
        <v>22</v>
      </c>
      <c r="B87" s="120">
        <v>20.5</v>
      </c>
      <c r="C87" s="121">
        <v>170.4</v>
      </c>
      <c r="D87" s="121">
        <v>159.3</v>
      </c>
      <c r="E87" s="121">
        <v>11.1</v>
      </c>
      <c r="F87" s="121">
        <v>20.4</v>
      </c>
      <c r="G87" s="121">
        <v>125.6</v>
      </c>
      <c r="H87" s="121">
        <v>125.2</v>
      </c>
      <c r="I87" s="122">
        <v>0.4</v>
      </c>
      <c r="J87" s="83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</row>
    <row r="88" spans="1:256" ht="30" customHeight="1">
      <c r="A88" s="95" t="s">
        <v>23</v>
      </c>
      <c r="B88" s="120">
        <v>20.3</v>
      </c>
      <c r="C88" s="121">
        <v>169.3</v>
      </c>
      <c r="D88" s="121">
        <v>157</v>
      </c>
      <c r="E88" s="121">
        <v>12.3</v>
      </c>
      <c r="F88" s="121">
        <v>20.3</v>
      </c>
      <c r="G88" s="121">
        <v>125.5</v>
      </c>
      <c r="H88" s="121">
        <v>124.7</v>
      </c>
      <c r="I88" s="122">
        <v>0.8</v>
      </c>
      <c r="J88" s="83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78"/>
      <c r="IN88" s="78"/>
      <c r="IO88" s="78"/>
      <c r="IP88" s="78"/>
      <c r="IQ88" s="78"/>
      <c r="IR88" s="78"/>
      <c r="IS88" s="78"/>
      <c r="IT88" s="78"/>
      <c r="IU88" s="78"/>
      <c r="IV88" s="78"/>
    </row>
    <row r="89" spans="1:256" ht="30" customHeight="1">
      <c r="A89" s="99">
        <v>10</v>
      </c>
      <c r="B89" s="120">
        <v>20.2</v>
      </c>
      <c r="C89" s="121">
        <v>164.8</v>
      </c>
      <c r="D89" s="121">
        <v>154.9</v>
      </c>
      <c r="E89" s="121">
        <v>9.9</v>
      </c>
      <c r="F89" s="121">
        <v>19.9</v>
      </c>
      <c r="G89" s="121">
        <v>122.3</v>
      </c>
      <c r="H89" s="121">
        <v>121.8</v>
      </c>
      <c r="I89" s="122">
        <v>0.5</v>
      </c>
      <c r="J89" s="83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78"/>
      <c r="IN89" s="78"/>
      <c r="IO89" s="78"/>
      <c r="IP89" s="78"/>
      <c r="IQ89" s="78"/>
      <c r="IR89" s="78"/>
      <c r="IS89" s="78"/>
      <c r="IT89" s="78"/>
      <c r="IU89" s="78"/>
      <c r="IV89" s="78"/>
    </row>
    <row r="90" spans="1:256" ht="30" customHeight="1">
      <c r="A90" s="99">
        <v>11</v>
      </c>
      <c r="B90" s="120">
        <v>20.7</v>
      </c>
      <c r="C90" s="121">
        <v>166.8</v>
      </c>
      <c r="D90" s="121">
        <v>155.9</v>
      </c>
      <c r="E90" s="121">
        <v>10.9</v>
      </c>
      <c r="F90" s="121">
        <v>18.1</v>
      </c>
      <c r="G90" s="121">
        <v>103.8</v>
      </c>
      <c r="H90" s="121">
        <v>102</v>
      </c>
      <c r="I90" s="122">
        <v>1.8</v>
      </c>
      <c r="J90" s="83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  <c r="IF90" s="78"/>
      <c r="IG90" s="78"/>
      <c r="IH90" s="78"/>
      <c r="II90" s="78"/>
      <c r="IJ90" s="78"/>
      <c r="IK90" s="78"/>
      <c r="IL90" s="78"/>
      <c r="IM90" s="78"/>
      <c r="IN90" s="78"/>
      <c r="IO90" s="78"/>
      <c r="IP90" s="78"/>
      <c r="IQ90" s="78"/>
      <c r="IR90" s="78"/>
      <c r="IS90" s="78"/>
      <c r="IT90" s="78"/>
      <c r="IU90" s="78"/>
      <c r="IV90" s="78"/>
    </row>
    <row r="91" spans="1:256" ht="30" customHeight="1">
      <c r="A91" s="99">
        <v>12</v>
      </c>
      <c r="B91" s="120">
        <v>20.8</v>
      </c>
      <c r="C91" s="121">
        <v>168.8</v>
      </c>
      <c r="D91" s="121">
        <v>154.9</v>
      </c>
      <c r="E91" s="121">
        <v>13.9</v>
      </c>
      <c r="F91" s="121">
        <v>18.5</v>
      </c>
      <c r="G91" s="121">
        <v>110.6</v>
      </c>
      <c r="H91" s="121">
        <v>107.9</v>
      </c>
      <c r="I91" s="122">
        <v>2.7</v>
      </c>
      <c r="J91" s="83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78"/>
      <c r="IN91" s="78"/>
      <c r="IO91" s="78"/>
      <c r="IP91" s="78"/>
      <c r="IQ91" s="78"/>
      <c r="IR91" s="78"/>
      <c r="IS91" s="78"/>
      <c r="IT91" s="78"/>
      <c r="IU91" s="78"/>
      <c r="IV91" s="78"/>
    </row>
    <row r="92" spans="1:256" ht="30" customHeight="1">
      <c r="A92" s="99">
        <v>13</v>
      </c>
      <c r="B92" s="120">
        <v>20.9</v>
      </c>
      <c r="C92" s="121">
        <v>168.2</v>
      </c>
      <c r="D92" s="121">
        <v>155</v>
      </c>
      <c r="E92" s="121">
        <v>13.2</v>
      </c>
      <c r="F92" s="121">
        <v>18.3</v>
      </c>
      <c r="G92" s="121">
        <v>108.3</v>
      </c>
      <c r="H92" s="121">
        <v>106</v>
      </c>
      <c r="I92" s="122">
        <v>2.3</v>
      </c>
      <c r="J92" s="83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  <c r="IT92" s="78"/>
      <c r="IU92" s="78"/>
      <c r="IV92" s="78"/>
    </row>
    <row r="93" spans="1:256" ht="30" customHeight="1">
      <c r="A93" s="99"/>
      <c r="B93" s="120"/>
      <c r="C93" s="121"/>
      <c r="D93" s="121"/>
      <c r="E93" s="121"/>
      <c r="F93" s="121"/>
      <c r="G93" s="121"/>
      <c r="H93" s="121"/>
      <c r="I93" s="122"/>
      <c r="J93" s="83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78"/>
      <c r="IN93" s="78"/>
      <c r="IO93" s="78"/>
      <c r="IP93" s="78"/>
      <c r="IQ93" s="78"/>
      <c r="IR93" s="78"/>
      <c r="IS93" s="78"/>
      <c r="IT93" s="78"/>
      <c r="IU93" s="78"/>
      <c r="IV93" s="78"/>
    </row>
    <row r="94" spans="1:256" ht="30" customHeight="1">
      <c r="A94" s="100" t="s">
        <v>219</v>
      </c>
      <c r="B94" s="120">
        <v>18.7</v>
      </c>
      <c r="C94" s="121">
        <v>152.6</v>
      </c>
      <c r="D94" s="121">
        <v>138.7</v>
      </c>
      <c r="E94" s="121">
        <v>13.9</v>
      </c>
      <c r="F94" s="139">
        <v>15.3</v>
      </c>
      <c r="G94" s="121">
        <v>96.8</v>
      </c>
      <c r="H94" s="121">
        <v>94.6</v>
      </c>
      <c r="I94" s="122">
        <v>2.2</v>
      </c>
      <c r="J94" s="83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8"/>
      <c r="IN94" s="78"/>
      <c r="IO94" s="78"/>
      <c r="IP94" s="78"/>
      <c r="IQ94" s="78"/>
      <c r="IR94" s="78"/>
      <c r="IS94" s="78"/>
      <c r="IT94" s="78"/>
      <c r="IU94" s="78"/>
      <c r="IV94" s="78"/>
    </row>
    <row r="95" spans="1:256" ht="30" customHeight="1">
      <c r="A95" s="88" t="s">
        <v>192</v>
      </c>
      <c r="B95" s="120">
        <v>21.2</v>
      </c>
      <c r="C95" s="121">
        <v>173.9</v>
      </c>
      <c r="D95" s="121">
        <v>158.4</v>
      </c>
      <c r="E95" s="121">
        <v>15.5</v>
      </c>
      <c r="F95" s="121">
        <v>17.3</v>
      </c>
      <c r="G95" s="121">
        <v>104</v>
      </c>
      <c r="H95" s="121">
        <v>102.4</v>
      </c>
      <c r="I95" s="122">
        <v>1.6</v>
      </c>
      <c r="J95" s="83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  <c r="HW95" s="78"/>
      <c r="HX95" s="78"/>
      <c r="HY95" s="78"/>
      <c r="HZ95" s="78"/>
      <c r="IA95" s="78"/>
      <c r="IB95" s="78"/>
      <c r="IC95" s="78"/>
      <c r="ID95" s="78"/>
      <c r="IE95" s="78"/>
      <c r="IF95" s="78"/>
      <c r="IG95" s="78"/>
      <c r="IH95" s="78"/>
      <c r="II95" s="78"/>
      <c r="IJ95" s="78"/>
      <c r="IK95" s="78"/>
      <c r="IL95" s="78"/>
      <c r="IM95" s="78"/>
      <c r="IN95" s="78"/>
      <c r="IO95" s="78"/>
      <c r="IP95" s="78"/>
      <c r="IQ95" s="78"/>
      <c r="IR95" s="78"/>
      <c r="IS95" s="78"/>
      <c r="IT95" s="78"/>
      <c r="IU95" s="78"/>
      <c r="IV95" s="78"/>
    </row>
    <row r="96" spans="1:256" ht="30" customHeight="1">
      <c r="A96" s="88" t="s">
        <v>193</v>
      </c>
      <c r="B96" s="120">
        <v>20.2</v>
      </c>
      <c r="C96" s="121">
        <v>165.6</v>
      </c>
      <c r="D96" s="121">
        <v>151.6</v>
      </c>
      <c r="E96" s="121">
        <v>14</v>
      </c>
      <c r="F96" s="121">
        <v>18.3</v>
      </c>
      <c r="G96" s="121">
        <v>107</v>
      </c>
      <c r="H96" s="121">
        <v>105.3</v>
      </c>
      <c r="I96" s="122">
        <v>1.7</v>
      </c>
      <c r="J96" s="83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  <c r="IT96" s="78"/>
      <c r="IU96" s="78"/>
      <c r="IV96" s="78"/>
    </row>
    <row r="97" spans="1:256" ht="30" customHeight="1">
      <c r="A97" s="88" t="s">
        <v>194</v>
      </c>
      <c r="B97" s="120">
        <v>22.4</v>
      </c>
      <c r="C97" s="121">
        <v>180.8</v>
      </c>
      <c r="D97" s="121">
        <v>166.1</v>
      </c>
      <c r="E97" s="121">
        <v>14.7</v>
      </c>
      <c r="F97" s="121">
        <v>19.1</v>
      </c>
      <c r="G97" s="121">
        <v>114.6</v>
      </c>
      <c r="H97" s="121">
        <v>112.1</v>
      </c>
      <c r="I97" s="122">
        <v>2.5</v>
      </c>
      <c r="J97" s="83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  <c r="IU97" s="78"/>
      <c r="IV97" s="78"/>
    </row>
    <row r="98" spans="1:256" ht="30" customHeight="1">
      <c r="A98" s="88" t="s">
        <v>195</v>
      </c>
      <c r="B98" s="120">
        <v>19.2</v>
      </c>
      <c r="C98" s="121">
        <v>154</v>
      </c>
      <c r="D98" s="121">
        <v>142.7</v>
      </c>
      <c r="E98" s="121">
        <v>11.3</v>
      </c>
      <c r="F98" s="121">
        <v>17.4</v>
      </c>
      <c r="G98" s="121">
        <v>100.2</v>
      </c>
      <c r="H98" s="121">
        <v>99.1</v>
      </c>
      <c r="I98" s="122">
        <v>1.1</v>
      </c>
      <c r="J98" s="83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</row>
    <row r="99" spans="1:256" ht="30" customHeight="1">
      <c r="A99" s="88" t="s">
        <v>196</v>
      </c>
      <c r="B99" s="120">
        <v>22.2</v>
      </c>
      <c r="C99" s="121">
        <v>176.9</v>
      </c>
      <c r="D99" s="121">
        <v>164.8</v>
      </c>
      <c r="E99" s="121">
        <v>12.1</v>
      </c>
      <c r="F99" s="121">
        <v>18.9</v>
      </c>
      <c r="G99" s="121">
        <v>108.4</v>
      </c>
      <c r="H99" s="121">
        <v>107.6</v>
      </c>
      <c r="I99" s="122">
        <v>0.8</v>
      </c>
      <c r="J99" s="83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  <c r="IU99" s="78"/>
      <c r="IV99" s="78"/>
    </row>
    <row r="100" spans="1:256" ht="30" customHeight="1">
      <c r="A100" s="88" t="s">
        <v>197</v>
      </c>
      <c r="B100" s="120">
        <v>21.4</v>
      </c>
      <c r="C100" s="121">
        <v>171.6</v>
      </c>
      <c r="D100" s="121">
        <v>159</v>
      </c>
      <c r="E100" s="121">
        <v>12.6</v>
      </c>
      <c r="F100" s="121">
        <v>19.1</v>
      </c>
      <c r="G100" s="121">
        <v>110.3</v>
      </c>
      <c r="H100" s="121">
        <v>109.5</v>
      </c>
      <c r="I100" s="122">
        <v>0.8</v>
      </c>
      <c r="J100" s="83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  <c r="IA100" s="78"/>
      <c r="IB100" s="78"/>
      <c r="IC100" s="78"/>
      <c r="ID100" s="78"/>
      <c r="IE100" s="78"/>
      <c r="IF100" s="78"/>
      <c r="IG100" s="78"/>
      <c r="IH100" s="78"/>
      <c r="II100" s="78"/>
      <c r="IJ100" s="78"/>
      <c r="IK100" s="78"/>
      <c r="IL100" s="78"/>
      <c r="IM100" s="78"/>
      <c r="IN100" s="78"/>
      <c r="IO100" s="78"/>
      <c r="IP100" s="78"/>
      <c r="IQ100" s="78"/>
      <c r="IR100" s="78"/>
      <c r="IS100" s="78"/>
      <c r="IT100" s="78"/>
      <c r="IU100" s="78"/>
      <c r="IV100" s="78"/>
    </row>
    <row r="101" spans="1:256" ht="30" customHeight="1">
      <c r="A101" s="88" t="s">
        <v>198</v>
      </c>
      <c r="B101" s="120">
        <v>19.9</v>
      </c>
      <c r="C101" s="121">
        <v>157.6</v>
      </c>
      <c r="D101" s="121">
        <v>147.3</v>
      </c>
      <c r="E101" s="121">
        <v>10.3</v>
      </c>
      <c r="F101" s="121">
        <v>18.1</v>
      </c>
      <c r="G101" s="121">
        <v>103.9</v>
      </c>
      <c r="H101" s="121">
        <v>102</v>
      </c>
      <c r="I101" s="122">
        <v>1.9</v>
      </c>
      <c r="J101" s="83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  <c r="IU101" s="78"/>
      <c r="IV101" s="78"/>
    </row>
    <row r="102" spans="1:256" ht="30" customHeight="1">
      <c r="A102" s="88" t="s">
        <v>199</v>
      </c>
      <c r="B102" s="120">
        <v>21.7</v>
      </c>
      <c r="C102" s="121">
        <v>173.1</v>
      </c>
      <c r="D102" s="121">
        <v>160.7</v>
      </c>
      <c r="E102" s="121">
        <v>12.4</v>
      </c>
      <c r="F102" s="121">
        <v>19.6</v>
      </c>
      <c r="G102" s="121">
        <v>113.9</v>
      </c>
      <c r="H102" s="121">
        <v>111.4</v>
      </c>
      <c r="I102" s="122">
        <v>2.5</v>
      </c>
      <c r="J102" s="83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  <c r="IT102" s="78"/>
      <c r="IU102" s="78"/>
      <c r="IV102" s="78"/>
    </row>
    <row r="103" spans="1:256" ht="30" customHeight="1">
      <c r="A103" s="88" t="s">
        <v>200</v>
      </c>
      <c r="B103" s="120">
        <v>20.7</v>
      </c>
      <c r="C103" s="121">
        <v>166</v>
      </c>
      <c r="D103" s="121">
        <v>153.2</v>
      </c>
      <c r="E103" s="121">
        <v>12.8</v>
      </c>
      <c r="F103" s="121">
        <v>19.5</v>
      </c>
      <c r="G103" s="121">
        <v>119.6</v>
      </c>
      <c r="H103" s="121">
        <v>115</v>
      </c>
      <c r="I103" s="122">
        <v>4.6</v>
      </c>
      <c r="J103" s="83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  <c r="IT103" s="78"/>
      <c r="IU103" s="78"/>
      <c r="IV103" s="78"/>
    </row>
    <row r="104" spans="1:256" ht="30" customHeight="1">
      <c r="A104" s="88" t="s">
        <v>201</v>
      </c>
      <c r="B104" s="120">
        <v>21.5</v>
      </c>
      <c r="C104" s="121">
        <v>173.9</v>
      </c>
      <c r="D104" s="121">
        <v>160.2</v>
      </c>
      <c r="E104" s="121">
        <v>13.7</v>
      </c>
      <c r="F104" s="121">
        <v>18.9</v>
      </c>
      <c r="G104" s="121">
        <v>116</v>
      </c>
      <c r="H104" s="121">
        <v>111.7</v>
      </c>
      <c r="I104" s="122">
        <v>4.3</v>
      </c>
      <c r="J104" s="83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  <c r="IT104" s="78"/>
      <c r="IU104" s="78"/>
      <c r="IV104" s="78"/>
    </row>
    <row r="105" spans="1:256" ht="30" customHeight="1" thickBot="1">
      <c r="A105" s="101" t="s">
        <v>202</v>
      </c>
      <c r="B105" s="123">
        <v>21.2</v>
      </c>
      <c r="C105" s="124">
        <v>172.2</v>
      </c>
      <c r="D105" s="124">
        <v>157</v>
      </c>
      <c r="E105" s="124">
        <v>15.2</v>
      </c>
      <c r="F105" s="124">
        <v>18.8</v>
      </c>
      <c r="G105" s="124">
        <v>109</v>
      </c>
      <c r="H105" s="124">
        <v>105.1</v>
      </c>
      <c r="I105" s="125">
        <v>3.9</v>
      </c>
      <c r="J105" s="106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  <c r="IA105" s="78"/>
      <c r="IB105" s="78"/>
      <c r="IC105" s="78"/>
      <c r="ID105" s="78"/>
      <c r="IE105" s="78"/>
      <c r="IF105" s="78"/>
      <c r="IG105" s="78"/>
      <c r="IH105" s="78"/>
      <c r="II105" s="78"/>
      <c r="IJ105" s="78"/>
      <c r="IK105" s="78"/>
      <c r="IL105" s="78"/>
      <c r="IM105" s="78"/>
      <c r="IN105" s="78"/>
      <c r="IO105" s="78"/>
      <c r="IP105" s="78"/>
      <c r="IQ105" s="78"/>
      <c r="IR105" s="78"/>
      <c r="IS105" s="78"/>
      <c r="IT105" s="78"/>
      <c r="IU105" s="78"/>
      <c r="IV105" s="78"/>
    </row>
    <row r="106" spans="1:256" ht="30" customHeight="1" thickTop="1">
      <c r="A106" s="105"/>
      <c r="B106" s="105"/>
      <c r="C106" s="105"/>
      <c r="D106" s="105"/>
      <c r="E106" s="78"/>
      <c r="F106" s="106"/>
      <c r="G106" s="106"/>
      <c r="H106" s="106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  <c r="IU106" s="78"/>
      <c r="IV106" s="78"/>
    </row>
    <row r="107" spans="1:256" ht="30" customHeight="1">
      <c r="A107" s="106"/>
      <c r="B107" s="106"/>
      <c r="C107" s="106"/>
      <c r="D107" s="106"/>
      <c r="E107" s="106"/>
      <c r="F107" s="106"/>
      <c r="G107" s="106"/>
      <c r="H107" s="106"/>
      <c r="I107" s="106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  <c r="IT107" s="78"/>
      <c r="IU107" s="78"/>
      <c r="IV107" s="78"/>
    </row>
    <row r="108" spans="1:256" ht="30" customHeight="1" thickBot="1">
      <c r="A108" s="78" t="s">
        <v>236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  <c r="IU108" s="78"/>
      <c r="IV108" s="78"/>
    </row>
    <row r="109" spans="1:256" ht="30" customHeight="1" thickTop="1">
      <c r="A109" s="79"/>
      <c r="B109" s="80" t="s">
        <v>206</v>
      </c>
      <c r="C109" s="81"/>
      <c r="D109" s="81"/>
      <c r="E109" s="81"/>
      <c r="F109" s="81"/>
      <c r="G109" s="81"/>
      <c r="H109" s="81"/>
      <c r="I109" s="82"/>
      <c r="J109" s="106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</row>
    <row r="110" spans="1:256" ht="30" customHeight="1">
      <c r="A110" s="84" t="s">
        <v>8</v>
      </c>
      <c r="B110" s="85" t="s">
        <v>226</v>
      </c>
      <c r="C110" s="86"/>
      <c r="D110" s="86"/>
      <c r="E110" s="86"/>
      <c r="F110" s="85" t="s">
        <v>227</v>
      </c>
      <c r="G110" s="86"/>
      <c r="H110" s="86"/>
      <c r="I110" s="87"/>
      <c r="J110" s="106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  <c r="IU110" s="78"/>
      <c r="IV110" s="78"/>
    </row>
    <row r="111" spans="1:256" ht="30" customHeight="1">
      <c r="A111" s="88"/>
      <c r="B111" s="89" t="s">
        <v>214</v>
      </c>
      <c r="C111" s="89" t="s">
        <v>237</v>
      </c>
      <c r="D111" s="89" t="s">
        <v>238</v>
      </c>
      <c r="E111" s="89" t="s">
        <v>239</v>
      </c>
      <c r="F111" s="89" t="s">
        <v>214</v>
      </c>
      <c r="G111" s="89" t="s">
        <v>237</v>
      </c>
      <c r="H111" s="89" t="s">
        <v>238</v>
      </c>
      <c r="I111" s="90" t="s">
        <v>239</v>
      </c>
      <c r="J111" s="106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  <c r="IU111" s="78"/>
      <c r="IV111" s="78"/>
    </row>
    <row r="112" spans="1:256" ht="30" customHeight="1">
      <c r="A112" s="88"/>
      <c r="B112" s="134"/>
      <c r="C112" s="134" t="s">
        <v>240</v>
      </c>
      <c r="D112" s="134" t="s">
        <v>240</v>
      </c>
      <c r="E112" s="134" t="s">
        <v>240</v>
      </c>
      <c r="F112" s="134"/>
      <c r="G112" s="134" t="s">
        <v>240</v>
      </c>
      <c r="H112" s="134" t="s">
        <v>240</v>
      </c>
      <c r="I112" s="135" t="s">
        <v>240</v>
      </c>
      <c r="J112" s="106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  <c r="IQ112" s="78"/>
      <c r="IR112" s="78"/>
      <c r="IS112" s="78"/>
      <c r="IT112" s="78"/>
      <c r="IU112" s="78"/>
      <c r="IV112" s="78"/>
    </row>
    <row r="113" spans="1:256" ht="30" customHeight="1">
      <c r="A113" s="91" t="s">
        <v>21</v>
      </c>
      <c r="B113" s="117">
        <v>19.2</v>
      </c>
      <c r="C113" s="118">
        <v>159.2</v>
      </c>
      <c r="D113" s="118">
        <v>147.8</v>
      </c>
      <c r="E113" s="118">
        <v>11.4</v>
      </c>
      <c r="F113" s="118">
        <v>0</v>
      </c>
      <c r="G113" s="118">
        <v>0</v>
      </c>
      <c r="H113" s="118">
        <v>0</v>
      </c>
      <c r="I113" s="119">
        <v>0</v>
      </c>
      <c r="J113" s="106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  <c r="IQ113" s="78"/>
      <c r="IR113" s="78"/>
      <c r="IS113" s="78"/>
      <c r="IT113" s="78"/>
      <c r="IU113" s="78"/>
      <c r="IV113" s="78"/>
    </row>
    <row r="114" spans="1:256" ht="30" customHeight="1">
      <c r="A114" s="95" t="s">
        <v>22</v>
      </c>
      <c r="B114" s="127" t="s">
        <v>207</v>
      </c>
      <c r="C114" s="128" t="s">
        <v>207</v>
      </c>
      <c r="D114" s="128" t="s">
        <v>207</v>
      </c>
      <c r="E114" s="128" t="s">
        <v>207</v>
      </c>
      <c r="F114" s="128" t="s">
        <v>207</v>
      </c>
      <c r="G114" s="128" t="s">
        <v>207</v>
      </c>
      <c r="H114" s="128" t="s">
        <v>207</v>
      </c>
      <c r="I114" s="129" t="s">
        <v>207</v>
      </c>
      <c r="J114" s="106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  <c r="IV114" s="78"/>
    </row>
    <row r="115" spans="1:256" ht="30" customHeight="1">
      <c r="A115" s="95" t="s">
        <v>23</v>
      </c>
      <c r="B115" s="127" t="s">
        <v>207</v>
      </c>
      <c r="C115" s="128" t="s">
        <v>207</v>
      </c>
      <c r="D115" s="128" t="s">
        <v>207</v>
      </c>
      <c r="E115" s="128" t="s">
        <v>207</v>
      </c>
      <c r="F115" s="128" t="s">
        <v>207</v>
      </c>
      <c r="G115" s="128" t="s">
        <v>207</v>
      </c>
      <c r="H115" s="128" t="s">
        <v>207</v>
      </c>
      <c r="I115" s="129" t="s">
        <v>207</v>
      </c>
      <c r="J115" s="106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  <c r="IV115" s="78"/>
    </row>
    <row r="116" spans="1:256" ht="30" customHeight="1">
      <c r="A116" s="99">
        <v>10</v>
      </c>
      <c r="B116" s="127" t="s">
        <v>207</v>
      </c>
      <c r="C116" s="128" t="s">
        <v>207</v>
      </c>
      <c r="D116" s="128" t="s">
        <v>207</v>
      </c>
      <c r="E116" s="128" t="s">
        <v>207</v>
      </c>
      <c r="F116" s="128" t="s">
        <v>207</v>
      </c>
      <c r="G116" s="128" t="s">
        <v>207</v>
      </c>
      <c r="H116" s="128" t="s">
        <v>207</v>
      </c>
      <c r="I116" s="129" t="s">
        <v>207</v>
      </c>
      <c r="J116" s="106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8"/>
      <c r="IN116" s="78"/>
      <c r="IO116" s="78"/>
      <c r="IP116" s="78"/>
      <c r="IQ116" s="78"/>
      <c r="IR116" s="78"/>
      <c r="IS116" s="78"/>
      <c r="IT116" s="78"/>
      <c r="IU116" s="78"/>
      <c r="IV116" s="78"/>
    </row>
    <row r="117" spans="1:256" ht="30" customHeight="1">
      <c r="A117" s="99">
        <v>11</v>
      </c>
      <c r="B117" s="127" t="s">
        <v>207</v>
      </c>
      <c r="C117" s="128" t="s">
        <v>207</v>
      </c>
      <c r="D117" s="128" t="s">
        <v>207</v>
      </c>
      <c r="E117" s="128" t="s">
        <v>207</v>
      </c>
      <c r="F117" s="128" t="s">
        <v>207</v>
      </c>
      <c r="G117" s="128" t="s">
        <v>207</v>
      </c>
      <c r="H117" s="128" t="s">
        <v>207</v>
      </c>
      <c r="I117" s="129" t="s">
        <v>207</v>
      </c>
      <c r="J117" s="106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  <c r="IU117" s="78"/>
      <c r="IV117" s="78"/>
    </row>
    <row r="118" spans="1:256" ht="30" customHeight="1">
      <c r="A118" s="110">
        <v>12</v>
      </c>
      <c r="B118" s="128" t="s">
        <v>207</v>
      </c>
      <c r="C118" s="128" t="s">
        <v>207</v>
      </c>
      <c r="D118" s="128" t="s">
        <v>207</v>
      </c>
      <c r="E118" s="128" t="s">
        <v>207</v>
      </c>
      <c r="F118" s="128" t="s">
        <v>207</v>
      </c>
      <c r="G118" s="128" t="s">
        <v>207</v>
      </c>
      <c r="H118" s="128" t="s">
        <v>207</v>
      </c>
      <c r="I118" s="129" t="s">
        <v>207</v>
      </c>
      <c r="J118" s="106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78"/>
      <c r="GL118" s="78"/>
      <c r="GM118" s="78"/>
      <c r="GN118" s="78"/>
      <c r="GO118" s="78"/>
      <c r="GP118" s="78"/>
      <c r="GQ118" s="78"/>
      <c r="GR118" s="78"/>
      <c r="GS118" s="78"/>
      <c r="GT118" s="78"/>
      <c r="GU118" s="78"/>
      <c r="GV118" s="78"/>
      <c r="GW118" s="78"/>
      <c r="GX118" s="78"/>
      <c r="GY118" s="78"/>
      <c r="GZ118" s="78"/>
      <c r="HA118" s="78"/>
      <c r="HB118" s="78"/>
      <c r="HC118" s="78"/>
      <c r="HD118" s="78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78"/>
      <c r="HP118" s="78"/>
      <c r="HQ118" s="78"/>
      <c r="HR118" s="78"/>
      <c r="HS118" s="78"/>
      <c r="HT118" s="78"/>
      <c r="HU118" s="78"/>
      <c r="HV118" s="78"/>
      <c r="HW118" s="78"/>
      <c r="HX118" s="78"/>
      <c r="HY118" s="78"/>
      <c r="HZ118" s="78"/>
      <c r="IA118" s="78"/>
      <c r="IB118" s="78"/>
      <c r="IC118" s="78"/>
      <c r="ID118" s="78"/>
      <c r="IE118" s="78"/>
      <c r="IF118" s="78"/>
      <c r="IG118" s="78"/>
      <c r="IH118" s="78"/>
      <c r="II118" s="78"/>
      <c r="IJ118" s="78"/>
      <c r="IK118" s="78"/>
      <c r="IL118" s="78"/>
      <c r="IM118" s="78"/>
      <c r="IN118" s="78"/>
      <c r="IO118" s="78"/>
      <c r="IP118" s="78"/>
      <c r="IQ118" s="78"/>
      <c r="IR118" s="78"/>
      <c r="IS118" s="78"/>
      <c r="IT118" s="78"/>
      <c r="IU118" s="78"/>
      <c r="IV118" s="78"/>
    </row>
    <row r="119" spans="1:256" ht="30" customHeight="1">
      <c r="A119" s="110">
        <v>13</v>
      </c>
      <c r="B119" s="128" t="s">
        <v>207</v>
      </c>
      <c r="C119" s="128" t="s">
        <v>207</v>
      </c>
      <c r="D119" s="128" t="s">
        <v>207</v>
      </c>
      <c r="E119" s="128" t="s">
        <v>207</v>
      </c>
      <c r="F119" s="128" t="s">
        <v>207</v>
      </c>
      <c r="G119" s="128" t="s">
        <v>207</v>
      </c>
      <c r="H119" s="128" t="s">
        <v>207</v>
      </c>
      <c r="I119" s="129" t="s">
        <v>207</v>
      </c>
      <c r="J119" s="106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  <c r="GI119" s="78"/>
      <c r="GJ119" s="78"/>
      <c r="GK119" s="78"/>
      <c r="GL119" s="78"/>
      <c r="GM119" s="78"/>
      <c r="GN119" s="78"/>
      <c r="GO119" s="78"/>
      <c r="GP119" s="78"/>
      <c r="GQ119" s="78"/>
      <c r="GR119" s="78"/>
      <c r="GS119" s="78"/>
      <c r="GT119" s="78"/>
      <c r="GU119" s="78"/>
      <c r="GV119" s="78"/>
      <c r="GW119" s="78"/>
      <c r="GX119" s="78"/>
      <c r="GY119" s="78"/>
      <c r="GZ119" s="78"/>
      <c r="HA119" s="78"/>
      <c r="HB119" s="78"/>
      <c r="HC119" s="78"/>
      <c r="HD119" s="78"/>
      <c r="HE119" s="78"/>
      <c r="HF119" s="78"/>
      <c r="HG119" s="78"/>
      <c r="HH119" s="78"/>
      <c r="HI119" s="78"/>
      <c r="HJ119" s="78"/>
      <c r="HK119" s="78"/>
      <c r="HL119" s="78"/>
      <c r="HM119" s="78"/>
      <c r="HN119" s="78"/>
      <c r="HO119" s="78"/>
      <c r="HP119" s="78"/>
      <c r="HQ119" s="78"/>
      <c r="HR119" s="78"/>
      <c r="HS119" s="78"/>
      <c r="HT119" s="78"/>
      <c r="HU119" s="78"/>
      <c r="HV119" s="78"/>
      <c r="HW119" s="78"/>
      <c r="HX119" s="78"/>
      <c r="HY119" s="78"/>
      <c r="HZ119" s="78"/>
      <c r="IA119" s="78"/>
      <c r="IB119" s="78"/>
      <c r="IC119" s="78"/>
      <c r="ID119" s="78"/>
      <c r="IE119" s="78"/>
      <c r="IF119" s="78"/>
      <c r="IG119" s="78"/>
      <c r="IH119" s="78"/>
      <c r="II119" s="78"/>
      <c r="IJ119" s="78"/>
      <c r="IK119" s="78"/>
      <c r="IL119" s="78"/>
      <c r="IM119" s="78"/>
      <c r="IN119" s="78"/>
      <c r="IO119" s="78"/>
      <c r="IP119" s="78"/>
      <c r="IQ119" s="78"/>
      <c r="IR119" s="78"/>
      <c r="IS119" s="78"/>
      <c r="IT119" s="78"/>
      <c r="IU119" s="78"/>
      <c r="IV119" s="78"/>
    </row>
    <row r="120" spans="1:256" ht="30" customHeight="1">
      <c r="A120" s="99"/>
      <c r="B120" s="130"/>
      <c r="C120" s="128"/>
      <c r="D120" s="128"/>
      <c r="E120" s="128"/>
      <c r="F120" s="128"/>
      <c r="G120" s="128"/>
      <c r="H120" s="128"/>
      <c r="I120" s="129"/>
      <c r="J120" s="106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  <c r="IQ120" s="78"/>
      <c r="IR120" s="78"/>
      <c r="IS120" s="78"/>
      <c r="IT120" s="78"/>
      <c r="IU120" s="78"/>
      <c r="IV120" s="78"/>
    </row>
    <row r="121" spans="1:256" ht="30" customHeight="1">
      <c r="A121" s="100" t="s">
        <v>219</v>
      </c>
      <c r="B121" s="127" t="s">
        <v>207</v>
      </c>
      <c r="C121" s="128" t="s">
        <v>207</v>
      </c>
      <c r="D121" s="128" t="s">
        <v>207</v>
      </c>
      <c r="E121" s="128" t="s">
        <v>207</v>
      </c>
      <c r="F121" s="128" t="s">
        <v>207</v>
      </c>
      <c r="G121" s="128" t="s">
        <v>207</v>
      </c>
      <c r="H121" s="128" t="s">
        <v>207</v>
      </c>
      <c r="I121" s="129" t="s">
        <v>207</v>
      </c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78"/>
      <c r="HQ121" s="78"/>
      <c r="HR121" s="78"/>
      <c r="HS121" s="78"/>
      <c r="HT121" s="78"/>
      <c r="HU121" s="78"/>
      <c r="HV121" s="78"/>
      <c r="HW121" s="78"/>
      <c r="HX121" s="78"/>
      <c r="HY121" s="78"/>
      <c r="HZ121" s="78"/>
      <c r="IA121" s="78"/>
      <c r="IB121" s="78"/>
      <c r="IC121" s="78"/>
      <c r="ID121" s="78"/>
      <c r="IE121" s="78"/>
      <c r="IF121" s="78"/>
      <c r="IG121" s="78"/>
      <c r="IH121" s="78"/>
      <c r="II121" s="78"/>
      <c r="IJ121" s="78"/>
      <c r="IK121" s="78"/>
      <c r="IL121" s="78"/>
      <c r="IM121" s="78"/>
      <c r="IN121" s="78"/>
      <c r="IO121" s="78"/>
      <c r="IP121" s="78"/>
      <c r="IQ121" s="78"/>
      <c r="IR121" s="78"/>
      <c r="IS121" s="78"/>
      <c r="IT121" s="78"/>
      <c r="IU121" s="78"/>
      <c r="IV121" s="78"/>
    </row>
    <row r="122" spans="1:256" ht="30" customHeight="1">
      <c r="A122" s="88" t="s">
        <v>192</v>
      </c>
      <c r="B122" s="127" t="s">
        <v>207</v>
      </c>
      <c r="C122" s="128" t="s">
        <v>207</v>
      </c>
      <c r="D122" s="128" t="s">
        <v>207</v>
      </c>
      <c r="E122" s="128" t="s">
        <v>207</v>
      </c>
      <c r="F122" s="128" t="s">
        <v>207</v>
      </c>
      <c r="G122" s="128" t="s">
        <v>207</v>
      </c>
      <c r="H122" s="128" t="s">
        <v>207</v>
      </c>
      <c r="I122" s="129" t="s">
        <v>207</v>
      </c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 s="78"/>
      <c r="HQ122" s="78"/>
      <c r="HR122" s="78"/>
      <c r="HS122" s="78"/>
      <c r="HT122" s="78"/>
      <c r="HU122" s="78"/>
      <c r="HV122" s="78"/>
      <c r="HW122" s="78"/>
      <c r="HX122" s="78"/>
      <c r="HY122" s="78"/>
      <c r="HZ122" s="78"/>
      <c r="IA122" s="78"/>
      <c r="IB122" s="78"/>
      <c r="IC122" s="78"/>
      <c r="ID122" s="78"/>
      <c r="IE122" s="78"/>
      <c r="IF122" s="78"/>
      <c r="IG122" s="78"/>
      <c r="IH122" s="78"/>
      <c r="II122" s="78"/>
      <c r="IJ122" s="78"/>
      <c r="IK122" s="78"/>
      <c r="IL122" s="78"/>
      <c r="IM122" s="78"/>
      <c r="IN122" s="78"/>
      <c r="IO122" s="78"/>
      <c r="IP122" s="78"/>
      <c r="IQ122" s="78"/>
      <c r="IR122" s="78"/>
      <c r="IS122" s="78"/>
      <c r="IT122" s="78"/>
      <c r="IU122" s="78"/>
      <c r="IV122" s="78"/>
    </row>
    <row r="123" spans="1:256" ht="30" customHeight="1">
      <c r="A123" s="88" t="s">
        <v>193</v>
      </c>
      <c r="B123" s="127" t="s">
        <v>207</v>
      </c>
      <c r="C123" s="128" t="s">
        <v>207</v>
      </c>
      <c r="D123" s="128" t="s">
        <v>207</v>
      </c>
      <c r="E123" s="128" t="s">
        <v>207</v>
      </c>
      <c r="F123" s="128" t="s">
        <v>207</v>
      </c>
      <c r="G123" s="128" t="s">
        <v>207</v>
      </c>
      <c r="H123" s="128" t="s">
        <v>207</v>
      </c>
      <c r="I123" s="129" t="s">
        <v>207</v>
      </c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  <c r="IQ123" s="78"/>
      <c r="IR123" s="78"/>
      <c r="IS123" s="78"/>
      <c r="IT123" s="78"/>
      <c r="IU123" s="78"/>
      <c r="IV123" s="78"/>
    </row>
    <row r="124" spans="1:256" ht="30" customHeight="1">
      <c r="A124" s="88" t="s">
        <v>194</v>
      </c>
      <c r="B124" s="127" t="s">
        <v>207</v>
      </c>
      <c r="C124" s="128" t="s">
        <v>207</v>
      </c>
      <c r="D124" s="128" t="s">
        <v>207</v>
      </c>
      <c r="E124" s="128" t="s">
        <v>207</v>
      </c>
      <c r="F124" s="128" t="s">
        <v>207</v>
      </c>
      <c r="G124" s="128" t="s">
        <v>207</v>
      </c>
      <c r="H124" s="128" t="s">
        <v>207</v>
      </c>
      <c r="I124" s="129" t="s">
        <v>207</v>
      </c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  <c r="HU124" s="78"/>
      <c r="HV124" s="78"/>
      <c r="HW124" s="78"/>
      <c r="HX124" s="78"/>
      <c r="HY124" s="78"/>
      <c r="HZ124" s="78"/>
      <c r="IA124" s="78"/>
      <c r="IB124" s="78"/>
      <c r="IC124" s="78"/>
      <c r="ID124" s="78"/>
      <c r="IE124" s="78"/>
      <c r="IF124" s="78"/>
      <c r="IG124" s="78"/>
      <c r="IH124" s="78"/>
      <c r="II124" s="78"/>
      <c r="IJ124" s="78"/>
      <c r="IK124" s="78"/>
      <c r="IL124" s="78"/>
      <c r="IM124" s="78"/>
      <c r="IN124" s="78"/>
      <c r="IO124" s="78"/>
      <c r="IP124" s="78"/>
      <c r="IQ124" s="78"/>
      <c r="IR124" s="78"/>
      <c r="IS124" s="78"/>
      <c r="IT124" s="78"/>
      <c r="IU124" s="78"/>
      <c r="IV124" s="78"/>
    </row>
    <row r="125" spans="1:256" ht="30" customHeight="1">
      <c r="A125" s="88" t="s">
        <v>195</v>
      </c>
      <c r="B125" s="127" t="s">
        <v>207</v>
      </c>
      <c r="C125" s="128" t="s">
        <v>207</v>
      </c>
      <c r="D125" s="128" t="s">
        <v>207</v>
      </c>
      <c r="E125" s="128" t="s">
        <v>207</v>
      </c>
      <c r="F125" s="128" t="s">
        <v>207</v>
      </c>
      <c r="G125" s="128" t="s">
        <v>207</v>
      </c>
      <c r="H125" s="128" t="s">
        <v>207</v>
      </c>
      <c r="I125" s="129" t="s">
        <v>207</v>
      </c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  <c r="IQ125" s="78"/>
      <c r="IR125" s="78"/>
      <c r="IS125" s="78"/>
      <c r="IT125" s="78"/>
      <c r="IU125" s="78"/>
      <c r="IV125" s="78"/>
    </row>
    <row r="126" spans="1:256" ht="30" customHeight="1">
      <c r="A126" s="88" t="s">
        <v>196</v>
      </c>
      <c r="B126" s="127" t="s">
        <v>207</v>
      </c>
      <c r="C126" s="128" t="s">
        <v>207</v>
      </c>
      <c r="D126" s="128" t="s">
        <v>207</v>
      </c>
      <c r="E126" s="128" t="s">
        <v>207</v>
      </c>
      <c r="F126" s="128" t="s">
        <v>207</v>
      </c>
      <c r="G126" s="128" t="s">
        <v>207</v>
      </c>
      <c r="H126" s="128" t="s">
        <v>207</v>
      </c>
      <c r="I126" s="129" t="s">
        <v>207</v>
      </c>
      <c r="J126" s="106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  <c r="IR126" s="78"/>
      <c r="IS126" s="78"/>
      <c r="IT126" s="78"/>
      <c r="IU126" s="78"/>
      <c r="IV126" s="78"/>
    </row>
    <row r="127" spans="1:256" ht="30" customHeight="1">
      <c r="A127" s="88" t="s">
        <v>197</v>
      </c>
      <c r="B127" s="127" t="s">
        <v>207</v>
      </c>
      <c r="C127" s="128" t="s">
        <v>207</v>
      </c>
      <c r="D127" s="128" t="s">
        <v>207</v>
      </c>
      <c r="E127" s="128" t="s">
        <v>207</v>
      </c>
      <c r="F127" s="128" t="s">
        <v>207</v>
      </c>
      <c r="G127" s="128" t="s">
        <v>207</v>
      </c>
      <c r="H127" s="128" t="s">
        <v>207</v>
      </c>
      <c r="I127" s="129" t="s">
        <v>207</v>
      </c>
      <c r="J127" s="106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  <c r="IV127" s="78"/>
    </row>
    <row r="128" spans="1:256" ht="30" customHeight="1">
      <c r="A128" s="88" t="s">
        <v>198</v>
      </c>
      <c r="B128" s="127" t="s">
        <v>207</v>
      </c>
      <c r="C128" s="128" t="s">
        <v>207</v>
      </c>
      <c r="D128" s="128" t="s">
        <v>207</v>
      </c>
      <c r="E128" s="128" t="s">
        <v>207</v>
      </c>
      <c r="F128" s="128" t="s">
        <v>207</v>
      </c>
      <c r="G128" s="128" t="s">
        <v>207</v>
      </c>
      <c r="H128" s="128" t="s">
        <v>207</v>
      </c>
      <c r="I128" s="129" t="s">
        <v>207</v>
      </c>
      <c r="J128" s="106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78"/>
      <c r="HQ128" s="78"/>
      <c r="HR128" s="78"/>
      <c r="HS128" s="78"/>
      <c r="HT128" s="78"/>
      <c r="HU128" s="78"/>
      <c r="HV128" s="78"/>
      <c r="HW128" s="78"/>
      <c r="HX128" s="78"/>
      <c r="HY128" s="78"/>
      <c r="HZ128" s="78"/>
      <c r="IA128" s="78"/>
      <c r="IB128" s="78"/>
      <c r="IC128" s="78"/>
      <c r="ID128" s="78"/>
      <c r="IE128" s="78"/>
      <c r="IF128" s="78"/>
      <c r="IG128" s="78"/>
      <c r="IH128" s="78"/>
      <c r="II128" s="78"/>
      <c r="IJ128" s="78"/>
      <c r="IK128" s="78"/>
      <c r="IL128" s="78"/>
      <c r="IM128" s="78"/>
      <c r="IN128" s="78"/>
      <c r="IO128" s="78"/>
      <c r="IP128" s="78"/>
      <c r="IQ128" s="78"/>
      <c r="IR128" s="78"/>
      <c r="IS128" s="78"/>
      <c r="IT128" s="78"/>
      <c r="IU128" s="78"/>
      <c r="IV128" s="78"/>
    </row>
    <row r="129" spans="1:256" ht="30" customHeight="1">
      <c r="A129" s="88" t="s">
        <v>199</v>
      </c>
      <c r="B129" s="127" t="s">
        <v>207</v>
      </c>
      <c r="C129" s="128" t="s">
        <v>207</v>
      </c>
      <c r="D129" s="128" t="s">
        <v>207</v>
      </c>
      <c r="E129" s="128" t="s">
        <v>207</v>
      </c>
      <c r="F129" s="128" t="s">
        <v>207</v>
      </c>
      <c r="G129" s="128" t="s">
        <v>207</v>
      </c>
      <c r="H129" s="128" t="s">
        <v>207</v>
      </c>
      <c r="I129" s="129" t="s">
        <v>207</v>
      </c>
      <c r="J129" s="106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  <c r="GI129" s="78"/>
      <c r="GJ129" s="78"/>
      <c r="GK129" s="78"/>
      <c r="GL129" s="78"/>
      <c r="GM129" s="78"/>
      <c r="GN129" s="78"/>
      <c r="GO129" s="78"/>
      <c r="GP129" s="78"/>
      <c r="GQ129" s="78"/>
      <c r="GR129" s="78"/>
      <c r="GS129" s="78"/>
      <c r="GT129" s="78"/>
      <c r="GU129" s="78"/>
      <c r="GV129" s="78"/>
      <c r="GW129" s="78"/>
      <c r="GX129" s="78"/>
      <c r="GY129" s="78"/>
      <c r="GZ129" s="78"/>
      <c r="HA129" s="78"/>
      <c r="HB129" s="78"/>
      <c r="HC129" s="78"/>
      <c r="HD129" s="78"/>
      <c r="HE129" s="78"/>
      <c r="HF129" s="78"/>
      <c r="HG129" s="78"/>
      <c r="HH129" s="78"/>
      <c r="HI129" s="78"/>
      <c r="HJ129" s="78"/>
      <c r="HK129" s="78"/>
      <c r="HL129" s="78"/>
      <c r="HM129" s="78"/>
      <c r="HN129" s="78"/>
      <c r="HO129" s="78"/>
      <c r="HP129" s="78"/>
      <c r="HQ129" s="78"/>
      <c r="HR129" s="78"/>
      <c r="HS129" s="78"/>
      <c r="HT129" s="78"/>
      <c r="HU129" s="78"/>
      <c r="HV129" s="78"/>
      <c r="HW129" s="78"/>
      <c r="HX129" s="78"/>
      <c r="HY129" s="78"/>
      <c r="HZ129" s="78"/>
      <c r="IA129" s="78"/>
      <c r="IB129" s="78"/>
      <c r="IC129" s="78"/>
      <c r="ID129" s="78"/>
      <c r="IE129" s="78"/>
      <c r="IF129" s="78"/>
      <c r="IG129" s="78"/>
      <c r="IH129" s="78"/>
      <c r="II129" s="78"/>
      <c r="IJ129" s="78"/>
      <c r="IK129" s="78"/>
      <c r="IL129" s="78"/>
      <c r="IM129" s="78"/>
      <c r="IN129" s="78"/>
      <c r="IO129" s="78"/>
      <c r="IP129" s="78"/>
      <c r="IQ129" s="78"/>
      <c r="IR129" s="78"/>
      <c r="IS129" s="78"/>
      <c r="IT129" s="78"/>
      <c r="IU129" s="78"/>
      <c r="IV129" s="78"/>
    </row>
    <row r="130" spans="1:256" ht="30" customHeight="1">
      <c r="A130" s="88" t="s">
        <v>200</v>
      </c>
      <c r="B130" s="127" t="s">
        <v>207</v>
      </c>
      <c r="C130" s="128" t="s">
        <v>207</v>
      </c>
      <c r="D130" s="128" t="s">
        <v>207</v>
      </c>
      <c r="E130" s="128" t="s">
        <v>207</v>
      </c>
      <c r="F130" s="128" t="s">
        <v>207</v>
      </c>
      <c r="G130" s="128" t="s">
        <v>207</v>
      </c>
      <c r="H130" s="128" t="s">
        <v>207</v>
      </c>
      <c r="I130" s="129" t="s">
        <v>207</v>
      </c>
      <c r="J130" s="106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  <c r="GI130" s="78"/>
      <c r="GJ130" s="78"/>
      <c r="GK130" s="78"/>
      <c r="GL130" s="78"/>
      <c r="GM130" s="78"/>
      <c r="GN130" s="78"/>
      <c r="GO130" s="78"/>
      <c r="GP130" s="78"/>
      <c r="GQ130" s="78"/>
      <c r="GR130" s="78"/>
      <c r="GS130" s="78"/>
      <c r="GT130" s="78"/>
      <c r="GU130" s="78"/>
      <c r="GV130" s="78"/>
      <c r="GW130" s="78"/>
      <c r="GX130" s="78"/>
      <c r="GY130" s="78"/>
      <c r="GZ130" s="78"/>
      <c r="HA130" s="78"/>
      <c r="HB130" s="78"/>
      <c r="HC130" s="78"/>
      <c r="HD130" s="78"/>
      <c r="HE130" s="78"/>
      <c r="HF130" s="78"/>
      <c r="HG130" s="78"/>
      <c r="HH130" s="78"/>
      <c r="HI130" s="78"/>
      <c r="HJ130" s="78"/>
      <c r="HK130" s="78"/>
      <c r="HL130" s="78"/>
      <c r="HM130" s="78"/>
      <c r="HN130" s="78"/>
      <c r="HO130" s="78"/>
      <c r="HP130" s="78"/>
      <c r="HQ130" s="78"/>
      <c r="HR130" s="78"/>
      <c r="HS130" s="78"/>
      <c r="HT130" s="78"/>
      <c r="HU130" s="78"/>
      <c r="HV130" s="78"/>
      <c r="HW130" s="78"/>
      <c r="HX130" s="78"/>
      <c r="HY130" s="78"/>
      <c r="HZ130" s="78"/>
      <c r="IA130" s="78"/>
      <c r="IB130" s="78"/>
      <c r="IC130" s="78"/>
      <c r="ID130" s="78"/>
      <c r="IE130" s="78"/>
      <c r="IF130" s="78"/>
      <c r="IG130" s="78"/>
      <c r="IH130" s="78"/>
      <c r="II130" s="78"/>
      <c r="IJ130" s="78"/>
      <c r="IK130" s="78"/>
      <c r="IL130" s="78"/>
      <c r="IM130" s="78"/>
      <c r="IN130" s="78"/>
      <c r="IO130" s="78"/>
      <c r="IP130" s="78"/>
      <c r="IQ130" s="78"/>
      <c r="IR130" s="78"/>
      <c r="IS130" s="78"/>
      <c r="IT130" s="78"/>
      <c r="IU130" s="78"/>
      <c r="IV130" s="78"/>
    </row>
    <row r="131" spans="1:256" ht="30" customHeight="1">
      <c r="A131" s="88" t="s">
        <v>201</v>
      </c>
      <c r="B131" s="127" t="s">
        <v>207</v>
      </c>
      <c r="C131" s="128" t="s">
        <v>207</v>
      </c>
      <c r="D131" s="128" t="s">
        <v>207</v>
      </c>
      <c r="E131" s="128" t="s">
        <v>207</v>
      </c>
      <c r="F131" s="128" t="s">
        <v>207</v>
      </c>
      <c r="G131" s="128" t="s">
        <v>207</v>
      </c>
      <c r="H131" s="128" t="s">
        <v>207</v>
      </c>
      <c r="I131" s="129" t="s">
        <v>207</v>
      </c>
      <c r="J131" s="106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  <c r="GI131" s="78"/>
      <c r="GJ131" s="78"/>
      <c r="GK131" s="78"/>
      <c r="GL131" s="78"/>
      <c r="GM131" s="78"/>
      <c r="GN131" s="78"/>
      <c r="GO131" s="78"/>
      <c r="GP131" s="78"/>
      <c r="GQ131" s="78"/>
      <c r="GR131" s="78"/>
      <c r="GS131" s="78"/>
      <c r="GT131" s="78"/>
      <c r="GU131" s="78"/>
      <c r="GV131" s="78"/>
      <c r="GW131" s="78"/>
      <c r="GX131" s="78"/>
      <c r="GY131" s="78"/>
      <c r="GZ131" s="78"/>
      <c r="HA131" s="78"/>
      <c r="HB131" s="78"/>
      <c r="HC131" s="78"/>
      <c r="HD131" s="78"/>
      <c r="HE131" s="78"/>
      <c r="HF131" s="78"/>
      <c r="HG131" s="78"/>
      <c r="HH131" s="78"/>
      <c r="HI131" s="78"/>
      <c r="HJ131" s="78"/>
      <c r="HK131" s="78"/>
      <c r="HL131" s="78"/>
      <c r="HM131" s="78"/>
      <c r="HN131" s="78"/>
      <c r="HO131" s="78"/>
      <c r="HP131" s="78"/>
      <c r="HQ131" s="78"/>
      <c r="HR131" s="78"/>
      <c r="HS131" s="78"/>
      <c r="HT131" s="78"/>
      <c r="HU131" s="78"/>
      <c r="HV131" s="78"/>
      <c r="HW131" s="78"/>
      <c r="HX131" s="78"/>
      <c r="HY131" s="78"/>
      <c r="HZ131" s="78"/>
      <c r="IA131" s="78"/>
      <c r="IB131" s="78"/>
      <c r="IC131" s="78"/>
      <c r="ID131" s="78"/>
      <c r="IE131" s="78"/>
      <c r="IF131" s="78"/>
      <c r="IG131" s="78"/>
      <c r="IH131" s="78"/>
      <c r="II131" s="78"/>
      <c r="IJ131" s="78"/>
      <c r="IK131" s="78"/>
      <c r="IL131" s="78"/>
      <c r="IM131" s="78"/>
      <c r="IN131" s="78"/>
      <c r="IO131" s="78"/>
      <c r="IP131" s="78"/>
      <c r="IQ131" s="78"/>
      <c r="IR131" s="78"/>
      <c r="IS131" s="78"/>
      <c r="IT131" s="78"/>
      <c r="IU131" s="78"/>
      <c r="IV131" s="78"/>
    </row>
    <row r="132" spans="1:256" ht="30" customHeight="1" thickBot="1">
      <c r="A132" s="101" t="s">
        <v>202</v>
      </c>
      <c r="B132" s="131" t="s">
        <v>207</v>
      </c>
      <c r="C132" s="132" t="s">
        <v>207</v>
      </c>
      <c r="D132" s="132" t="s">
        <v>207</v>
      </c>
      <c r="E132" s="132" t="s">
        <v>207</v>
      </c>
      <c r="F132" s="132" t="s">
        <v>207</v>
      </c>
      <c r="G132" s="132" t="s">
        <v>207</v>
      </c>
      <c r="H132" s="132" t="s">
        <v>207</v>
      </c>
      <c r="I132" s="133" t="s">
        <v>207</v>
      </c>
      <c r="J132" s="106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B132" s="78"/>
      <c r="HC132" s="78"/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</row>
    <row r="133" spans="1:256" ht="30" customHeight="1" thickTop="1">
      <c r="A133" s="105"/>
      <c r="B133" s="105"/>
      <c r="C133" s="105"/>
      <c r="D133" s="105"/>
      <c r="E133" s="105"/>
      <c r="F133" s="105"/>
      <c r="G133" s="105"/>
      <c r="H133" s="105"/>
      <c r="I133" s="105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  <c r="HU133" s="78"/>
      <c r="HV133" s="78"/>
      <c r="HW133" s="78"/>
      <c r="HX133" s="78"/>
      <c r="HY133" s="78"/>
      <c r="HZ133" s="78"/>
      <c r="IA133" s="78"/>
      <c r="IB133" s="78"/>
      <c r="IC133" s="78"/>
      <c r="ID133" s="78"/>
      <c r="IE133" s="78"/>
      <c r="IF133" s="78"/>
      <c r="IG133" s="78"/>
      <c r="IH133" s="78"/>
      <c r="II133" s="78"/>
      <c r="IJ133" s="78"/>
      <c r="IK133" s="78"/>
      <c r="IL133" s="78"/>
      <c r="IM133" s="78"/>
      <c r="IN133" s="78"/>
      <c r="IO133" s="78"/>
      <c r="IP133" s="78"/>
      <c r="IQ133" s="78"/>
      <c r="IR133" s="78"/>
      <c r="IS133" s="78"/>
      <c r="IT133" s="78"/>
      <c r="IU133" s="78"/>
      <c r="IV133" s="78"/>
    </row>
    <row r="134" spans="1:256" ht="30" customHeight="1" thickBot="1">
      <c r="A134" s="78" t="s">
        <v>236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  <c r="GF134" s="78"/>
      <c r="GG134" s="78"/>
      <c r="GH134" s="78"/>
      <c r="GI134" s="78"/>
      <c r="GJ134" s="78"/>
      <c r="GK134" s="78"/>
      <c r="GL134" s="78"/>
      <c r="GM134" s="78"/>
      <c r="GN134" s="78"/>
      <c r="GO134" s="78"/>
      <c r="GP134" s="78"/>
      <c r="GQ134" s="78"/>
      <c r="GR134" s="78"/>
      <c r="GS134" s="78"/>
      <c r="GT134" s="78"/>
      <c r="GU134" s="78"/>
      <c r="GV134" s="78"/>
      <c r="GW134" s="78"/>
      <c r="GX134" s="78"/>
      <c r="GY134" s="78"/>
      <c r="GZ134" s="78"/>
      <c r="HA134" s="78"/>
      <c r="HB134" s="78"/>
      <c r="HC134" s="78"/>
      <c r="HD134" s="78"/>
      <c r="HE134" s="78"/>
      <c r="HF134" s="78"/>
      <c r="HG134" s="78"/>
      <c r="HH134" s="78"/>
      <c r="HI134" s="78"/>
      <c r="HJ134" s="78"/>
      <c r="HK134" s="78"/>
      <c r="HL134" s="78"/>
      <c r="HM134" s="78"/>
      <c r="HN134" s="78"/>
      <c r="HO134" s="78"/>
      <c r="HP134" s="78"/>
      <c r="HQ134" s="78"/>
      <c r="HR134" s="78"/>
      <c r="HS134" s="78"/>
      <c r="HT134" s="78"/>
      <c r="HU134" s="78"/>
      <c r="HV134" s="78"/>
      <c r="HW134" s="78"/>
      <c r="HX134" s="78"/>
      <c r="HY134" s="78"/>
      <c r="HZ134" s="78"/>
      <c r="IA134" s="78"/>
      <c r="IB134" s="78"/>
      <c r="IC134" s="78"/>
      <c r="ID134" s="78"/>
      <c r="IE134" s="78"/>
      <c r="IF134" s="78"/>
      <c r="IG134" s="78"/>
      <c r="IH134" s="78"/>
      <c r="II134" s="78"/>
      <c r="IJ134" s="78"/>
      <c r="IK134" s="78"/>
      <c r="IL134" s="78"/>
      <c r="IM134" s="78"/>
      <c r="IN134" s="78"/>
      <c r="IO134" s="78"/>
      <c r="IP134" s="78"/>
      <c r="IQ134" s="78"/>
      <c r="IR134" s="78"/>
      <c r="IS134" s="78"/>
      <c r="IT134" s="78"/>
      <c r="IU134" s="78"/>
      <c r="IV134" s="78"/>
    </row>
    <row r="135" spans="1:256" ht="30" customHeight="1" thickTop="1">
      <c r="A135" s="79"/>
      <c r="B135" s="80" t="s">
        <v>208</v>
      </c>
      <c r="C135" s="81"/>
      <c r="D135" s="81"/>
      <c r="E135" s="81"/>
      <c r="F135" s="81"/>
      <c r="G135" s="81"/>
      <c r="H135" s="81"/>
      <c r="I135" s="82"/>
      <c r="J135" s="83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  <c r="GF135" s="78"/>
      <c r="GG135" s="78"/>
      <c r="GH135" s="78"/>
      <c r="GI135" s="78"/>
      <c r="GJ135" s="78"/>
      <c r="GK135" s="78"/>
      <c r="GL135" s="78"/>
      <c r="GM135" s="78"/>
      <c r="GN135" s="78"/>
      <c r="GO135" s="78"/>
      <c r="GP135" s="78"/>
      <c r="GQ135" s="78"/>
      <c r="GR135" s="78"/>
      <c r="GS135" s="78"/>
      <c r="GT135" s="78"/>
      <c r="GU135" s="78"/>
      <c r="GV135" s="78"/>
      <c r="GW135" s="78"/>
      <c r="GX135" s="78"/>
      <c r="GY135" s="78"/>
      <c r="GZ135" s="78"/>
      <c r="HA135" s="78"/>
      <c r="HB135" s="78"/>
      <c r="HC135" s="78"/>
      <c r="HD135" s="78"/>
      <c r="HE135" s="78"/>
      <c r="HF135" s="78"/>
      <c r="HG135" s="78"/>
      <c r="HH135" s="78"/>
      <c r="HI135" s="78"/>
      <c r="HJ135" s="78"/>
      <c r="HK135" s="78"/>
      <c r="HL135" s="78"/>
      <c r="HM135" s="78"/>
      <c r="HN135" s="78"/>
      <c r="HO135" s="78"/>
      <c r="HP135" s="78"/>
      <c r="HQ135" s="78"/>
      <c r="HR135" s="78"/>
      <c r="HS135" s="78"/>
      <c r="HT135" s="78"/>
      <c r="HU135" s="78"/>
      <c r="HV135" s="78"/>
      <c r="HW135" s="78"/>
      <c r="HX135" s="78"/>
      <c r="HY135" s="78"/>
      <c r="HZ135" s="78"/>
      <c r="IA135" s="78"/>
      <c r="IB135" s="78"/>
      <c r="IC135" s="78"/>
      <c r="ID135" s="78"/>
      <c r="IE135" s="78"/>
      <c r="IF135" s="78"/>
      <c r="IG135" s="78"/>
      <c r="IH135" s="78"/>
      <c r="II135" s="78"/>
      <c r="IJ135" s="78"/>
      <c r="IK135" s="78"/>
      <c r="IL135" s="78"/>
      <c r="IM135" s="78"/>
      <c r="IN135" s="78"/>
      <c r="IO135" s="78"/>
      <c r="IP135" s="78"/>
      <c r="IQ135" s="78"/>
      <c r="IR135" s="78"/>
      <c r="IS135" s="78"/>
      <c r="IT135" s="78"/>
      <c r="IU135" s="78"/>
      <c r="IV135" s="78"/>
    </row>
    <row r="136" spans="1:256" ht="30" customHeight="1">
      <c r="A136" s="84" t="s">
        <v>8</v>
      </c>
      <c r="B136" s="85" t="s">
        <v>226</v>
      </c>
      <c r="C136" s="86"/>
      <c r="D136" s="86"/>
      <c r="E136" s="86"/>
      <c r="F136" s="85" t="s">
        <v>227</v>
      </c>
      <c r="G136" s="86"/>
      <c r="H136" s="86"/>
      <c r="I136" s="87"/>
      <c r="J136" s="83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  <c r="FO136" s="78"/>
      <c r="FP136" s="78"/>
      <c r="FQ136" s="78"/>
      <c r="FR136" s="78"/>
      <c r="FS136" s="78"/>
      <c r="FT136" s="78"/>
      <c r="FU136" s="78"/>
      <c r="FV136" s="78"/>
      <c r="FW136" s="78"/>
      <c r="FX136" s="78"/>
      <c r="FY136" s="78"/>
      <c r="FZ136" s="78"/>
      <c r="GA136" s="78"/>
      <c r="GB136" s="78"/>
      <c r="GC136" s="78"/>
      <c r="GD136" s="78"/>
      <c r="GE136" s="78"/>
      <c r="GF136" s="78"/>
      <c r="GG136" s="78"/>
      <c r="GH136" s="78"/>
      <c r="GI136" s="78"/>
      <c r="GJ136" s="78"/>
      <c r="GK136" s="78"/>
      <c r="GL136" s="78"/>
      <c r="GM136" s="78"/>
      <c r="GN136" s="78"/>
      <c r="GO136" s="78"/>
      <c r="GP136" s="78"/>
      <c r="GQ136" s="78"/>
      <c r="GR136" s="78"/>
      <c r="GS136" s="78"/>
      <c r="GT136" s="78"/>
      <c r="GU136" s="78"/>
      <c r="GV136" s="78"/>
      <c r="GW136" s="78"/>
      <c r="GX136" s="78"/>
      <c r="GY136" s="78"/>
      <c r="GZ136" s="78"/>
      <c r="HA136" s="78"/>
      <c r="HB136" s="78"/>
      <c r="HC136" s="78"/>
      <c r="HD136" s="78"/>
      <c r="HE136" s="78"/>
      <c r="HF136" s="78"/>
      <c r="HG136" s="78"/>
      <c r="HH136" s="78"/>
      <c r="HI136" s="78"/>
      <c r="HJ136" s="78"/>
      <c r="HK136" s="78"/>
      <c r="HL136" s="78"/>
      <c r="HM136" s="78"/>
      <c r="HN136" s="78"/>
      <c r="HO136" s="78"/>
      <c r="HP136" s="78"/>
      <c r="HQ136" s="78"/>
      <c r="HR136" s="78"/>
      <c r="HS136" s="78"/>
      <c r="HT136" s="78"/>
      <c r="HU136" s="78"/>
      <c r="HV136" s="78"/>
      <c r="HW136" s="78"/>
      <c r="HX136" s="78"/>
      <c r="HY136" s="78"/>
      <c r="HZ136" s="78"/>
      <c r="IA136" s="78"/>
      <c r="IB136" s="78"/>
      <c r="IC136" s="78"/>
      <c r="ID136" s="78"/>
      <c r="IE136" s="78"/>
      <c r="IF136" s="78"/>
      <c r="IG136" s="78"/>
      <c r="IH136" s="78"/>
      <c r="II136" s="78"/>
      <c r="IJ136" s="78"/>
      <c r="IK136" s="78"/>
      <c r="IL136" s="78"/>
      <c r="IM136" s="78"/>
      <c r="IN136" s="78"/>
      <c r="IO136" s="78"/>
      <c r="IP136" s="78"/>
      <c r="IQ136" s="78"/>
      <c r="IR136" s="78"/>
      <c r="IS136" s="78"/>
      <c r="IT136" s="78"/>
      <c r="IU136" s="78"/>
      <c r="IV136" s="78"/>
    </row>
    <row r="137" spans="1:256" ht="30" customHeight="1">
      <c r="A137" s="88"/>
      <c r="B137" s="89" t="s">
        <v>214</v>
      </c>
      <c r="C137" s="89" t="s">
        <v>237</v>
      </c>
      <c r="D137" s="89" t="s">
        <v>238</v>
      </c>
      <c r="E137" s="89" t="s">
        <v>239</v>
      </c>
      <c r="F137" s="89" t="s">
        <v>214</v>
      </c>
      <c r="G137" s="89" t="s">
        <v>237</v>
      </c>
      <c r="H137" s="89" t="s">
        <v>238</v>
      </c>
      <c r="I137" s="90" t="s">
        <v>239</v>
      </c>
      <c r="J137" s="83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  <c r="FO137" s="78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  <c r="GE137" s="78"/>
      <c r="GF137" s="78"/>
      <c r="GG137" s="78"/>
      <c r="GH137" s="78"/>
      <c r="GI137" s="78"/>
      <c r="GJ137" s="78"/>
      <c r="GK137" s="78"/>
      <c r="GL137" s="78"/>
      <c r="GM137" s="78"/>
      <c r="GN137" s="78"/>
      <c r="GO137" s="78"/>
      <c r="GP137" s="78"/>
      <c r="GQ137" s="78"/>
      <c r="GR137" s="78"/>
      <c r="GS137" s="78"/>
      <c r="GT137" s="78"/>
      <c r="GU137" s="78"/>
      <c r="GV137" s="78"/>
      <c r="GW137" s="78"/>
      <c r="GX137" s="78"/>
      <c r="GY137" s="78"/>
      <c r="GZ137" s="78"/>
      <c r="HA137" s="78"/>
      <c r="HB137" s="78"/>
      <c r="HC137" s="78"/>
      <c r="HD137" s="78"/>
      <c r="HE137" s="78"/>
      <c r="HF137" s="78"/>
      <c r="HG137" s="78"/>
      <c r="HH137" s="78"/>
      <c r="HI137" s="78"/>
      <c r="HJ137" s="78"/>
      <c r="HK137" s="78"/>
      <c r="HL137" s="78"/>
      <c r="HM137" s="78"/>
      <c r="HN137" s="78"/>
      <c r="HO137" s="78"/>
      <c r="HP137" s="78"/>
      <c r="HQ137" s="78"/>
      <c r="HR137" s="78"/>
      <c r="HS137" s="78"/>
      <c r="HT137" s="78"/>
      <c r="HU137" s="78"/>
      <c r="HV137" s="78"/>
      <c r="HW137" s="78"/>
      <c r="HX137" s="78"/>
      <c r="HY137" s="78"/>
      <c r="HZ137" s="78"/>
      <c r="IA137" s="78"/>
      <c r="IB137" s="78"/>
      <c r="IC137" s="78"/>
      <c r="ID137" s="78"/>
      <c r="IE137" s="78"/>
      <c r="IF137" s="78"/>
      <c r="IG137" s="78"/>
      <c r="IH137" s="78"/>
      <c r="II137" s="78"/>
      <c r="IJ137" s="78"/>
      <c r="IK137" s="78"/>
      <c r="IL137" s="78"/>
      <c r="IM137" s="78"/>
      <c r="IN137" s="78"/>
      <c r="IO137" s="78"/>
      <c r="IP137" s="78"/>
      <c r="IQ137" s="78"/>
      <c r="IR137" s="78"/>
      <c r="IS137" s="78"/>
      <c r="IT137" s="78"/>
      <c r="IU137" s="78"/>
      <c r="IV137" s="78"/>
    </row>
    <row r="138" spans="1:256" ht="30" customHeight="1">
      <c r="A138" s="88"/>
      <c r="B138" s="134"/>
      <c r="C138" s="134" t="s">
        <v>240</v>
      </c>
      <c r="D138" s="134" t="s">
        <v>240</v>
      </c>
      <c r="E138" s="134" t="s">
        <v>240</v>
      </c>
      <c r="F138" s="134"/>
      <c r="G138" s="134" t="s">
        <v>240</v>
      </c>
      <c r="H138" s="134" t="s">
        <v>240</v>
      </c>
      <c r="I138" s="135" t="s">
        <v>240</v>
      </c>
      <c r="J138" s="83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8"/>
      <c r="IC138" s="78"/>
      <c r="ID138" s="78"/>
      <c r="IE138" s="78"/>
      <c r="IF138" s="78"/>
      <c r="IG138" s="78"/>
      <c r="IH138" s="78"/>
      <c r="II138" s="78"/>
      <c r="IJ138" s="78"/>
      <c r="IK138" s="78"/>
      <c r="IL138" s="78"/>
      <c r="IM138" s="78"/>
      <c r="IN138" s="78"/>
      <c r="IO138" s="78"/>
      <c r="IP138" s="78"/>
      <c r="IQ138" s="78"/>
      <c r="IR138" s="78"/>
      <c r="IS138" s="78"/>
      <c r="IT138" s="78"/>
      <c r="IU138" s="78"/>
      <c r="IV138" s="78"/>
    </row>
    <row r="139" spans="1:256" ht="30" customHeight="1">
      <c r="A139" s="91" t="s">
        <v>21</v>
      </c>
      <c r="B139" s="117">
        <v>19.9</v>
      </c>
      <c r="C139" s="118">
        <v>190.4</v>
      </c>
      <c r="D139" s="118">
        <v>161.2</v>
      </c>
      <c r="E139" s="118">
        <v>29.21</v>
      </c>
      <c r="F139" s="118">
        <v>19.2</v>
      </c>
      <c r="G139" s="118">
        <v>115.1</v>
      </c>
      <c r="H139" s="118">
        <v>113.2</v>
      </c>
      <c r="I139" s="119">
        <v>1.9</v>
      </c>
      <c r="J139" s="83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  <c r="GI139" s="78"/>
      <c r="GJ139" s="78"/>
      <c r="GK139" s="78"/>
      <c r="GL139" s="78"/>
      <c r="GM139" s="78"/>
      <c r="GN139" s="78"/>
      <c r="GO139" s="78"/>
      <c r="GP139" s="78"/>
      <c r="GQ139" s="78"/>
      <c r="GR139" s="78"/>
      <c r="GS139" s="78"/>
      <c r="GT139" s="78"/>
      <c r="GU139" s="78"/>
      <c r="GV139" s="78"/>
      <c r="GW139" s="78"/>
      <c r="GX139" s="78"/>
      <c r="GY139" s="78"/>
      <c r="GZ139" s="78"/>
      <c r="HA139" s="78"/>
      <c r="HB139" s="78"/>
      <c r="HC139" s="78"/>
      <c r="HD139" s="78"/>
      <c r="HE139" s="78"/>
      <c r="HF139" s="78"/>
      <c r="HG139" s="78"/>
      <c r="HH139" s="78"/>
      <c r="HI139" s="78"/>
      <c r="HJ139" s="78"/>
      <c r="HK139" s="78"/>
      <c r="HL139" s="78"/>
      <c r="HM139" s="78"/>
      <c r="HN139" s="78"/>
      <c r="HO139" s="78"/>
      <c r="HP139" s="78"/>
      <c r="HQ139" s="78"/>
      <c r="HR139" s="78"/>
      <c r="HS139" s="78"/>
      <c r="HT139" s="78"/>
      <c r="HU139" s="78"/>
      <c r="HV139" s="78"/>
      <c r="HW139" s="78"/>
      <c r="HX139" s="78"/>
      <c r="HY139" s="78"/>
      <c r="HZ139" s="78"/>
      <c r="IA139" s="78"/>
      <c r="IB139" s="78"/>
      <c r="IC139" s="78"/>
      <c r="ID139" s="78"/>
      <c r="IE139" s="78"/>
      <c r="IF139" s="78"/>
      <c r="IG139" s="78"/>
      <c r="IH139" s="78"/>
      <c r="II139" s="78"/>
      <c r="IJ139" s="78"/>
      <c r="IK139" s="78"/>
      <c r="IL139" s="78"/>
      <c r="IM139" s="78"/>
      <c r="IN139" s="78"/>
      <c r="IO139" s="78"/>
      <c r="IP139" s="78"/>
      <c r="IQ139" s="78"/>
      <c r="IR139" s="78"/>
      <c r="IS139" s="78"/>
      <c r="IT139" s="78"/>
      <c r="IU139" s="78"/>
      <c r="IV139" s="78"/>
    </row>
    <row r="140" spans="1:256" ht="30" customHeight="1">
      <c r="A140" s="95" t="s">
        <v>22</v>
      </c>
      <c r="B140" s="120">
        <v>19.5</v>
      </c>
      <c r="C140" s="121">
        <v>188.8</v>
      </c>
      <c r="D140" s="121">
        <v>167.2</v>
      </c>
      <c r="E140" s="121">
        <v>21.6</v>
      </c>
      <c r="F140" s="121">
        <v>16.9</v>
      </c>
      <c r="G140" s="121">
        <v>102.5</v>
      </c>
      <c r="H140" s="121">
        <v>98.7</v>
      </c>
      <c r="I140" s="122">
        <v>3.8</v>
      </c>
      <c r="J140" s="83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78"/>
      <c r="GN140" s="78"/>
      <c r="GO140" s="78"/>
      <c r="GP140" s="78"/>
      <c r="GQ140" s="78"/>
      <c r="GR140" s="78"/>
      <c r="GS140" s="78"/>
      <c r="GT140" s="78"/>
      <c r="GU140" s="78"/>
      <c r="GV140" s="78"/>
      <c r="GW140" s="78"/>
      <c r="GX140" s="78"/>
      <c r="GY140" s="78"/>
      <c r="GZ140" s="78"/>
      <c r="HA140" s="78"/>
      <c r="HB140" s="78"/>
      <c r="HC140" s="78"/>
      <c r="HD140" s="78"/>
      <c r="HE140" s="78"/>
      <c r="HF140" s="78"/>
      <c r="HG140" s="78"/>
      <c r="HH140" s="78"/>
      <c r="HI140" s="78"/>
      <c r="HJ140" s="78"/>
      <c r="HK140" s="78"/>
      <c r="HL140" s="78"/>
      <c r="HM140" s="78"/>
      <c r="HN140" s="78"/>
      <c r="HO140" s="78"/>
      <c r="HP140" s="78"/>
      <c r="HQ140" s="78"/>
      <c r="HR140" s="78"/>
      <c r="HS140" s="78"/>
      <c r="HT140" s="78"/>
      <c r="HU140" s="78"/>
      <c r="HV140" s="78"/>
      <c r="HW140" s="78"/>
      <c r="HX140" s="78"/>
      <c r="HY140" s="78"/>
      <c r="HZ140" s="78"/>
      <c r="IA140" s="78"/>
      <c r="IB140" s="78"/>
      <c r="IC140" s="78"/>
      <c r="ID140" s="78"/>
      <c r="IE140" s="78"/>
      <c r="IF140" s="78"/>
      <c r="IG140" s="78"/>
      <c r="IH140" s="78"/>
      <c r="II140" s="78"/>
      <c r="IJ140" s="78"/>
      <c r="IK140" s="78"/>
      <c r="IL140" s="78"/>
      <c r="IM140" s="78"/>
      <c r="IN140" s="78"/>
      <c r="IO140" s="78"/>
      <c r="IP140" s="78"/>
      <c r="IQ140" s="78"/>
      <c r="IR140" s="78"/>
      <c r="IS140" s="78"/>
      <c r="IT140" s="78"/>
      <c r="IU140" s="78"/>
      <c r="IV140" s="78"/>
    </row>
    <row r="141" spans="1:256" ht="30" customHeight="1">
      <c r="A141" s="95" t="s">
        <v>23</v>
      </c>
      <c r="B141" s="120">
        <v>19.3</v>
      </c>
      <c r="C141" s="121">
        <v>181.1</v>
      </c>
      <c r="D141" s="121">
        <v>160.8</v>
      </c>
      <c r="E141" s="121">
        <v>20.3</v>
      </c>
      <c r="F141" s="121">
        <v>17.9</v>
      </c>
      <c r="G141" s="121">
        <v>111.5</v>
      </c>
      <c r="H141" s="121">
        <v>106.5</v>
      </c>
      <c r="I141" s="122">
        <v>5</v>
      </c>
      <c r="J141" s="83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  <c r="GI141" s="78"/>
      <c r="GJ141" s="78"/>
      <c r="GK141" s="78"/>
      <c r="GL141" s="78"/>
      <c r="GM141" s="78"/>
      <c r="GN141" s="78"/>
      <c r="GO141" s="78"/>
      <c r="GP141" s="78"/>
      <c r="GQ141" s="78"/>
      <c r="GR141" s="78"/>
      <c r="GS141" s="78"/>
      <c r="GT141" s="78"/>
      <c r="GU141" s="78"/>
      <c r="GV141" s="78"/>
      <c r="GW141" s="78"/>
      <c r="GX141" s="78"/>
      <c r="GY141" s="78"/>
      <c r="GZ141" s="78"/>
      <c r="HA141" s="78"/>
      <c r="HB141" s="78"/>
      <c r="HC141" s="78"/>
      <c r="HD141" s="78"/>
      <c r="HE141" s="78"/>
      <c r="HF141" s="78"/>
      <c r="HG141" s="78"/>
      <c r="HH141" s="78"/>
      <c r="HI141" s="78"/>
      <c r="HJ141" s="78"/>
      <c r="HK141" s="78"/>
      <c r="HL141" s="78"/>
      <c r="HM141" s="78"/>
      <c r="HN141" s="78"/>
      <c r="HO141" s="78"/>
      <c r="HP141" s="78"/>
      <c r="HQ141" s="78"/>
      <c r="HR141" s="78"/>
      <c r="HS141" s="78"/>
      <c r="HT141" s="78"/>
      <c r="HU141" s="78"/>
      <c r="HV141" s="78"/>
      <c r="HW141" s="78"/>
      <c r="HX141" s="78"/>
      <c r="HY141" s="78"/>
      <c r="HZ141" s="78"/>
      <c r="IA141" s="78"/>
      <c r="IB141" s="78"/>
      <c r="IC141" s="78"/>
      <c r="ID141" s="78"/>
      <c r="IE141" s="78"/>
      <c r="IF141" s="78"/>
      <c r="IG141" s="78"/>
      <c r="IH141" s="78"/>
      <c r="II141" s="78"/>
      <c r="IJ141" s="78"/>
      <c r="IK141" s="78"/>
      <c r="IL141" s="78"/>
      <c r="IM141" s="78"/>
      <c r="IN141" s="78"/>
      <c r="IO141" s="78"/>
      <c r="IP141" s="78"/>
      <c r="IQ141" s="78"/>
      <c r="IR141" s="78"/>
      <c r="IS141" s="78"/>
      <c r="IT141" s="78"/>
      <c r="IU141" s="78"/>
      <c r="IV141" s="78"/>
    </row>
    <row r="142" spans="1:256" ht="30" customHeight="1">
      <c r="A142" s="99">
        <v>10</v>
      </c>
      <c r="B142" s="120">
        <v>20</v>
      </c>
      <c r="C142" s="121">
        <v>176.7</v>
      </c>
      <c r="D142" s="121">
        <v>154.6</v>
      </c>
      <c r="E142" s="121">
        <v>22.1</v>
      </c>
      <c r="F142" s="121">
        <v>17.2</v>
      </c>
      <c r="G142" s="121">
        <v>107.2</v>
      </c>
      <c r="H142" s="121">
        <v>102.4</v>
      </c>
      <c r="I142" s="122">
        <v>4.8</v>
      </c>
      <c r="J142" s="83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  <c r="GI142" s="78"/>
      <c r="GJ142" s="78"/>
      <c r="GK142" s="78"/>
      <c r="GL142" s="78"/>
      <c r="GM142" s="78"/>
      <c r="GN142" s="78"/>
      <c r="GO142" s="78"/>
      <c r="GP142" s="78"/>
      <c r="GQ142" s="78"/>
      <c r="GR142" s="78"/>
      <c r="GS142" s="78"/>
      <c r="GT142" s="78"/>
      <c r="GU142" s="78"/>
      <c r="GV142" s="78"/>
      <c r="GW142" s="78"/>
      <c r="GX142" s="78"/>
      <c r="GY142" s="78"/>
      <c r="GZ142" s="78"/>
      <c r="HA142" s="78"/>
      <c r="HB142" s="78"/>
      <c r="HC142" s="78"/>
      <c r="HD142" s="78"/>
      <c r="HE142" s="78"/>
      <c r="HF142" s="78"/>
      <c r="HG142" s="78"/>
      <c r="HH142" s="78"/>
      <c r="HI142" s="78"/>
      <c r="HJ142" s="78"/>
      <c r="HK142" s="78"/>
      <c r="HL142" s="78"/>
      <c r="HM142" s="78"/>
      <c r="HN142" s="78"/>
      <c r="HO142" s="78"/>
      <c r="HP142" s="78"/>
      <c r="HQ142" s="78"/>
      <c r="HR142" s="78"/>
      <c r="HS142" s="78"/>
      <c r="HT142" s="78"/>
      <c r="HU142" s="78"/>
      <c r="HV142" s="78"/>
      <c r="HW142" s="78"/>
      <c r="HX142" s="78"/>
      <c r="HY142" s="78"/>
      <c r="HZ142" s="78"/>
      <c r="IA142" s="78"/>
      <c r="IB142" s="78"/>
      <c r="IC142" s="78"/>
      <c r="ID142" s="78"/>
      <c r="IE142" s="78"/>
      <c r="IF142" s="78"/>
      <c r="IG142" s="78"/>
      <c r="IH142" s="78"/>
      <c r="II142" s="78"/>
      <c r="IJ142" s="78"/>
      <c r="IK142" s="78"/>
      <c r="IL142" s="78"/>
      <c r="IM142" s="78"/>
      <c r="IN142" s="78"/>
      <c r="IO142" s="78"/>
      <c r="IP142" s="78"/>
      <c r="IQ142" s="78"/>
      <c r="IR142" s="78"/>
      <c r="IS142" s="78"/>
      <c r="IT142" s="78"/>
      <c r="IU142" s="78"/>
      <c r="IV142" s="78"/>
    </row>
    <row r="143" spans="1:256" ht="30" customHeight="1">
      <c r="A143" s="99">
        <v>11</v>
      </c>
      <c r="B143" s="120">
        <v>20.9</v>
      </c>
      <c r="C143" s="121">
        <v>174.5</v>
      </c>
      <c r="D143" s="121">
        <v>152.3</v>
      </c>
      <c r="E143" s="121">
        <v>22.2</v>
      </c>
      <c r="F143" s="121">
        <v>20.6</v>
      </c>
      <c r="G143" s="121">
        <v>115</v>
      </c>
      <c r="H143" s="121">
        <v>112.7</v>
      </c>
      <c r="I143" s="122">
        <v>2.3</v>
      </c>
      <c r="J143" s="83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78"/>
      <c r="HV143" s="78"/>
      <c r="HW143" s="78"/>
      <c r="HX143" s="78"/>
      <c r="HY143" s="78"/>
      <c r="HZ143" s="78"/>
      <c r="IA143" s="78"/>
      <c r="IB143" s="78"/>
      <c r="IC143" s="78"/>
      <c r="ID143" s="78"/>
      <c r="IE143" s="78"/>
      <c r="IF143" s="78"/>
      <c r="IG143" s="78"/>
      <c r="IH143" s="78"/>
      <c r="II143" s="78"/>
      <c r="IJ143" s="78"/>
      <c r="IK143" s="78"/>
      <c r="IL143" s="78"/>
      <c r="IM143" s="78"/>
      <c r="IN143" s="78"/>
      <c r="IO143" s="78"/>
      <c r="IP143" s="78"/>
      <c r="IQ143" s="78"/>
      <c r="IR143" s="78"/>
      <c r="IS143" s="78"/>
      <c r="IT143" s="78"/>
      <c r="IU143" s="78"/>
      <c r="IV143" s="78"/>
    </row>
    <row r="144" spans="1:256" ht="30" customHeight="1">
      <c r="A144" s="99">
        <v>12</v>
      </c>
      <c r="B144" s="120">
        <v>21.2</v>
      </c>
      <c r="C144" s="121">
        <v>176.8</v>
      </c>
      <c r="D144" s="121">
        <v>153.8</v>
      </c>
      <c r="E144" s="121">
        <v>23</v>
      </c>
      <c r="F144" s="121">
        <v>19.5</v>
      </c>
      <c r="G144" s="121">
        <v>113.6</v>
      </c>
      <c r="H144" s="121">
        <v>110.1</v>
      </c>
      <c r="I144" s="122">
        <v>3.5</v>
      </c>
      <c r="J144" s="83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  <c r="IU144" s="78"/>
      <c r="IV144" s="78"/>
    </row>
    <row r="145" spans="1:256" ht="30" customHeight="1">
      <c r="A145" s="99">
        <v>13</v>
      </c>
      <c r="B145" s="120">
        <v>21.6</v>
      </c>
      <c r="C145" s="121">
        <v>172.7</v>
      </c>
      <c r="D145" s="121">
        <v>155.4</v>
      </c>
      <c r="E145" s="121">
        <v>17.3</v>
      </c>
      <c r="F145" s="121">
        <v>20.2</v>
      </c>
      <c r="G145" s="121">
        <v>110.3</v>
      </c>
      <c r="H145" s="121">
        <v>106.8</v>
      </c>
      <c r="I145" s="122">
        <v>3.5</v>
      </c>
      <c r="J145" s="83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8"/>
      <c r="IN145" s="78"/>
      <c r="IO145" s="78"/>
      <c r="IP145" s="78"/>
      <c r="IQ145" s="78"/>
      <c r="IR145" s="78"/>
      <c r="IS145" s="78"/>
      <c r="IT145" s="78"/>
      <c r="IU145" s="78"/>
      <c r="IV145" s="78"/>
    </row>
    <row r="146" spans="1:256" ht="30" customHeight="1">
      <c r="A146" s="99"/>
      <c r="B146" s="120"/>
      <c r="C146" s="121"/>
      <c r="D146" s="121"/>
      <c r="E146" s="121"/>
      <c r="F146" s="121"/>
      <c r="G146" s="121"/>
      <c r="H146" s="121"/>
      <c r="I146" s="122"/>
      <c r="J146" s="83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8"/>
      <c r="IC146" s="78"/>
      <c r="ID146" s="78"/>
      <c r="IE146" s="78"/>
      <c r="IF146" s="78"/>
      <c r="IG146" s="78"/>
      <c r="IH146" s="78"/>
      <c r="II146" s="78"/>
      <c r="IJ146" s="78"/>
      <c r="IK146" s="78"/>
      <c r="IL146" s="78"/>
      <c r="IM146" s="78"/>
      <c r="IN146" s="78"/>
      <c r="IO146" s="78"/>
      <c r="IP146" s="78"/>
      <c r="IQ146" s="78"/>
      <c r="IR146" s="78"/>
      <c r="IS146" s="78"/>
      <c r="IT146" s="78"/>
      <c r="IU146" s="78"/>
      <c r="IV146" s="78"/>
    </row>
    <row r="147" spans="1:256" ht="30" customHeight="1">
      <c r="A147" s="100" t="s">
        <v>219</v>
      </c>
      <c r="B147" s="120">
        <v>20.9</v>
      </c>
      <c r="C147" s="121">
        <v>170.1</v>
      </c>
      <c r="D147" s="121">
        <v>147.8</v>
      </c>
      <c r="E147" s="121">
        <v>22.3</v>
      </c>
      <c r="F147" s="121">
        <v>18.8</v>
      </c>
      <c r="G147" s="121">
        <v>102.2</v>
      </c>
      <c r="H147" s="121">
        <v>97.7</v>
      </c>
      <c r="I147" s="122">
        <v>4.5</v>
      </c>
      <c r="J147" s="83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8"/>
      <c r="IC147" s="78"/>
      <c r="ID147" s="78"/>
      <c r="IE147" s="78"/>
      <c r="IF147" s="78"/>
      <c r="IG147" s="78"/>
      <c r="IH147" s="78"/>
      <c r="II147" s="78"/>
      <c r="IJ147" s="78"/>
      <c r="IK147" s="78"/>
      <c r="IL147" s="78"/>
      <c r="IM147" s="78"/>
      <c r="IN147" s="78"/>
      <c r="IO147" s="78"/>
      <c r="IP147" s="78"/>
      <c r="IQ147" s="78"/>
      <c r="IR147" s="78"/>
      <c r="IS147" s="78"/>
      <c r="IT147" s="78"/>
      <c r="IU147" s="78"/>
      <c r="IV147" s="78"/>
    </row>
    <row r="148" spans="1:256" ht="30" customHeight="1">
      <c r="A148" s="88" t="s">
        <v>192</v>
      </c>
      <c r="B148" s="120">
        <v>19.5</v>
      </c>
      <c r="C148" s="121">
        <v>159.6</v>
      </c>
      <c r="D148" s="121">
        <v>143.8</v>
      </c>
      <c r="E148" s="121">
        <v>15.8</v>
      </c>
      <c r="F148" s="121">
        <v>17.4</v>
      </c>
      <c r="G148" s="121">
        <v>101.9</v>
      </c>
      <c r="H148" s="121">
        <v>99.4</v>
      </c>
      <c r="I148" s="122">
        <v>2.5</v>
      </c>
      <c r="J148" s="83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8"/>
      <c r="IC148" s="78"/>
      <c r="ID148" s="78"/>
      <c r="IE148" s="78"/>
      <c r="IF148" s="78"/>
      <c r="IG148" s="78"/>
      <c r="IH148" s="78"/>
      <c r="II148" s="78"/>
      <c r="IJ148" s="78"/>
      <c r="IK148" s="78"/>
      <c r="IL148" s="78"/>
      <c r="IM148" s="78"/>
      <c r="IN148" s="78"/>
      <c r="IO148" s="78"/>
      <c r="IP148" s="78"/>
      <c r="IQ148" s="78"/>
      <c r="IR148" s="78"/>
      <c r="IS148" s="78"/>
      <c r="IT148" s="78"/>
      <c r="IU148" s="78"/>
      <c r="IV148" s="78"/>
    </row>
    <row r="149" spans="1:256" ht="30" customHeight="1">
      <c r="A149" s="88" t="s">
        <v>193</v>
      </c>
      <c r="B149" s="120">
        <v>21.9</v>
      </c>
      <c r="C149" s="121">
        <v>173.4</v>
      </c>
      <c r="D149" s="121">
        <v>156.5</v>
      </c>
      <c r="E149" s="121">
        <v>16.9</v>
      </c>
      <c r="F149" s="121">
        <v>19.6</v>
      </c>
      <c r="G149" s="121">
        <v>105.7</v>
      </c>
      <c r="H149" s="121">
        <v>101.5</v>
      </c>
      <c r="I149" s="122">
        <v>4.2</v>
      </c>
      <c r="J149" s="83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8"/>
      <c r="IC149" s="78"/>
      <c r="ID149" s="78"/>
      <c r="IE149" s="78"/>
      <c r="IF149" s="78"/>
      <c r="IG149" s="78"/>
      <c r="IH149" s="78"/>
      <c r="II149" s="78"/>
      <c r="IJ149" s="78"/>
      <c r="IK149" s="78"/>
      <c r="IL149" s="78"/>
      <c r="IM149" s="78"/>
      <c r="IN149" s="78"/>
      <c r="IO149" s="78"/>
      <c r="IP149" s="78"/>
      <c r="IQ149" s="78"/>
      <c r="IR149" s="78"/>
      <c r="IS149" s="78"/>
      <c r="IT149" s="78"/>
      <c r="IU149" s="78"/>
      <c r="IV149" s="78"/>
    </row>
    <row r="150" spans="1:256" ht="30" customHeight="1">
      <c r="A150" s="88" t="s">
        <v>194</v>
      </c>
      <c r="B150" s="120">
        <v>22</v>
      </c>
      <c r="C150" s="121">
        <v>176.4</v>
      </c>
      <c r="D150" s="121">
        <v>158.1</v>
      </c>
      <c r="E150" s="121">
        <v>18.3</v>
      </c>
      <c r="F150" s="121">
        <v>19.1</v>
      </c>
      <c r="G150" s="121">
        <v>103</v>
      </c>
      <c r="H150" s="121">
        <v>99.3</v>
      </c>
      <c r="I150" s="122">
        <v>3.7</v>
      </c>
      <c r="J150" s="83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/>
    </row>
    <row r="151" spans="1:256" ht="30" customHeight="1">
      <c r="A151" s="88" t="s">
        <v>195</v>
      </c>
      <c r="B151" s="120">
        <v>21.4</v>
      </c>
      <c r="C151" s="121">
        <v>170.4</v>
      </c>
      <c r="D151" s="121">
        <v>154.3</v>
      </c>
      <c r="E151" s="121">
        <v>16.1</v>
      </c>
      <c r="F151" s="121">
        <v>19.1</v>
      </c>
      <c r="G151" s="121">
        <v>105.3</v>
      </c>
      <c r="H151" s="121">
        <v>101.7</v>
      </c>
      <c r="I151" s="122">
        <v>3.6</v>
      </c>
      <c r="J151" s="83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  <c r="IQ151" s="78"/>
      <c r="IR151" s="78"/>
      <c r="IS151" s="78"/>
      <c r="IT151" s="78"/>
      <c r="IU151" s="78"/>
      <c r="IV151" s="78"/>
    </row>
    <row r="152" spans="1:256" ht="30" customHeight="1">
      <c r="A152" s="88" t="s">
        <v>196</v>
      </c>
      <c r="B152" s="120">
        <v>22.2</v>
      </c>
      <c r="C152" s="121">
        <v>176.8</v>
      </c>
      <c r="D152" s="121">
        <v>159.7</v>
      </c>
      <c r="E152" s="121">
        <v>17.1</v>
      </c>
      <c r="F152" s="121">
        <v>21.6</v>
      </c>
      <c r="G152" s="121">
        <v>115.9</v>
      </c>
      <c r="H152" s="121">
        <v>113.4</v>
      </c>
      <c r="I152" s="122">
        <v>2.5</v>
      </c>
      <c r="J152" s="83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  <c r="GI152" s="78"/>
      <c r="GJ152" s="78"/>
      <c r="GK152" s="78"/>
      <c r="GL152" s="78"/>
      <c r="GM152" s="78"/>
      <c r="GN152" s="78"/>
      <c r="GO152" s="78"/>
      <c r="GP152" s="78"/>
      <c r="GQ152" s="78"/>
      <c r="GR152" s="78"/>
      <c r="GS152" s="78"/>
      <c r="GT152" s="78"/>
      <c r="GU152" s="78"/>
      <c r="GV152" s="78"/>
      <c r="GW152" s="78"/>
      <c r="GX152" s="78"/>
      <c r="GY152" s="78"/>
      <c r="GZ152" s="78"/>
      <c r="HA152" s="78"/>
      <c r="HB152" s="78"/>
      <c r="HC152" s="78"/>
      <c r="HD152" s="78"/>
      <c r="HE152" s="78"/>
      <c r="HF152" s="78"/>
      <c r="HG152" s="78"/>
      <c r="HH152" s="78"/>
      <c r="HI152" s="78"/>
      <c r="HJ152" s="78"/>
      <c r="HK152" s="78"/>
      <c r="HL152" s="78"/>
      <c r="HM152" s="78"/>
      <c r="HN152" s="78"/>
      <c r="HO152" s="78"/>
      <c r="HP152" s="78"/>
      <c r="HQ152" s="78"/>
      <c r="HR152" s="78"/>
      <c r="HS152" s="78"/>
      <c r="HT152" s="78"/>
      <c r="HU152" s="78"/>
      <c r="HV152" s="78"/>
      <c r="HW152" s="78"/>
      <c r="HX152" s="78"/>
      <c r="HY152" s="78"/>
      <c r="HZ152" s="78"/>
      <c r="IA152" s="78"/>
      <c r="IB152" s="78"/>
      <c r="IC152" s="78"/>
      <c r="ID152" s="78"/>
      <c r="IE152" s="78"/>
      <c r="IF152" s="78"/>
      <c r="IG152" s="78"/>
      <c r="IH152" s="78"/>
      <c r="II152" s="78"/>
      <c r="IJ152" s="78"/>
      <c r="IK152" s="78"/>
      <c r="IL152" s="78"/>
      <c r="IM152" s="78"/>
      <c r="IN152" s="78"/>
      <c r="IO152" s="78"/>
      <c r="IP152" s="78"/>
      <c r="IQ152" s="78"/>
      <c r="IR152" s="78"/>
      <c r="IS152" s="78"/>
      <c r="IT152" s="78"/>
      <c r="IU152" s="78"/>
      <c r="IV152" s="78"/>
    </row>
    <row r="153" spans="1:256" ht="30" customHeight="1">
      <c r="A153" s="88" t="s">
        <v>197</v>
      </c>
      <c r="B153" s="120">
        <v>22</v>
      </c>
      <c r="C153" s="121">
        <v>175.1</v>
      </c>
      <c r="D153" s="121">
        <v>158</v>
      </c>
      <c r="E153" s="121">
        <v>17.1</v>
      </c>
      <c r="F153" s="121">
        <v>21.2</v>
      </c>
      <c r="G153" s="121">
        <v>113.8</v>
      </c>
      <c r="H153" s="121">
        <v>109.9</v>
      </c>
      <c r="I153" s="122">
        <v>3.9</v>
      </c>
      <c r="J153" s="83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  <c r="GI153" s="78"/>
      <c r="GJ153" s="78"/>
      <c r="GK153" s="78"/>
      <c r="GL153" s="78"/>
      <c r="GM153" s="78"/>
      <c r="GN153" s="78"/>
      <c r="GO153" s="78"/>
      <c r="GP153" s="78"/>
      <c r="GQ153" s="78"/>
      <c r="GR153" s="78"/>
      <c r="GS153" s="78"/>
      <c r="GT153" s="78"/>
      <c r="GU153" s="78"/>
      <c r="GV153" s="78"/>
      <c r="GW153" s="78"/>
      <c r="GX153" s="78"/>
      <c r="GY153" s="78"/>
      <c r="GZ153" s="78"/>
      <c r="HA153" s="78"/>
      <c r="HB153" s="78"/>
      <c r="HC153" s="78"/>
      <c r="HD153" s="78"/>
      <c r="HE153" s="78"/>
      <c r="HF153" s="78"/>
      <c r="HG153" s="78"/>
      <c r="HH153" s="78"/>
      <c r="HI153" s="78"/>
      <c r="HJ153" s="78"/>
      <c r="HK153" s="78"/>
      <c r="HL153" s="78"/>
      <c r="HM153" s="78"/>
      <c r="HN153" s="78"/>
      <c r="HO153" s="78"/>
      <c r="HP153" s="78"/>
      <c r="HQ153" s="78"/>
      <c r="HR153" s="78"/>
      <c r="HS153" s="78"/>
      <c r="HT153" s="78"/>
      <c r="HU153" s="78"/>
      <c r="HV153" s="78"/>
      <c r="HW153" s="78"/>
      <c r="HX153" s="78"/>
      <c r="HY153" s="78"/>
      <c r="HZ153" s="78"/>
      <c r="IA153" s="78"/>
      <c r="IB153" s="78"/>
      <c r="IC153" s="78"/>
      <c r="ID153" s="78"/>
      <c r="IE153" s="78"/>
      <c r="IF153" s="78"/>
      <c r="IG153" s="78"/>
      <c r="IH153" s="78"/>
      <c r="II153" s="78"/>
      <c r="IJ153" s="78"/>
      <c r="IK153" s="78"/>
      <c r="IL153" s="78"/>
      <c r="IM153" s="78"/>
      <c r="IN153" s="78"/>
      <c r="IO153" s="78"/>
      <c r="IP153" s="78"/>
      <c r="IQ153" s="78"/>
      <c r="IR153" s="78"/>
      <c r="IS153" s="78"/>
      <c r="IT153" s="78"/>
      <c r="IU153" s="78"/>
      <c r="IV153" s="78"/>
    </row>
    <row r="154" spans="1:256" ht="30" customHeight="1">
      <c r="A154" s="88" t="s">
        <v>198</v>
      </c>
      <c r="B154" s="120">
        <v>22.7</v>
      </c>
      <c r="C154" s="121">
        <v>178.4</v>
      </c>
      <c r="D154" s="121">
        <v>163.1</v>
      </c>
      <c r="E154" s="121">
        <v>15.3</v>
      </c>
      <c r="F154" s="121">
        <v>22.4</v>
      </c>
      <c r="G154" s="121">
        <v>121.2</v>
      </c>
      <c r="H154" s="121">
        <v>119.3</v>
      </c>
      <c r="I154" s="122">
        <v>1.9</v>
      </c>
      <c r="J154" s="83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D154" s="78"/>
      <c r="GE154" s="78"/>
      <c r="GF154" s="78"/>
      <c r="GG154" s="78"/>
      <c r="GH154" s="78"/>
      <c r="GI154" s="78"/>
      <c r="GJ154" s="78"/>
      <c r="GK154" s="78"/>
      <c r="GL154" s="78"/>
      <c r="GM154" s="78"/>
      <c r="GN154" s="78"/>
      <c r="GO154" s="78"/>
      <c r="GP154" s="78"/>
      <c r="GQ154" s="78"/>
      <c r="GR154" s="78"/>
      <c r="GS154" s="78"/>
      <c r="GT154" s="78"/>
      <c r="GU154" s="78"/>
      <c r="GV154" s="78"/>
      <c r="GW154" s="78"/>
      <c r="GX154" s="78"/>
      <c r="GY154" s="78"/>
      <c r="GZ154" s="78"/>
      <c r="HA154" s="78"/>
      <c r="HB154" s="78"/>
      <c r="HC154" s="78"/>
      <c r="HD154" s="78"/>
      <c r="HE154" s="78"/>
      <c r="HF154" s="78"/>
      <c r="HG154" s="78"/>
      <c r="HH154" s="78"/>
      <c r="HI154" s="78"/>
      <c r="HJ154" s="78"/>
      <c r="HK154" s="78"/>
      <c r="HL154" s="78"/>
      <c r="HM154" s="78"/>
      <c r="HN154" s="78"/>
      <c r="HO154" s="78"/>
      <c r="HP154" s="78"/>
      <c r="HQ154" s="78"/>
      <c r="HR154" s="78"/>
      <c r="HS154" s="78"/>
      <c r="HT154" s="78"/>
      <c r="HU154" s="78"/>
      <c r="HV154" s="78"/>
      <c r="HW154" s="78"/>
      <c r="HX154" s="78"/>
      <c r="HY154" s="78"/>
      <c r="HZ154" s="78"/>
      <c r="IA154" s="78"/>
      <c r="IB154" s="78"/>
      <c r="IC154" s="78"/>
      <c r="ID154" s="78"/>
      <c r="IE154" s="78"/>
      <c r="IF154" s="78"/>
      <c r="IG154" s="78"/>
      <c r="IH154" s="78"/>
      <c r="II154" s="78"/>
      <c r="IJ154" s="78"/>
      <c r="IK154" s="78"/>
      <c r="IL154" s="78"/>
      <c r="IM154" s="78"/>
      <c r="IN154" s="78"/>
      <c r="IO154" s="78"/>
      <c r="IP154" s="78"/>
      <c r="IQ154" s="78"/>
      <c r="IR154" s="78"/>
      <c r="IS154" s="78"/>
      <c r="IT154" s="78"/>
      <c r="IU154" s="78"/>
      <c r="IV154" s="78"/>
    </row>
    <row r="155" spans="1:256" ht="30" customHeight="1">
      <c r="A155" s="88" t="s">
        <v>199</v>
      </c>
      <c r="B155" s="120">
        <v>20.3</v>
      </c>
      <c r="C155" s="121">
        <v>161.8</v>
      </c>
      <c r="D155" s="121">
        <v>146.1</v>
      </c>
      <c r="E155" s="121">
        <v>15.7</v>
      </c>
      <c r="F155" s="121">
        <v>19.9</v>
      </c>
      <c r="G155" s="121">
        <v>108.3</v>
      </c>
      <c r="H155" s="121">
        <v>105.1</v>
      </c>
      <c r="I155" s="122">
        <v>3.2</v>
      </c>
      <c r="J155" s="83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  <c r="GI155" s="78"/>
      <c r="GJ155" s="78"/>
      <c r="GK155" s="78"/>
      <c r="GL155" s="78"/>
      <c r="GM155" s="78"/>
      <c r="GN155" s="78"/>
      <c r="GO155" s="78"/>
      <c r="GP155" s="78"/>
      <c r="GQ155" s="78"/>
      <c r="GR155" s="78"/>
      <c r="GS155" s="78"/>
      <c r="GT155" s="78"/>
      <c r="GU155" s="78"/>
      <c r="GV155" s="78"/>
      <c r="GW155" s="78"/>
      <c r="GX155" s="78"/>
      <c r="GY155" s="78"/>
      <c r="GZ155" s="78"/>
      <c r="HA155" s="78"/>
      <c r="HB155" s="78"/>
      <c r="HC155" s="78"/>
      <c r="HD155" s="78"/>
      <c r="HE155" s="78"/>
      <c r="HF155" s="78"/>
      <c r="HG155" s="78"/>
      <c r="HH155" s="78"/>
      <c r="HI155" s="78"/>
      <c r="HJ155" s="78"/>
      <c r="HK155" s="78"/>
      <c r="HL155" s="78"/>
      <c r="HM155" s="78"/>
      <c r="HN155" s="78"/>
      <c r="HO155" s="78"/>
      <c r="HP155" s="78"/>
      <c r="HQ155" s="78"/>
      <c r="HR155" s="78"/>
      <c r="HS155" s="78"/>
      <c r="HT155" s="78"/>
      <c r="HU155" s="78"/>
      <c r="HV155" s="78"/>
      <c r="HW155" s="78"/>
      <c r="HX155" s="78"/>
      <c r="HY155" s="78"/>
      <c r="HZ155" s="78"/>
      <c r="IA155" s="78"/>
      <c r="IB155" s="78"/>
      <c r="IC155" s="78"/>
      <c r="ID155" s="78"/>
      <c r="IE155" s="78"/>
      <c r="IF155" s="78"/>
      <c r="IG155" s="78"/>
      <c r="IH155" s="78"/>
      <c r="II155" s="78"/>
      <c r="IJ155" s="78"/>
      <c r="IK155" s="78"/>
      <c r="IL155" s="78"/>
      <c r="IM155" s="78"/>
      <c r="IN155" s="78"/>
      <c r="IO155" s="78"/>
      <c r="IP155" s="78"/>
      <c r="IQ155" s="78"/>
      <c r="IR155" s="78"/>
      <c r="IS155" s="78"/>
      <c r="IT155" s="78"/>
      <c r="IU155" s="78"/>
      <c r="IV155" s="78"/>
    </row>
    <row r="156" spans="1:256" ht="30" customHeight="1">
      <c r="A156" s="88" t="s">
        <v>200</v>
      </c>
      <c r="B156" s="120">
        <v>22.2</v>
      </c>
      <c r="C156" s="121">
        <v>175.6</v>
      </c>
      <c r="D156" s="121">
        <v>159.3</v>
      </c>
      <c r="E156" s="121">
        <v>16.3</v>
      </c>
      <c r="F156" s="121">
        <v>21.1</v>
      </c>
      <c r="G156" s="121">
        <v>115.8</v>
      </c>
      <c r="H156" s="121">
        <v>113.3</v>
      </c>
      <c r="I156" s="122">
        <v>2.5</v>
      </c>
      <c r="J156" s="83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  <c r="FO156" s="78"/>
      <c r="FP156" s="78"/>
      <c r="FQ156" s="78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D156" s="78"/>
      <c r="GE156" s="78"/>
      <c r="GF156" s="78"/>
      <c r="GG156" s="78"/>
      <c r="GH156" s="78"/>
      <c r="GI156" s="78"/>
      <c r="GJ156" s="78"/>
      <c r="GK156" s="78"/>
      <c r="GL156" s="78"/>
      <c r="GM156" s="78"/>
      <c r="GN156" s="78"/>
      <c r="GO156" s="78"/>
      <c r="GP156" s="78"/>
      <c r="GQ156" s="78"/>
      <c r="GR156" s="78"/>
      <c r="GS156" s="78"/>
      <c r="GT156" s="78"/>
      <c r="GU156" s="78"/>
      <c r="GV156" s="78"/>
      <c r="GW156" s="78"/>
      <c r="GX156" s="78"/>
      <c r="GY156" s="78"/>
      <c r="GZ156" s="78"/>
      <c r="HA156" s="78"/>
      <c r="HB156" s="78"/>
      <c r="HC156" s="78"/>
      <c r="HD156" s="78"/>
      <c r="HE156" s="78"/>
      <c r="HF156" s="78"/>
      <c r="HG156" s="78"/>
      <c r="HH156" s="78"/>
      <c r="HI156" s="78"/>
      <c r="HJ156" s="78"/>
      <c r="HK156" s="78"/>
      <c r="HL156" s="78"/>
      <c r="HM156" s="78"/>
      <c r="HN156" s="78"/>
      <c r="HO156" s="78"/>
      <c r="HP156" s="78"/>
      <c r="HQ156" s="78"/>
      <c r="HR156" s="78"/>
      <c r="HS156" s="78"/>
      <c r="HT156" s="78"/>
      <c r="HU156" s="78"/>
      <c r="HV156" s="78"/>
      <c r="HW156" s="78"/>
      <c r="HX156" s="78"/>
      <c r="HY156" s="78"/>
      <c r="HZ156" s="78"/>
      <c r="IA156" s="78"/>
      <c r="IB156" s="78"/>
      <c r="IC156" s="78"/>
      <c r="ID156" s="78"/>
      <c r="IE156" s="78"/>
      <c r="IF156" s="78"/>
      <c r="IG156" s="78"/>
      <c r="IH156" s="78"/>
      <c r="II156" s="78"/>
      <c r="IJ156" s="78"/>
      <c r="IK156" s="78"/>
      <c r="IL156" s="78"/>
      <c r="IM156" s="78"/>
      <c r="IN156" s="78"/>
      <c r="IO156" s="78"/>
      <c r="IP156" s="78"/>
      <c r="IQ156" s="78"/>
      <c r="IR156" s="78"/>
      <c r="IS156" s="78"/>
      <c r="IT156" s="78"/>
      <c r="IU156" s="78"/>
      <c r="IV156" s="78"/>
    </row>
    <row r="157" spans="1:256" ht="30" customHeight="1">
      <c r="A157" s="88" t="s">
        <v>201</v>
      </c>
      <c r="B157" s="120">
        <v>22</v>
      </c>
      <c r="C157" s="121">
        <v>175</v>
      </c>
      <c r="D157" s="121">
        <v>158</v>
      </c>
      <c r="E157" s="121">
        <v>17</v>
      </c>
      <c r="F157" s="121">
        <v>21</v>
      </c>
      <c r="G157" s="121">
        <v>112.3</v>
      </c>
      <c r="H157" s="121">
        <v>109.4</v>
      </c>
      <c r="I157" s="122">
        <v>2.9</v>
      </c>
      <c r="J157" s="83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  <c r="FO157" s="78"/>
      <c r="FP157" s="78"/>
      <c r="FQ157" s="78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D157" s="78"/>
      <c r="GE157" s="78"/>
      <c r="GF157" s="78"/>
      <c r="GG157" s="78"/>
      <c r="GH157" s="78"/>
      <c r="GI157" s="78"/>
      <c r="GJ157" s="78"/>
      <c r="GK157" s="78"/>
      <c r="GL157" s="78"/>
      <c r="GM157" s="78"/>
      <c r="GN157" s="78"/>
      <c r="GO157" s="78"/>
      <c r="GP157" s="78"/>
      <c r="GQ157" s="78"/>
      <c r="GR157" s="78"/>
      <c r="GS157" s="78"/>
      <c r="GT157" s="78"/>
      <c r="GU157" s="78"/>
      <c r="GV157" s="78"/>
      <c r="GW157" s="78"/>
      <c r="GX157" s="78"/>
      <c r="GY157" s="78"/>
      <c r="GZ157" s="78"/>
      <c r="HA157" s="78"/>
      <c r="HB157" s="78"/>
      <c r="HC157" s="78"/>
      <c r="HD157" s="78"/>
      <c r="HE157" s="78"/>
      <c r="HF157" s="78"/>
      <c r="HG157" s="78"/>
      <c r="HH157" s="78"/>
      <c r="HI157" s="78"/>
      <c r="HJ157" s="78"/>
      <c r="HK157" s="78"/>
      <c r="HL157" s="78"/>
      <c r="HM157" s="78"/>
      <c r="HN157" s="78"/>
      <c r="HO157" s="78"/>
      <c r="HP157" s="78"/>
      <c r="HQ157" s="78"/>
      <c r="HR157" s="78"/>
      <c r="HS157" s="78"/>
      <c r="HT157" s="78"/>
      <c r="HU157" s="78"/>
      <c r="HV157" s="78"/>
      <c r="HW157" s="78"/>
      <c r="HX157" s="78"/>
      <c r="HY157" s="78"/>
      <c r="HZ157" s="78"/>
      <c r="IA157" s="78"/>
      <c r="IB157" s="78"/>
      <c r="IC157" s="78"/>
      <c r="ID157" s="78"/>
      <c r="IE157" s="78"/>
      <c r="IF157" s="78"/>
      <c r="IG157" s="78"/>
      <c r="IH157" s="78"/>
      <c r="II157" s="78"/>
      <c r="IJ157" s="78"/>
      <c r="IK157" s="78"/>
      <c r="IL157" s="78"/>
      <c r="IM157" s="78"/>
      <c r="IN157" s="78"/>
      <c r="IO157" s="78"/>
      <c r="IP157" s="78"/>
      <c r="IQ157" s="78"/>
      <c r="IR157" s="78"/>
      <c r="IS157" s="78"/>
      <c r="IT157" s="78"/>
      <c r="IU157" s="78"/>
      <c r="IV157" s="78"/>
    </row>
    <row r="158" spans="1:256" ht="30" customHeight="1" thickBot="1">
      <c r="A158" s="101" t="s">
        <v>202</v>
      </c>
      <c r="B158" s="123">
        <v>22.3</v>
      </c>
      <c r="C158" s="124">
        <v>180.3</v>
      </c>
      <c r="D158" s="124">
        <v>160.4</v>
      </c>
      <c r="E158" s="124">
        <v>19.9</v>
      </c>
      <c r="F158" s="124">
        <v>22.1</v>
      </c>
      <c r="G158" s="124">
        <v>122</v>
      </c>
      <c r="H158" s="124">
        <v>115.6</v>
      </c>
      <c r="I158" s="125">
        <v>6.4</v>
      </c>
      <c r="J158" s="83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  <c r="FO158" s="78"/>
      <c r="FP158" s="78"/>
      <c r="FQ158" s="78"/>
      <c r="FR158" s="78"/>
      <c r="FS158" s="78"/>
      <c r="FT158" s="78"/>
      <c r="FU158" s="78"/>
      <c r="FV158" s="78"/>
      <c r="FW158" s="78"/>
      <c r="FX158" s="78"/>
      <c r="FY158" s="78"/>
      <c r="FZ158" s="78"/>
      <c r="GA158" s="78"/>
      <c r="GB158" s="78"/>
      <c r="GC158" s="78"/>
      <c r="GD158" s="78"/>
      <c r="GE158" s="78"/>
      <c r="GF158" s="78"/>
      <c r="GG158" s="78"/>
      <c r="GH158" s="78"/>
      <c r="GI158" s="78"/>
      <c r="GJ158" s="78"/>
      <c r="GK158" s="78"/>
      <c r="GL158" s="78"/>
      <c r="GM158" s="78"/>
      <c r="GN158" s="78"/>
      <c r="GO158" s="78"/>
      <c r="GP158" s="78"/>
      <c r="GQ158" s="78"/>
      <c r="GR158" s="78"/>
      <c r="GS158" s="78"/>
      <c r="GT158" s="78"/>
      <c r="GU158" s="78"/>
      <c r="GV158" s="78"/>
      <c r="GW158" s="78"/>
      <c r="GX158" s="78"/>
      <c r="GY158" s="78"/>
      <c r="GZ158" s="78"/>
      <c r="HA158" s="78"/>
      <c r="HB158" s="78"/>
      <c r="HC158" s="78"/>
      <c r="HD158" s="78"/>
      <c r="HE158" s="78"/>
      <c r="HF158" s="78"/>
      <c r="HG158" s="78"/>
      <c r="HH158" s="78"/>
      <c r="HI158" s="78"/>
      <c r="HJ158" s="78"/>
      <c r="HK158" s="78"/>
      <c r="HL158" s="78"/>
      <c r="HM158" s="78"/>
      <c r="HN158" s="78"/>
      <c r="HO158" s="78"/>
      <c r="HP158" s="78"/>
      <c r="HQ158" s="78"/>
      <c r="HR158" s="78"/>
      <c r="HS158" s="78"/>
      <c r="HT158" s="78"/>
      <c r="HU158" s="78"/>
      <c r="HV158" s="78"/>
      <c r="HW158" s="78"/>
      <c r="HX158" s="78"/>
      <c r="HY158" s="78"/>
      <c r="HZ158" s="78"/>
      <c r="IA158" s="78"/>
      <c r="IB158" s="78"/>
      <c r="IC158" s="78"/>
      <c r="ID158" s="78"/>
      <c r="IE158" s="78"/>
      <c r="IF158" s="78"/>
      <c r="IG158" s="78"/>
      <c r="IH158" s="78"/>
      <c r="II158" s="78"/>
      <c r="IJ158" s="78"/>
      <c r="IK158" s="78"/>
      <c r="IL158" s="78"/>
      <c r="IM158" s="78"/>
      <c r="IN158" s="78"/>
      <c r="IO158" s="78"/>
      <c r="IP158" s="78"/>
      <c r="IQ158" s="78"/>
      <c r="IR158" s="78"/>
      <c r="IS158" s="78"/>
      <c r="IT158" s="78"/>
      <c r="IU158" s="78"/>
      <c r="IV158" s="78"/>
    </row>
    <row r="159" spans="1:256" ht="30" customHeight="1" thickTop="1">
      <c r="A159" s="105"/>
      <c r="B159" s="105"/>
      <c r="C159" s="105"/>
      <c r="D159" s="105"/>
      <c r="E159" s="78"/>
      <c r="F159" s="106"/>
      <c r="G159" s="106"/>
      <c r="H159" s="106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  <c r="GI159" s="78"/>
      <c r="GJ159" s="78"/>
      <c r="GK159" s="78"/>
      <c r="GL159" s="78"/>
      <c r="GM159" s="78"/>
      <c r="GN159" s="78"/>
      <c r="GO159" s="78"/>
      <c r="GP159" s="78"/>
      <c r="GQ159" s="78"/>
      <c r="GR159" s="78"/>
      <c r="GS159" s="78"/>
      <c r="GT159" s="78"/>
      <c r="GU159" s="78"/>
      <c r="GV159" s="78"/>
      <c r="GW159" s="78"/>
      <c r="GX159" s="78"/>
      <c r="GY159" s="78"/>
      <c r="GZ159" s="78"/>
      <c r="HA159" s="78"/>
      <c r="HB159" s="78"/>
      <c r="HC159" s="78"/>
      <c r="HD159" s="78"/>
      <c r="HE159" s="78"/>
      <c r="HF159" s="78"/>
      <c r="HG159" s="78"/>
      <c r="HH159" s="78"/>
      <c r="HI159" s="78"/>
      <c r="HJ159" s="78"/>
      <c r="HK159" s="78"/>
      <c r="HL159" s="78"/>
      <c r="HM159" s="78"/>
      <c r="HN159" s="78"/>
      <c r="HO159" s="78"/>
      <c r="HP159" s="78"/>
      <c r="HQ159" s="78"/>
      <c r="HR159" s="78"/>
      <c r="HS159" s="78"/>
      <c r="HT159" s="78"/>
      <c r="HU159" s="78"/>
      <c r="HV159" s="78"/>
      <c r="HW159" s="78"/>
      <c r="HX159" s="78"/>
      <c r="HY159" s="78"/>
      <c r="HZ159" s="78"/>
      <c r="IA159" s="78"/>
      <c r="IB159" s="78"/>
      <c r="IC159" s="78"/>
      <c r="ID159" s="78"/>
      <c r="IE159" s="78"/>
      <c r="IF159" s="78"/>
      <c r="IG159" s="78"/>
      <c r="IH159" s="78"/>
      <c r="II159" s="78"/>
      <c r="IJ159" s="78"/>
      <c r="IK159" s="78"/>
      <c r="IL159" s="78"/>
      <c r="IM159" s="78"/>
      <c r="IN159" s="78"/>
      <c r="IO159" s="78"/>
      <c r="IP159" s="78"/>
      <c r="IQ159" s="78"/>
      <c r="IR159" s="78"/>
      <c r="IS159" s="78"/>
      <c r="IT159" s="78"/>
      <c r="IU159" s="78"/>
      <c r="IV159" s="78"/>
    </row>
    <row r="160" spans="1:256" ht="30" customHeight="1">
      <c r="A160" s="106"/>
      <c r="B160" s="106"/>
      <c r="C160" s="106"/>
      <c r="D160" s="106"/>
      <c r="E160" s="106"/>
      <c r="F160" s="106"/>
      <c r="G160" s="106"/>
      <c r="H160" s="106"/>
      <c r="I160" s="106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  <c r="GI160" s="78"/>
      <c r="GJ160" s="78"/>
      <c r="GK160" s="78"/>
      <c r="GL160" s="78"/>
      <c r="GM160" s="78"/>
      <c r="GN160" s="78"/>
      <c r="GO160" s="78"/>
      <c r="GP160" s="78"/>
      <c r="GQ160" s="78"/>
      <c r="GR160" s="78"/>
      <c r="GS160" s="78"/>
      <c r="GT160" s="78"/>
      <c r="GU160" s="78"/>
      <c r="GV160" s="78"/>
      <c r="GW160" s="78"/>
      <c r="GX160" s="78"/>
      <c r="GY160" s="78"/>
      <c r="GZ160" s="78"/>
      <c r="HA160" s="78"/>
      <c r="HB160" s="78"/>
      <c r="HC160" s="78"/>
      <c r="HD160" s="78"/>
      <c r="HE160" s="78"/>
      <c r="HF160" s="78"/>
      <c r="HG160" s="78"/>
      <c r="HH160" s="78"/>
      <c r="HI160" s="78"/>
      <c r="HJ160" s="78"/>
      <c r="HK160" s="78"/>
      <c r="HL160" s="78"/>
      <c r="HM160" s="78"/>
      <c r="HN160" s="78"/>
      <c r="HO160" s="78"/>
      <c r="HP160" s="78"/>
      <c r="HQ160" s="78"/>
      <c r="HR160" s="78"/>
      <c r="HS160" s="78"/>
      <c r="HT160" s="78"/>
      <c r="HU160" s="78"/>
      <c r="HV160" s="78"/>
      <c r="HW160" s="78"/>
      <c r="HX160" s="78"/>
      <c r="HY160" s="78"/>
      <c r="HZ160" s="78"/>
      <c r="IA160" s="78"/>
      <c r="IB160" s="78"/>
      <c r="IC160" s="78"/>
      <c r="ID160" s="78"/>
      <c r="IE160" s="78"/>
      <c r="IF160" s="78"/>
      <c r="IG160" s="78"/>
      <c r="IH160" s="78"/>
      <c r="II160" s="78"/>
      <c r="IJ160" s="78"/>
      <c r="IK160" s="78"/>
      <c r="IL160" s="78"/>
      <c r="IM160" s="78"/>
      <c r="IN160" s="78"/>
      <c r="IO160" s="78"/>
      <c r="IP160" s="78"/>
      <c r="IQ160" s="78"/>
      <c r="IR160" s="78"/>
      <c r="IS160" s="78"/>
      <c r="IT160" s="78"/>
      <c r="IU160" s="78"/>
      <c r="IV160" s="78"/>
    </row>
    <row r="161" spans="1:256" ht="30" customHeight="1" thickBot="1">
      <c r="A161" s="78" t="s">
        <v>236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  <c r="FO161" s="78"/>
      <c r="FP161" s="78"/>
      <c r="FQ161" s="78"/>
      <c r="FR161" s="78"/>
      <c r="FS161" s="78"/>
      <c r="FT161" s="78"/>
      <c r="FU161" s="78"/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  <c r="GF161" s="78"/>
      <c r="GG161" s="78"/>
      <c r="GH161" s="78"/>
      <c r="GI161" s="78"/>
      <c r="GJ161" s="78"/>
      <c r="GK161" s="78"/>
      <c r="GL161" s="78"/>
      <c r="GM161" s="78"/>
      <c r="GN161" s="78"/>
      <c r="GO161" s="78"/>
      <c r="GP161" s="78"/>
      <c r="GQ161" s="78"/>
      <c r="GR161" s="78"/>
      <c r="GS161" s="78"/>
      <c r="GT161" s="78"/>
      <c r="GU161" s="78"/>
      <c r="GV161" s="78"/>
      <c r="GW161" s="78"/>
      <c r="GX161" s="78"/>
      <c r="GY161" s="78"/>
      <c r="GZ161" s="78"/>
      <c r="HA161" s="78"/>
      <c r="HB161" s="78"/>
      <c r="HC161" s="78"/>
      <c r="HD161" s="78"/>
      <c r="HE161" s="78"/>
      <c r="HF161" s="78"/>
      <c r="HG161" s="78"/>
      <c r="HH161" s="78"/>
      <c r="HI161" s="78"/>
      <c r="HJ161" s="78"/>
      <c r="HK161" s="78"/>
      <c r="HL161" s="78"/>
      <c r="HM161" s="78"/>
      <c r="HN161" s="78"/>
      <c r="HO161" s="78"/>
      <c r="HP161" s="78"/>
      <c r="HQ161" s="78"/>
      <c r="HR161" s="78"/>
      <c r="HS161" s="78"/>
      <c r="HT161" s="78"/>
      <c r="HU161" s="78"/>
      <c r="HV161" s="78"/>
      <c r="HW161" s="78"/>
      <c r="HX161" s="78"/>
      <c r="HY161" s="78"/>
      <c r="HZ161" s="78"/>
      <c r="IA161" s="78"/>
      <c r="IB161" s="78"/>
      <c r="IC161" s="78"/>
      <c r="ID161" s="78"/>
      <c r="IE161" s="78"/>
      <c r="IF161" s="78"/>
      <c r="IG161" s="78"/>
      <c r="IH161" s="78"/>
      <c r="II161" s="78"/>
      <c r="IJ161" s="78"/>
      <c r="IK161" s="78"/>
      <c r="IL161" s="78"/>
      <c r="IM161" s="78"/>
      <c r="IN161" s="78"/>
      <c r="IO161" s="78"/>
      <c r="IP161" s="78"/>
      <c r="IQ161" s="78"/>
      <c r="IR161" s="78"/>
      <c r="IS161" s="78"/>
      <c r="IT161" s="78"/>
      <c r="IU161" s="78"/>
      <c r="IV161" s="78"/>
    </row>
    <row r="162" spans="1:256" ht="30" customHeight="1" thickTop="1">
      <c r="A162" s="79"/>
      <c r="B162" s="80" t="s">
        <v>209</v>
      </c>
      <c r="C162" s="81"/>
      <c r="D162" s="81"/>
      <c r="E162" s="81"/>
      <c r="F162" s="81"/>
      <c r="G162" s="81"/>
      <c r="H162" s="81"/>
      <c r="I162" s="82"/>
      <c r="J162" s="83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  <c r="FO162" s="78"/>
      <c r="FP162" s="78"/>
      <c r="FQ162" s="78"/>
      <c r="FR162" s="78"/>
      <c r="FS162" s="78"/>
      <c r="FT162" s="78"/>
      <c r="FU162" s="78"/>
      <c r="FV162" s="78"/>
      <c r="FW162" s="78"/>
      <c r="FX162" s="78"/>
      <c r="FY162" s="78"/>
      <c r="FZ162" s="78"/>
      <c r="GA162" s="78"/>
      <c r="GB162" s="78"/>
      <c r="GC162" s="78"/>
      <c r="GD162" s="78"/>
      <c r="GE162" s="78"/>
      <c r="GF162" s="78"/>
      <c r="GG162" s="78"/>
      <c r="GH162" s="78"/>
      <c r="GI162" s="78"/>
      <c r="GJ162" s="78"/>
      <c r="GK162" s="78"/>
      <c r="GL162" s="78"/>
      <c r="GM162" s="78"/>
      <c r="GN162" s="78"/>
      <c r="GO162" s="78"/>
      <c r="GP162" s="78"/>
      <c r="GQ162" s="78"/>
      <c r="GR162" s="78"/>
      <c r="GS162" s="78"/>
      <c r="GT162" s="78"/>
      <c r="GU162" s="78"/>
      <c r="GV162" s="78"/>
      <c r="GW162" s="78"/>
      <c r="GX162" s="78"/>
      <c r="GY162" s="78"/>
      <c r="GZ162" s="78"/>
      <c r="HA162" s="78"/>
      <c r="HB162" s="78"/>
      <c r="HC162" s="78"/>
      <c r="HD162" s="78"/>
      <c r="HE162" s="78"/>
      <c r="HF162" s="78"/>
      <c r="HG162" s="78"/>
      <c r="HH162" s="78"/>
      <c r="HI162" s="78"/>
      <c r="HJ162" s="78"/>
      <c r="HK162" s="78"/>
      <c r="HL162" s="78"/>
      <c r="HM162" s="78"/>
      <c r="HN162" s="78"/>
      <c r="HO162" s="78"/>
      <c r="HP162" s="78"/>
      <c r="HQ162" s="78"/>
      <c r="HR162" s="78"/>
      <c r="HS162" s="78"/>
      <c r="HT162" s="78"/>
      <c r="HU162" s="78"/>
      <c r="HV162" s="78"/>
      <c r="HW162" s="78"/>
      <c r="HX162" s="78"/>
      <c r="HY162" s="78"/>
      <c r="HZ162" s="78"/>
      <c r="IA162" s="78"/>
      <c r="IB162" s="78"/>
      <c r="IC162" s="78"/>
      <c r="ID162" s="78"/>
      <c r="IE162" s="78"/>
      <c r="IF162" s="78"/>
      <c r="IG162" s="78"/>
      <c r="IH162" s="78"/>
      <c r="II162" s="78"/>
      <c r="IJ162" s="78"/>
      <c r="IK162" s="78"/>
      <c r="IL162" s="78"/>
      <c r="IM162" s="78"/>
      <c r="IN162" s="78"/>
      <c r="IO162" s="78"/>
      <c r="IP162" s="78"/>
      <c r="IQ162" s="78"/>
      <c r="IR162" s="78"/>
      <c r="IS162" s="78"/>
      <c r="IT162" s="78"/>
      <c r="IU162" s="78"/>
      <c r="IV162" s="78"/>
    </row>
    <row r="163" spans="1:256" ht="30" customHeight="1">
      <c r="A163" s="84" t="s">
        <v>8</v>
      </c>
      <c r="B163" s="85" t="s">
        <v>226</v>
      </c>
      <c r="C163" s="86"/>
      <c r="D163" s="86"/>
      <c r="E163" s="86"/>
      <c r="F163" s="85" t="s">
        <v>227</v>
      </c>
      <c r="G163" s="86"/>
      <c r="H163" s="86"/>
      <c r="I163" s="87"/>
      <c r="J163" s="83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  <c r="IA163" s="78"/>
      <c r="IB163" s="78"/>
      <c r="IC163" s="78"/>
      <c r="ID163" s="78"/>
      <c r="IE163" s="78"/>
      <c r="IF163" s="78"/>
      <c r="IG163" s="78"/>
      <c r="IH163" s="78"/>
      <c r="II163" s="78"/>
      <c r="IJ163" s="78"/>
      <c r="IK163" s="78"/>
      <c r="IL163" s="78"/>
      <c r="IM163" s="78"/>
      <c r="IN163" s="78"/>
      <c r="IO163" s="78"/>
      <c r="IP163" s="78"/>
      <c r="IQ163" s="78"/>
      <c r="IR163" s="78"/>
      <c r="IS163" s="78"/>
      <c r="IT163" s="78"/>
      <c r="IU163" s="78"/>
      <c r="IV163" s="78"/>
    </row>
    <row r="164" spans="1:256" ht="30" customHeight="1">
      <c r="A164" s="88"/>
      <c r="B164" s="89" t="s">
        <v>214</v>
      </c>
      <c r="C164" s="89" t="s">
        <v>237</v>
      </c>
      <c r="D164" s="89" t="s">
        <v>238</v>
      </c>
      <c r="E164" s="89" t="s">
        <v>239</v>
      </c>
      <c r="F164" s="89" t="s">
        <v>214</v>
      </c>
      <c r="G164" s="89" t="s">
        <v>237</v>
      </c>
      <c r="H164" s="89" t="s">
        <v>238</v>
      </c>
      <c r="I164" s="90" t="s">
        <v>239</v>
      </c>
      <c r="J164" s="83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  <c r="GF164" s="78"/>
      <c r="GG164" s="78"/>
      <c r="GH164" s="78"/>
      <c r="GI164" s="78"/>
      <c r="GJ164" s="78"/>
      <c r="GK164" s="78"/>
      <c r="GL164" s="78"/>
      <c r="GM164" s="78"/>
      <c r="GN164" s="78"/>
      <c r="GO164" s="78"/>
      <c r="GP164" s="78"/>
      <c r="GQ164" s="78"/>
      <c r="GR164" s="78"/>
      <c r="GS164" s="78"/>
      <c r="GT164" s="78"/>
      <c r="GU164" s="78"/>
      <c r="GV164" s="78"/>
      <c r="GW164" s="78"/>
      <c r="GX164" s="78"/>
      <c r="GY164" s="78"/>
      <c r="GZ164" s="78"/>
      <c r="HA164" s="78"/>
      <c r="HB164" s="78"/>
      <c r="HC164" s="78"/>
      <c r="HD164" s="78"/>
      <c r="HE164" s="78"/>
      <c r="HF164" s="78"/>
      <c r="HG164" s="78"/>
      <c r="HH164" s="78"/>
      <c r="HI164" s="78"/>
      <c r="HJ164" s="78"/>
      <c r="HK164" s="78"/>
      <c r="HL164" s="78"/>
      <c r="HM164" s="78"/>
      <c r="HN164" s="78"/>
      <c r="HO164" s="78"/>
      <c r="HP164" s="78"/>
      <c r="HQ164" s="78"/>
      <c r="HR164" s="78"/>
      <c r="HS164" s="78"/>
      <c r="HT164" s="78"/>
      <c r="HU164" s="78"/>
      <c r="HV164" s="78"/>
      <c r="HW164" s="78"/>
      <c r="HX164" s="78"/>
      <c r="HY164" s="78"/>
      <c r="HZ164" s="78"/>
      <c r="IA164" s="78"/>
      <c r="IB164" s="78"/>
      <c r="IC164" s="78"/>
      <c r="ID164" s="78"/>
      <c r="IE164" s="78"/>
      <c r="IF164" s="78"/>
      <c r="IG164" s="78"/>
      <c r="IH164" s="78"/>
      <c r="II164" s="78"/>
      <c r="IJ164" s="78"/>
      <c r="IK164" s="78"/>
      <c r="IL164" s="78"/>
      <c r="IM164" s="78"/>
      <c r="IN164" s="78"/>
      <c r="IO164" s="78"/>
      <c r="IP164" s="78"/>
      <c r="IQ164" s="78"/>
      <c r="IR164" s="78"/>
      <c r="IS164" s="78"/>
      <c r="IT164" s="78"/>
      <c r="IU164" s="78"/>
      <c r="IV164" s="78"/>
    </row>
    <row r="165" spans="1:256" ht="30" customHeight="1">
      <c r="A165" s="88"/>
      <c r="B165" s="134"/>
      <c r="C165" s="134" t="s">
        <v>240</v>
      </c>
      <c r="D165" s="134" t="s">
        <v>240</v>
      </c>
      <c r="E165" s="134" t="s">
        <v>240</v>
      </c>
      <c r="F165" s="134"/>
      <c r="G165" s="134" t="s">
        <v>240</v>
      </c>
      <c r="H165" s="134" t="s">
        <v>240</v>
      </c>
      <c r="I165" s="135" t="s">
        <v>240</v>
      </c>
      <c r="J165" s="83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  <c r="FO165" s="78"/>
      <c r="FP165" s="78"/>
      <c r="FQ165" s="78"/>
      <c r="FR165" s="78"/>
      <c r="FS165" s="78"/>
      <c r="FT165" s="78"/>
      <c r="FU165" s="78"/>
      <c r="FV165" s="78"/>
      <c r="FW165" s="78"/>
      <c r="FX165" s="78"/>
      <c r="FY165" s="78"/>
      <c r="FZ165" s="78"/>
      <c r="GA165" s="78"/>
      <c r="GB165" s="78"/>
      <c r="GC165" s="78"/>
      <c r="GD165" s="78"/>
      <c r="GE165" s="78"/>
      <c r="GF165" s="78"/>
      <c r="GG165" s="78"/>
      <c r="GH165" s="78"/>
      <c r="GI165" s="78"/>
      <c r="GJ165" s="78"/>
      <c r="GK165" s="78"/>
      <c r="GL165" s="78"/>
      <c r="GM165" s="78"/>
      <c r="GN165" s="78"/>
      <c r="GO165" s="78"/>
      <c r="GP165" s="78"/>
      <c r="GQ165" s="78"/>
      <c r="GR165" s="78"/>
      <c r="GS165" s="78"/>
      <c r="GT165" s="78"/>
      <c r="GU165" s="78"/>
      <c r="GV165" s="78"/>
      <c r="GW165" s="78"/>
      <c r="GX165" s="78"/>
      <c r="GY165" s="78"/>
      <c r="GZ165" s="78"/>
      <c r="HA165" s="78"/>
      <c r="HB165" s="78"/>
      <c r="HC165" s="78"/>
      <c r="HD165" s="78"/>
      <c r="HE165" s="78"/>
      <c r="HF165" s="78"/>
      <c r="HG165" s="78"/>
      <c r="HH165" s="78"/>
      <c r="HI165" s="78"/>
      <c r="HJ165" s="78"/>
      <c r="HK165" s="78"/>
      <c r="HL165" s="78"/>
      <c r="HM165" s="78"/>
      <c r="HN165" s="78"/>
      <c r="HO165" s="78"/>
      <c r="HP165" s="78"/>
      <c r="HQ165" s="78"/>
      <c r="HR165" s="78"/>
      <c r="HS165" s="78"/>
      <c r="HT165" s="78"/>
      <c r="HU165" s="78"/>
      <c r="HV165" s="78"/>
      <c r="HW165" s="78"/>
      <c r="HX165" s="78"/>
      <c r="HY165" s="78"/>
      <c r="HZ165" s="78"/>
      <c r="IA165" s="78"/>
      <c r="IB165" s="78"/>
      <c r="IC165" s="78"/>
      <c r="ID165" s="78"/>
      <c r="IE165" s="78"/>
      <c r="IF165" s="78"/>
      <c r="IG165" s="78"/>
      <c r="IH165" s="78"/>
      <c r="II165" s="78"/>
      <c r="IJ165" s="78"/>
      <c r="IK165" s="78"/>
      <c r="IL165" s="78"/>
      <c r="IM165" s="78"/>
      <c r="IN165" s="78"/>
      <c r="IO165" s="78"/>
      <c r="IP165" s="78"/>
      <c r="IQ165" s="78"/>
      <c r="IR165" s="78"/>
      <c r="IS165" s="78"/>
      <c r="IT165" s="78"/>
      <c r="IU165" s="78"/>
      <c r="IV165" s="78"/>
    </row>
    <row r="166" spans="1:256" ht="30" customHeight="1">
      <c r="A166" s="91" t="s">
        <v>21</v>
      </c>
      <c r="B166" s="117">
        <v>22.3</v>
      </c>
      <c r="C166" s="118">
        <v>156.9</v>
      </c>
      <c r="D166" s="118">
        <v>150.2</v>
      </c>
      <c r="E166" s="118">
        <v>6.7</v>
      </c>
      <c r="F166" s="118">
        <v>20</v>
      </c>
      <c r="G166" s="118">
        <v>94.1</v>
      </c>
      <c r="H166" s="118">
        <v>92.5</v>
      </c>
      <c r="I166" s="119">
        <v>1.6</v>
      </c>
      <c r="J166" s="83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  <c r="GI166" s="78"/>
      <c r="GJ166" s="78"/>
      <c r="GK166" s="78"/>
      <c r="GL166" s="78"/>
      <c r="GM166" s="78"/>
      <c r="GN166" s="78"/>
      <c r="GO166" s="78"/>
      <c r="GP166" s="78"/>
      <c r="GQ166" s="78"/>
      <c r="GR166" s="78"/>
      <c r="GS166" s="78"/>
      <c r="GT166" s="78"/>
      <c r="GU166" s="78"/>
      <c r="GV166" s="78"/>
      <c r="GW166" s="78"/>
      <c r="GX166" s="78"/>
      <c r="GY166" s="78"/>
      <c r="GZ166" s="78"/>
      <c r="HA166" s="78"/>
      <c r="HB166" s="78"/>
      <c r="HC166" s="78"/>
      <c r="HD166" s="78"/>
      <c r="HE166" s="78"/>
      <c r="HF166" s="78"/>
      <c r="HG166" s="78"/>
      <c r="HH166" s="78"/>
      <c r="HI166" s="78"/>
      <c r="HJ166" s="78"/>
      <c r="HK166" s="78"/>
      <c r="HL166" s="78"/>
      <c r="HM166" s="78"/>
      <c r="HN166" s="78"/>
      <c r="HO166" s="78"/>
      <c r="HP166" s="78"/>
      <c r="HQ166" s="78"/>
      <c r="HR166" s="78"/>
      <c r="HS166" s="78"/>
      <c r="HT166" s="78"/>
      <c r="HU166" s="78"/>
      <c r="HV166" s="78"/>
      <c r="HW166" s="78"/>
      <c r="HX166" s="78"/>
      <c r="HY166" s="78"/>
      <c r="HZ166" s="78"/>
      <c r="IA166" s="78"/>
      <c r="IB166" s="78"/>
      <c r="IC166" s="78"/>
      <c r="ID166" s="78"/>
      <c r="IE166" s="78"/>
      <c r="IF166" s="78"/>
      <c r="IG166" s="78"/>
      <c r="IH166" s="78"/>
      <c r="II166" s="78"/>
      <c r="IJ166" s="78"/>
      <c r="IK166" s="78"/>
      <c r="IL166" s="78"/>
      <c r="IM166" s="78"/>
      <c r="IN166" s="78"/>
      <c r="IO166" s="78"/>
      <c r="IP166" s="78"/>
      <c r="IQ166" s="78"/>
      <c r="IR166" s="78"/>
      <c r="IS166" s="78"/>
      <c r="IT166" s="78"/>
      <c r="IU166" s="78"/>
      <c r="IV166" s="78"/>
    </row>
    <row r="167" spans="1:256" ht="30" customHeight="1">
      <c r="A167" s="95" t="s">
        <v>22</v>
      </c>
      <c r="B167" s="120">
        <v>22.2</v>
      </c>
      <c r="C167" s="121">
        <v>173.9</v>
      </c>
      <c r="D167" s="121">
        <v>167.9</v>
      </c>
      <c r="E167" s="121">
        <v>6</v>
      </c>
      <c r="F167" s="121">
        <v>18.6</v>
      </c>
      <c r="G167" s="121">
        <v>114.2</v>
      </c>
      <c r="H167" s="121">
        <v>113</v>
      </c>
      <c r="I167" s="122">
        <v>1.2</v>
      </c>
      <c r="J167" s="83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  <c r="FO167" s="78"/>
      <c r="FP167" s="78"/>
      <c r="FQ167" s="78"/>
      <c r="FR167" s="78"/>
      <c r="FS167" s="78"/>
      <c r="FT167" s="78"/>
      <c r="FU167" s="78"/>
      <c r="FV167" s="78"/>
      <c r="FW167" s="78"/>
      <c r="FX167" s="78"/>
      <c r="FY167" s="78"/>
      <c r="FZ167" s="78"/>
      <c r="GA167" s="78"/>
      <c r="GB167" s="78"/>
      <c r="GC167" s="78"/>
      <c r="GD167" s="78"/>
      <c r="GE167" s="78"/>
      <c r="GF167" s="78"/>
      <c r="GG167" s="78"/>
      <c r="GH167" s="78"/>
      <c r="GI167" s="78"/>
      <c r="GJ167" s="78"/>
      <c r="GK167" s="78"/>
      <c r="GL167" s="78"/>
      <c r="GM167" s="78"/>
      <c r="GN167" s="78"/>
      <c r="GO167" s="78"/>
      <c r="GP167" s="78"/>
      <c r="GQ167" s="78"/>
      <c r="GR167" s="78"/>
      <c r="GS167" s="78"/>
      <c r="GT167" s="78"/>
      <c r="GU167" s="78"/>
      <c r="GV167" s="78"/>
      <c r="GW167" s="78"/>
      <c r="GX167" s="78"/>
      <c r="GY167" s="78"/>
      <c r="GZ167" s="78"/>
      <c r="HA167" s="78"/>
      <c r="HB167" s="78"/>
      <c r="HC167" s="78"/>
      <c r="HD167" s="78"/>
      <c r="HE167" s="78"/>
      <c r="HF167" s="78"/>
      <c r="HG167" s="78"/>
      <c r="HH167" s="78"/>
      <c r="HI167" s="78"/>
      <c r="HJ167" s="78"/>
      <c r="HK167" s="78"/>
      <c r="HL167" s="78"/>
      <c r="HM167" s="78"/>
      <c r="HN167" s="78"/>
      <c r="HO167" s="78"/>
      <c r="HP167" s="78"/>
      <c r="HQ167" s="78"/>
      <c r="HR167" s="78"/>
      <c r="HS167" s="78"/>
      <c r="HT167" s="78"/>
      <c r="HU167" s="78"/>
      <c r="HV167" s="78"/>
      <c r="HW167" s="78"/>
      <c r="HX167" s="78"/>
      <c r="HY167" s="78"/>
      <c r="HZ167" s="78"/>
      <c r="IA167" s="78"/>
      <c r="IB167" s="78"/>
      <c r="IC167" s="78"/>
      <c r="ID167" s="78"/>
      <c r="IE167" s="78"/>
      <c r="IF167" s="78"/>
      <c r="IG167" s="78"/>
      <c r="IH167" s="78"/>
      <c r="II167" s="78"/>
      <c r="IJ167" s="78"/>
      <c r="IK167" s="78"/>
      <c r="IL167" s="78"/>
      <c r="IM167" s="78"/>
      <c r="IN167" s="78"/>
      <c r="IO167" s="78"/>
      <c r="IP167" s="78"/>
      <c r="IQ167" s="78"/>
      <c r="IR167" s="78"/>
      <c r="IS167" s="78"/>
      <c r="IT167" s="78"/>
      <c r="IU167" s="78"/>
      <c r="IV167" s="78"/>
    </row>
    <row r="168" spans="1:256" ht="30" customHeight="1">
      <c r="A168" s="95" t="s">
        <v>23</v>
      </c>
      <c r="B168" s="120">
        <v>21.9</v>
      </c>
      <c r="C168" s="121">
        <v>168.7</v>
      </c>
      <c r="D168" s="121">
        <v>161</v>
      </c>
      <c r="E168" s="121">
        <v>7.7</v>
      </c>
      <c r="F168" s="121">
        <v>19.2</v>
      </c>
      <c r="G168" s="121">
        <v>108.6</v>
      </c>
      <c r="H168" s="121">
        <v>107.4</v>
      </c>
      <c r="I168" s="122">
        <v>1.2</v>
      </c>
      <c r="J168" s="83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  <c r="FO168" s="78"/>
      <c r="FP168" s="78"/>
      <c r="FQ168" s="78"/>
      <c r="FR168" s="78"/>
      <c r="FS168" s="78"/>
      <c r="FT168" s="78"/>
      <c r="FU168" s="78"/>
      <c r="FV168" s="78"/>
      <c r="FW168" s="78"/>
      <c r="FX168" s="78"/>
      <c r="FY168" s="78"/>
      <c r="FZ168" s="78"/>
      <c r="GA168" s="78"/>
      <c r="GB168" s="78"/>
      <c r="GC168" s="78"/>
      <c r="GD168" s="78"/>
      <c r="GE168" s="78"/>
      <c r="GF168" s="78"/>
      <c r="GG168" s="78"/>
      <c r="GH168" s="78"/>
      <c r="GI168" s="78"/>
      <c r="GJ168" s="78"/>
      <c r="GK168" s="78"/>
      <c r="GL168" s="78"/>
      <c r="GM168" s="78"/>
      <c r="GN168" s="78"/>
      <c r="GO168" s="78"/>
      <c r="GP168" s="78"/>
      <c r="GQ168" s="78"/>
      <c r="GR168" s="78"/>
      <c r="GS168" s="78"/>
      <c r="GT168" s="78"/>
      <c r="GU168" s="78"/>
      <c r="GV168" s="78"/>
      <c r="GW168" s="78"/>
      <c r="GX168" s="78"/>
      <c r="GY168" s="78"/>
      <c r="GZ168" s="78"/>
      <c r="HA168" s="78"/>
      <c r="HB168" s="78"/>
      <c r="HC168" s="78"/>
      <c r="HD168" s="78"/>
      <c r="HE168" s="78"/>
      <c r="HF168" s="78"/>
      <c r="HG168" s="78"/>
      <c r="HH168" s="78"/>
      <c r="HI168" s="78"/>
      <c r="HJ168" s="78"/>
      <c r="HK168" s="78"/>
      <c r="HL168" s="78"/>
      <c r="HM168" s="78"/>
      <c r="HN168" s="78"/>
      <c r="HO168" s="78"/>
      <c r="HP168" s="78"/>
      <c r="HQ168" s="78"/>
      <c r="HR168" s="78"/>
      <c r="HS168" s="78"/>
      <c r="HT168" s="78"/>
      <c r="HU168" s="78"/>
      <c r="HV168" s="78"/>
      <c r="HW168" s="78"/>
      <c r="HX168" s="78"/>
      <c r="HY168" s="78"/>
      <c r="HZ168" s="78"/>
      <c r="IA168" s="78"/>
      <c r="IB168" s="78"/>
      <c r="IC168" s="78"/>
      <c r="ID168" s="78"/>
      <c r="IE168" s="78"/>
      <c r="IF168" s="78"/>
      <c r="IG168" s="78"/>
      <c r="IH168" s="78"/>
      <c r="II168" s="78"/>
      <c r="IJ168" s="78"/>
      <c r="IK168" s="78"/>
      <c r="IL168" s="78"/>
      <c r="IM168" s="78"/>
      <c r="IN168" s="78"/>
      <c r="IO168" s="78"/>
      <c r="IP168" s="78"/>
      <c r="IQ168" s="78"/>
      <c r="IR168" s="78"/>
      <c r="IS168" s="78"/>
      <c r="IT168" s="78"/>
      <c r="IU168" s="78"/>
      <c r="IV168" s="78"/>
    </row>
    <row r="169" spans="1:256" ht="30" customHeight="1">
      <c r="A169" s="99">
        <v>10</v>
      </c>
      <c r="B169" s="120">
        <v>21.9</v>
      </c>
      <c r="C169" s="121">
        <v>168.5</v>
      </c>
      <c r="D169" s="121">
        <v>159.6</v>
      </c>
      <c r="E169" s="121">
        <v>8.9</v>
      </c>
      <c r="F169" s="121">
        <v>18.9</v>
      </c>
      <c r="G169" s="121">
        <v>104.6</v>
      </c>
      <c r="H169" s="121">
        <v>103.1</v>
      </c>
      <c r="I169" s="122">
        <v>1.5</v>
      </c>
      <c r="J169" s="83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  <c r="FO169" s="78"/>
      <c r="FP169" s="78"/>
      <c r="FQ169" s="78"/>
      <c r="FR169" s="78"/>
      <c r="FS169" s="78"/>
      <c r="FT169" s="78"/>
      <c r="FU169" s="78"/>
      <c r="FV169" s="78"/>
      <c r="FW169" s="78"/>
      <c r="FX169" s="78"/>
      <c r="FY169" s="78"/>
      <c r="FZ169" s="78"/>
      <c r="GA169" s="78"/>
      <c r="GB169" s="78"/>
      <c r="GC169" s="78"/>
      <c r="GD169" s="78"/>
      <c r="GE169" s="78"/>
      <c r="GF169" s="78"/>
      <c r="GG169" s="78"/>
      <c r="GH169" s="78"/>
      <c r="GI169" s="78"/>
      <c r="GJ169" s="78"/>
      <c r="GK169" s="78"/>
      <c r="GL169" s="78"/>
      <c r="GM169" s="78"/>
      <c r="GN169" s="78"/>
      <c r="GO169" s="78"/>
      <c r="GP169" s="78"/>
      <c r="GQ169" s="78"/>
      <c r="GR169" s="78"/>
      <c r="GS169" s="78"/>
      <c r="GT169" s="78"/>
      <c r="GU169" s="78"/>
      <c r="GV169" s="78"/>
      <c r="GW169" s="78"/>
      <c r="GX169" s="78"/>
      <c r="GY169" s="78"/>
      <c r="GZ169" s="78"/>
      <c r="HA169" s="78"/>
      <c r="HB169" s="78"/>
      <c r="HC169" s="78"/>
      <c r="HD169" s="78"/>
      <c r="HE169" s="78"/>
      <c r="HF169" s="78"/>
      <c r="HG169" s="78"/>
      <c r="HH169" s="78"/>
      <c r="HI169" s="78"/>
      <c r="HJ169" s="78"/>
      <c r="HK169" s="78"/>
      <c r="HL169" s="78"/>
      <c r="HM169" s="78"/>
      <c r="HN169" s="78"/>
      <c r="HO169" s="78"/>
      <c r="HP169" s="78"/>
      <c r="HQ169" s="78"/>
      <c r="HR169" s="78"/>
      <c r="HS169" s="78"/>
      <c r="HT169" s="78"/>
      <c r="HU169" s="78"/>
      <c r="HV169" s="78"/>
      <c r="HW169" s="78"/>
      <c r="HX169" s="78"/>
      <c r="HY169" s="78"/>
      <c r="HZ169" s="78"/>
      <c r="IA169" s="78"/>
      <c r="IB169" s="78"/>
      <c r="IC169" s="78"/>
      <c r="ID169" s="78"/>
      <c r="IE169" s="78"/>
      <c r="IF169" s="78"/>
      <c r="IG169" s="78"/>
      <c r="IH169" s="78"/>
      <c r="II169" s="78"/>
      <c r="IJ169" s="78"/>
      <c r="IK169" s="78"/>
      <c r="IL169" s="78"/>
      <c r="IM169" s="78"/>
      <c r="IN169" s="78"/>
      <c r="IO169" s="78"/>
      <c r="IP169" s="78"/>
      <c r="IQ169" s="78"/>
      <c r="IR169" s="78"/>
      <c r="IS169" s="78"/>
      <c r="IT169" s="78"/>
      <c r="IU169" s="78"/>
      <c r="IV169" s="78"/>
    </row>
    <row r="170" spans="1:256" ht="30" customHeight="1">
      <c r="A170" s="99">
        <v>11</v>
      </c>
      <c r="B170" s="120">
        <v>21.1</v>
      </c>
      <c r="C170" s="121">
        <v>168.5</v>
      </c>
      <c r="D170" s="121">
        <v>161.1</v>
      </c>
      <c r="E170" s="121">
        <v>7.4</v>
      </c>
      <c r="F170" s="121">
        <v>20</v>
      </c>
      <c r="G170" s="121">
        <v>114.4</v>
      </c>
      <c r="H170" s="121">
        <v>112.3</v>
      </c>
      <c r="I170" s="122">
        <v>2.1</v>
      </c>
      <c r="J170" s="83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  <c r="FO170" s="78"/>
      <c r="FP170" s="78"/>
      <c r="FQ170" s="78"/>
      <c r="FR170" s="78"/>
      <c r="FS170" s="78"/>
      <c r="FT170" s="78"/>
      <c r="FU170" s="78"/>
      <c r="FV170" s="78"/>
      <c r="FW170" s="78"/>
      <c r="FX170" s="78"/>
      <c r="FY170" s="78"/>
      <c r="FZ170" s="78"/>
      <c r="GA170" s="78"/>
      <c r="GB170" s="78"/>
      <c r="GC170" s="78"/>
      <c r="GD170" s="78"/>
      <c r="GE170" s="78"/>
      <c r="GF170" s="78"/>
      <c r="GG170" s="78"/>
      <c r="GH170" s="78"/>
      <c r="GI170" s="78"/>
      <c r="GJ170" s="78"/>
      <c r="GK170" s="78"/>
      <c r="GL170" s="78"/>
      <c r="GM170" s="78"/>
      <c r="GN170" s="78"/>
      <c r="GO170" s="78"/>
      <c r="GP170" s="78"/>
      <c r="GQ170" s="78"/>
      <c r="GR170" s="78"/>
      <c r="GS170" s="78"/>
      <c r="GT170" s="78"/>
      <c r="GU170" s="78"/>
      <c r="GV170" s="78"/>
      <c r="GW170" s="78"/>
      <c r="GX170" s="78"/>
      <c r="GY170" s="78"/>
      <c r="GZ170" s="78"/>
      <c r="HA170" s="78"/>
      <c r="HB170" s="78"/>
      <c r="HC170" s="78"/>
      <c r="HD170" s="78"/>
      <c r="HE170" s="78"/>
      <c r="HF170" s="78"/>
      <c r="HG170" s="78"/>
      <c r="HH170" s="78"/>
      <c r="HI170" s="78"/>
      <c r="HJ170" s="78"/>
      <c r="HK170" s="78"/>
      <c r="HL170" s="78"/>
      <c r="HM170" s="78"/>
      <c r="HN170" s="78"/>
      <c r="HO170" s="78"/>
      <c r="HP170" s="78"/>
      <c r="HQ170" s="78"/>
      <c r="HR170" s="78"/>
      <c r="HS170" s="78"/>
      <c r="HT170" s="78"/>
      <c r="HU170" s="78"/>
      <c r="HV170" s="78"/>
      <c r="HW170" s="78"/>
      <c r="HX170" s="78"/>
      <c r="HY170" s="78"/>
      <c r="HZ170" s="78"/>
      <c r="IA170" s="78"/>
      <c r="IB170" s="78"/>
      <c r="IC170" s="78"/>
      <c r="ID170" s="78"/>
      <c r="IE170" s="78"/>
      <c r="IF170" s="78"/>
      <c r="IG170" s="78"/>
      <c r="IH170" s="78"/>
      <c r="II170" s="78"/>
      <c r="IJ170" s="78"/>
      <c r="IK170" s="78"/>
      <c r="IL170" s="78"/>
      <c r="IM170" s="78"/>
      <c r="IN170" s="78"/>
      <c r="IO170" s="78"/>
      <c r="IP170" s="78"/>
      <c r="IQ170" s="78"/>
      <c r="IR170" s="78"/>
      <c r="IS170" s="78"/>
      <c r="IT170" s="78"/>
      <c r="IU170" s="78"/>
      <c r="IV170" s="78"/>
    </row>
    <row r="171" spans="1:256" ht="30" customHeight="1">
      <c r="A171" s="99">
        <v>12</v>
      </c>
      <c r="B171" s="120">
        <v>21.5</v>
      </c>
      <c r="C171" s="121">
        <v>166.7</v>
      </c>
      <c r="D171" s="121">
        <v>159.3</v>
      </c>
      <c r="E171" s="121">
        <v>7.4</v>
      </c>
      <c r="F171" s="121">
        <v>20.5</v>
      </c>
      <c r="G171" s="121">
        <v>112.5</v>
      </c>
      <c r="H171" s="121">
        <v>109.7</v>
      </c>
      <c r="I171" s="122">
        <v>2.8</v>
      </c>
      <c r="J171" s="83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  <c r="FO171" s="78"/>
      <c r="FP171" s="78"/>
      <c r="FQ171" s="78"/>
      <c r="FR171" s="78"/>
      <c r="FS171" s="78"/>
      <c r="FT171" s="78"/>
      <c r="FU171" s="78"/>
      <c r="FV171" s="78"/>
      <c r="FW171" s="78"/>
      <c r="FX171" s="78"/>
      <c r="FY171" s="78"/>
      <c r="FZ171" s="78"/>
      <c r="GA171" s="78"/>
      <c r="GB171" s="78"/>
      <c r="GC171" s="78"/>
      <c r="GD171" s="78"/>
      <c r="GE171" s="78"/>
      <c r="GF171" s="78"/>
      <c r="GG171" s="78"/>
      <c r="GH171" s="78"/>
      <c r="GI171" s="78"/>
      <c r="GJ171" s="78"/>
      <c r="GK171" s="78"/>
      <c r="GL171" s="78"/>
      <c r="GM171" s="78"/>
      <c r="GN171" s="78"/>
      <c r="GO171" s="78"/>
      <c r="GP171" s="78"/>
      <c r="GQ171" s="78"/>
      <c r="GR171" s="78"/>
      <c r="GS171" s="78"/>
      <c r="GT171" s="78"/>
      <c r="GU171" s="78"/>
      <c r="GV171" s="78"/>
      <c r="GW171" s="78"/>
      <c r="GX171" s="78"/>
      <c r="GY171" s="78"/>
      <c r="GZ171" s="78"/>
      <c r="HA171" s="78"/>
      <c r="HB171" s="78"/>
      <c r="HC171" s="78"/>
      <c r="HD171" s="78"/>
      <c r="HE171" s="78"/>
      <c r="HF171" s="78"/>
      <c r="HG171" s="78"/>
      <c r="HH171" s="78"/>
      <c r="HI171" s="78"/>
      <c r="HJ171" s="78"/>
      <c r="HK171" s="78"/>
      <c r="HL171" s="78"/>
      <c r="HM171" s="78"/>
      <c r="HN171" s="78"/>
      <c r="HO171" s="78"/>
      <c r="HP171" s="78"/>
      <c r="HQ171" s="78"/>
      <c r="HR171" s="78"/>
      <c r="HS171" s="78"/>
      <c r="HT171" s="78"/>
      <c r="HU171" s="78"/>
      <c r="HV171" s="78"/>
      <c r="HW171" s="78"/>
      <c r="HX171" s="78"/>
      <c r="HY171" s="78"/>
      <c r="HZ171" s="78"/>
      <c r="IA171" s="78"/>
      <c r="IB171" s="78"/>
      <c r="IC171" s="78"/>
      <c r="ID171" s="78"/>
      <c r="IE171" s="78"/>
      <c r="IF171" s="78"/>
      <c r="IG171" s="78"/>
      <c r="IH171" s="78"/>
      <c r="II171" s="78"/>
      <c r="IJ171" s="78"/>
      <c r="IK171" s="78"/>
      <c r="IL171" s="78"/>
      <c r="IM171" s="78"/>
      <c r="IN171" s="78"/>
      <c r="IO171" s="78"/>
      <c r="IP171" s="78"/>
      <c r="IQ171" s="78"/>
      <c r="IR171" s="78"/>
      <c r="IS171" s="78"/>
      <c r="IT171" s="78"/>
      <c r="IU171" s="78"/>
      <c r="IV171" s="78"/>
    </row>
    <row r="172" spans="1:256" ht="30" customHeight="1">
      <c r="A172" s="99">
        <v>13</v>
      </c>
      <c r="B172" s="120">
        <v>21</v>
      </c>
      <c r="C172" s="121">
        <v>165</v>
      </c>
      <c r="D172" s="121">
        <v>156.8</v>
      </c>
      <c r="E172" s="121">
        <v>8.2</v>
      </c>
      <c r="F172" s="121">
        <v>20.4</v>
      </c>
      <c r="G172" s="121">
        <v>108.9</v>
      </c>
      <c r="H172" s="121">
        <v>106.8</v>
      </c>
      <c r="I172" s="122">
        <v>2.1</v>
      </c>
      <c r="J172" s="83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  <c r="FO172" s="78"/>
      <c r="FP172" s="78"/>
      <c r="FQ172" s="78"/>
      <c r="FR172" s="78"/>
      <c r="FS172" s="78"/>
      <c r="FT172" s="78"/>
      <c r="FU172" s="78"/>
      <c r="FV172" s="78"/>
      <c r="FW172" s="78"/>
      <c r="FX172" s="78"/>
      <c r="FY172" s="78"/>
      <c r="FZ172" s="78"/>
      <c r="GA172" s="78"/>
      <c r="GB172" s="78"/>
      <c r="GC172" s="78"/>
      <c r="GD172" s="78"/>
      <c r="GE172" s="78"/>
      <c r="GF172" s="78"/>
      <c r="GG172" s="78"/>
      <c r="GH172" s="78"/>
      <c r="GI172" s="78"/>
      <c r="GJ172" s="78"/>
      <c r="GK172" s="78"/>
      <c r="GL172" s="78"/>
      <c r="GM172" s="78"/>
      <c r="GN172" s="78"/>
      <c r="GO172" s="78"/>
      <c r="GP172" s="78"/>
      <c r="GQ172" s="78"/>
      <c r="GR172" s="78"/>
      <c r="GS172" s="78"/>
      <c r="GT172" s="78"/>
      <c r="GU172" s="78"/>
      <c r="GV172" s="78"/>
      <c r="GW172" s="78"/>
      <c r="GX172" s="78"/>
      <c r="GY172" s="78"/>
      <c r="GZ172" s="78"/>
      <c r="HA172" s="78"/>
      <c r="HB172" s="78"/>
      <c r="HC172" s="78"/>
      <c r="HD172" s="78"/>
      <c r="HE172" s="78"/>
      <c r="HF172" s="78"/>
      <c r="HG172" s="78"/>
      <c r="HH172" s="78"/>
      <c r="HI172" s="78"/>
      <c r="HJ172" s="78"/>
      <c r="HK172" s="78"/>
      <c r="HL172" s="78"/>
      <c r="HM172" s="78"/>
      <c r="HN172" s="78"/>
      <c r="HO172" s="78"/>
      <c r="HP172" s="78"/>
      <c r="HQ172" s="78"/>
      <c r="HR172" s="78"/>
      <c r="HS172" s="78"/>
      <c r="HT172" s="78"/>
      <c r="HU172" s="78"/>
      <c r="HV172" s="78"/>
      <c r="HW172" s="78"/>
      <c r="HX172" s="78"/>
      <c r="HY172" s="78"/>
      <c r="HZ172" s="78"/>
      <c r="IA172" s="78"/>
      <c r="IB172" s="78"/>
      <c r="IC172" s="78"/>
      <c r="ID172" s="78"/>
      <c r="IE172" s="78"/>
      <c r="IF172" s="78"/>
      <c r="IG172" s="78"/>
      <c r="IH172" s="78"/>
      <c r="II172" s="78"/>
      <c r="IJ172" s="78"/>
      <c r="IK172" s="78"/>
      <c r="IL172" s="78"/>
      <c r="IM172" s="78"/>
      <c r="IN172" s="78"/>
      <c r="IO172" s="78"/>
      <c r="IP172" s="78"/>
      <c r="IQ172" s="78"/>
      <c r="IR172" s="78"/>
      <c r="IS172" s="78"/>
      <c r="IT172" s="78"/>
      <c r="IU172" s="78"/>
      <c r="IV172" s="78"/>
    </row>
    <row r="173" spans="1:256" ht="30" customHeight="1">
      <c r="A173" s="99"/>
      <c r="B173" s="120"/>
      <c r="C173" s="121"/>
      <c r="D173" s="121"/>
      <c r="E173" s="121"/>
      <c r="F173" s="121"/>
      <c r="G173" s="121"/>
      <c r="H173" s="121"/>
      <c r="I173" s="122"/>
      <c r="J173" s="83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  <c r="FO173" s="78"/>
      <c r="FP173" s="78"/>
      <c r="FQ173" s="78"/>
      <c r="FR173" s="78"/>
      <c r="FS173" s="78"/>
      <c r="FT173" s="78"/>
      <c r="FU173" s="78"/>
      <c r="FV173" s="78"/>
      <c r="FW173" s="78"/>
      <c r="FX173" s="78"/>
      <c r="FY173" s="78"/>
      <c r="FZ173" s="78"/>
      <c r="GA173" s="78"/>
      <c r="GB173" s="78"/>
      <c r="GC173" s="78"/>
      <c r="GD173" s="78"/>
      <c r="GE173" s="78"/>
      <c r="GF173" s="78"/>
      <c r="GG173" s="78"/>
      <c r="GH173" s="78"/>
      <c r="GI173" s="78"/>
      <c r="GJ173" s="78"/>
      <c r="GK173" s="78"/>
      <c r="GL173" s="78"/>
      <c r="GM173" s="78"/>
      <c r="GN173" s="78"/>
      <c r="GO173" s="78"/>
      <c r="GP173" s="78"/>
      <c r="GQ173" s="78"/>
      <c r="GR173" s="78"/>
      <c r="GS173" s="78"/>
      <c r="GT173" s="78"/>
      <c r="GU173" s="78"/>
      <c r="GV173" s="78"/>
      <c r="GW173" s="78"/>
      <c r="GX173" s="78"/>
      <c r="GY173" s="78"/>
      <c r="GZ173" s="78"/>
      <c r="HA173" s="78"/>
      <c r="HB173" s="78"/>
      <c r="HC173" s="78"/>
      <c r="HD173" s="78"/>
      <c r="HE173" s="78"/>
      <c r="HF173" s="78"/>
      <c r="HG173" s="78"/>
      <c r="HH173" s="78"/>
      <c r="HI173" s="78"/>
      <c r="HJ173" s="78"/>
      <c r="HK173" s="78"/>
      <c r="HL173" s="78"/>
      <c r="HM173" s="78"/>
      <c r="HN173" s="78"/>
      <c r="HO173" s="78"/>
      <c r="HP173" s="78"/>
      <c r="HQ173" s="78"/>
      <c r="HR173" s="78"/>
      <c r="HS173" s="78"/>
      <c r="HT173" s="78"/>
      <c r="HU173" s="78"/>
      <c r="HV173" s="78"/>
      <c r="HW173" s="78"/>
      <c r="HX173" s="78"/>
      <c r="HY173" s="78"/>
      <c r="HZ173" s="78"/>
      <c r="IA173" s="78"/>
      <c r="IB173" s="78"/>
      <c r="IC173" s="78"/>
      <c r="ID173" s="78"/>
      <c r="IE173" s="78"/>
      <c r="IF173" s="78"/>
      <c r="IG173" s="78"/>
      <c r="IH173" s="78"/>
      <c r="II173" s="78"/>
      <c r="IJ173" s="78"/>
      <c r="IK173" s="78"/>
      <c r="IL173" s="78"/>
      <c r="IM173" s="78"/>
      <c r="IN173" s="78"/>
      <c r="IO173" s="78"/>
      <c r="IP173" s="78"/>
      <c r="IQ173" s="78"/>
      <c r="IR173" s="78"/>
      <c r="IS173" s="78"/>
      <c r="IT173" s="78"/>
      <c r="IU173" s="78"/>
      <c r="IV173" s="78"/>
    </row>
    <row r="174" spans="1:256" ht="30" customHeight="1">
      <c r="A174" s="100" t="s">
        <v>219</v>
      </c>
      <c r="B174" s="120">
        <v>19.5</v>
      </c>
      <c r="C174" s="121">
        <v>147.5</v>
      </c>
      <c r="D174" s="121">
        <v>140</v>
      </c>
      <c r="E174" s="121">
        <v>7.5</v>
      </c>
      <c r="F174" s="121">
        <v>19.6</v>
      </c>
      <c r="G174" s="121">
        <v>108.7</v>
      </c>
      <c r="H174" s="121">
        <v>105.1</v>
      </c>
      <c r="I174" s="122">
        <v>3.6</v>
      </c>
      <c r="J174" s="83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  <c r="FO174" s="78"/>
      <c r="FP174" s="78"/>
      <c r="FQ174" s="78"/>
      <c r="FR174" s="78"/>
      <c r="FS174" s="78"/>
      <c r="FT174" s="78"/>
      <c r="FU174" s="78"/>
      <c r="FV174" s="78"/>
      <c r="FW174" s="78"/>
      <c r="FX174" s="78"/>
      <c r="FY174" s="78"/>
      <c r="FZ174" s="78"/>
      <c r="GA174" s="78"/>
      <c r="GB174" s="78"/>
      <c r="GC174" s="78"/>
      <c r="GD174" s="78"/>
      <c r="GE174" s="78"/>
      <c r="GF174" s="78"/>
      <c r="GG174" s="78"/>
      <c r="GH174" s="78"/>
      <c r="GI174" s="78"/>
      <c r="GJ174" s="78"/>
      <c r="GK174" s="78"/>
      <c r="GL174" s="78"/>
      <c r="GM174" s="78"/>
      <c r="GN174" s="78"/>
      <c r="GO174" s="78"/>
      <c r="GP174" s="78"/>
      <c r="GQ174" s="78"/>
      <c r="GR174" s="78"/>
      <c r="GS174" s="78"/>
      <c r="GT174" s="78"/>
      <c r="GU174" s="78"/>
      <c r="GV174" s="78"/>
      <c r="GW174" s="78"/>
      <c r="GX174" s="78"/>
      <c r="GY174" s="78"/>
      <c r="GZ174" s="78"/>
      <c r="HA174" s="78"/>
      <c r="HB174" s="78"/>
      <c r="HC174" s="78"/>
      <c r="HD174" s="78"/>
      <c r="HE174" s="78"/>
      <c r="HF174" s="78"/>
      <c r="HG174" s="78"/>
      <c r="HH174" s="78"/>
      <c r="HI174" s="78"/>
      <c r="HJ174" s="78"/>
      <c r="HK174" s="78"/>
      <c r="HL174" s="78"/>
      <c r="HM174" s="78"/>
      <c r="HN174" s="78"/>
      <c r="HO174" s="78"/>
      <c r="HP174" s="78"/>
      <c r="HQ174" s="78"/>
      <c r="HR174" s="78"/>
      <c r="HS174" s="78"/>
      <c r="HT174" s="78"/>
      <c r="HU174" s="78"/>
      <c r="HV174" s="78"/>
      <c r="HW174" s="78"/>
      <c r="HX174" s="78"/>
      <c r="HY174" s="78"/>
      <c r="HZ174" s="78"/>
      <c r="IA174" s="78"/>
      <c r="IB174" s="78"/>
      <c r="IC174" s="78"/>
      <c r="ID174" s="78"/>
      <c r="IE174" s="78"/>
      <c r="IF174" s="78"/>
      <c r="IG174" s="78"/>
      <c r="IH174" s="78"/>
      <c r="II174" s="78"/>
      <c r="IJ174" s="78"/>
      <c r="IK174" s="78"/>
      <c r="IL174" s="78"/>
      <c r="IM174" s="78"/>
      <c r="IN174" s="78"/>
      <c r="IO174" s="78"/>
      <c r="IP174" s="78"/>
      <c r="IQ174" s="78"/>
      <c r="IR174" s="78"/>
      <c r="IS174" s="78"/>
      <c r="IT174" s="78"/>
      <c r="IU174" s="78"/>
      <c r="IV174" s="78"/>
    </row>
    <row r="175" spans="1:256" ht="30" customHeight="1">
      <c r="A175" s="88" t="s">
        <v>192</v>
      </c>
      <c r="B175" s="120">
        <v>20.4</v>
      </c>
      <c r="C175" s="121">
        <v>163.4</v>
      </c>
      <c r="D175" s="121">
        <v>156.2</v>
      </c>
      <c r="E175" s="121">
        <v>7.2</v>
      </c>
      <c r="F175" s="121">
        <v>21.3</v>
      </c>
      <c r="G175" s="121">
        <v>113.7</v>
      </c>
      <c r="H175" s="121">
        <v>111.7</v>
      </c>
      <c r="I175" s="122">
        <v>2</v>
      </c>
      <c r="J175" s="83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  <c r="FO175" s="78"/>
      <c r="FP175" s="78"/>
      <c r="FQ175" s="78"/>
      <c r="FR175" s="78"/>
      <c r="FS175" s="78"/>
      <c r="FT175" s="78"/>
      <c r="FU175" s="78"/>
      <c r="FV175" s="78"/>
      <c r="FW175" s="78"/>
      <c r="FX175" s="78"/>
      <c r="FY175" s="78"/>
      <c r="FZ175" s="78"/>
      <c r="GA175" s="78"/>
      <c r="GB175" s="78"/>
      <c r="GC175" s="78"/>
      <c r="GD175" s="78"/>
      <c r="GE175" s="78"/>
      <c r="GF175" s="78"/>
      <c r="GG175" s="78"/>
      <c r="GH175" s="78"/>
      <c r="GI175" s="78"/>
      <c r="GJ175" s="78"/>
      <c r="GK175" s="78"/>
      <c r="GL175" s="78"/>
      <c r="GM175" s="78"/>
      <c r="GN175" s="78"/>
      <c r="GO175" s="78"/>
      <c r="GP175" s="78"/>
      <c r="GQ175" s="78"/>
      <c r="GR175" s="78"/>
      <c r="GS175" s="78"/>
      <c r="GT175" s="78"/>
      <c r="GU175" s="78"/>
      <c r="GV175" s="78"/>
      <c r="GW175" s="78"/>
      <c r="GX175" s="78"/>
      <c r="GY175" s="78"/>
      <c r="GZ175" s="78"/>
      <c r="HA175" s="78"/>
      <c r="HB175" s="78"/>
      <c r="HC175" s="78"/>
      <c r="HD175" s="78"/>
      <c r="HE175" s="78"/>
      <c r="HF175" s="78"/>
      <c r="HG175" s="78"/>
      <c r="HH175" s="78"/>
      <c r="HI175" s="78"/>
      <c r="HJ175" s="78"/>
      <c r="HK175" s="78"/>
      <c r="HL175" s="78"/>
      <c r="HM175" s="78"/>
      <c r="HN175" s="78"/>
      <c r="HO175" s="78"/>
      <c r="HP175" s="78"/>
      <c r="HQ175" s="78"/>
      <c r="HR175" s="78"/>
      <c r="HS175" s="78"/>
      <c r="HT175" s="78"/>
      <c r="HU175" s="78"/>
      <c r="HV175" s="78"/>
      <c r="HW175" s="78"/>
      <c r="HX175" s="78"/>
      <c r="HY175" s="78"/>
      <c r="HZ175" s="78"/>
      <c r="IA175" s="78"/>
      <c r="IB175" s="78"/>
      <c r="IC175" s="78"/>
      <c r="ID175" s="78"/>
      <c r="IE175" s="78"/>
      <c r="IF175" s="78"/>
      <c r="IG175" s="78"/>
      <c r="IH175" s="78"/>
      <c r="II175" s="78"/>
      <c r="IJ175" s="78"/>
      <c r="IK175" s="78"/>
      <c r="IL175" s="78"/>
      <c r="IM175" s="78"/>
      <c r="IN175" s="78"/>
      <c r="IO175" s="78"/>
      <c r="IP175" s="78"/>
      <c r="IQ175" s="78"/>
      <c r="IR175" s="78"/>
      <c r="IS175" s="78"/>
      <c r="IT175" s="78"/>
      <c r="IU175" s="78"/>
      <c r="IV175" s="78"/>
    </row>
    <row r="176" spans="1:256" ht="30" customHeight="1">
      <c r="A176" s="88" t="s">
        <v>193</v>
      </c>
      <c r="B176" s="120">
        <v>21.4</v>
      </c>
      <c r="C176" s="121">
        <v>162.8</v>
      </c>
      <c r="D176" s="121">
        <v>154.9</v>
      </c>
      <c r="E176" s="121">
        <v>7.9</v>
      </c>
      <c r="F176" s="121">
        <v>17.9</v>
      </c>
      <c r="G176" s="121">
        <v>97.5</v>
      </c>
      <c r="H176" s="121">
        <v>96</v>
      </c>
      <c r="I176" s="122">
        <v>1.5</v>
      </c>
      <c r="J176" s="83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  <c r="FO176" s="78"/>
      <c r="FP176" s="78"/>
      <c r="FQ176" s="78"/>
      <c r="FR176" s="78"/>
      <c r="FS176" s="78"/>
      <c r="FT176" s="78"/>
      <c r="FU176" s="78"/>
      <c r="FV176" s="78"/>
      <c r="FW176" s="78"/>
      <c r="FX176" s="78"/>
      <c r="FY176" s="78"/>
      <c r="FZ176" s="78"/>
      <c r="GA176" s="78"/>
      <c r="GB176" s="78"/>
      <c r="GC176" s="78"/>
      <c r="GD176" s="78"/>
      <c r="GE176" s="78"/>
      <c r="GF176" s="78"/>
      <c r="GG176" s="78"/>
      <c r="GH176" s="78"/>
      <c r="GI176" s="78"/>
      <c r="GJ176" s="78"/>
      <c r="GK176" s="78"/>
      <c r="GL176" s="78"/>
      <c r="GM176" s="78"/>
      <c r="GN176" s="78"/>
      <c r="GO176" s="78"/>
      <c r="GP176" s="78"/>
      <c r="GQ176" s="78"/>
      <c r="GR176" s="78"/>
      <c r="GS176" s="78"/>
      <c r="GT176" s="78"/>
      <c r="GU176" s="78"/>
      <c r="GV176" s="78"/>
      <c r="GW176" s="78"/>
      <c r="GX176" s="78"/>
      <c r="GY176" s="78"/>
      <c r="GZ176" s="78"/>
      <c r="HA176" s="78"/>
      <c r="HB176" s="78"/>
      <c r="HC176" s="78"/>
      <c r="HD176" s="78"/>
      <c r="HE176" s="78"/>
      <c r="HF176" s="78"/>
      <c r="HG176" s="78"/>
      <c r="HH176" s="78"/>
      <c r="HI176" s="78"/>
      <c r="HJ176" s="78"/>
      <c r="HK176" s="78"/>
      <c r="HL176" s="78"/>
      <c r="HM176" s="78"/>
      <c r="HN176" s="78"/>
      <c r="HO176" s="78"/>
      <c r="HP176" s="78"/>
      <c r="HQ176" s="78"/>
      <c r="HR176" s="78"/>
      <c r="HS176" s="78"/>
      <c r="HT176" s="78"/>
      <c r="HU176" s="78"/>
      <c r="HV176" s="78"/>
      <c r="HW176" s="78"/>
      <c r="HX176" s="78"/>
      <c r="HY176" s="78"/>
      <c r="HZ176" s="78"/>
      <c r="IA176" s="78"/>
      <c r="IB176" s="78"/>
      <c r="IC176" s="78"/>
      <c r="ID176" s="78"/>
      <c r="IE176" s="78"/>
      <c r="IF176" s="78"/>
      <c r="IG176" s="78"/>
      <c r="IH176" s="78"/>
      <c r="II176" s="78"/>
      <c r="IJ176" s="78"/>
      <c r="IK176" s="78"/>
      <c r="IL176" s="78"/>
      <c r="IM176" s="78"/>
      <c r="IN176" s="78"/>
      <c r="IO176" s="78"/>
      <c r="IP176" s="78"/>
      <c r="IQ176" s="78"/>
      <c r="IR176" s="78"/>
      <c r="IS176" s="78"/>
      <c r="IT176" s="78"/>
      <c r="IU176" s="78"/>
      <c r="IV176" s="78"/>
    </row>
    <row r="177" spans="1:256" ht="30" customHeight="1">
      <c r="A177" s="88" t="s">
        <v>194</v>
      </c>
      <c r="B177" s="120">
        <v>20.4</v>
      </c>
      <c r="C177" s="121">
        <v>155.5</v>
      </c>
      <c r="D177" s="121">
        <v>146.3</v>
      </c>
      <c r="E177" s="121">
        <v>9.2</v>
      </c>
      <c r="F177" s="121">
        <v>18.2</v>
      </c>
      <c r="G177" s="121">
        <v>101.6</v>
      </c>
      <c r="H177" s="121">
        <v>99.6</v>
      </c>
      <c r="I177" s="122">
        <v>2</v>
      </c>
      <c r="J177" s="83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  <c r="FO177" s="78"/>
      <c r="FP177" s="78"/>
      <c r="FQ177" s="78"/>
      <c r="FR177" s="78"/>
      <c r="FS177" s="78"/>
      <c r="FT177" s="78"/>
      <c r="FU177" s="78"/>
      <c r="FV177" s="78"/>
      <c r="FW177" s="78"/>
      <c r="FX177" s="78"/>
      <c r="FY177" s="78"/>
      <c r="FZ177" s="78"/>
      <c r="GA177" s="78"/>
      <c r="GB177" s="78"/>
      <c r="GC177" s="78"/>
      <c r="GD177" s="78"/>
      <c r="GE177" s="78"/>
      <c r="GF177" s="78"/>
      <c r="GG177" s="78"/>
      <c r="GH177" s="78"/>
      <c r="GI177" s="78"/>
      <c r="GJ177" s="78"/>
      <c r="GK177" s="78"/>
      <c r="GL177" s="78"/>
      <c r="GM177" s="78"/>
      <c r="GN177" s="78"/>
      <c r="GO177" s="78"/>
      <c r="GP177" s="78"/>
      <c r="GQ177" s="78"/>
      <c r="GR177" s="78"/>
      <c r="GS177" s="78"/>
      <c r="GT177" s="78"/>
      <c r="GU177" s="78"/>
      <c r="GV177" s="78"/>
      <c r="GW177" s="78"/>
      <c r="GX177" s="78"/>
      <c r="GY177" s="78"/>
      <c r="GZ177" s="78"/>
      <c r="HA177" s="78"/>
      <c r="HB177" s="78"/>
      <c r="HC177" s="78"/>
      <c r="HD177" s="78"/>
      <c r="HE177" s="78"/>
      <c r="HF177" s="78"/>
      <c r="HG177" s="78"/>
      <c r="HH177" s="78"/>
      <c r="HI177" s="78"/>
      <c r="HJ177" s="78"/>
      <c r="HK177" s="78"/>
      <c r="HL177" s="78"/>
      <c r="HM177" s="78"/>
      <c r="HN177" s="78"/>
      <c r="HO177" s="78"/>
      <c r="HP177" s="78"/>
      <c r="HQ177" s="78"/>
      <c r="HR177" s="78"/>
      <c r="HS177" s="78"/>
      <c r="HT177" s="78"/>
      <c r="HU177" s="78"/>
      <c r="HV177" s="78"/>
      <c r="HW177" s="78"/>
      <c r="HX177" s="78"/>
      <c r="HY177" s="78"/>
      <c r="HZ177" s="78"/>
      <c r="IA177" s="78"/>
      <c r="IB177" s="78"/>
      <c r="IC177" s="78"/>
      <c r="ID177" s="78"/>
      <c r="IE177" s="78"/>
      <c r="IF177" s="78"/>
      <c r="IG177" s="78"/>
      <c r="IH177" s="78"/>
      <c r="II177" s="78"/>
      <c r="IJ177" s="78"/>
      <c r="IK177" s="78"/>
      <c r="IL177" s="78"/>
      <c r="IM177" s="78"/>
      <c r="IN177" s="78"/>
      <c r="IO177" s="78"/>
      <c r="IP177" s="78"/>
      <c r="IQ177" s="78"/>
      <c r="IR177" s="78"/>
      <c r="IS177" s="78"/>
      <c r="IT177" s="78"/>
      <c r="IU177" s="78"/>
      <c r="IV177" s="78"/>
    </row>
    <row r="178" spans="1:256" ht="30" customHeight="1">
      <c r="A178" s="88" t="s">
        <v>195</v>
      </c>
      <c r="B178" s="120">
        <v>21.3</v>
      </c>
      <c r="C178" s="121">
        <v>171.5</v>
      </c>
      <c r="D178" s="121">
        <v>162.7</v>
      </c>
      <c r="E178" s="121">
        <v>8.8</v>
      </c>
      <c r="F178" s="121">
        <v>21.1</v>
      </c>
      <c r="G178" s="121">
        <v>113.8</v>
      </c>
      <c r="H178" s="121">
        <v>110.6</v>
      </c>
      <c r="I178" s="122">
        <v>3.2</v>
      </c>
      <c r="J178" s="83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  <c r="FO178" s="78"/>
      <c r="FP178" s="78"/>
      <c r="FQ178" s="78"/>
      <c r="FR178" s="78"/>
      <c r="FS178" s="78"/>
      <c r="FT178" s="78"/>
      <c r="FU178" s="78"/>
      <c r="FV178" s="78"/>
      <c r="FW178" s="78"/>
      <c r="FX178" s="78"/>
      <c r="FY178" s="78"/>
      <c r="FZ178" s="78"/>
      <c r="GA178" s="78"/>
      <c r="GB178" s="78"/>
      <c r="GC178" s="78"/>
      <c r="GD178" s="78"/>
      <c r="GE178" s="78"/>
      <c r="GF178" s="78"/>
      <c r="GG178" s="78"/>
      <c r="GH178" s="78"/>
      <c r="GI178" s="78"/>
      <c r="GJ178" s="78"/>
      <c r="GK178" s="78"/>
      <c r="GL178" s="78"/>
      <c r="GM178" s="78"/>
      <c r="GN178" s="78"/>
      <c r="GO178" s="78"/>
      <c r="GP178" s="78"/>
      <c r="GQ178" s="78"/>
      <c r="GR178" s="78"/>
      <c r="GS178" s="78"/>
      <c r="GT178" s="78"/>
      <c r="GU178" s="78"/>
      <c r="GV178" s="78"/>
      <c r="GW178" s="78"/>
      <c r="GX178" s="78"/>
      <c r="GY178" s="78"/>
      <c r="GZ178" s="78"/>
      <c r="HA178" s="78"/>
      <c r="HB178" s="78"/>
      <c r="HC178" s="78"/>
      <c r="HD178" s="78"/>
      <c r="HE178" s="78"/>
      <c r="HF178" s="78"/>
      <c r="HG178" s="78"/>
      <c r="HH178" s="78"/>
      <c r="HI178" s="78"/>
      <c r="HJ178" s="78"/>
      <c r="HK178" s="78"/>
      <c r="HL178" s="78"/>
      <c r="HM178" s="78"/>
      <c r="HN178" s="78"/>
      <c r="HO178" s="78"/>
      <c r="HP178" s="78"/>
      <c r="HQ178" s="78"/>
      <c r="HR178" s="78"/>
      <c r="HS178" s="78"/>
      <c r="HT178" s="78"/>
      <c r="HU178" s="78"/>
      <c r="HV178" s="78"/>
      <c r="HW178" s="78"/>
      <c r="HX178" s="78"/>
      <c r="HY178" s="78"/>
      <c r="HZ178" s="78"/>
      <c r="IA178" s="78"/>
      <c r="IB178" s="78"/>
      <c r="IC178" s="78"/>
      <c r="ID178" s="78"/>
      <c r="IE178" s="78"/>
      <c r="IF178" s="78"/>
      <c r="IG178" s="78"/>
      <c r="IH178" s="78"/>
      <c r="II178" s="78"/>
      <c r="IJ178" s="78"/>
      <c r="IK178" s="78"/>
      <c r="IL178" s="78"/>
      <c r="IM178" s="78"/>
      <c r="IN178" s="78"/>
      <c r="IO178" s="78"/>
      <c r="IP178" s="78"/>
      <c r="IQ178" s="78"/>
      <c r="IR178" s="78"/>
      <c r="IS178" s="78"/>
      <c r="IT178" s="78"/>
      <c r="IU178" s="78"/>
      <c r="IV178" s="78"/>
    </row>
    <row r="179" spans="1:256" ht="30" customHeight="1">
      <c r="A179" s="88" t="s">
        <v>196</v>
      </c>
      <c r="B179" s="120">
        <v>21.4</v>
      </c>
      <c r="C179" s="121">
        <v>170.9</v>
      </c>
      <c r="D179" s="121">
        <v>162.4</v>
      </c>
      <c r="E179" s="121">
        <v>8.5</v>
      </c>
      <c r="F179" s="121">
        <v>21.6</v>
      </c>
      <c r="G179" s="121">
        <v>114.4</v>
      </c>
      <c r="H179" s="121">
        <v>112.5</v>
      </c>
      <c r="I179" s="122">
        <v>1.9</v>
      </c>
      <c r="J179" s="83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  <c r="FO179" s="78"/>
      <c r="FP179" s="78"/>
      <c r="FQ179" s="78"/>
      <c r="FR179" s="78"/>
      <c r="FS179" s="78"/>
      <c r="FT179" s="78"/>
      <c r="FU179" s="78"/>
      <c r="FV179" s="78"/>
      <c r="FW179" s="78"/>
      <c r="FX179" s="78"/>
      <c r="FY179" s="78"/>
      <c r="FZ179" s="78"/>
      <c r="GA179" s="78"/>
      <c r="GB179" s="78"/>
      <c r="GC179" s="78"/>
      <c r="GD179" s="78"/>
      <c r="GE179" s="78"/>
      <c r="GF179" s="78"/>
      <c r="GG179" s="78"/>
      <c r="GH179" s="78"/>
      <c r="GI179" s="78"/>
      <c r="GJ179" s="78"/>
      <c r="GK179" s="78"/>
      <c r="GL179" s="78"/>
      <c r="GM179" s="78"/>
      <c r="GN179" s="78"/>
      <c r="GO179" s="78"/>
      <c r="GP179" s="78"/>
      <c r="GQ179" s="78"/>
      <c r="GR179" s="78"/>
      <c r="GS179" s="78"/>
      <c r="GT179" s="78"/>
      <c r="GU179" s="78"/>
      <c r="GV179" s="78"/>
      <c r="GW179" s="78"/>
      <c r="GX179" s="78"/>
      <c r="GY179" s="78"/>
      <c r="GZ179" s="78"/>
      <c r="HA179" s="78"/>
      <c r="HB179" s="78"/>
      <c r="HC179" s="78"/>
      <c r="HD179" s="78"/>
      <c r="HE179" s="78"/>
      <c r="HF179" s="78"/>
      <c r="HG179" s="78"/>
      <c r="HH179" s="78"/>
      <c r="HI179" s="78"/>
      <c r="HJ179" s="78"/>
      <c r="HK179" s="78"/>
      <c r="HL179" s="78"/>
      <c r="HM179" s="78"/>
      <c r="HN179" s="78"/>
      <c r="HO179" s="78"/>
      <c r="HP179" s="78"/>
      <c r="HQ179" s="78"/>
      <c r="HR179" s="78"/>
      <c r="HS179" s="78"/>
      <c r="HT179" s="78"/>
      <c r="HU179" s="78"/>
      <c r="HV179" s="78"/>
      <c r="HW179" s="78"/>
      <c r="HX179" s="78"/>
      <c r="HY179" s="78"/>
      <c r="HZ179" s="78"/>
      <c r="IA179" s="78"/>
      <c r="IB179" s="78"/>
      <c r="IC179" s="78"/>
      <c r="ID179" s="78"/>
      <c r="IE179" s="78"/>
      <c r="IF179" s="78"/>
      <c r="IG179" s="78"/>
      <c r="IH179" s="78"/>
      <c r="II179" s="78"/>
      <c r="IJ179" s="78"/>
      <c r="IK179" s="78"/>
      <c r="IL179" s="78"/>
      <c r="IM179" s="78"/>
      <c r="IN179" s="78"/>
      <c r="IO179" s="78"/>
      <c r="IP179" s="78"/>
      <c r="IQ179" s="78"/>
      <c r="IR179" s="78"/>
      <c r="IS179" s="78"/>
      <c r="IT179" s="78"/>
      <c r="IU179" s="78"/>
      <c r="IV179" s="78"/>
    </row>
    <row r="180" spans="1:256" ht="30" customHeight="1">
      <c r="A180" s="88" t="s">
        <v>197</v>
      </c>
      <c r="B180" s="120">
        <v>21.2</v>
      </c>
      <c r="C180" s="121">
        <v>168.8</v>
      </c>
      <c r="D180" s="121">
        <v>161.6</v>
      </c>
      <c r="E180" s="121">
        <v>7.2</v>
      </c>
      <c r="F180" s="121">
        <v>20</v>
      </c>
      <c r="G180" s="121">
        <v>104.9</v>
      </c>
      <c r="H180" s="121">
        <v>103.5</v>
      </c>
      <c r="I180" s="122">
        <v>1.4</v>
      </c>
      <c r="J180" s="83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  <c r="FO180" s="78"/>
      <c r="FP180" s="78"/>
      <c r="FQ180" s="78"/>
      <c r="FR180" s="78"/>
      <c r="FS180" s="78"/>
      <c r="FT180" s="78"/>
      <c r="FU180" s="78"/>
      <c r="FV180" s="78"/>
      <c r="FW180" s="78"/>
      <c r="FX180" s="78"/>
      <c r="FY180" s="78"/>
      <c r="FZ180" s="78"/>
      <c r="GA180" s="78"/>
      <c r="GB180" s="78"/>
      <c r="GC180" s="78"/>
      <c r="GD180" s="78"/>
      <c r="GE180" s="78"/>
      <c r="GF180" s="78"/>
      <c r="GG180" s="78"/>
      <c r="GH180" s="78"/>
      <c r="GI180" s="78"/>
      <c r="GJ180" s="78"/>
      <c r="GK180" s="78"/>
      <c r="GL180" s="78"/>
      <c r="GM180" s="78"/>
      <c r="GN180" s="78"/>
      <c r="GO180" s="78"/>
      <c r="GP180" s="78"/>
      <c r="GQ180" s="78"/>
      <c r="GR180" s="78"/>
      <c r="GS180" s="78"/>
      <c r="GT180" s="78"/>
      <c r="GU180" s="78"/>
      <c r="GV180" s="78"/>
      <c r="GW180" s="78"/>
      <c r="GX180" s="78"/>
      <c r="GY180" s="78"/>
      <c r="GZ180" s="78"/>
      <c r="HA180" s="78"/>
      <c r="HB180" s="78"/>
      <c r="HC180" s="78"/>
      <c r="HD180" s="78"/>
      <c r="HE180" s="78"/>
      <c r="HF180" s="78"/>
      <c r="HG180" s="78"/>
      <c r="HH180" s="78"/>
      <c r="HI180" s="78"/>
      <c r="HJ180" s="78"/>
      <c r="HK180" s="78"/>
      <c r="HL180" s="78"/>
      <c r="HM180" s="78"/>
      <c r="HN180" s="78"/>
      <c r="HO180" s="78"/>
      <c r="HP180" s="78"/>
      <c r="HQ180" s="78"/>
      <c r="HR180" s="78"/>
      <c r="HS180" s="78"/>
      <c r="HT180" s="78"/>
      <c r="HU180" s="78"/>
      <c r="HV180" s="78"/>
      <c r="HW180" s="78"/>
      <c r="HX180" s="78"/>
      <c r="HY180" s="78"/>
      <c r="HZ180" s="78"/>
      <c r="IA180" s="78"/>
      <c r="IB180" s="78"/>
      <c r="IC180" s="78"/>
      <c r="ID180" s="78"/>
      <c r="IE180" s="78"/>
      <c r="IF180" s="78"/>
      <c r="IG180" s="78"/>
      <c r="IH180" s="78"/>
      <c r="II180" s="78"/>
      <c r="IJ180" s="78"/>
      <c r="IK180" s="78"/>
      <c r="IL180" s="78"/>
      <c r="IM180" s="78"/>
      <c r="IN180" s="78"/>
      <c r="IO180" s="78"/>
      <c r="IP180" s="78"/>
      <c r="IQ180" s="78"/>
      <c r="IR180" s="78"/>
      <c r="IS180" s="78"/>
      <c r="IT180" s="78"/>
      <c r="IU180" s="78"/>
      <c r="IV180" s="78"/>
    </row>
    <row r="181" spans="1:256" ht="30" customHeight="1">
      <c r="A181" s="88" t="s">
        <v>198</v>
      </c>
      <c r="B181" s="120">
        <v>20.6</v>
      </c>
      <c r="C181" s="121">
        <v>163.2</v>
      </c>
      <c r="D181" s="121">
        <v>155.3</v>
      </c>
      <c r="E181" s="121">
        <v>7.9</v>
      </c>
      <c r="F181" s="121">
        <v>21.4</v>
      </c>
      <c r="G181" s="121">
        <v>112.6</v>
      </c>
      <c r="H181" s="121">
        <v>110.3</v>
      </c>
      <c r="I181" s="122">
        <v>2.3</v>
      </c>
      <c r="J181" s="83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  <c r="FO181" s="78"/>
      <c r="FP181" s="78"/>
      <c r="FQ181" s="78"/>
      <c r="FR181" s="78"/>
      <c r="FS181" s="78"/>
      <c r="FT181" s="78"/>
      <c r="FU181" s="78"/>
      <c r="FV181" s="78"/>
      <c r="FW181" s="78"/>
      <c r="FX181" s="78"/>
      <c r="FY181" s="78"/>
      <c r="FZ181" s="78"/>
      <c r="GA181" s="78"/>
      <c r="GB181" s="78"/>
      <c r="GC181" s="78"/>
      <c r="GD181" s="78"/>
      <c r="GE181" s="78"/>
      <c r="GF181" s="78"/>
      <c r="GG181" s="78"/>
      <c r="GH181" s="78"/>
      <c r="GI181" s="78"/>
      <c r="GJ181" s="78"/>
      <c r="GK181" s="78"/>
      <c r="GL181" s="78"/>
      <c r="GM181" s="78"/>
      <c r="GN181" s="78"/>
      <c r="GO181" s="78"/>
      <c r="GP181" s="78"/>
      <c r="GQ181" s="78"/>
      <c r="GR181" s="78"/>
      <c r="GS181" s="78"/>
      <c r="GT181" s="78"/>
      <c r="GU181" s="78"/>
      <c r="GV181" s="78"/>
      <c r="GW181" s="78"/>
      <c r="GX181" s="78"/>
      <c r="GY181" s="78"/>
      <c r="GZ181" s="78"/>
      <c r="HA181" s="78"/>
      <c r="HB181" s="78"/>
      <c r="HC181" s="78"/>
      <c r="HD181" s="78"/>
      <c r="HE181" s="78"/>
      <c r="HF181" s="78"/>
      <c r="HG181" s="78"/>
      <c r="HH181" s="78"/>
      <c r="HI181" s="78"/>
      <c r="HJ181" s="78"/>
      <c r="HK181" s="78"/>
      <c r="HL181" s="78"/>
      <c r="HM181" s="78"/>
      <c r="HN181" s="78"/>
      <c r="HO181" s="78"/>
      <c r="HP181" s="78"/>
      <c r="HQ181" s="78"/>
      <c r="HR181" s="78"/>
      <c r="HS181" s="78"/>
      <c r="HT181" s="78"/>
      <c r="HU181" s="78"/>
      <c r="HV181" s="78"/>
      <c r="HW181" s="78"/>
      <c r="HX181" s="78"/>
      <c r="HY181" s="78"/>
      <c r="HZ181" s="78"/>
      <c r="IA181" s="78"/>
      <c r="IB181" s="78"/>
      <c r="IC181" s="78"/>
      <c r="ID181" s="78"/>
      <c r="IE181" s="78"/>
      <c r="IF181" s="78"/>
      <c r="IG181" s="78"/>
      <c r="IH181" s="78"/>
      <c r="II181" s="78"/>
      <c r="IJ181" s="78"/>
      <c r="IK181" s="78"/>
      <c r="IL181" s="78"/>
      <c r="IM181" s="78"/>
      <c r="IN181" s="78"/>
      <c r="IO181" s="78"/>
      <c r="IP181" s="78"/>
      <c r="IQ181" s="78"/>
      <c r="IR181" s="78"/>
      <c r="IS181" s="78"/>
      <c r="IT181" s="78"/>
      <c r="IU181" s="78"/>
      <c r="IV181" s="78"/>
    </row>
    <row r="182" spans="1:256" ht="30" customHeight="1">
      <c r="A182" s="88" t="s">
        <v>199</v>
      </c>
      <c r="B182" s="120">
        <v>21.4</v>
      </c>
      <c r="C182" s="121">
        <v>169.7</v>
      </c>
      <c r="D182" s="121">
        <v>162.3</v>
      </c>
      <c r="E182" s="121">
        <v>7.4</v>
      </c>
      <c r="F182" s="121">
        <v>21.5</v>
      </c>
      <c r="G182" s="121">
        <v>114.2</v>
      </c>
      <c r="H182" s="121">
        <v>112.7</v>
      </c>
      <c r="I182" s="122">
        <v>1.5</v>
      </c>
      <c r="J182" s="83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  <c r="FO182" s="78"/>
      <c r="FP182" s="78"/>
      <c r="FQ182" s="78"/>
      <c r="FR182" s="78"/>
      <c r="FS182" s="78"/>
      <c r="FT182" s="78"/>
      <c r="FU182" s="78"/>
      <c r="FV182" s="78"/>
      <c r="FW182" s="78"/>
      <c r="FX182" s="78"/>
      <c r="FY182" s="78"/>
      <c r="FZ182" s="78"/>
      <c r="GA182" s="78"/>
      <c r="GB182" s="78"/>
      <c r="GC182" s="78"/>
      <c r="GD182" s="78"/>
      <c r="GE182" s="78"/>
      <c r="GF182" s="78"/>
      <c r="GG182" s="78"/>
      <c r="GH182" s="78"/>
      <c r="GI182" s="78"/>
      <c r="GJ182" s="78"/>
      <c r="GK182" s="78"/>
      <c r="GL182" s="78"/>
      <c r="GM182" s="78"/>
      <c r="GN182" s="78"/>
      <c r="GO182" s="78"/>
      <c r="GP182" s="78"/>
      <c r="GQ182" s="78"/>
      <c r="GR182" s="78"/>
      <c r="GS182" s="78"/>
      <c r="GT182" s="78"/>
      <c r="GU182" s="78"/>
      <c r="GV182" s="78"/>
      <c r="GW182" s="78"/>
      <c r="GX182" s="78"/>
      <c r="GY182" s="78"/>
      <c r="GZ182" s="78"/>
      <c r="HA182" s="78"/>
      <c r="HB182" s="78"/>
      <c r="HC182" s="78"/>
      <c r="HD182" s="78"/>
      <c r="HE182" s="78"/>
      <c r="HF182" s="78"/>
      <c r="HG182" s="78"/>
      <c r="HH182" s="78"/>
      <c r="HI182" s="78"/>
      <c r="HJ182" s="78"/>
      <c r="HK182" s="78"/>
      <c r="HL182" s="78"/>
      <c r="HM182" s="78"/>
      <c r="HN182" s="78"/>
      <c r="HO182" s="78"/>
      <c r="HP182" s="78"/>
      <c r="HQ182" s="78"/>
      <c r="HR182" s="78"/>
      <c r="HS182" s="78"/>
      <c r="HT182" s="78"/>
      <c r="HU182" s="78"/>
      <c r="HV182" s="78"/>
      <c r="HW182" s="78"/>
      <c r="HX182" s="78"/>
      <c r="HY182" s="78"/>
      <c r="HZ182" s="78"/>
      <c r="IA182" s="78"/>
      <c r="IB182" s="78"/>
      <c r="IC182" s="78"/>
      <c r="ID182" s="78"/>
      <c r="IE182" s="78"/>
      <c r="IF182" s="78"/>
      <c r="IG182" s="78"/>
      <c r="IH182" s="78"/>
      <c r="II182" s="78"/>
      <c r="IJ182" s="78"/>
      <c r="IK182" s="78"/>
      <c r="IL182" s="78"/>
      <c r="IM182" s="78"/>
      <c r="IN182" s="78"/>
      <c r="IO182" s="78"/>
      <c r="IP182" s="78"/>
      <c r="IQ182" s="78"/>
      <c r="IR182" s="78"/>
      <c r="IS182" s="78"/>
      <c r="IT182" s="78"/>
      <c r="IU182" s="78"/>
      <c r="IV182" s="78"/>
    </row>
    <row r="183" spans="1:256" ht="30" customHeight="1">
      <c r="A183" s="88" t="s">
        <v>200</v>
      </c>
      <c r="B183" s="120">
        <v>21.5</v>
      </c>
      <c r="C183" s="121">
        <v>168.7</v>
      </c>
      <c r="D183" s="121">
        <v>160.7</v>
      </c>
      <c r="E183" s="121">
        <v>8</v>
      </c>
      <c r="F183" s="121">
        <v>20.7</v>
      </c>
      <c r="G183" s="121">
        <v>109.2</v>
      </c>
      <c r="H183" s="121">
        <v>106.6</v>
      </c>
      <c r="I183" s="122">
        <v>2.6</v>
      </c>
      <c r="J183" s="83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  <c r="FO183" s="78"/>
      <c r="FP183" s="78"/>
      <c r="FQ183" s="78"/>
      <c r="FR183" s="78"/>
      <c r="FS183" s="78"/>
      <c r="FT183" s="78"/>
      <c r="FU183" s="78"/>
      <c r="FV183" s="78"/>
      <c r="FW183" s="78"/>
      <c r="FX183" s="78"/>
      <c r="FY183" s="78"/>
      <c r="FZ183" s="78"/>
      <c r="GA183" s="78"/>
      <c r="GB183" s="78"/>
      <c r="GC183" s="78"/>
      <c r="GD183" s="78"/>
      <c r="GE183" s="78"/>
      <c r="GF183" s="78"/>
      <c r="GG183" s="78"/>
      <c r="GH183" s="78"/>
      <c r="GI183" s="78"/>
      <c r="GJ183" s="78"/>
      <c r="GK183" s="78"/>
      <c r="GL183" s="78"/>
      <c r="GM183" s="78"/>
      <c r="GN183" s="78"/>
      <c r="GO183" s="78"/>
      <c r="GP183" s="78"/>
      <c r="GQ183" s="78"/>
      <c r="GR183" s="78"/>
      <c r="GS183" s="78"/>
      <c r="GT183" s="78"/>
      <c r="GU183" s="78"/>
      <c r="GV183" s="78"/>
      <c r="GW183" s="78"/>
      <c r="GX183" s="78"/>
      <c r="GY183" s="78"/>
      <c r="GZ183" s="78"/>
      <c r="HA183" s="78"/>
      <c r="HB183" s="78"/>
      <c r="HC183" s="78"/>
      <c r="HD183" s="78"/>
      <c r="HE183" s="78"/>
      <c r="HF183" s="78"/>
      <c r="HG183" s="78"/>
      <c r="HH183" s="78"/>
      <c r="HI183" s="78"/>
      <c r="HJ183" s="78"/>
      <c r="HK183" s="78"/>
      <c r="HL183" s="78"/>
      <c r="HM183" s="78"/>
      <c r="HN183" s="78"/>
      <c r="HO183" s="78"/>
      <c r="HP183" s="78"/>
      <c r="HQ183" s="78"/>
      <c r="HR183" s="78"/>
      <c r="HS183" s="78"/>
      <c r="HT183" s="78"/>
      <c r="HU183" s="78"/>
      <c r="HV183" s="78"/>
      <c r="HW183" s="78"/>
      <c r="HX183" s="78"/>
      <c r="HY183" s="78"/>
      <c r="HZ183" s="78"/>
      <c r="IA183" s="78"/>
      <c r="IB183" s="78"/>
      <c r="IC183" s="78"/>
      <c r="ID183" s="78"/>
      <c r="IE183" s="78"/>
      <c r="IF183" s="78"/>
      <c r="IG183" s="78"/>
      <c r="IH183" s="78"/>
      <c r="II183" s="78"/>
      <c r="IJ183" s="78"/>
      <c r="IK183" s="78"/>
      <c r="IL183" s="78"/>
      <c r="IM183" s="78"/>
      <c r="IN183" s="78"/>
      <c r="IO183" s="78"/>
      <c r="IP183" s="78"/>
      <c r="IQ183" s="78"/>
      <c r="IR183" s="78"/>
      <c r="IS183" s="78"/>
      <c r="IT183" s="78"/>
      <c r="IU183" s="78"/>
      <c r="IV183" s="78"/>
    </row>
    <row r="184" spans="1:256" ht="30" customHeight="1">
      <c r="A184" s="88" t="s">
        <v>201</v>
      </c>
      <c r="B184" s="120">
        <v>21.5</v>
      </c>
      <c r="C184" s="121">
        <v>170.4</v>
      </c>
      <c r="D184" s="121">
        <v>162.1</v>
      </c>
      <c r="E184" s="121">
        <v>8.3</v>
      </c>
      <c r="F184" s="121">
        <v>21.6</v>
      </c>
      <c r="G184" s="121">
        <v>112.3</v>
      </c>
      <c r="H184" s="121">
        <v>110.7</v>
      </c>
      <c r="I184" s="122">
        <v>1.6</v>
      </c>
      <c r="J184" s="83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  <c r="FO184" s="78"/>
      <c r="FP184" s="78"/>
      <c r="FQ184" s="78"/>
      <c r="FR184" s="78"/>
      <c r="FS184" s="78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  <c r="GI184" s="78"/>
      <c r="GJ184" s="78"/>
      <c r="GK184" s="78"/>
      <c r="GL184" s="78"/>
      <c r="GM184" s="78"/>
      <c r="GN184" s="78"/>
      <c r="GO184" s="78"/>
      <c r="GP184" s="78"/>
      <c r="GQ184" s="78"/>
      <c r="GR184" s="78"/>
      <c r="GS184" s="78"/>
      <c r="GT184" s="78"/>
      <c r="GU184" s="78"/>
      <c r="GV184" s="78"/>
      <c r="GW184" s="78"/>
      <c r="GX184" s="78"/>
      <c r="GY184" s="78"/>
      <c r="GZ184" s="78"/>
      <c r="HA184" s="78"/>
      <c r="HB184" s="78"/>
      <c r="HC184" s="78"/>
      <c r="HD184" s="78"/>
      <c r="HE184" s="78"/>
      <c r="HF184" s="78"/>
      <c r="HG184" s="78"/>
      <c r="HH184" s="78"/>
      <c r="HI184" s="78"/>
      <c r="HJ184" s="78"/>
      <c r="HK184" s="78"/>
      <c r="HL184" s="78"/>
      <c r="HM184" s="78"/>
      <c r="HN184" s="78"/>
      <c r="HO184" s="78"/>
      <c r="HP184" s="78"/>
      <c r="HQ184" s="78"/>
      <c r="HR184" s="78"/>
      <c r="HS184" s="78"/>
      <c r="HT184" s="78"/>
      <c r="HU184" s="78"/>
      <c r="HV184" s="78"/>
      <c r="HW184" s="78"/>
      <c r="HX184" s="78"/>
      <c r="HY184" s="78"/>
      <c r="HZ184" s="78"/>
      <c r="IA184" s="78"/>
      <c r="IB184" s="78"/>
      <c r="IC184" s="78"/>
      <c r="ID184" s="78"/>
      <c r="IE184" s="78"/>
      <c r="IF184" s="78"/>
      <c r="IG184" s="78"/>
      <c r="IH184" s="78"/>
      <c r="II184" s="78"/>
      <c r="IJ184" s="78"/>
      <c r="IK184" s="78"/>
      <c r="IL184" s="78"/>
      <c r="IM184" s="78"/>
      <c r="IN184" s="78"/>
      <c r="IO184" s="78"/>
      <c r="IP184" s="78"/>
      <c r="IQ184" s="78"/>
      <c r="IR184" s="78"/>
      <c r="IS184" s="78"/>
      <c r="IT184" s="78"/>
      <c r="IU184" s="78"/>
      <c r="IV184" s="78"/>
    </row>
    <row r="185" spans="1:256" ht="30" customHeight="1" thickBot="1">
      <c r="A185" s="101" t="s">
        <v>202</v>
      </c>
      <c r="B185" s="123">
        <v>21.4</v>
      </c>
      <c r="C185" s="124">
        <v>169.5</v>
      </c>
      <c r="D185" s="124">
        <v>159.5</v>
      </c>
      <c r="E185" s="124">
        <v>10</v>
      </c>
      <c r="F185" s="124">
        <v>20.3</v>
      </c>
      <c r="G185" s="124">
        <v>106</v>
      </c>
      <c r="H185" s="124">
        <v>103.9</v>
      </c>
      <c r="I185" s="125">
        <v>2.1</v>
      </c>
      <c r="J185" s="83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  <c r="FO185" s="78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78"/>
      <c r="GN185" s="78"/>
      <c r="GO185" s="78"/>
      <c r="GP185" s="78"/>
      <c r="GQ185" s="78"/>
      <c r="GR185" s="78"/>
      <c r="GS185" s="78"/>
      <c r="GT185" s="78"/>
      <c r="GU185" s="78"/>
      <c r="GV185" s="78"/>
      <c r="GW185" s="78"/>
      <c r="GX185" s="78"/>
      <c r="GY185" s="78"/>
      <c r="GZ185" s="78"/>
      <c r="HA185" s="78"/>
      <c r="HB185" s="78"/>
      <c r="HC185" s="78"/>
      <c r="HD185" s="78"/>
      <c r="HE185" s="78"/>
      <c r="HF185" s="78"/>
      <c r="HG185" s="78"/>
      <c r="HH185" s="78"/>
      <c r="HI185" s="78"/>
      <c r="HJ185" s="78"/>
      <c r="HK185" s="78"/>
      <c r="HL185" s="78"/>
      <c r="HM185" s="78"/>
      <c r="HN185" s="78"/>
      <c r="HO185" s="78"/>
      <c r="HP185" s="78"/>
      <c r="HQ185" s="78"/>
      <c r="HR185" s="78"/>
      <c r="HS185" s="78"/>
      <c r="HT185" s="78"/>
      <c r="HU185" s="78"/>
      <c r="HV185" s="78"/>
      <c r="HW185" s="78"/>
      <c r="HX185" s="78"/>
      <c r="HY185" s="78"/>
      <c r="HZ185" s="78"/>
      <c r="IA185" s="78"/>
      <c r="IB185" s="78"/>
      <c r="IC185" s="78"/>
      <c r="ID185" s="78"/>
      <c r="IE185" s="78"/>
      <c r="IF185" s="78"/>
      <c r="IG185" s="78"/>
      <c r="IH185" s="78"/>
      <c r="II185" s="78"/>
      <c r="IJ185" s="78"/>
      <c r="IK185" s="78"/>
      <c r="IL185" s="78"/>
      <c r="IM185" s="78"/>
      <c r="IN185" s="78"/>
      <c r="IO185" s="78"/>
      <c r="IP185" s="78"/>
      <c r="IQ185" s="78"/>
      <c r="IR185" s="78"/>
      <c r="IS185" s="78"/>
      <c r="IT185" s="78"/>
      <c r="IU185" s="78"/>
      <c r="IV185" s="78"/>
    </row>
    <row r="186" spans="1:256" ht="30" customHeight="1" thickTop="1">
      <c r="A186" s="105"/>
      <c r="B186" s="105"/>
      <c r="C186" s="105"/>
      <c r="D186" s="105"/>
      <c r="E186" s="78"/>
      <c r="F186" s="106"/>
      <c r="G186" s="106"/>
      <c r="H186" s="106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  <c r="FO186" s="78"/>
      <c r="FP186" s="78"/>
      <c r="FQ186" s="78"/>
      <c r="FR186" s="78"/>
      <c r="FS186" s="78"/>
      <c r="FT186" s="78"/>
      <c r="FU186" s="78"/>
      <c r="FV186" s="78"/>
      <c r="FW186" s="78"/>
      <c r="FX186" s="78"/>
      <c r="FY186" s="78"/>
      <c r="FZ186" s="78"/>
      <c r="GA186" s="78"/>
      <c r="GB186" s="78"/>
      <c r="GC186" s="78"/>
      <c r="GD186" s="78"/>
      <c r="GE186" s="78"/>
      <c r="GF186" s="78"/>
      <c r="GG186" s="78"/>
      <c r="GH186" s="78"/>
      <c r="GI186" s="78"/>
      <c r="GJ186" s="78"/>
      <c r="GK186" s="78"/>
      <c r="GL186" s="78"/>
      <c r="GM186" s="78"/>
      <c r="GN186" s="78"/>
      <c r="GO186" s="78"/>
      <c r="GP186" s="78"/>
      <c r="GQ186" s="78"/>
      <c r="GR186" s="78"/>
      <c r="GS186" s="78"/>
      <c r="GT186" s="78"/>
      <c r="GU186" s="78"/>
      <c r="GV186" s="78"/>
      <c r="GW186" s="78"/>
      <c r="GX186" s="78"/>
      <c r="GY186" s="78"/>
      <c r="GZ186" s="78"/>
      <c r="HA186" s="78"/>
      <c r="HB186" s="78"/>
      <c r="HC186" s="78"/>
      <c r="HD186" s="78"/>
      <c r="HE186" s="78"/>
      <c r="HF186" s="78"/>
      <c r="HG186" s="78"/>
      <c r="HH186" s="78"/>
      <c r="HI186" s="78"/>
      <c r="HJ186" s="78"/>
      <c r="HK186" s="78"/>
      <c r="HL186" s="78"/>
      <c r="HM186" s="78"/>
      <c r="HN186" s="78"/>
      <c r="HO186" s="78"/>
      <c r="HP186" s="78"/>
      <c r="HQ186" s="78"/>
      <c r="HR186" s="78"/>
      <c r="HS186" s="78"/>
      <c r="HT186" s="78"/>
      <c r="HU186" s="78"/>
      <c r="HV186" s="78"/>
      <c r="HW186" s="78"/>
      <c r="HX186" s="78"/>
      <c r="HY186" s="78"/>
      <c r="HZ186" s="78"/>
      <c r="IA186" s="78"/>
      <c r="IB186" s="78"/>
      <c r="IC186" s="78"/>
      <c r="ID186" s="78"/>
      <c r="IE186" s="78"/>
      <c r="IF186" s="78"/>
      <c r="IG186" s="78"/>
      <c r="IH186" s="78"/>
      <c r="II186" s="78"/>
      <c r="IJ186" s="78"/>
      <c r="IK186" s="78"/>
      <c r="IL186" s="78"/>
      <c r="IM186" s="78"/>
      <c r="IN186" s="78"/>
      <c r="IO186" s="78"/>
      <c r="IP186" s="78"/>
      <c r="IQ186" s="78"/>
      <c r="IR186" s="78"/>
      <c r="IS186" s="78"/>
      <c r="IT186" s="78"/>
      <c r="IU186" s="78"/>
      <c r="IV186" s="78"/>
    </row>
    <row r="187" spans="1:256" ht="30" customHeight="1" thickBot="1">
      <c r="A187" s="78" t="s">
        <v>236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  <c r="FO187" s="78"/>
      <c r="FP187" s="78"/>
      <c r="FQ187" s="78"/>
      <c r="FR187" s="78"/>
      <c r="FS187" s="78"/>
      <c r="FT187" s="78"/>
      <c r="FU187" s="78"/>
      <c r="FV187" s="78"/>
      <c r="FW187" s="78"/>
      <c r="FX187" s="78"/>
      <c r="FY187" s="78"/>
      <c r="FZ187" s="78"/>
      <c r="GA187" s="78"/>
      <c r="GB187" s="78"/>
      <c r="GC187" s="78"/>
      <c r="GD187" s="78"/>
      <c r="GE187" s="78"/>
      <c r="GF187" s="78"/>
      <c r="GG187" s="78"/>
      <c r="GH187" s="78"/>
      <c r="GI187" s="78"/>
      <c r="GJ187" s="78"/>
      <c r="GK187" s="78"/>
      <c r="GL187" s="78"/>
      <c r="GM187" s="78"/>
      <c r="GN187" s="78"/>
      <c r="GO187" s="78"/>
      <c r="GP187" s="78"/>
      <c r="GQ187" s="78"/>
      <c r="GR187" s="78"/>
      <c r="GS187" s="78"/>
      <c r="GT187" s="78"/>
      <c r="GU187" s="78"/>
      <c r="GV187" s="78"/>
      <c r="GW187" s="78"/>
      <c r="GX187" s="78"/>
      <c r="GY187" s="78"/>
      <c r="GZ187" s="78"/>
      <c r="HA187" s="78"/>
      <c r="HB187" s="78"/>
      <c r="HC187" s="78"/>
      <c r="HD187" s="78"/>
      <c r="HE187" s="78"/>
      <c r="HF187" s="78"/>
      <c r="HG187" s="78"/>
      <c r="HH187" s="78"/>
      <c r="HI187" s="78"/>
      <c r="HJ187" s="78"/>
      <c r="HK187" s="78"/>
      <c r="HL187" s="78"/>
      <c r="HM187" s="78"/>
      <c r="HN187" s="78"/>
      <c r="HO187" s="78"/>
      <c r="HP187" s="78"/>
      <c r="HQ187" s="78"/>
      <c r="HR187" s="78"/>
      <c r="HS187" s="78"/>
      <c r="HT187" s="78"/>
      <c r="HU187" s="78"/>
      <c r="HV187" s="78"/>
      <c r="HW187" s="78"/>
      <c r="HX187" s="78"/>
      <c r="HY187" s="78"/>
      <c r="HZ187" s="78"/>
      <c r="IA187" s="78"/>
      <c r="IB187" s="78"/>
      <c r="IC187" s="78"/>
      <c r="ID187" s="78"/>
      <c r="IE187" s="78"/>
      <c r="IF187" s="78"/>
      <c r="IG187" s="78"/>
      <c r="IH187" s="78"/>
      <c r="II187" s="78"/>
      <c r="IJ187" s="78"/>
      <c r="IK187" s="78"/>
      <c r="IL187" s="78"/>
      <c r="IM187" s="78"/>
      <c r="IN187" s="78"/>
      <c r="IO187" s="78"/>
      <c r="IP187" s="78"/>
      <c r="IQ187" s="78"/>
      <c r="IR187" s="78"/>
      <c r="IS187" s="78"/>
      <c r="IT187" s="78"/>
      <c r="IU187" s="78"/>
      <c r="IV187" s="78"/>
    </row>
    <row r="188" spans="1:256" ht="30" customHeight="1" thickTop="1">
      <c r="A188" s="79"/>
      <c r="B188" s="80" t="s">
        <v>210</v>
      </c>
      <c r="C188" s="81"/>
      <c r="D188" s="81"/>
      <c r="E188" s="81"/>
      <c r="F188" s="81"/>
      <c r="G188" s="81"/>
      <c r="H188" s="81"/>
      <c r="I188" s="82"/>
      <c r="J188" s="83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  <c r="FO188" s="78"/>
      <c r="FP188" s="78"/>
      <c r="FQ188" s="78"/>
      <c r="FR188" s="78"/>
      <c r="FS188" s="78"/>
      <c r="FT188" s="78"/>
      <c r="FU188" s="78"/>
      <c r="FV188" s="78"/>
      <c r="FW188" s="78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  <c r="GI188" s="78"/>
      <c r="GJ188" s="78"/>
      <c r="GK188" s="78"/>
      <c r="GL188" s="78"/>
      <c r="GM188" s="78"/>
      <c r="GN188" s="78"/>
      <c r="GO188" s="78"/>
      <c r="GP188" s="78"/>
      <c r="GQ188" s="78"/>
      <c r="GR188" s="78"/>
      <c r="GS188" s="78"/>
      <c r="GT188" s="78"/>
      <c r="GU188" s="78"/>
      <c r="GV188" s="78"/>
      <c r="GW188" s="78"/>
      <c r="GX188" s="78"/>
      <c r="GY188" s="78"/>
      <c r="GZ188" s="78"/>
      <c r="HA188" s="78"/>
      <c r="HB188" s="78"/>
      <c r="HC188" s="78"/>
      <c r="HD188" s="78"/>
      <c r="HE188" s="78"/>
      <c r="HF188" s="78"/>
      <c r="HG188" s="78"/>
      <c r="HH188" s="78"/>
      <c r="HI188" s="78"/>
      <c r="HJ188" s="78"/>
      <c r="HK188" s="78"/>
      <c r="HL188" s="78"/>
      <c r="HM188" s="78"/>
      <c r="HN188" s="78"/>
      <c r="HO188" s="78"/>
      <c r="HP188" s="78"/>
      <c r="HQ188" s="78"/>
      <c r="HR188" s="78"/>
      <c r="HS188" s="78"/>
      <c r="HT188" s="78"/>
      <c r="HU188" s="78"/>
      <c r="HV188" s="78"/>
      <c r="HW188" s="78"/>
      <c r="HX188" s="78"/>
      <c r="HY188" s="78"/>
      <c r="HZ188" s="78"/>
      <c r="IA188" s="78"/>
      <c r="IB188" s="78"/>
      <c r="IC188" s="78"/>
      <c r="ID188" s="78"/>
      <c r="IE188" s="78"/>
      <c r="IF188" s="78"/>
      <c r="IG188" s="78"/>
      <c r="IH188" s="78"/>
      <c r="II188" s="78"/>
      <c r="IJ188" s="78"/>
      <c r="IK188" s="78"/>
      <c r="IL188" s="78"/>
      <c r="IM188" s="78"/>
      <c r="IN188" s="78"/>
      <c r="IO188" s="78"/>
      <c r="IP188" s="78"/>
      <c r="IQ188" s="78"/>
      <c r="IR188" s="78"/>
      <c r="IS188" s="78"/>
      <c r="IT188" s="78"/>
      <c r="IU188" s="78"/>
      <c r="IV188" s="78"/>
    </row>
    <row r="189" spans="1:256" ht="30" customHeight="1">
      <c r="A189" s="84" t="s">
        <v>8</v>
      </c>
      <c r="B189" s="85" t="s">
        <v>226</v>
      </c>
      <c r="C189" s="86"/>
      <c r="D189" s="86"/>
      <c r="E189" s="86"/>
      <c r="F189" s="85" t="s">
        <v>227</v>
      </c>
      <c r="G189" s="86"/>
      <c r="H189" s="86"/>
      <c r="I189" s="87"/>
      <c r="J189" s="83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  <c r="FO189" s="78"/>
      <c r="FP189" s="78"/>
      <c r="FQ189" s="78"/>
      <c r="FR189" s="78"/>
      <c r="FS189" s="78"/>
      <c r="FT189" s="78"/>
      <c r="FU189" s="78"/>
      <c r="FV189" s="78"/>
      <c r="FW189" s="78"/>
      <c r="FX189" s="78"/>
      <c r="FY189" s="78"/>
      <c r="FZ189" s="78"/>
      <c r="GA189" s="78"/>
      <c r="GB189" s="78"/>
      <c r="GC189" s="78"/>
      <c r="GD189" s="78"/>
      <c r="GE189" s="78"/>
      <c r="GF189" s="78"/>
      <c r="GG189" s="78"/>
      <c r="GH189" s="78"/>
      <c r="GI189" s="78"/>
      <c r="GJ189" s="78"/>
      <c r="GK189" s="78"/>
      <c r="GL189" s="78"/>
      <c r="GM189" s="78"/>
      <c r="GN189" s="78"/>
      <c r="GO189" s="78"/>
      <c r="GP189" s="78"/>
      <c r="GQ189" s="78"/>
      <c r="GR189" s="78"/>
      <c r="GS189" s="78"/>
      <c r="GT189" s="78"/>
      <c r="GU189" s="78"/>
      <c r="GV189" s="78"/>
      <c r="GW189" s="78"/>
      <c r="GX189" s="78"/>
      <c r="GY189" s="78"/>
      <c r="GZ189" s="78"/>
      <c r="HA189" s="78"/>
      <c r="HB189" s="78"/>
      <c r="HC189" s="78"/>
      <c r="HD189" s="78"/>
      <c r="HE189" s="78"/>
      <c r="HF189" s="78"/>
      <c r="HG189" s="78"/>
      <c r="HH189" s="78"/>
      <c r="HI189" s="78"/>
      <c r="HJ189" s="78"/>
      <c r="HK189" s="78"/>
      <c r="HL189" s="78"/>
      <c r="HM189" s="78"/>
      <c r="HN189" s="78"/>
      <c r="HO189" s="78"/>
      <c r="HP189" s="78"/>
      <c r="HQ189" s="78"/>
      <c r="HR189" s="78"/>
      <c r="HS189" s="78"/>
      <c r="HT189" s="78"/>
      <c r="HU189" s="78"/>
      <c r="HV189" s="78"/>
      <c r="HW189" s="78"/>
      <c r="HX189" s="78"/>
      <c r="HY189" s="78"/>
      <c r="HZ189" s="78"/>
      <c r="IA189" s="78"/>
      <c r="IB189" s="78"/>
      <c r="IC189" s="78"/>
      <c r="ID189" s="78"/>
      <c r="IE189" s="78"/>
      <c r="IF189" s="78"/>
      <c r="IG189" s="78"/>
      <c r="IH189" s="78"/>
      <c r="II189" s="78"/>
      <c r="IJ189" s="78"/>
      <c r="IK189" s="78"/>
      <c r="IL189" s="78"/>
      <c r="IM189" s="78"/>
      <c r="IN189" s="78"/>
      <c r="IO189" s="78"/>
      <c r="IP189" s="78"/>
      <c r="IQ189" s="78"/>
      <c r="IR189" s="78"/>
      <c r="IS189" s="78"/>
      <c r="IT189" s="78"/>
      <c r="IU189" s="78"/>
      <c r="IV189" s="78"/>
    </row>
    <row r="190" spans="1:256" ht="30" customHeight="1">
      <c r="A190" s="88"/>
      <c r="B190" s="89" t="s">
        <v>214</v>
      </c>
      <c r="C190" s="89" t="s">
        <v>237</v>
      </c>
      <c r="D190" s="89" t="s">
        <v>238</v>
      </c>
      <c r="E190" s="89" t="s">
        <v>239</v>
      </c>
      <c r="F190" s="89" t="s">
        <v>214</v>
      </c>
      <c r="G190" s="89" t="s">
        <v>237</v>
      </c>
      <c r="H190" s="89" t="s">
        <v>238</v>
      </c>
      <c r="I190" s="90" t="s">
        <v>239</v>
      </c>
      <c r="J190" s="83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  <c r="FO190" s="78"/>
      <c r="FP190" s="78"/>
      <c r="FQ190" s="78"/>
      <c r="FR190" s="78"/>
      <c r="FS190" s="78"/>
      <c r="FT190" s="78"/>
      <c r="FU190" s="78"/>
      <c r="FV190" s="78"/>
      <c r="FW190" s="78"/>
      <c r="FX190" s="78"/>
      <c r="FY190" s="78"/>
      <c r="FZ190" s="78"/>
      <c r="GA190" s="78"/>
      <c r="GB190" s="78"/>
      <c r="GC190" s="78"/>
      <c r="GD190" s="78"/>
      <c r="GE190" s="78"/>
      <c r="GF190" s="78"/>
      <c r="GG190" s="78"/>
      <c r="GH190" s="78"/>
      <c r="GI190" s="78"/>
      <c r="GJ190" s="78"/>
      <c r="GK190" s="78"/>
      <c r="GL190" s="78"/>
      <c r="GM190" s="78"/>
      <c r="GN190" s="78"/>
      <c r="GO190" s="78"/>
      <c r="GP190" s="78"/>
      <c r="GQ190" s="78"/>
      <c r="GR190" s="78"/>
      <c r="GS190" s="78"/>
      <c r="GT190" s="78"/>
      <c r="GU190" s="78"/>
      <c r="GV190" s="78"/>
      <c r="GW190" s="78"/>
      <c r="GX190" s="78"/>
      <c r="GY190" s="78"/>
      <c r="GZ190" s="78"/>
      <c r="HA190" s="78"/>
      <c r="HB190" s="78"/>
      <c r="HC190" s="78"/>
      <c r="HD190" s="78"/>
      <c r="HE190" s="78"/>
      <c r="HF190" s="78"/>
      <c r="HG190" s="78"/>
      <c r="HH190" s="78"/>
      <c r="HI190" s="78"/>
      <c r="HJ190" s="78"/>
      <c r="HK190" s="78"/>
      <c r="HL190" s="78"/>
      <c r="HM190" s="78"/>
      <c r="HN190" s="78"/>
      <c r="HO190" s="78"/>
      <c r="HP190" s="78"/>
      <c r="HQ190" s="78"/>
      <c r="HR190" s="78"/>
      <c r="HS190" s="78"/>
      <c r="HT190" s="78"/>
      <c r="HU190" s="78"/>
      <c r="HV190" s="78"/>
      <c r="HW190" s="78"/>
      <c r="HX190" s="78"/>
      <c r="HY190" s="78"/>
      <c r="HZ190" s="78"/>
      <c r="IA190" s="78"/>
      <c r="IB190" s="78"/>
      <c r="IC190" s="78"/>
      <c r="ID190" s="78"/>
      <c r="IE190" s="78"/>
      <c r="IF190" s="78"/>
      <c r="IG190" s="78"/>
      <c r="IH190" s="78"/>
      <c r="II190" s="78"/>
      <c r="IJ190" s="78"/>
      <c r="IK190" s="78"/>
      <c r="IL190" s="78"/>
      <c r="IM190" s="78"/>
      <c r="IN190" s="78"/>
      <c r="IO190" s="78"/>
      <c r="IP190" s="78"/>
      <c r="IQ190" s="78"/>
      <c r="IR190" s="78"/>
      <c r="IS190" s="78"/>
      <c r="IT190" s="78"/>
      <c r="IU190" s="78"/>
      <c r="IV190" s="78"/>
    </row>
    <row r="191" spans="1:256" ht="30" customHeight="1">
      <c r="A191" s="88"/>
      <c r="B191" s="134"/>
      <c r="C191" s="134" t="s">
        <v>240</v>
      </c>
      <c r="D191" s="134" t="s">
        <v>240</v>
      </c>
      <c r="E191" s="134" t="s">
        <v>240</v>
      </c>
      <c r="F191" s="134"/>
      <c r="G191" s="134" t="s">
        <v>240</v>
      </c>
      <c r="H191" s="134" t="s">
        <v>240</v>
      </c>
      <c r="I191" s="135" t="s">
        <v>240</v>
      </c>
      <c r="J191" s="83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  <c r="FO191" s="78"/>
      <c r="FP191" s="78"/>
      <c r="FQ191" s="78"/>
      <c r="FR191" s="78"/>
      <c r="FS191" s="78"/>
      <c r="FT191" s="78"/>
      <c r="FU191" s="78"/>
      <c r="FV191" s="78"/>
      <c r="FW191" s="78"/>
      <c r="FX191" s="78"/>
      <c r="FY191" s="78"/>
      <c r="FZ191" s="78"/>
      <c r="GA191" s="78"/>
      <c r="GB191" s="78"/>
      <c r="GC191" s="78"/>
      <c r="GD191" s="78"/>
      <c r="GE191" s="78"/>
      <c r="GF191" s="78"/>
      <c r="GG191" s="78"/>
      <c r="GH191" s="78"/>
      <c r="GI191" s="78"/>
      <c r="GJ191" s="78"/>
      <c r="GK191" s="78"/>
      <c r="GL191" s="78"/>
      <c r="GM191" s="78"/>
      <c r="GN191" s="78"/>
      <c r="GO191" s="78"/>
      <c r="GP191" s="78"/>
      <c r="GQ191" s="78"/>
      <c r="GR191" s="78"/>
      <c r="GS191" s="78"/>
      <c r="GT191" s="78"/>
      <c r="GU191" s="78"/>
      <c r="GV191" s="78"/>
      <c r="GW191" s="78"/>
      <c r="GX191" s="78"/>
      <c r="GY191" s="78"/>
      <c r="GZ191" s="78"/>
      <c r="HA191" s="78"/>
      <c r="HB191" s="78"/>
      <c r="HC191" s="78"/>
      <c r="HD191" s="78"/>
      <c r="HE191" s="78"/>
      <c r="HF191" s="78"/>
      <c r="HG191" s="78"/>
      <c r="HH191" s="78"/>
      <c r="HI191" s="78"/>
      <c r="HJ191" s="78"/>
      <c r="HK191" s="78"/>
      <c r="HL191" s="78"/>
      <c r="HM191" s="78"/>
      <c r="HN191" s="78"/>
      <c r="HO191" s="78"/>
      <c r="HP191" s="78"/>
      <c r="HQ191" s="78"/>
      <c r="HR191" s="78"/>
      <c r="HS191" s="78"/>
      <c r="HT191" s="78"/>
      <c r="HU191" s="78"/>
      <c r="HV191" s="78"/>
      <c r="HW191" s="78"/>
      <c r="HX191" s="78"/>
      <c r="HY191" s="78"/>
      <c r="HZ191" s="78"/>
      <c r="IA191" s="78"/>
      <c r="IB191" s="78"/>
      <c r="IC191" s="78"/>
      <c r="ID191" s="78"/>
      <c r="IE191" s="78"/>
      <c r="IF191" s="78"/>
      <c r="IG191" s="78"/>
      <c r="IH191" s="78"/>
      <c r="II191" s="78"/>
      <c r="IJ191" s="78"/>
      <c r="IK191" s="78"/>
      <c r="IL191" s="78"/>
      <c r="IM191" s="78"/>
      <c r="IN191" s="78"/>
      <c r="IO191" s="78"/>
      <c r="IP191" s="78"/>
      <c r="IQ191" s="78"/>
      <c r="IR191" s="78"/>
      <c r="IS191" s="78"/>
      <c r="IT191" s="78"/>
      <c r="IU191" s="78"/>
      <c r="IV191" s="78"/>
    </row>
    <row r="192" spans="1:256" ht="30" customHeight="1">
      <c r="A192" s="91" t="s">
        <v>21</v>
      </c>
      <c r="B192" s="117">
        <v>19.7</v>
      </c>
      <c r="C192" s="118">
        <v>149.2</v>
      </c>
      <c r="D192" s="118">
        <v>143.7</v>
      </c>
      <c r="E192" s="118">
        <v>5.5</v>
      </c>
      <c r="F192" s="118">
        <v>18.7</v>
      </c>
      <c r="G192" s="118">
        <v>110.9</v>
      </c>
      <c r="H192" s="118">
        <v>109.7</v>
      </c>
      <c r="I192" s="119">
        <v>1.2</v>
      </c>
      <c r="J192" s="83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  <c r="FO192" s="78"/>
      <c r="FP192" s="78"/>
      <c r="FQ192" s="78"/>
      <c r="FR192" s="78"/>
      <c r="FS192" s="78"/>
      <c r="FT192" s="78"/>
      <c r="FU192" s="78"/>
      <c r="FV192" s="78"/>
      <c r="FW192" s="78"/>
      <c r="FX192" s="78"/>
      <c r="FY192" s="78"/>
      <c r="FZ192" s="78"/>
      <c r="GA192" s="78"/>
      <c r="GB192" s="78"/>
      <c r="GC192" s="78"/>
      <c r="GD192" s="78"/>
      <c r="GE192" s="78"/>
      <c r="GF192" s="78"/>
      <c r="GG192" s="78"/>
      <c r="GH192" s="78"/>
      <c r="GI192" s="78"/>
      <c r="GJ192" s="78"/>
      <c r="GK192" s="78"/>
      <c r="GL192" s="78"/>
      <c r="GM192" s="78"/>
      <c r="GN192" s="78"/>
      <c r="GO192" s="78"/>
      <c r="GP192" s="78"/>
      <c r="GQ192" s="78"/>
      <c r="GR192" s="78"/>
      <c r="GS192" s="78"/>
      <c r="GT192" s="78"/>
      <c r="GU192" s="78"/>
      <c r="GV192" s="78"/>
      <c r="GW192" s="78"/>
      <c r="GX192" s="78"/>
      <c r="GY192" s="78"/>
      <c r="GZ192" s="78"/>
      <c r="HA192" s="78"/>
      <c r="HB192" s="78"/>
      <c r="HC192" s="78"/>
      <c r="HD192" s="78"/>
      <c r="HE192" s="78"/>
      <c r="HF192" s="78"/>
      <c r="HG192" s="78"/>
      <c r="HH192" s="78"/>
      <c r="HI192" s="78"/>
      <c r="HJ192" s="78"/>
      <c r="HK192" s="78"/>
      <c r="HL192" s="78"/>
      <c r="HM192" s="78"/>
      <c r="HN192" s="78"/>
      <c r="HO192" s="78"/>
      <c r="HP192" s="78"/>
      <c r="HQ192" s="78"/>
      <c r="HR192" s="78"/>
      <c r="HS192" s="78"/>
      <c r="HT192" s="78"/>
      <c r="HU192" s="78"/>
      <c r="HV192" s="78"/>
      <c r="HW192" s="78"/>
      <c r="HX192" s="78"/>
      <c r="HY192" s="78"/>
      <c r="HZ192" s="78"/>
      <c r="IA192" s="78"/>
      <c r="IB192" s="78"/>
      <c r="IC192" s="78"/>
      <c r="ID192" s="78"/>
      <c r="IE192" s="78"/>
      <c r="IF192" s="78"/>
      <c r="IG192" s="78"/>
      <c r="IH192" s="78"/>
      <c r="II192" s="78"/>
      <c r="IJ192" s="78"/>
      <c r="IK192" s="78"/>
      <c r="IL192" s="78"/>
      <c r="IM192" s="78"/>
      <c r="IN192" s="78"/>
      <c r="IO192" s="78"/>
      <c r="IP192" s="78"/>
      <c r="IQ192" s="78"/>
      <c r="IR192" s="78"/>
      <c r="IS192" s="78"/>
      <c r="IT192" s="78"/>
      <c r="IU192" s="78"/>
      <c r="IV192" s="78"/>
    </row>
    <row r="193" spans="1:256" ht="30" customHeight="1">
      <c r="A193" s="95" t="s">
        <v>22</v>
      </c>
      <c r="B193" s="120">
        <v>19.5</v>
      </c>
      <c r="C193" s="121">
        <v>153.8</v>
      </c>
      <c r="D193" s="121">
        <v>146</v>
      </c>
      <c r="E193" s="121">
        <v>7.8</v>
      </c>
      <c r="F193" s="121">
        <v>19.5</v>
      </c>
      <c r="G193" s="121">
        <v>136.1</v>
      </c>
      <c r="H193" s="121">
        <v>127.2</v>
      </c>
      <c r="I193" s="122">
        <v>8.9</v>
      </c>
      <c r="J193" s="83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  <c r="FO193" s="78"/>
      <c r="FP193" s="78"/>
      <c r="FQ193" s="78"/>
      <c r="FR193" s="78"/>
      <c r="FS193" s="78"/>
      <c r="FT193" s="78"/>
      <c r="FU193" s="78"/>
      <c r="FV193" s="78"/>
      <c r="FW193" s="78"/>
      <c r="FX193" s="78"/>
      <c r="FY193" s="78"/>
      <c r="FZ193" s="78"/>
      <c r="GA193" s="78"/>
      <c r="GB193" s="78"/>
      <c r="GC193" s="78"/>
      <c r="GD193" s="78"/>
      <c r="GE193" s="78"/>
      <c r="GF193" s="78"/>
      <c r="GG193" s="78"/>
      <c r="GH193" s="78"/>
      <c r="GI193" s="78"/>
      <c r="GJ193" s="78"/>
      <c r="GK193" s="78"/>
      <c r="GL193" s="78"/>
      <c r="GM193" s="78"/>
      <c r="GN193" s="78"/>
      <c r="GO193" s="78"/>
      <c r="GP193" s="78"/>
      <c r="GQ193" s="78"/>
      <c r="GR193" s="78"/>
      <c r="GS193" s="78"/>
      <c r="GT193" s="78"/>
      <c r="GU193" s="78"/>
      <c r="GV193" s="78"/>
      <c r="GW193" s="78"/>
      <c r="GX193" s="78"/>
      <c r="GY193" s="78"/>
      <c r="GZ193" s="78"/>
      <c r="HA193" s="78"/>
      <c r="HB193" s="78"/>
      <c r="HC193" s="78"/>
      <c r="HD193" s="78"/>
      <c r="HE193" s="78"/>
      <c r="HF193" s="78"/>
      <c r="HG193" s="78"/>
      <c r="HH193" s="78"/>
      <c r="HI193" s="78"/>
      <c r="HJ193" s="78"/>
      <c r="HK193" s="78"/>
      <c r="HL193" s="78"/>
      <c r="HM193" s="78"/>
      <c r="HN193" s="78"/>
      <c r="HO193" s="78"/>
      <c r="HP193" s="78"/>
      <c r="HQ193" s="78"/>
      <c r="HR193" s="78"/>
      <c r="HS193" s="78"/>
      <c r="HT193" s="78"/>
      <c r="HU193" s="78"/>
      <c r="HV193" s="78"/>
      <c r="HW193" s="78"/>
      <c r="HX193" s="78"/>
      <c r="HY193" s="78"/>
      <c r="HZ193" s="78"/>
      <c r="IA193" s="78"/>
      <c r="IB193" s="78"/>
      <c r="IC193" s="78"/>
      <c r="ID193" s="78"/>
      <c r="IE193" s="78"/>
      <c r="IF193" s="78"/>
      <c r="IG193" s="78"/>
      <c r="IH193" s="78"/>
      <c r="II193" s="78"/>
      <c r="IJ193" s="78"/>
      <c r="IK193" s="78"/>
      <c r="IL193" s="78"/>
      <c r="IM193" s="78"/>
      <c r="IN193" s="78"/>
      <c r="IO193" s="78"/>
      <c r="IP193" s="78"/>
      <c r="IQ193" s="78"/>
      <c r="IR193" s="78"/>
      <c r="IS193" s="78"/>
      <c r="IT193" s="78"/>
      <c r="IU193" s="78"/>
      <c r="IV193" s="78"/>
    </row>
    <row r="194" spans="1:256" ht="30" customHeight="1">
      <c r="A194" s="95" t="s">
        <v>23</v>
      </c>
      <c r="B194" s="120">
        <v>19.2</v>
      </c>
      <c r="C194" s="121">
        <v>150.3</v>
      </c>
      <c r="D194" s="121">
        <v>143.6</v>
      </c>
      <c r="E194" s="121">
        <v>6.7</v>
      </c>
      <c r="F194" s="121">
        <v>21.2</v>
      </c>
      <c r="G194" s="121">
        <v>156.1</v>
      </c>
      <c r="H194" s="121">
        <v>137.7</v>
      </c>
      <c r="I194" s="122">
        <v>18.4</v>
      </c>
      <c r="J194" s="83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  <c r="FO194" s="78"/>
      <c r="FP194" s="78"/>
      <c r="FQ194" s="78"/>
      <c r="FR194" s="78"/>
      <c r="FS194" s="78"/>
      <c r="FT194" s="78"/>
      <c r="FU194" s="78"/>
      <c r="FV194" s="78"/>
      <c r="FW194" s="78"/>
      <c r="FX194" s="78"/>
      <c r="FY194" s="78"/>
      <c r="FZ194" s="78"/>
      <c r="GA194" s="78"/>
      <c r="GB194" s="78"/>
      <c r="GC194" s="78"/>
      <c r="GD194" s="78"/>
      <c r="GE194" s="78"/>
      <c r="GF194" s="78"/>
      <c r="GG194" s="78"/>
      <c r="GH194" s="78"/>
      <c r="GI194" s="78"/>
      <c r="GJ194" s="78"/>
      <c r="GK194" s="78"/>
      <c r="GL194" s="78"/>
      <c r="GM194" s="78"/>
      <c r="GN194" s="78"/>
      <c r="GO194" s="78"/>
      <c r="GP194" s="78"/>
      <c r="GQ194" s="78"/>
      <c r="GR194" s="78"/>
      <c r="GS194" s="78"/>
      <c r="GT194" s="78"/>
      <c r="GU194" s="78"/>
      <c r="GV194" s="78"/>
      <c r="GW194" s="78"/>
      <c r="GX194" s="78"/>
      <c r="GY194" s="78"/>
      <c r="GZ194" s="78"/>
      <c r="HA194" s="78"/>
      <c r="HB194" s="78"/>
      <c r="HC194" s="78"/>
      <c r="HD194" s="78"/>
      <c r="HE194" s="78"/>
      <c r="HF194" s="78"/>
      <c r="HG194" s="78"/>
      <c r="HH194" s="78"/>
      <c r="HI194" s="78"/>
      <c r="HJ194" s="78"/>
      <c r="HK194" s="78"/>
      <c r="HL194" s="78"/>
      <c r="HM194" s="78"/>
      <c r="HN194" s="78"/>
      <c r="HO194" s="78"/>
      <c r="HP194" s="78"/>
      <c r="HQ194" s="78"/>
      <c r="HR194" s="78"/>
      <c r="HS194" s="78"/>
      <c r="HT194" s="78"/>
      <c r="HU194" s="78"/>
      <c r="HV194" s="78"/>
      <c r="HW194" s="78"/>
      <c r="HX194" s="78"/>
      <c r="HY194" s="78"/>
      <c r="HZ194" s="78"/>
      <c r="IA194" s="78"/>
      <c r="IB194" s="78"/>
      <c r="IC194" s="78"/>
      <c r="ID194" s="78"/>
      <c r="IE194" s="78"/>
      <c r="IF194" s="78"/>
      <c r="IG194" s="78"/>
      <c r="IH194" s="78"/>
      <c r="II194" s="78"/>
      <c r="IJ194" s="78"/>
      <c r="IK194" s="78"/>
      <c r="IL194" s="78"/>
      <c r="IM194" s="78"/>
      <c r="IN194" s="78"/>
      <c r="IO194" s="78"/>
      <c r="IP194" s="78"/>
      <c r="IQ194" s="78"/>
      <c r="IR194" s="78"/>
      <c r="IS194" s="78"/>
      <c r="IT194" s="78"/>
      <c r="IU194" s="78"/>
      <c r="IV194" s="78"/>
    </row>
    <row r="195" spans="1:256" ht="30" customHeight="1">
      <c r="A195" s="99">
        <v>10</v>
      </c>
      <c r="B195" s="120">
        <v>19.1</v>
      </c>
      <c r="C195" s="121">
        <v>147.3</v>
      </c>
      <c r="D195" s="121">
        <v>143</v>
      </c>
      <c r="E195" s="121">
        <v>4.3</v>
      </c>
      <c r="F195" s="121">
        <v>21.6</v>
      </c>
      <c r="G195" s="121">
        <v>150.1</v>
      </c>
      <c r="H195" s="121">
        <v>140.3</v>
      </c>
      <c r="I195" s="122">
        <v>9.8</v>
      </c>
      <c r="J195" s="83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  <c r="FO195" s="78"/>
      <c r="FP195" s="78"/>
      <c r="FQ195" s="78"/>
      <c r="FR195" s="78"/>
      <c r="FS195" s="78"/>
      <c r="FT195" s="78"/>
      <c r="FU195" s="78"/>
      <c r="FV195" s="78"/>
      <c r="FW195" s="78"/>
      <c r="FX195" s="78"/>
      <c r="FY195" s="78"/>
      <c r="FZ195" s="78"/>
      <c r="GA195" s="78"/>
      <c r="GB195" s="78"/>
      <c r="GC195" s="78"/>
      <c r="GD195" s="78"/>
      <c r="GE195" s="78"/>
      <c r="GF195" s="78"/>
      <c r="GG195" s="78"/>
      <c r="GH195" s="78"/>
      <c r="GI195" s="78"/>
      <c r="GJ195" s="78"/>
      <c r="GK195" s="78"/>
      <c r="GL195" s="78"/>
      <c r="GM195" s="78"/>
      <c r="GN195" s="78"/>
      <c r="GO195" s="78"/>
      <c r="GP195" s="78"/>
      <c r="GQ195" s="78"/>
      <c r="GR195" s="78"/>
      <c r="GS195" s="78"/>
      <c r="GT195" s="78"/>
      <c r="GU195" s="78"/>
      <c r="GV195" s="78"/>
      <c r="GW195" s="78"/>
      <c r="GX195" s="78"/>
      <c r="GY195" s="78"/>
      <c r="GZ195" s="78"/>
      <c r="HA195" s="78"/>
      <c r="HB195" s="78"/>
      <c r="HC195" s="78"/>
      <c r="HD195" s="78"/>
      <c r="HE195" s="78"/>
      <c r="HF195" s="78"/>
      <c r="HG195" s="78"/>
      <c r="HH195" s="78"/>
      <c r="HI195" s="78"/>
      <c r="HJ195" s="78"/>
      <c r="HK195" s="78"/>
      <c r="HL195" s="78"/>
      <c r="HM195" s="78"/>
      <c r="HN195" s="78"/>
      <c r="HO195" s="78"/>
      <c r="HP195" s="78"/>
      <c r="HQ195" s="78"/>
      <c r="HR195" s="78"/>
      <c r="HS195" s="78"/>
      <c r="HT195" s="78"/>
      <c r="HU195" s="78"/>
      <c r="HV195" s="78"/>
      <c r="HW195" s="78"/>
      <c r="HX195" s="78"/>
      <c r="HY195" s="78"/>
      <c r="HZ195" s="78"/>
      <c r="IA195" s="78"/>
      <c r="IB195" s="78"/>
      <c r="IC195" s="78"/>
      <c r="ID195" s="78"/>
      <c r="IE195" s="78"/>
      <c r="IF195" s="78"/>
      <c r="IG195" s="78"/>
      <c r="IH195" s="78"/>
      <c r="II195" s="78"/>
      <c r="IJ195" s="78"/>
      <c r="IK195" s="78"/>
      <c r="IL195" s="78"/>
      <c r="IM195" s="78"/>
      <c r="IN195" s="78"/>
      <c r="IO195" s="78"/>
      <c r="IP195" s="78"/>
      <c r="IQ195" s="78"/>
      <c r="IR195" s="78"/>
      <c r="IS195" s="78"/>
      <c r="IT195" s="78"/>
      <c r="IU195" s="78"/>
      <c r="IV195" s="78"/>
    </row>
    <row r="196" spans="1:256" ht="30" customHeight="1">
      <c r="A196" s="99">
        <v>11</v>
      </c>
      <c r="B196" s="120">
        <v>18.4</v>
      </c>
      <c r="C196" s="121">
        <v>137.2</v>
      </c>
      <c r="D196" s="121">
        <v>133.1</v>
      </c>
      <c r="E196" s="121">
        <v>4.1</v>
      </c>
      <c r="F196" s="121">
        <v>13</v>
      </c>
      <c r="G196" s="121">
        <v>80.4</v>
      </c>
      <c r="H196" s="121">
        <v>78.4</v>
      </c>
      <c r="I196" s="122">
        <v>2</v>
      </c>
      <c r="J196" s="83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  <c r="FO196" s="78"/>
      <c r="FP196" s="78"/>
      <c r="FQ196" s="78"/>
      <c r="FR196" s="78"/>
      <c r="FS196" s="78"/>
      <c r="FT196" s="78"/>
      <c r="FU196" s="78"/>
      <c r="FV196" s="78"/>
      <c r="FW196" s="78"/>
      <c r="FX196" s="78"/>
      <c r="FY196" s="78"/>
      <c r="FZ196" s="78"/>
      <c r="GA196" s="78"/>
      <c r="GB196" s="78"/>
      <c r="GC196" s="78"/>
      <c r="GD196" s="78"/>
      <c r="GE196" s="78"/>
      <c r="GF196" s="78"/>
      <c r="GG196" s="78"/>
      <c r="GH196" s="78"/>
      <c r="GI196" s="78"/>
      <c r="GJ196" s="78"/>
      <c r="GK196" s="78"/>
      <c r="GL196" s="78"/>
      <c r="GM196" s="78"/>
      <c r="GN196" s="78"/>
      <c r="GO196" s="78"/>
      <c r="GP196" s="78"/>
      <c r="GQ196" s="78"/>
      <c r="GR196" s="78"/>
      <c r="GS196" s="78"/>
      <c r="GT196" s="78"/>
      <c r="GU196" s="78"/>
      <c r="GV196" s="78"/>
      <c r="GW196" s="78"/>
      <c r="GX196" s="78"/>
      <c r="GY196" s="78"/>
      <c r="GZ196" s="78"/>
      <c r="HA196" s="78"/>
      <c r="HB196" s="78"/>
      <c r="HC196" s="78"/>
      <c r="HD196" s="78"/>
      <c r="HE196" s="78"/>
      <c r="HF196" s="78"/>
      <c r="HG196" s="78"/>
      <c r="HH196" s="78"/>
      <c r="HI196" s="78"/>
      <c r="HJ196" s="78"/>
      <c r="HK196" s="78"/>
      <c r="HL196" s="78"/>
      <c r="HM196" s="78"/>
      <c r="HN196" s="78"/>
      <c r="HO196" s="78"/>
      <c r="HP196" s="78"/>
      <c r="HQ196" s="78"/>
      <c r="HR196" s="78"/>
      <c r="HS196" s="78"/>
      <c r="HT196" s="78"/>
      <c r="HU196" s="78"/>
      <c r="HV196" s="78"/>
      <c r="HW196" s="78"/>
      <c r="HX196" s="78"/>
      <c r="HY196" s="78"/>
      <c r="HZ196" s="78"/>
      <c r="IA196" s="78"/>
      <c r="IB196" s="78"/>
      <c r="IC196" s="78"/>
      <c r="ID196" s="78"/>
      <c r="IE196" s="78"/>
      <c r="IF196" s="78"/>
      <c r="IG196" s="78"/>
      <c r="IH196" s="78"/>
      <c r="II196" s="78"/>
      <c r="IJ196" s="78"/>
      <c r="IK196" s="78"/>
      <c r="IL196" s="78"/>
      <c r="IM196" s="78"/>
      <c r="IN196" s="78"/>
      <c r="IO196" s="78"/>
      <c r="IP196" s="78"/>
      <c r="IQ196" s="78"/>
      <c r="IR196" s="78"/>
      <c r="IS196" s="78"/>
      <c r="IT196" s="78"/>
      <c r="IU196" s="78"/>
      <c r="IV196" s="78"/>
    </row>
    <row r="197" spans="1:256" ht="30" customHeight="1">
      <c r="A197" s="99">
        <v>12</v>
      </c>
      <c r="B197" s="120">
        <v>18.9</v>
      </c>
      <c r="C197" s="121">
        <v>140.6</v>
      </c>
      <c r="D197" s="121">
        <v>135.7</v>
      </c>
      <c r="E197" s="121">
        <v>4.9</v>
      </c>
      <c r="F197" s="121">
        <v>13.6</v>
      </c>
      <c r="G197" s="121">
        <v>82.2</v>
      </c>
      <c r="H197" s="121">
        <v>80.5</v>
      </c>
      <c r="I197" s="122">
        <v>1.7</v>
      </c>
      <c r="J197" s="83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  <c r="FO197" s="78"/>
      <c r="FP197" s="78"/>
      <c r="FQ197" s="78"/>
      <c r="FR197" s="78"/>
      <c r="FS197" s="78"/>
      <c r="FT197" s="78"/>
      <c r="FU197" s="78"/>
      <c r="FV197" s="78"/>
      <c r="FW197" s="78"/>
      <c r="FX197" s="78"/>
      <c r="FY197" s="78"/>
      <c r="FZ197" s="78"/>
      <c r="GA197" s="78"/>
      <c r="GB197" s="78"/>
      <c r="GC197" s="78"/>
      <c r="GD197" s="78"/>
      <c r="GE197" s="78"/>
      <c r="GF197" s="78"/>
      <c r="GG197" s="78"/>
      <c r="GH197" s="78"/>
      <c r="GI197" s="78"/>
      <c r="GJ197" s="78"/>
      <c r="GK197" s="78"/>
      <c r="GL197" s="78"/>
      <c r="GM197" s="78"/>
      <c r="GN197" s="78"/>
      <c r="GO197" s="78"/>
      <c r="GP197" s="78"/>
      <c r="GQ197" s="78"/>
      <c r="GR197" s="78"/>
      <c r="GS197" s="78"/>
      <c r="GT197" s="78"/>
      <c r="GU197" s="78"/>
      <c r="GV197" s="78"/>
      <c r="GW197" s="78"/>
      <c r="GX197" s="78"/>
      <c r="GY197" s="78"/>
      <c r="GZ197" s="78"/>
      <c r="HA197" s="78"/>
      <c r="HB197" s="78"/>
      <c r="HC197" s="78"/>
      <c r="HD197" s="78"/>
      <c r="HE197" s="78"/>
      <c r="HF197" s="78"/>
      <c r="HG197" s="78"/>
      <c r="HH197" s="78"/>
      <c r="HI197" s="78"/>
      <c r="HJ197" s="78"/>
      <c r="HK197" s="78"/>
      <c r="HL197" s="78"/>
      <c r="HM197" s="78"/>
      <c r="HN197" s="78"/>
      <c r="HO197" s="78"/>
      <c r="HP197" s="78"/>
      <c r="HQ197" s="78"/>
      <c r="HR197" s="78"/>
      <c r="HS197" s="78"/>
      <c r="HT197" s="78"/>
      <c r="HU197" s="78"/>
      <c r="HV197" s="78"/>
      <c r="HW197" s="78"/>
      <c r="HX197" s="78"/>
      <c r="HY197" s="78"/>
      <c r="HZ197" s="78"/>
      <c r="IA197" s="78"/>
      <c r="IB197" s="78"/>
      <c r="IC197" s="78"/>
      <c r="ID197" s="78"/>
      <c r="IE197" s="78"/>
      <c r="IF197" s="78"/>
      <c r="IG197" s="78"/>
      <c r="IH197" s="78"/>
      <c r="II197" s="78"/>
      <c r="IJ197" s="78"/>
      <c r="IK197" s="78"/>
      <c r="IL197" s="78"/>
      <c r="IM197" s="78"/>
      <c r="IN197" s="78"/>
      <c r="IO197" s="78"/>
      <c r="IP197" s="78"/>
      <c r="IQ197" s="78"/>
      <c r="IR197" s="78"/>
      <c r="IS197" s="78"/>
      <c r="IT197" s="78"/>
      <c r="IU197" s="78"/>
      <c r="IV197" s="78"/>
    </row>
    <row r="198" spans="1:256" ht="30" customHeight="1">
      <c r="A198" s="99">
        <v>13</v>
      </c>
      <c r="B198" s="120">
        <v>18.8</v>
      </c>
      <c r="C198" s="121">
        <v>138.5</v>
      </c>
      <c r="D198" s="121">
        <v>134.3</v>
      </c>
      <c r="E198" s="121">
        <v>4.2</v>
      </c>
      <c r="F198" s="121">
        <v>14</v>
      </c>
      <c r="G198" s="121">
        <v>81.7</v>
      </c>
      <c r="H198" s="121">
        <v>80.8</v>
      </c>
      <c r="I198" s="122">
        <v>0.9</v>
      </c>
      <c r="J198" s="83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  <c r="FO198" s="78"/>
      <c r="FP198" s="78"/>
      <c r="FQ198" s="78"/>
      <c r="FR198" s="78"/>
      <c r="FS198" s="78"/>
      <c r="FT198" s="78"/>
      <c r="FU198" s="78"/>
      <c r="FV198" s="78"/>
      <c r="FW198" s="78"/>
      <c r="FX198" s="78"/>
      <c r="FY198" s="78"/>
      <c r="FZ198" s="78"/>
      <c r="GA198" s="78"/>
      <c r="GB198" s="78"/>
      <c r="GC198" s="78"/>
      <c r="GD198" s="78"/>
      <c r="GE198" s="78"/>
      <c r="GF198" s="78"/>
      <c r="GG198" s="78"/>
      <c r="GH198" s="78"/>
      <c r="GI198" s="78"/>
      <c r="GJ198" s="78"/>
      <c r="GK198" s="78"/>
      <c r="GL198" s="78"/>
      <c r="GM198" s="78"/>
      <c r="GN198" s="78"/>
      <c r="GO198" s="78"/>
      <c r="GP198" s="78"/>
      <c r="GQ198" s="78"/>
      <c r="GR198" s="78"/>
      <c r="GS198" s="78"/>
      <c r="GT198" s="78"/>
      <c r="GU198" s="78"/>
      <c r="GV198" s="78"/>
      <c r="GW198" s="78"/>
      <c r="GX198" s="78"/>
      <c r="GY198" s="78"/>
      <c r="GZ198" s="78"/>
      <c r="HA198" s="78"/>
      <c r="HB198" s="78"/>
      <c r="HC198" s="78"/>
      <c r="HD198" s="78"/>
      <c r="HE198" s="78"/>
      <c r="HF198" s="78"/>
      <c r="HG198" s="78"/>
      <c r="HH198" s="78"/>
      <c r="HI198" s="78"/>
      <c r="HJ198" s="78"/>
      <c r="HK198" s="78"/>
      <c r="HL198" s="78"/>
      <c r="HM198" s="78"/>
      <c r="HN198" s="78"/>
      <c r="HO198" s="78"/>
      <c r="HP198" s="78"/>
      <c r="HQ198" s="78"/>
      <c r="HR198" s="78"/>
      <c r="HS198" s="78"/>
      <c r="HT198" s="78"/>
      <c r="HU198" s="78"/>
      <c r="HV198" s="78"/>
      <c r="HW198" s="78"/>
      <c r="HX198" s="78"/>
      <c r="HY198" s="78"/>
      <c r="HZ198" s="78"/>
      <c r="IA198" s="78"/>
      <c r="IB198" s="78"/>
      <c r="IC198" s="78"/>
      <c r="ID198" s="78"/>
      <c r="IE198" s="78"/>
      <c r="IF198" s="78"/>
      <c r="IG198" s="78"/>
      <c r="IH198" s="78"/>
      <c r="II198" s="78"/>
      <c r="IJ198" s="78"/>
      <c r="IK198" s="78"/>
      <c r="IL198" s="78"/>
      <c r="IM198" s="78"/>
      <c r="IN198" s="78"/>
      <c r="IO198" s="78"/>
      <c r="IP198" s="78"/>
      <c r="IQ198" s="78"/>
      <c r="IR198" s="78"/>
      <c r="IS198" s="78"/>
      <c r="IT198" s="78"/>
      <c r="IU198" s="78"/>
      <c r="IV198" s="78"/>
    </row>
    <row r="199" spans="1:256" ht="30" customHeight="1">
      <c r="A199" s="99"/>
      <c r="B199" s="120"/>
      <c r="C199" s="121"/>
      <c r="D199" s="121"/>
      <c r="E199" s="121"/>
      <c r="F199" s="121"/>
      <c r="G199" s="121"/>
      <c r="H199" s="121"/>
      <c r="I199" s="122"/>
      <c r="J199" s="83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  <c r="FO199" s="78"/>
      <c r="FP199" s="78"/>
      <c r="FQ199" s="78"/>
      <c r="FR199" s="78"/>
      <c r="FS199" s="78"/>
      <c r="FT199" s="78"/>
      <c r="FU199" s="78"/>
      <c r="FV199" s="78"/>
      <c r="FW199" s="78"/>
      <c r="FX199" s="78"/>
      <c r="FY199" s="78"/>
      <c r="FZ199" s="78"/>
      <c r="GA199" s="78"/>
      <c r="GB199" s="78"/>
      <c r="GC199" s="78"/>
      <c r="GD199" s="78"/>
      <c r="GE199" s="78"/>
      <c r="GF199" s="78"/>
      <c r="GG199" s="78"/>
      <c r="GH199" s="78"/>
      <c r="GI199" s="78"/>
      <c r="GJ199" s="78"/>
      <c r="GK199" s="78"/>
      <c r="GL199" s="78"/>
      <c r="GM199" s="78"/>
      <c r="GN199" s="78"/>
      <c r="GO199" s="78"/>
      <c r="GP199" s="78"/>
      <c r="GQ199" s="78"/>
      <c r="GR199" s="78"/>
      <c r="GS199" s="78"/>
      <c r="GT199" s="78"/>
      <c r="GU199" s="78"/>
      <c r="GV199" s="78"/>
      <c r="GW199" s="78"/>
      <c r="GX199" s="78"/>
      <c r="GY199" s="78"/>
      <c r="GZ199" s="78"/>
      <c r="HA199" s="78"/>
      <c r="HB199" s="78"/>
      <c r="HC199" s="78"/>
      <c r="HD199" s="78"/>
      <c r="HE199" s="78"/>
      <c r="HF199" s="78"/>
      <c r="HG199" s="78"/>
      <c r="HH199" s="78"/>
      <c r="HI199" s="78"/>
      <c r="HJ199" s="78"/>
      <c r="HK199" s="78"/>
      <c r="HL199" s="78"/>
      <c r="HM199" s="78"/>
      <c r="HN199" s="78"/>
      <c r="HO199" s="78"/>
      <c r="HP199" s="78"/>
      <c r="HQ199" s="78"/>
      <c r="HR199" s="78"/>
      <c r="HS199" s="78"/>
      <c r="HT199" s="78"/>
      <c r="HU199" s="78"/>
      <c r="HV199" s="78"/>
      <c r="HW199" s="78"/>
      <c r="HX199" s="78"/>
      <c r="HY199" s="78"/>
      <c r="HZ199" s="78"/>
      <c r="IA199" s="78"/>
      <c r="IB199" s="78"/>
      <c r="IC199" s="78"/>
      <c r="ID199" s="78"/>
      <c r="IE199" s="78"/>
      <c r="IF199" s="78"/>
      <c r="IG199" s="78"/>
      <c r="IH199" s="78"/>
      <c r="II199" s="78"/>
      <c r="IJ199" s="78"/>
      <c r="IK199" s="78"/>
      <c r="IL199" s="78"/>
      <c r="IM199" s="78"/>
      <c r="IN199" s="78"/>
      <c r="IO199" s="78"/>
      <c r="IP199" s="78"/>
      <c r="IQ199" s="78"/>
      <c r="IR199" s="78"/>
      <c r="IS199" s="78"/>
      <c r="IT199" s="78"/>
      <c r="IU199" s="78"/>
      <c r="IV199" s="78"/>
    </row>
    <row r="200" spans="1:256" ht="30" customHeight="1">
      <c r="A200" s="100" t="s">
        <v>219</v>
      </c>
      <c r="B200" s="120">
        <v>18.2</v>
      </c>
      <c r="C200" s="121">
        <v>135.9</v>
      </c>
      <c r="D200" s="121">
        <v>130.7</v>
      </c>
      <c r="E200" s="121">
        <v>5.2</v>
      </c>
      <c r="F200" s="121">
        <v>12.8</v>
      </c>
      <c r="G200" s="121">
        <v>77.3</v>
      </c>
      <c r="H200" s="121">
        <v>75.9</v>
      </c>
      <c r="I200" s="122">
        <v>1.4</v>
      </c>
      <c r="J200" s="83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  <c r="FO200" s="78"/>
      <c r="FP200" s="78"/>
      <c r="FQ200" s="78"/>
      <c r="FR200" s="78"/>
      <c r="FS200" s="78"/>
      <c r="FT200" s="78"/>
      <c r="FU200" s="78"/>
      <c r="FV200" s="78"/>
      <c r="FW200" s="78"/>
      <c r="FX200" s="78"/>
      <c r="FY200" s="78"/>
      <c r="FZ200" s="78"/>
      <c r="GA200" s="78"/>
      <c r="GB200" s="78"/>
      <c r="GC200" s="78"/>
      <c r="GD200" s="78"/>
      <c r="GE200" s="78"/>
      <c r="GF200" s="78"/>
      <c r="GG200" s="78"/>
      <c r="GH200" s="78"/>
      <c r="GI200" s="78"/>
      <c r="GJ200" s="78"/>
      <c r="GK200" s="78"/>
      <c r="GL200" s="78"/>
      <c r="GM200" s="78"/>
      <c r="GN200" s="78"/>
      <c r="GO200" s="78"/>
      <c r="GP200" s="78"/>
      <c r="GQ200" s="78"/>
      <c r="GR200" s="78"/>
      <c r="GS200" s="78"/>
      <c r="GT200" s="78"/>
      <c r="GU200" s="78"/>
      <c r="GV200" s="78"/>
      <c r="GW200" s="78"/>
      <c r="GX200" s="78"/>
      <c r="GY200" s="78"/>
      <c r="GZ200" s="78"/>
      <c r="HA200" s="78"/>
      <c r="HB200" s="78"/>
      <c r="HC200" s="78"/>
      <c r="HD200" s="78"/>
      <c r="HE200" s="78"/>
      <c r="HF200" s="78"/>
      <c r="HG200" s="78"/>
      <c r="HH200" s="78"/>
      <c r="HI200" s="78"/>
      <c r="HJ200" s="78"/>
      <c r="HK200" s="78"/>
      <c r="HL200" s="78"/>
      <c r="HM200" s="78"/>
      <c r="HN200" s="78"/>
      <c r="HO200" s="78"/>
      <c r="HP200" s="78"/>
      <c r="HQ200" s="78"/>
      <c r="HR200" s="78"/>
      <c r="HS200" s="78"/>
      <c r="HT200" s="78"/>
      <c r="HU200" s="78"/>
      <c r="HV200" s="78"/>
      <c r="HW200" s="78"/>
      <c r="HX200" s="78"/>
      <c r="HY200" s="78"/>
      <c r="HZ200" s="78"/>
      <c r="IA200" s="78"/>
      <c r="IB200" s="78"/>
      <c r="IC200" s="78"/>
      <c r="ID200" s="78"/>
      <c r="IE200" s="78"/>
      <c r="IF200" s="78"/>
      <c r="IG200" s="78"/>
      <c r="IH200" s="78"/>
      <c r="II200" s="78"/>
      <c r="IJ200" s="78"/>
      <c r="IK200" s="78"/>
      <c r="IL200" s="78"/>
      <c r="IM200" s="78"/>
      <c r="IN200" s="78"/>
      <c r="IO200" s="78"/>
      <c r="IP200" s="78"/>
      <c r="IQ200" s="78"/>
      <c r="IR200" s="78"/>
      <c r="IS200" s="78"/>
      <c r="IT200" s="78"/>
      <c r="IU200" s="78"/>
      <c r="IV200" s="78"/>
    </row>
    <row r="201" spans="1:256" ht="30" customHeight="1">
      <c r="A201" s="88" t="s">
        <v>192</v>
      </c>
      <c r="B201" s="120">
        <v>17.1</v>
      </c>
      <c r="C201" s="121">
        <v>127.4</v>
      </c>
      <c r="D201" s="121">
        <v>122.7</v>
      </c>
      <c r="E201" s="121">
        <v>4.7</v>
      </c>
      <c r="F201" s="121">
        <v>12.8</v>
      </c>
      <c r="G201" s="121">
        <v>77.9</v>
      </c>
      <c r="H201" s="121">
        <v>76.2</v>
      </c>
      <c r="I201" s="122">
        <v>1.7</v>
      </c>
      <c r="J201" s="83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  <c r="FO201" s="78"/>
      <c r="FP201" s="78"/>
      <c r="FQ201" s="78"/>
      <c r="FR201" s="78"/>
      <c r="FS201" s="78"/>
      <c r="FT201" s="78"/>
      <c r="FU201" s="78"/>
      <c r="FV201" s="78"/>
      <c r="FW201" s="78"/>
      <c r="FX201" s="78"/>
      <c r="FY201" s="78"/>
      <c r="FZ201" s="78"/>
      <c r="GA201" s="78"/>
      <c r="GB201" s="78"/>
      <c r="GC201" s="78"/>
      <c r="GD201" s="78"/>
      <c r="GE201" s="78"/>
      <c r="GF201" s="78"/>
      <c r="GG201" s="78"/>
      <c r="GH201" s="78"/>
      <c r="GI201" s="78"/>
      <c r="GJ201" s="78"/>
      <c r="GK201" s="78"/>
      <c r="GL201" s="78"/>
      <c r="GM201" s="78"/>
      <c r="GN201" s="78"/>
      <c r="GO201" s="78"/>
      <c r="GP201" s="78"/>
      <c r="GQ201" s="78"/>
      <c r="GR201" s="78"/>
      <c r="GS201" s="78"/>
      <c r="GT201" s="78"/>
      <c r="GU201" s="78"/>
      <c r="GV201" s="78"/>
      <c r="GW201" s="78"/>
      <c r="GX201" s="78"/>
      <c r="GY201" s="78"/>
      <c r="GZ201" s="78"/>
      <c r="HA201" s="78"/>
      <c r="HB201" s="78"/>
      <c r="HC201" s="78"/>
      <c r="HD201" s="78"/>
      <c r="HE201" s="78"/>
      <c r="HF201" s="78"/>
      <c r="HG201" s="78"/>
      <c r="HH201" s="78"/>
      <c r="HI201" s="78"/>
      <c r="HJ201" s="78"/>
      <c r="HK201" s="78"/>
      <c r="HL201" s="78"/>
      <c r="HM201" s="78"/>
      <c r="HN201" s="78"/>
      <c r="HO201" s="78"/>
      <c r="HP201" s="78"/>
      <c r="HQ201" s="78"/>
      <c r="HR201" s="78"/>
      <c r="HS201" s="78"/>
      <c r="HT201" s="78"/>
      <c r="HU201" s="78"/>
      <c r="HV201" s="78"/>
      <c r="HW201" s="78"/>
      <c r="HX201" s="78"/>
      <c r="HY201" s="78"/>
      <c r="HZ201" s="78"/>
      <c r="IA201" s="78"/>
      <c r="IB201" s="78"/>
      <c r="IC201" s="78"/>
      <c r="ID201" s="78"/>
      <c r="IE201" s="78"/>
      <c r="IF201" s="78"/>
      <c r="IG201" s="78"/>
      <c r="IH201" s="78"/>
      <c r="II201" s="78"/>
      <c r="IJ201" s="78"/>
      <c r="IK201" s="78"/>
      <c r="IL201" s="78"/>
      <c r="IM201" s="78"/>
      <c r="IN201" s="78"/>
      <c r="IO201" s="78"/>
      <c r="IP201" s="78"/>
      <c r="IQ201" s="78"/>
      <c r="IR201" s="78"/>
      <c r="IS201" s="78"/>
      <c r="IT201" s="78"/>
      <c r="IU201" s="78"/>
      <c r="IV201" s="78"/>
    </row>
    <row r="202" spans="1:256" ht="30" customHeight="1">
      <c r="A202" s="88" t="s">
        <v>193</v>
      </c>
      <c r="B202" s="120">
        <v>18.3</v>
      </c>
      <c r="C202" s="121">
        <v>136.4</v>
      </c>
      <c r="D202" s="121">
        <v>130.8</v>
      </c>
      <c r="E202" s="121">
        <v>5.6</v>
      </c>
      <c r="F202" s="121">
        <v>13.4</v>
      </c>
      <c r="G202" s="121">
        <v>82.7</v>
      </c>
      <c r="H202" s="121">
        <v>81.2</v>
      </c>
      <c r="I202" s="122">
        <v>1.5</v>
      </c>
      <c r="J202" s="83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  <c r="FO202" s="78"/>
      <c r="FP202" s="78"/>
      <c r="FQ202" s="78"/>
      <c r="FR202" s="78"/>
      <c r="FS202" s="78"/>
      <c r="FT202" s="78"/>
      <c r="FU202" s="78"/>
      <c r="FV202" s="78"/>
      <c r="FW202" s="78"/>
      <c r="FX202" s="78"/>
      <c r="FY202" s="78"/>
      <c r="FZ202" s="78"/>
      <c r="GA202" s="78"/>
      <c r="GB202" s="78"/>
      <c r="GC202" s="78"/>
      <c r="GD202" s="78"/>
      <c r="GE202" s="78"/>
      <c r="GF202" s="78"/>
      <c r="GG202" s="78"/>
      <c r="GH202" s="78"/>
      <c r="GI202" s="78"/>
      <c r="GJ202" s="78"/>
      <c r="GK202" s="78"/>
      <c r="GL202" s="78"/>
      <c r="GM202" s="78"/>
      <c r="GN202" s="78"/>
      <c r="GO202" s="78"/>
      <c r="GP202" s="78"/>
      <c r="GQ202" s="78"/>
      <c r="GR202" s="78"/>
      <c r="GS202" s="78"/>
      <c r="GT202" s="78"/>
      <c r="GU202" s="78"/>
      <c r="GV202" s="78"/>
      <c r="GW202" s="78"/>
      <c r="GX202" s="78"/>
      <c r="GY202" s="78"/>
      <c r="GZ202" s="78"/>
      <c r="HA202" s="78"/>
      <c r="HB202" s="78"/>
      <c r="HC202" s="78"/>
      <c r="HD202" s="78"/>
      <c r="HE202" s="78"/>
      <c r="HF202" s="78"/>
      <c r="HG202" s="78"/>
      <c r="HH202" s="78"/>
      <c r="HI202" s="78"/>
      <c r="HJ202" s="78"/>
      <c r="HK202" s="78"/>
      <c r="HL202" s="78"/>
      <c r="HM202" s="78"/>
      <c r="HN202" s="78"/>
      <c r="HO202" s="78"/>
      <c r="HP202" s="78"/>
      <c r="HQ202" s="78"/>
      <c r="HR202" s="78"/>
      <c r="HS202" s="78"/>
      <c r="HT202" s="78"/>
      <c r="HU202" s="78"/>
      <c r="HV202" s="78"/>
      <c r="HW202" s="78"/>
      <c r="HX202" s="78"/>
      <c r="HY202" s="78"/>
      <c r="HZ202" s="78"/>
      <c r="IA202" s="78"/>
      <c r="IB202" s="78"/>
      <c r="IC202" s="78"/>
      <c r="ID202" s="78"/>
      <c r="IE202" s="78"/>
      <c r="IF202" s="78"/>
      <c r="IG202" s="78"/>
      <c r="IH202" s="78"/>
      <c r="II202" s="78"/>
      <c r="IJ202" s="78"/>
      <c r="IK202" s="78"/>
      <c r="IL202" s="78"/>
      <c r="IM202" s="78"/>
      <c r="IN202" s="78"/>
      <c r="IO202" s="78"/>
      <c r="IP202" s="78"/>
      <c r="IQ202" s="78"/>
      <c r="IR202" s="78"/>
      <c r="IS202" s="78"/>
      <c r="IT202" s="78"/>
      <c r="IU202" s="78"/>
      <c r="IV202" s="78"/>
    </row>
    <row r="203" spans="1:256" ht="30" customHeight="1">
      <c r="A203" s="88" t="s">
        <v>194</v>
      </c>
      <c r="B203" s="120">
        <v>19.5</v>
      </c>
      <c r="C203" s="121">
        <v>145.9</v>
      </c>
      <c r="D203" s="121">
        <v>139.8</v>
      </c>
      <c r="E203" s="121">
        <v>6.1</v>
      </c>
      <c r="F203" s="121">
        <v>13.4</v>
      </c>
      <c r="G203" s="121">
        <v>80.2</v>
      </c>
      <c r="H203" s="121">
        <v>78.5</v>
      </c>
      <c r="I203" s="122">
        <v>1.7</v>
      </c>
      <c r="J203" s="83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  <c r="FO203" s="78"/>
      <c r="FP203" s="78"/>
      <c r="FQ203" s="78"/>
      <c r="FR203" s="78"/>
      <c r="FS203" s="78"/>
      <c r="FT203" s="78"/>
      <c r="FU203" s="78"/>
      <c r="FV203" s="78"/>
      <c r="FW203" s="78"/>
      <c r="FX203" s="78"/>
      <c r="FY203" s="78"/>
      <c r="FZ203" s="78"/>
      <c r="GA203" s="78"/>
      <c r="GB203" s="78"/>
      <c r="GC203" s="78"/>
      <c r="GD203" s="78"/>
      <c r="GE203" s="78"/>
      <c r="GF203" s="78"/>
      <c r="GG203" s="78"/>
      <c r="GH203" s="78"/>
      <c r="GI203" s="78"/>
      <c r="GJ203" s="78"/>
      <c r="GK203" s="78"/>
      <c r="GL203" s="78"/>
      <c r="GM203" s="78"/>
      <c r="GN203" s="78"/>
      <c r="GO203" s="78"/>
      <c r="GP203" s="78"/>
      <c r="GQ203" s="78"/>
      <c r="GR203" s="78"/>
      <c r="GS203" s="78"/>
      <c r="GT203" s="78"/>
      <c r="GU203" s="78"/>
      <c r="GV203" s="78"/>
      <c r="GW203" s="78"/>
      <c r="GX203" s="78"/>
      <c r="GY203" s="78"/>
      <c r="GZ203" s="78"/>
      <c r="HA203" s="78"/>
      <c r="HB203" s="78"/>
      <c r="HC203" s="78"/>
      <c r="HD203" s="78"/>
      <c r="HE203" s="78"/>
      <c r="HF203" s="78"/>
      <c r="HG203" s="78"/>
      <c r="HH203" s="78"/>
      <c r="HI203" s="78"/>
      <c r="HJ203" s="78"/>
      <c r="HK203" s="78"/>
      <c r="HL203" s="78"/>
      <c r="HM203" s="78"/>
      <c r="HN203" s="78"/>
      <c r="HO203" s="78"/>
      <c r="HP203" s="78"/>
      <c r="HQ203" s="78"/>
      <c r="HR203" s="78"/>
      <c r="HS203" s="78"/>
      <c r="HT203" s="78"/>
      <c r="HU203" s="78"/>
      <c r="HV203" s="78"/>
      <c r="HW203" s="78"/>
      <c r="HX203" s="78"/>
      <c r="HY203" s="78"/>
      <c r="HZ203" s="78"/>
      <c r="IA203" s="78"/>
      <c r="IB203" s="78"/>
      <c r="IC203" s="78"/>
      <c r="ID203" s="78"/>
      <c r="IE203" s="78"/>
      <c r="IF203" s="78"/>
      <c r="IG203" s="78"/>
      <c r="IH203" s="78"/>
      <c r="II203" s="78"/>
      <c r="IJ203" s="78"/>
      <c r="IK203" s="78"/>
      <c r="IL203" s="78"/>
      <c r="IM203" s="78"/>
      <c r="IN203" s="78"/>
      <c r="IO203" s="78"/>
      <c r="IP203" s="78"/>
      <c r="IQ203" s="78"/>
      <c r="IR203" s="78"/>
      <c r="IS203" s="78"/>
      <c r="IT203" s="78"/>
      <c r="IU203" s="78"/>
      <c r="IV203" s="78"/>
    </row>
    <row r="204" spans="1:256" ht="30" customHeight="1">
      <c r="A204" s="88" t="s">
        <v>195</v>
      </c>
      <c r="B204" s="120">
        <v>19.3</v>
      </c>
      <c r="C204" s="121">
        <v>144.4</v>
      </c>
      <c r="D204" s="121">
        <v>138.6</v>
      </c>
      <c r="E204" s="121">
        <v>5.8</v>
      </c>
      <c r="F204" s="121">
        <v>13.8</v>
      </c>
      <c r="G204" s="121">
        <v>84.9</v>
      </c>
      <c r="H204" s="121">
        <v>83.1</v>
      </c>
      <c r="I204" s="122">
        <v>1.8</v>
      </c>
      <c r="J204" s="83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  <c r="FO204" s="78"/>
      <c r="FP204" s="78"/>
      <c r="FQ204" s="78"/>
      <c r="FR204" s="78"/>
      <c r="FS204" s="78"/>
      <c r="FT204" s="78"/>
      <c r="FU204" s="78"/>
      <c r="FV204" s="78"/>
      <c r="FW204" s="78"/>
      <c r="FX204" s="78"/>
      <c r="FY204" s="78"/>
      <c r="FZ204" s="78"/>
      <c r="GA204" s="78"/>
      <c r="GB204" s="78"/>
      <c r="GC204" s="78"/>
      <c r="GD204" s="78"/>
      <c r="GE204" s="78"/>
      <c r="GF204" s="78"/>
      <c r="GG204" s="78"/>
      <c r="GH204" s="78"/>
      <c r="GI204" s="78"/>
      <c r="GJ204" s="78"/>
      <c r="GK204" s="78"/>
      <c r="GL204" s="78"/>
      <c r="GM204" s="78"/>
      <c r="GN204" s="78"/>
      <c r="GO204" s="78"/>
      <c r="GP204" s="78"/>
      <c r="GQ204" s="78"/>
      <c r="GR204" s="78"/>
      <c r="GS204" s="78"/>
      <c r="GT204" s="78"/>
      <c r="GU204" s="78"/>
      <c r="GV204" s="78"/>
      <c r="GW204" s="78"/>
      <c r="GX204" s="78"/>
      <c r="GY204" s="78"/>
      <c r="GZ204" s="78"/>
      <c r="HA204" s="78"/>
      <c r="HB204" s="78"/>
      <c r="HC204" s="78"/>
      <c r="HD204" s="78"/>
      <c r="HE204" s="78"/>
      <c r="HF204" s="78"/>
      <c r="HG204" s="78"/>
      <c r="HH204" s="78"/>
      <c r="HI204" s="78"/>
      <c r="HJ204" s="78"/>
      <c r="HK204" s="78"/>
      <c r="HL204" s="78"/>
      <c r="HM204" s="78"/>
      <c r="HN204" s="78"/>
      <c r="HO204" s="78"/>
      <c r="HP204" s="78"/>
      <c r="HQ204" s="78"/>
      <c r="HR204" s="78"/>
      <c r="HS204" s="78"/>
      <c r="HT204" s="78"/>
      <c r="HU204" s="78"/>
      <c r="HV204" s="78"/>
      <c r="HW204" s="78"/>
      <c r="HX204" s="78"/>
      <c r="HY204" s="78"/>
      <c r="HZ204" s="78"/>
      <c r="IA204" s="78"/>
      <c r="IB204" s="78"/>
      <c r="IC204" s="78"/>
      <c r="ID204" s="78"/>
      <c r="IE204" s="78"/>
      <c r="IF204" s="78"/>
      <c r="IG204" s="78"/>
      <c r="IH204" s="78"/>
      <c r="II204" s="78"/>
      <c r="IJ204" s="78"/>
      <c r="IK204" s="78"/>
      <c r="IL204" s="78"/>
      <c r="IM204" s="78"/>
      <c r="IN204" s="78"/>
      <c r="IO204" s="78"/>
      <c r="IP204" s="78"/>
      <c r="IQ204" s="78"/>
      <c r="IR204" s="78"/>
      <c r="IS204" s="78"/>
      <c r="IT204" s="78"/>
      <c r="IU204" s="78"/>
      <c r="IV204" s="78"/>
    </row>
    <row r="205" spans="1:256" ht="30" customHeight="1">
      <c r="A205" s="88" t="s">
        <v>196</v>
      </c>
      <c r="B205" s="120">
        <v>19.3</v>
      </c>
      <c r="C205" s="121">
        <v>143.7</v>
      </c>
      <c r="D205" s="121">
        <v>138.2</v>
      </c>
      <c r="E205" s="121">
        <v>5.5</v>
      </c>
      <c r="F205" s="121">
        <v>14.5</v>
      </c>
      <c r="G205" s="121">
        <v>86.7</v>
      </c>
      <c r="H205" s="121">
        <v>85.1</v>
      </c>
      <c r="I205" s="122">
        <v>1.6</v>
      </c>
      <c r="J205" s="83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  <c r="FO205" s="78"/>
      <c r="FP205" s="78"/>
      <c r="FQ205" s="78"/>
      <c r="FR205" s="78"/>
      <c r="FS205" s="78"/>
      <c r="FT205" s="78"/>
      <c r="FU205" s="78"/>
      <c r="FV205" s="78"/>
      <c r="FW205" s="78"/>
      <c r="FX205" s="78"/>
      <c r="FY205" s="78"/>
      <c r="FZ205" s="78"/>
      <c r="GA205" s="78"/>
      <c r="GB205" s="78"/>
      <c r="GC205" s="78"/>
      <c r="GD205" s="78"/>
      <c r="GE205" s="78"/>
      <c r="GF205" s="78"/>
      <c r="GG205" s="78"/>
      <c r="GH205" s="78"/>
      <c r="GI205" s="78"/>
      <c r="GJ205" s="78"/>
      <c r="GK205" s="78"/>
      <c r="GL205" s="78"/>
      <c r="GM205" s="78"/>
      <c r="GN205" s="78"/>
      <c r="GO205" s="78"/>
      <c r="GP205" s="78"/>
      <c r="GQ205" s="78"/>
      <c r="GR205" s="78"/>
      <c r="GS205" s="78"/>
      <c r="GT205" s="78"/>
      <c r="GU205" s="78"/>
      <c r="GV205" s="78"/>
      <c r="GW205" s="78"/>
      <c r="GX205" s="78"/>
      <c r="GY205" s="78"/>
      <c r="GZ205" s="78"/>
      <c r="HA205" s="78"/>
      <c r="HB205" s="78"/>
      <c r="HC205" s="78"/>
      <c r="HD205" s="78"/>
      <c r="HE205" s="78"/>
      <c r="HF205" s="78"/>
      <c r="HG205" s="78"/>
      <c r="HH205" s="78"/>
      <c r="HI205" s="78"/>
      <c r="HJ205" s="78"/>
      <c r="HK205" s="78"/>
      <c r="HL205" s="78"/>
      <c r="HM205" s="78"/>
      <c r="HN205" s="78"/>
      <c r="HO205" s="78"/>
      <c r="HP205" s="78"/>
      <c r="HQ205" s="78"/>
      <c r="HR205" s="78"/>
      <c r="HS205" s="78"/>
      <c r="HT205" s="78"/>
      <c r="HU205" s="78"/>
      <c r="HV205" s="78"/>
      <c r="HW205" s="78"/>
      <c r="HX205" s="78"/>
      <c r="HY205" s="78"/>
      <c r="HZ205" s="78"/>
      <c r="IA205" s="78"/>
      <c r="IB205" s="78"/>
      <c r="IC205" s="78"/>
      <c r="ID205" s="78"/>
      <c r="IE205" s="78"/>
      <c r="IF205" s="78"/>
      <c r="IG205" s="78"/>
      <c r="IH205" s="78"/>
      <c r="II205" s="78"/>
      <c r="IJ205" s="78"/>
      <c r="IK205" s="78"/>
      <c r="IL205" s="78"/>
      <c r="IM205" s="78"/>
      <c r="IN205" s="78"/>
      <c r="IO205" s="78"/>
      <c r="IP205" s="78"/>
      <c r="IQ205" s="78"/>
      <c r="IR205" s="78"/>
      <c r="IS205" s="78"/>
      <c r="IT205" s="78"/>
      <c r="IU205" s="78"/>
      <c r="IV205" s="78"/>
    </row>
    <row r="206" spans="1:256" ht="30" customHeight="1">
      <c r="A206" s="88" t="s">
        <v>197</v>
      </c>
      <c r="B206" s="120">
        <v>19.4</v>
      </c>
      <c r="C206" s="121">
        <v>142.4</v>
      </c>
      <c r="D206" s="121">
        <v>139.3</v>
      </c>
      <c r="E206" s="121">
        <v>3.1</v>
      </c>
      <c r="F206" s="121">
        <v>13.3</v>
      </c>
      <c r="G206" s="121">
        <v>87.7</v>
      </c>
      <c r="H206" s="121">
        <v>86.1</v>
      </c>
      <c r="I206" s="122">
        <v>1.6</v>
      </c>
      <c r="J206" s="83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  <c r="FO206" s="78"/>
      <c r="FP206" s="78"/>
      <c r="FQ206" s="78"/>
      <c r="FR206" s="78"/>
      <c r="FS206" s="78"/>
      <c r="FT206" s="78"/>
      <c r="FU206" s="78"/>
      <c r="FV206" s="78"/>
      <c r="FW206" s="78"/>
      <c r="FX206" s="78"/>
      <c r="FY206" s="78"/>
      <c r="FZ206" s="78"/>
      <c r="GA206" s="78"/>
      <c r="GB206" s="78"/>
      <c r="GC206" s="78"/>
      <c r="GD206" s="78"/>
      <c r="GE206" s="78"/>
      <c r="GF206" s="78"/>
      <c r="GG206" s="78"/>
      <c r="GH206" s="78"/>
      <c r="GI206" s="78"/>
      <c r="GJ206" s="78"/>
      <c r="GK206" s="78"/>
      <c r="GL206" s="78"/>
      <c r="GM206" s="78"/>
      <c r="GN206" s="78"/>
      <c r="GO206" s="78"/>
      <c r="GP206" s="78"/>
      <c r="GQ206" s="78"/>
      <c r="GR206" s="78"/>
      <c r="GS206" s="78"/>
      <c r="GT206" s="78"/>
      <c r="GU206" s="78"/>
      <c r="GV206" s="78"/>
      <c r="GW206" s="78"/>
      <c r="GX206" s="78"/>
      <c r="GY206" s="78"/>
      <c r="GZ206" s="78"/>
      <c r="HA206" s="78"/>
      <c r="HB206" s="78"/>
      <c r="HC206" s="78"/>
      <c r="HD206" s="78"/>
      <c r="HE206" s="78"/>
      <c r="HF206" s="78"/>
      <c r="HG206" s="78"/>
      <c r="HH206" s="78"/>
      <c r="HI206" s="78"/>
      <c r="HJ206" s="78"/>
      <c r="HK206" s="78"/>
      <c r="HL206" s="78"/>
      <c r="HM206" s="78"/>
      <c r="HN206" s="78"/>
      <c r="HO206" s="78"/>
      <c r="HP206" s="78"/>
      <c r="HQ206" s="78"/>
      <c r="HR206" s="78"/>
      <c r="HS206" s="78"/>
      <c r="HT206" s="78"/>
      <c r="HU206" s="78"/>
      <c r="HV206" s="78"/>
      <c r="HW206" s="78"/>
      <c r="HX206" s="78"/>
      <c r="HY206" s="78"/>
      <c r="HZ206" s="78"/>
      <c r="IA206" s="78"/>
      <c r="IB206" s="78"/>
      <c r="IC206" s="78"/>
      <c r="ID206" s="78"/>
      <c r="IE206" s="78"/>
      <c r="IF206" s="78"/>
      <c r="IG206" s="78"/>
      <c r="IH206" s="78"/>
      <c r="II206" s="78"/>
      <c r="IJ206" s="78"/>
      <c r="IK206" s="78"/>
      <c r="IL206" s="78"/>
      <c r="IM206" s="78"/>
      <c r="IN206" s="78"/>
      <c r="IO206" s="78"/>
      <c r="IP206" s="78"/>
      <c r="IQ206" s="78"/>
      <c r="IR206" s="78"/>
      <c r="IS206" s="78"/>
      <c r="IT206" s="78"/>
      <c r="IU206" s="78"/>
      <c r="IV206" s="78"/>
    </row>
    <row r="207" spans="1:256" ht="30" customHeight="1">
      <c r="A207" s="88" t="s">
        <v>198</v>
      </c>
      <c r="B207" s="120">
        <v>18.5</v>
      </c>
      <c r="C207" s="121">
        <v>135.9</v>
      </c>
      <c r="D207" s="121">
        <v>133</v>
      </c>
      <c r="E207" s="121">
        <v>2.9</v>
      </c>
      <c r="F207" s="121">
        <v>12.6</v>
      </c>
      <c r="G207" s="121">
        <v>84.7</v>
      </c>
      <c r="H207" s="121">
        <v>83.6</v>
      </c>
      <c r="I207" s="122">
        <v>1.1</v>
      </c>
      <c r="J207" s="83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  <c r="FO207" s="78"/>
      <c r="FP207" s="78"/>
      <c r="FQ207" s="78"/>
      <c r="FR207" s="78"/>
      <c r="FS207" s="78"/>
      <c r="FT207" s="78"/>
      <c r="FU207" s="78"/>
      <c r="FV207" s="78"/>
      <c r="FW207" s="78"/>
      <c r="FX207" s="78"/>
      <c r="FY207" s="78"/>
      <c r="FZ207" s="78"/>
      <c r="GA207" s="78"/>
      <c r="GB207" s="78"/>
      <c r="GC207" s="78"/>
      <c r="GD207" s="78"/>
      <c r="GE207" s="78"/>
      <c r="GF207" s="78"/>
      <c r="GG207" s="78"/>
      <c r="GH207" s="78"/>
      <c r="GI207" s="78"/>
      <c r="GJ207" s="78"/>
      <c r="GK207" s="78"/>
      <c r="GL207" s="78"/>
      <c r="GM207" s="78"/>
      <c r="GN207" s="78"/>
      <c r="GO207" s="78"/>
      <c r="GP207" s="78"/>
      <c r="GQ207" s="78"/>
      <c r="GR207" s="78"/>
      <c r="GS207" s="78"/>
      <c r="GT207" s="78"/>
      <c r="GU207" s="78"/>
      <c r="GV207" s="78"/>
      <c r="GW207" s="78"/>
      <c r="GX207" s="78"/>
      <c r="GY207" s="78"/>
      <c r="GZ207" s="78"/>
      <c r="HA207" s="78"/>
      <c r="HB207" s="78"/>
      <c r="HC207" s="78"/>
      <c r="HD207" s="78"/>
      <c r="HE207" s="78"/>
      <c r="HF207" s="78"/>
      <c r="HG207" s="78"/>
      <c r="HH207" s="78"/>
      <c r="HI207" s="78"/>
      <c r="HJ207" s="78"/>
      <c r="HK207" s="78"/>
      <c r="HL207" s="78"/>
      <c r="HM207" s="78"/>
      <c r="HN207" s="78"/>
      <c r="HO207" s="78"/>
      <c r="HP207" s="78"/>
      <c r="HQ207" s="78"/>
      <c r="HR207" s="78"/>
      <c r="HS207" s="78"/>
      <c r="HT207" s="78"/>
      <c r="HU207" s="78"/>
      <c r="HV207" s="78"/>
      <c r="HW207" s="78"/>
      <c r="HX207" s="78"/>
      <c r="HY207" s="78"/>
      <c r="HZ207" s="78"/>
      <c r="IA207" s="78"/>
      <c r="IB207" s="78"/>
      <c r="IC207" s="78"/>
      <c r="ID207" s="78"/>
      <c r="IE207" s="78"/>
      <c r="IF207" s="78"/>
      <c r="IG207" s="78"/>
      <c r="IH207" s="78"/>
      <c r="II207" s="78"/>
      <c r="IJ207" s="78"/>
      <c r="IK207" s="78"/>
      <c r="IL207" s="78"/>
      <c r="IM207" s="78"/>
      <c r="IN207" s="78"/>
      <c r="IO207" s="78"/>
      <c r="IP207" s="78"/>
      <c r="IQ207" s="78"/>
      <c r="IR207" s="78"/>
      <c r="IS207" s="78"/>
      <c r="IT207" s="78"/>
      <c r="IU207" s="78"/>
      <c r="IV207" s="78"/>
    </row>
    <row r="208" spans="1:256" ht="30" customHeight="1">
      <c r="A208" s="88" t="s">
        <v>199</v>
      </c>
      <c r="B208" s="120">
        <v>18.5</v>
      </c>
      <c r="C208" s="121">
        <v>135.9</v>
      </c>
      <c r="D208" s="121">
        <v>132.4</v>
      </c>
      <c r="E208" s="121">
        <v>3.5</v>
      </c>
      <c r="F208" s="121">
        <v>13.5</v>
      </c>
      <c r="G208" s="121">
        <v>76.3</v>
      </c>
      <c r="H208" s="121">
        <v>76.3</v>
      </c>
      <c r="I208" s="122">
        <v>0</v>
      </c>
      <c r="J208" s="83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  <c r="FO208" s="78"/>
      <c r="FP208" s="78"/>
      <c r="FQ208" s="78"/>
      <c r="FR208" s="78"/>
      <c r="FS208" s="78"/>
      <c r="FT208" s="78"/>
      <c r="FU208" s="78"/>
      <c r="FV208" s="78"/>
      <c r="FW208" s="78"/>
      <c r="FX208" s="78"/>
      <c r="FY208" s="78"/>
      <c r="FZ208" s="78"/>
      <c r="GA208" s="78"/>
      <c r="GB208" s="78"/>
      <c r="GC208" s="78"/>
      <c r="GD208" s="78"/>
      <c r="GE208" s="78"/>
      <c r="GF208" s="78"/>
      <c r="GG208" s="78"/>
      <c r="GH208" s="78"/>
      <c r="GI208" s="78"/>
      <c r="GJ208" s="78"/>
      <c r="GK208" s="78"/>
      <c r="GL208" s="78"/>
      <c r="GM208" s="78"/>
      <c r="GN208" s="78"/>
      <c r="GO208" s="78"/>
      <c r="GP208" s="78"/>
      <c r="GQ208" s="78"/>
      <c r="GR208" s="78"/>
      <c r="GS208" s="78"/>
      <c r="GT208" s="78"/>
      <c r="GU208" s="78"/>
      <c r="GV208" s="78"/>
      <c r="GW208" s="78"/>
      <c r="GX208" s="78"/>
      <c r="GY208" s="78"/>
      <c r="GZ208" s="78"/>
      <c r="HA208" s="78"/>
      <c r="HB208" s="78"/>
      <c r="HC208" s="78"/>
      <c r="HD208" s="78"/>
      <c r="HE208" s="78"/>
      <c r="HF208" s="78"/>
      <c r="HG208" s="78"/>
      <c r="HH208" s="78"/>
      <c r="HI208" s="78"/>
      <c r="HJ208" s="78"/>
      <c r="HK208" s="78"/>
      <c r="HL208" s="78"/>
      <c r="HM208" s="78"/>
      <c r="HN208" s="78"/>
      <c r="HO208" s="78"/>
      <c r="HP208" s="78"/>
      <c r="HQ208" s="78"/>
      <c r="HR208" s="78"/>
      <c r="HS208" s="78"/>
      <c r="HT208" s="78"/>
      <c r="HU208" s="78"/>
      <c r="HV208" s="78"/>
      <c r="HW208" s="78"/>
      <c r="HX208" s="78"/>
      <c r="HY208" s="78"/>
      <c r="HZ208" s="78"/>
      <c r="IA208" s="78"/>
      <c r="IB208" s="78"/>
      <c r="IC208" s="78"/>
      <c r="ID208" s="78"/>
      <c r="IE208" s="78"/>
      <c r="IF208" s="78"/>
      <c r="IG208" s="78"/>
      <c r="IH208" s="78"/>
      <c r="II208" s="78"/>
      <c r="IJ208" s="78"/>
      <c r="IK208" s="78"/>
      <c r="IL208" s="78"/>
      <c r="IM208" s="78"/>
      <c r="IN208" s="78"/>
      <c r="IO208" s="78"/>
      <c r="IP208" s="78"/>
      <c r="IQ208" s="78"/>
      <c r="IR208" s="78"/>
      <c r="IS208" s="78"/>
      <c r="IT208" s="78"/>
      <c r="IU208" s="78"/>
      <c r="IV208" s="78"/>
    </row>
    <row r="209" spans="1:256" ht="30" customHeight="1">
      <c r="A209" s="88" t="s">
        <v>200</v>
      </c>
      <c r="B209" s="120">
        <v>19.3</v>
      </c>
      <c r="C209" s="121">
        <v>137.2</v>
      </c>
      <c r="D209" s="121">
        <v>135.1</v>
      </c>
      <c r="E209" s="121">
        <v>2.1</v>
      </c>
      <c r="F209" s="121">
        <v>16.2</v>
      </c>
      <c r="G209" s="121">
        <v>84.9</v>
      </c>
      <c r="H209" s="121">
        <v>84.9</v>
      </c>
      <c r="I209" s="122">
        <v>0</v>
      </c>
      <c r="J209" s="83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  <c r="FO209" s="78"/>
      <c r="FP209" s="78"/>
      <c r="FQ209" s="78"/>
      <c r="FR209" s="78"/>
      <c r="FS209" s="78"/>
      <c r="FT209" s="78"/>
      <c r="FU209" s="78"/>
      <c r="FV209" s="78"/>
      <c r="FW209" s="78"/>
      <c r="FX209" s="78"/>
      <c r="FY209" s="78"/>
      <c r="FZ209" s="78"/>
      <c r="GA209" s="78"/>
      <c r="GB209" s="78"/>
      <c r="GC209" s="78"/>
      <c r="GD209" s="78"/>
      <c r="GE209" s="78"/>
      <c r="GF209" s="78"/>
      <c r="GG209" s="78"/>
      <c r="GH209" s="78"/>
      <c r="GI209" s="78"/>
      <c r="GJ209" s="78"/>
      <c r="GK209" s="78"/>
      <c r="GL209" s="78"/>
      <c r="GM209" s="78"/>
      <c r="GN209" s="78"/>
      <c r="GO209" s="78"/>
      <c r="GP209" s="78"/>
      <c r="GQ209" s="78"/>
      <c r="GR209" s="78"/>
      <c r="GS209" s="78"/>
      <c r="GT209" s="78"/>
      <c r="GU209" s="78"/>
      <c r="GV209" s="78"/>
      <c r="GW209" s="78"/>
      <c r="GX209" s="78"/>
      <c r="GY209" s="78"/>
      <c r="GZ209" s="78"/>
      <c r="HA209" s="78"/>
      <c r="HB209" s="78"/>
      <c r="HC209" s="78"/>
      <c r="HD209" s="78"/>
      <c r="HE209" s="78"/>
      <c r="HF209" s="78"/>
      <c r="HG209" s="78"/>
      <c r="HH209" s="78"/>
      <c r="HI209" s="78"/>
      <c r="HJ209" s="78"/>
      <c r="HK209" s="78"/>
      <c r="HL209" s="78"/>
      <c r="HM209" s="78"/>
      <c r="HN209" s="78"/>
      <c r="HO209" s="78"/>
      <c r="HP209" s="78"/>
      <c r="HQ209" s="78"/>
      <c r="HR209" s="78"/>
      <c r="HS209" s="78"/>
      <c r="HT209" s="78"/>
      <c r="HU209" s="78"/>
      <c r="HV209" s="78"/>
      <c r="HW209" s="78"/>
      <c r="HX209" s="78"/>
      <c r="HY209" s="78"/>
      <c r="HZ209" s="78"/>
      <c r="IA209" s="78"/>
      <c r="IB209" s="78"/>
      <c r="IC209" s="78"/>
      <c r="ID209" s="78"/>
      <c r="IE209" s="78"/>
      <c r="IF209" s="78"/>
      <c r="IG209" s="78"/>
      <c r="IH209" s="78"/>
      <c r="II209" s="78"/>
      <c r="IJ209" s="78"/>
      <c r="IK209" s="78"/>
      <c r="IL209" s="78"/>
      <c r="IM209" s="78"/>
      <c r="IN209" s="78"/>
      <c r="IO209" s="78"/>
      <c r="IP209" s="78"/>
      <c r="IQ209" s="78"/>
      <c r="IR209" s="78"/>
      <c r="IS209" s="78"/>
      <c r="IT209" s="78"/>
      <c r="IU209" s="78"/>
      <c r="IV209" s="78"/>
    </row>
    <row r="210" spans="1:256" ht="30" customHeight="1">
      <c r="A210" s="88" t="s">
        <v>201</v>
      </c>
      <c r="B210" s="120">
        <v>20</v>
      </c>
      <c r="C210" s="121">
        <v>144.8</v>
      </c>
      <c r="D210" s="121">
        <v>142.2</v>
      </c>
      <c r="E210" s="121">
        <v>2.6</v>
      </c>
      <c r="F210" s="121">
        <v>14.7</v>
      </c>
      <c r="G210" s="121">
        <v>76.2</v>
      </c>
      <c r="H210" s="121">
        <v>76.2</v>
      </c>
      <c r="I210" s="122">
        <v>0</v>
      </c>
      <c r="J210" s="83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  <c r="FO210" s="78"/>
      <c r="FP210" s="78"/>
      <c r="FQ210" s="78"/>
      <c r="FR210" s="78"/>
      <c r="FS210" s="78"/>
      <c r="FT210" s="78"/>
      <c r="FU210" s="78"/>
      <c r="FV210" s="78"/>
      <c r="FW210" s="78"/>
      <c r="FX210" s="78"/>
      <c r="FY210" s="78"/>
      <c r="FZ210" s="78"/>
      <c r="GA210" s="78"/>
      <c r="GB210" s="78"/>
      <c r="GC210" s="78"/>
      <c r="GD210" s="78"/>
      <c r="GE210" s="78"/>
      <c r="GF210" s="78"/>
      <c r="GG210" s="78"/>
      <c r="GH210" s="78"/>
      <c r="GI210" s="78"/>
      <c r="GJ210" s="78"/>
      <c r="GK210" s="78"/>
      <c r="GL210" s="78"/>
      <c r="GM210" s="78"/>
      <c r="GN210" s="78"/>
      <c r="GO210" s="78"/>
      <c r="GP210" s="78"/>
      <c r="GQ210" s="78"/>
      <c r="GR210" s="78"/>
      <c r="GS210" s="78"/>
      <c r="GT210" s="78"/>
      <c r="GU210" s="78"/>
      <c r="GV210" s="78"/>
      <c r="GW210" s="78"/>
      <c r="GX210" s="78"/>
      <c r="GY210" s="78"/>
      <c r="GZ210" s="78"/>
      <c r="HA210" s="78"/>
      <c r="HB210" s="78"/>
      <c r="HC210" s="78"/>
      <c r="HD210" s="78"/>
      <c r="HE210" s="78"/>
      <c r="HF210" s="78"/>
      <c r="HG210" s="78"/>
      <c r="HH210" s="78"/>
      <c r="HI210" s="78"/>
      <c r="HJ210" s="78"/>
      <c r="HK210" s="78"/>
      <c r="HL210" s="78"/>
      <c r="HM210" s="78"/>
      <c r="HN210" s="78"/>
      <c r="HO210" s="78"/>
      <c r="HP210" s="78"/>
      <c r="HQ210" s="78"/>
      <c r="HR210" s="78"/>
      <c r="HS210" s="78"/>
      <c r="HT210" s="78"/>
      <c r="HU210" s="78"/>
      <c r="HV210" s="78"/>
      <c r="HW210" s="78"/>
      <c r="HX210" s="78"/>
      <c r="HY210" s="78"/>
      <c r="HZ210" s="78"/>
      <c r="IA210" s="78"/>
      <c r="IB210" s="78"/>
      <c r="IC210" s="78"/>
      <c r="ID210" s="78"/>
      <c r="IE210" s="78"/>
      <c r="IF210" s="78"/>
      <c r="IG210" s="78"/>
      <c r="IH210" s="78"/>
      <c r="II210" s="78"/>
      <c r="IJ210" s="78"/>
      <c r="IK210" s="78"/>
      <c r="IL210" s="78"/>
      <c r="IM210" s="78"/>
      <c r="IN210" s="78"/>
      <c r="IO210" s="78"/>
      <c r="IP210" s="78"/>
      <c r="IQ210" s="78"/>
      <c r="IR210" s="78"/>
      <c r="IS210" s="78"/>
      <c r="IT210" s="78"/>
      <c r="IU210" s="78"/>
      <c r="IV210" s="78"/>
    </row>
    <row r="211" spans="1:256" ht="30" customHeight="1" thickBot="1">
      <c r="A211" s="101" t="s">
        <v>202</v>
      </c>
      <c r="B211" s="123">
        <v>18.1</v>
      </c>
      <c r="C211" s="124">
        <v>132.8</v>
      </c>
      <c r="D211" s="124">
        <v>129.3</v>
      </c>
      <c r="E211" s="124">
        <v>3.5</v>
      </c>
      <c r="F211" s="124">
        <v>15.5</v>
      </c>
      <c r="G211" s="124">
        <v>81.9</v>
      </c>
      <c r="H211" s="124">
        <v>81.9</v>
      </c>
      <c r="I211" s="125">
        <v>0</v>
      </c>
      <c r="J211" s="83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  <c r="FO211" s="78"/>
      <c r="FP211" s="78"/>
      <c r="FQ211" s="78"/>
      <c r="FR211" s="78"/>
      <c r="FS211" s="78"/>
      <c r="FT211" s="78"/>
      <c r="FU211" s="78"/>
      <c r="FV211" s="78"/>
      <c r="FW211" s="78"/>
      <c r="FX211" s="78"/>
      <c r="FY211" s="78"/>
      <c r="FZ211" s="78"/>
      <c r="GA211" s="78"/>
      <c r="GB211" s="78"/>
      <c r="GC211" s="78"/>
      <c r="GD211" s="78"/>
      <c r="GE211" s="78"/>
      <c r="GF211" s="78"/>
      <c r="GG211" s="78"/>
      <c r="GH211" s="78"/>
      <c r="GI211" s="78"/>
      <c r="GJ211" s="78"/>
      <c r="GK211" s="78"/>
      <c r="GL211" s="78"/>
      <c r="GM211" s="78"/>
      <c r="GN211" s="78"/>
      <c r="GO211" s="78"/>
      <c r="GP211" s="78"/>
      <c r="GQ211" s="78"/>
      <c r="GR211" s="78"/>
      <c r="GS211" s="78"/>
      <c r="GT211" s="78"/>
      <c r="GU211" s="78"/>
      <c r="GV211" s="78"/>
      <c r="GW211" s="78"/>
      <c r="GX211" s="78"/>
      <c r="GY211" s="78"/>
      <c r="GZ211" s="78"/>
      <c r="HA211" s="78"/>
      <c r="HB211" s="78"/>
      <c r="HC211" s="78"/>
      <c r="HD211" s="78"/>
      <c r="HE211" s="78"/>
      <c r="HF211" s="78"/>
      <c r="HG211" s="78"/>
      <c r="HH211" s="78"/>
      <c r="HI211" s="78"/>
      <c r="HJ211" s="78"/>
      <c r="HK211" s="78"/>
      <c r="HL211" s="78"/>
      <c r="HM211" s="78"/>
      <c r="HN211" s="78"/>
      <c r="HO211" s="78"/>
      <c r="HP211" s="78"/>
      <c r="HQ211" s="78"/>
      <c r="HR211" s="78"/>
      <c r="HS211" s="78"/>
      <c r="HT211" s="78"/>
      <c r="HU211" s="78"/>
      <c r="HV211" s="78"/>
      <c r="HW211" s="78"/>
      <c r="HX211" s="78"/>
      <c r="HY211" s="78"/>
      <c r="HZ211" s="78"/>
      <c r="IA211" s="78"/>
      <c r="IB211" s="78"/>
      <c r="IC211" s="78"/>
      <c r="ID211" s="78"/>
      <c r="IE211" s="78"/>
      <c r="IF211" s="78"/>
      <c r="IG211" s="78"/>
      <c r="IH211" s="78"/>
      <c r="II211" s="78"/>
      <c r="IJ211" s="78"/>
      <c r="IK211" s="78"/>
      <c r="IL211" s="78"/>
      <c r="IM211" s="78"/>
      <c r="IN211" s="78"/>
      <c r="IO211" s="78"/>
      <c r="IP211" s="78"/>
      <c r="IQ211" s="78"/>
      <c r="IR211" s="78"/>
      <c r="IS211" s="78"/>
      <c r="IT211" s="78"/>
      <c r="IU211" s="78"/>
      <c r="IV211" s="78"/>
    </row>
    <row r="212" spans="1:256" ht="30" customHeight="1" thickTop="1">
      <c r="A212" s="105"/>
      <c r="B212" s="105"/>
      <c r="C212" s="105"/>
      <c r="D212" s="105"/>
      <c r="E212" s="78"/>
      <c r="F212" s="106"/>
      <c r="G212" s="106"/>
      <c r="H212" s="106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  <c r="FO212" s="78"/>
      <c r="FP212" s="78"/>
      <c r="FQ212" s="78"/>
      <c r="FR212" s="78"/>
      <c r="FS212" s="78"/>
      <c r="FT212" s="78"/>
      <c r="FU212" s="78"/>
      <c r="FV212" s="78"/>
      <c r="FW212" s="78"/>
      <c r="FX212" s="78"/>
      <c r="FY212" s="78"/>
      <c r="FZ212" s="78"/>
      <c r="GA212" s="78"/>
      <c r="GB212" s="78"/>
      <c r="GC212" s="78"/>
      <c r="GD212" s="78"/>
      <c r="GE212" s="78"/>
      <c r="GF212" s="78"/>
      <c r="GG212" s="78"/>
      <c r="GH212" s="78"/>
      <c r="GI212" s="78"/>
      <c r="GJ212" s="78"/>
      <c r="GK212" s="78"/>
      <c r="GL212" s="78"/>
      <c r="GM212" s="78"/>
      <c r="GN212" s="78"/>
      <c r="GO212" s="78"/>
      <c r="GP212" s="78"/>
      <c r="GQ212" s="78"/>
      <c r="GR212" s="78"/>
      <c r="GS212" s="78"/>
      <c r="GT212" s="78"/>
      <c r="GU212" s="78"/>
      <c r="GV212" s="78"/>
      <c r="GW212" s="78"/>
      <c r="GX212" s="78"/>
      <c r="GY212" s="78"/>
      <c r="GZ212" s="78"/>
      <c r="HA212" s="78"/>
      <c r="HB212" s="78"/>
      <c r="HC212" s="78"/>
      <c r="HD212" s="78"/>
      <c r="HE212" s="78"/>
      <c r="HF212" s="78"/>
      <c r="HG212" s="78"/>
      <c r="HH212" s="78"/>
      <c r="HI212" s="78"/>
      <c r="HJ212" s="78"/>
      <c r="HK212" s="78"/>
      <c r="HL212" s="78"/>
      <c r="HM212" s="78"/>
      <c r="HN212" s="78"/>
      <c r="HO212" s="78"/>
      <c r="HP212" s="78"/>
      <c r="HQ212" s="78"/>
      <c r="HR212" s="78"/>
      <c r="HS212" s="78"/>
      <c r="HT212" s="78"/>
      <c r="HU212" s="78"/>
      <c r="HV212" s="78"/>
      <c r="HW212" s="78"/>
      <c r="HX212" s="78"/>
      <c r="HY212" s="78"/>
      <c r="HZ212" s="78"/>
      <c r="IA212" s="78"/>
      <c r="IB212" s="78"/>
      <c r="IC212" s="78"/>
      <c r="ID212" s="78"/>
      <c r="IE212" s="78"/>
      <c r="IF212" s="78"/>
      <c r="IG212" s="78"/>
      <c r="IH212" s="78"/>
      <c r="II212" s="78"/>
      <c r="IJ212" s="78"/>
      <c r="IK212" s="78"/>
      <c r="IL212" s="78"/>
      <c r="IM212" s="78"/>
      <c r="IN212" s="78"/>
      <c r="IO212" s="78"/>
      <c r="IP212" s="78"/>
      <c r="IQ212" s="78"/>
      <c r="IR212" s="78"/>
      <c r="IS212" s="78"/>
      <c r="IT212" s="78"/>
      <c r="IU212" s="78"/>
      <c r="IV212" s="78"/>
    </row>
    <row r="213" spans="1:256" ht="30" customHeight="1">
      <c r="A213" s="106"/>
      <c r="B213" s="106"/>
      <c r="C213" s="106"/>
      <c r="D213" s="106"/>
      <c r="E213" s="106"/>
      <c r="F213" s="106"/>
      <c r="G213" s="106"/>
      <c r="H213" s="106"/>
      <c r="I213" s="106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  <c r="FO213" s="78"/>
      <c r="FP213" s="78"/>
      <c r="FQ213" s="78"/>
      <c r="FR213" s="78"/>
      <c r="FS213" s="78"/>
      <c r="FT213" s="78"/>
      <c r="FU213" s="78"/>
      <c r="FV213" s="78"/>
      <c r="FW213" s="78"/>
      <c r="FX213" s="78"/>
      <c r="FY213" s="78"/>
      <c r="FZ213" s="78"/>
      <c r="GA213" s="78"/>
      <c r="GB213" s="78"/>
      <c r="GC213" s="78"/>
      <c r="GD213" s="78"/>
      <c r="GE213" s="78"/>
      <c r="GF213" s="78"/>
      <c r="GG213" s="78"/>
      <c r="GH213" s="78"/>
      <c r="GI213" s="78"/>
      <c r="GJ213" s="78"/>
      <c r="GK213" s="78"/>
      <c r="GL213" s="78"/>
      <c r="GM213" s="78"/>
      <c r="GN213" s="78"/>
      <c r="GO213" s="78"/>
      <c r="GP213" s="78"/>
      <c r="GQ213" s="78"/>
      <c r="GR213" s="78"/>
      <c r="GS213" s="78"/>
      <c r="GT213" s="78"/>
      <c r="GU213" s="78"/>
      <c r="GV213" s="78"/>
      <c r="GW213" s="78"/>
      <c r="GX213" s="78"/>
      <c r="GY213" s="78"/>
      <c r="GZ213" s="78"/>
      <c r="HA213" s="78"/>
      <c r="HB213" s="78"/>
      <c r="HC213" s="78"/>
      <c r="HD213" s="78"/>
      <c r="HE213" s="78"/>
      <c r="HF213" s="78"/>
      <c r="HG213" s="78"/>
      <c r="HH213" s="78"/>
      <c r="HI213" s="78"/>
      <c r="HJ213" s="78"/>
      <c r="HK213" s="78"/>
      <c r="HL213" s="78"/>
      <c r="HM213" s="78"/>
      <c r="HN213" s="78"/>
      <c r="HO213" s="78"/>
      <c r="HP213" s="78"/>
      <c r="HQ213" s="78"/>
      <c r="HR213" s="78"/>
      <c r="HS213" s="78"/>
      <c r="HT213" s="78"/>
      <c r="HU213" s="78"/>
      <c r="HV213" s="78"/>
      <c r="HW213" s="78"/>
      <c r="HX213" s="78"/>
      <c r="HY213" s="78"/>
      <c r="HZ213" s="78"/>
      <c r="IA213" s="78"/>
      <c r="IB213" s="78"/>
      <c r="IC213" s="78"/>
      <c r="ID213" s="78"/>
      <c r="IE213" s="78"/>
      <c r="IF213" s="78"/>
      <c r="IG213" s="78"/>
      <c r="IH213" s="78"/>
      <c r="II213" s="78"/>
      <c r="IJ213" s="78"/>
      <c r="IK213" s="78"/>
      <c r="IL213" s="78"/>
      <c r="IM213" s="78"/>
      <c r="IN213" s="78"/>
      <c r="IO213" s="78"/>
      <c r="IP213" s="78"/>
      <c r="IQ213" s="78"/>
      <c r="IR213" s="78"/>
      <c r="IS213" s="78"/>
      <c r="IT213" s="78"/>
      <c r="IU213" s="78"/>
      <c r="IV213" s="78"/>
    </row>
    <row r="214" spans="1:256" ht="30" customHeight="1" thickBot="1">
      <c r="A214" s="78" t="s">
        <v>236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  <c r="FO214" s="78"/>
      <c r="FP214" s="78"/>
      <c r="FQ214" s="78"/>
      <c r="FR214" s="78"/>
      <c r="FS214" s="78"/>
      <c r="FT214" s="78"/>
      <c r="FU214" s="78"/>
      <c r="FV214" s="78"/>
      <c r="FW214" s="78"/>
      <c r="FX214" s="78"/>
      <c r="FY214" s="78"/>
      <c r="FZ214" s="78"/>
      <c r="GA214" s="78"/>
      <c r="GB214" s="78"/>
      <c r="GC214" s="78"/>
      <c r="GD214" s="78"/>
      <c r="GE214" s="78"/>
      <c r="GF214" s="78"/>
      <c r="GG214" s="78"/>
      <c r="GH214" s="78"/>
      <c r="GI214" s="78"/>
      <c r="GJ214" s="78"/>
      <c r="GK214" s="78"/>
      <c r="GL214" s="78"/>
      <c r="GM214" s="78"/>
      <c r="GN214" s="78"/>
      <c r="GO214" s="78"/>
      <c r="GP214" s="78"/>
      <c r="GQ214" s="78"/>
      <c r="GR214" s="78"/>
      <c r="GS214" s="78"/>
      <c r="GT214" s="78"/>
      <c r="GU214" s="78"/>
      <c r="GV214" s="78"/>
      <c r="GW214" s="78"/>
      <c r="GX214" s="78"/>
      <c r="GY214" s="78"/>
      <c r="GZ214" s="78"/>
      <c r="HA214" s="78"/>
      <c r="HB214" s="78"/>
      <c r="HC214" s="78"/>
      <c r="HD214" s="78"/>
      <c r="HE214" s="78"/>
      <c r="HF214" s="78"/>
      <c r="HG214" s="78"/>
      <c r="HH214" s="78"/>
      <c r="HI214" s="78"/>
      <c r="HJ214" s="78"/>
      <c r="HK214" s="78"/>
      <c r="HL214" s="78"/>
      <c r="HM214" s="78"/>
      <c r="HN214" s="78"/>
      <c r="HO214" s="78"/>
      <c r="HP214" s="78"/>
      <c r="HQ214" s="78"/>
      <c r="HR214" s="78"/>
      <c r="HS214" s="78"/>
      <c r="HT214" s="78"/>
      <c r="HU214" s="78"/>
      <c r="HV214" s="78"/>
      <c r="HW214" s="78"/>
      <c r="HX214" s="78"/>
      <c r="HY214" s="78"/>
      <c r="HZ214" s="78"/>
      <c r="IA214" s="78"/>
      <c r="IB214" s="78"/>
      <c r="IC214" s="78"/>
      <c r="ID214" s="78"/>
      <c r="IE214" s="78"/>
      <c r="IF214" s="78"/>
      <c r="IG214" s="78"/>
      <c r="IH214" s="78"/>
      <c r="II214" s="78"/>
      <c r="IJ214" s="78"/>
      <c r="IK214" s="78"/>
      <c r="IL214" s="78"/>
      <c r="IM214" s="78"/>
      <c r="IN214" s="78"/>
      <c r="IO214" s="78"/>
      <c r="IP214" s="78"/>
      <c r="IQ214" s="78"/>
      <c r="IR214" s="78"/>
      <c r="IS214" s="78"/>
      <c r="IT214" s="78"/>
      <c r="IU214" s="78"/>
      <c r="IV214" s="78"/>
    </row>
    <row r="215" spans="1:256" ht="30" customHeight="1" thickTop="1">
      <c r="A215" s="79"/>
      <c r="B215" s="80" t="s">
        <v>211</v>
      </c>
      <c r="C215" s="81"/>
      <c r="D215" s="81"/>
      <c r="E215" s="81"/>
      <c r="F215" s="81"/>
      <c r="G215" s="81"/>
      <c r="H215" s="81"/>
      <c r="I215" s="82"/>
      <c r="J215" s="83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  <c r="FO215" s="78"/>
      <c r="FP215" s="78"/>
      <c r="FQ215" s="78"/>
      <c r="FR215" s="78"/>
      <c r="FS215" s="78"/>
      <c r="FT215" s="78"/>
      <c r="FU215" s="78"/>
      <c r="FV215" s="78"/>
      <c r="FW215" s="78"/>
      <c r="FX215" s="78"/>
      <c r="FY215" s="78"/>
      <c r="FZ215" s="78"/>
      <c r="GA215" s="78"/>
      <c r="GB215" s="78"/>
      <c r="GC215" s="78"/>
      <c r="GD215" s="78"/>
      <c r="GE215" s="78"/>
      <c r="GF215" s="78"/>
      <c r="GG215" s="78"/>
      <c r="GH215" s="78"/>
      <c r="GI215" s="78"/>
      <c r="GJ215" s="78"/>
      <c r="GK215" s="78"/>
      <c r="GL215" s="78"/>
      <c r="GM215" s="78"/>
      <c r="GN215" s="78"/>
      <c r="GO215" s="78"/>
      <c r="GP215" s="78"/>
      <c r="GQ215" s="78"/>
      <c r="GR215" s="78"/>
      <c r="GS215" s="78"/>
      <c r="GT215" s="78"/>
      <c r="GU215" s="78"/>
      <c r="GV215" s="78"/>
      <c r="GW215" s="78"/>
      <c r="GX215" s="78"/>
      <c r="GY215" s="78"/>
      <c r="GZ215" s="78"/>
      <c r="HA215" s="78"/>
      <c r="HB215" s="78"/>
      <c r="HC215" s="78"/>
      <c r="HD215" s="78"/>
      <c r="HE215" s="78"/>
      <c r="HF215" s="78"/>
      <c r="HG215" s="78"/>
      <c r="HH215" s="78"/>
      <c r="HI215" s="78"/>
      <c r="HJ215" s="78"/>
      <c r="HK215" s="78"/>
      <c r="HL215" s="78"/>
      <c r="HM215" s="78"/>
      <c r="HN215" s="78"/>
      <c r="HO215" s="78"/>
      <c r="HP215" s="78"/>
      <c r="HQ215" s="78"/>
      <c r="HR215" s="78"/>
      <c r="HS215" s="78"/>
      <c r="HT215" s="78"/>
      <c r="HU215" s="78"/>
      <c r="HV215" s="78"/>
      <c r="HW215" s="78"/>
      <c r="HX215" s="78"/>
      <c r="HY215" s="78"/>
      <c r="HZ215" s="78"/>
      <c r="IA215" s="78"/>
      <c r="IB215" s="78"/>
      <c r="IC215" s="78"/>
      <c r="ID215" s="78"/>
      <c r="IE215" s="78"/>
      <c r="IF215" s="78"/>
      <c r="IG215" s="78"/>
      <c r="IH215" s="78"/>
      <c r="II215" s="78"/>
      <c r="IJ215" s="78"/>
      <c r="IK215" s="78"/>
      <c r="IL215" s="78"/>
      <c r="IM215" s="78"/>
      <c r="IN215" s="78"/>
      <c r="IO215" s="78"/>
      <c r="IP215" s="78"/>
      <c r="IQ215" s="78"/>
      <c r="IR215" s="78"/>
      <c r="IS215" s="78"/>
      <c r="IT215" s="78"/>
      <c r="IU215" s="78"/>
      <c r="IV215" s="78"/>
    </row>
    <row r="216" spans="1:256" ht="30" customHeight="1">
      <c r="A216" s="84" t="s">
        <v>8</v>
      </c>
      <c r="B216" s="85" t="s">
        <v>226</v>
      </c>
      <c r="C216" s="86"/>
      <c r="D216" s="86"/>
      <c r="E216" s="86"/>
      <c r="F216" s="85" t="s">
        <v>227</v>
      </c>
      <c r="G216" s="86"/>
      <c r="H216" s="86"/>
      <c r="I216" s="87"/>
      <c r="J216" s="83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  <c r="FO216" s="78"/>
      <c r="FP216" s="78"/>
      <c r="FQ216" s="78"/>
      <c r="FR216" s="78"/>
      <c r="FS216" s="78"/>
      <c r="FT216" s="78"/>
      <c r="FU216" s="78"/>
      <c r="FV216" s="78"/>
      <c r="FW216" s="78"/>
      <c r="FX216" s="78"/>
      <c r="FY216" s="78"/>
      <c r="FZ216" s="78"/>
      <c r="GA216" s="78"/>
      <c r="GB216" s="78"/>
      <c r="GC216" s="78"/>
      <c r="GD216" s="78"/>
      <c r="GE216" s="78"/>
      <c r="GF216" s="78"/>
      <c r="GG216" s="78"/>
      <c r="GH216" s="78"/>
      <c r="GI216" s="78"/>
      <c r="GJ216" s="78"/>
      <c r="GK216" s="78"/>
      <c r="GL216" s="78"/>
      <c r="GM216" s="78"/>
      <c r="GN216" s="78"/>
      <c r="GO216" s="78"/>
      <c r="GP216" s="78"/>
      <c r="GQ216" s="78"/>
      <c r="GR216" s="78"/>
      <c r="GS216" s="78"/>
      <c r="GT216" s="78"/>
      <c r="GU216" s="78"/>
      <c r="GV216" s="78"/>
      <c r="GW216" s="78"/>
      <c r="GX216" s="78"/>
      <c r="GY216" s="78"/>
      <c r="GZ216" s="78"/>
      <c r="HA216" s="78"/>
      <c r="HB216" s="78"/>
      <c r="HC216" s="78"/>
      <c r="HD216" s="78"/>
      <c r="HE216" s="78"/>
      <c r="HF216" s="78"/>
      <c r="HG216" s="78"/>
      <c r="HH216" s="78"/>
      <c r="HI216" s="78"/>
      <c r="HJ216" s="78"/>
      <c r="HK216" s="78"/>
      <c r="HL216" s="78"/>
      <c r="HM216" s="78"/>
      <c r="HN216" s="78"/>
      <c r="HO216" s="78"/>
      <c r="HP216" s="78"/>
      <c r="HQ216" s="78"/>
      <c r="HR216" s="78"/>
      <c r="HS216" s="78"/>
      <c r="HT216" s="78"/>
      <c r="HU216" s="78"/>
      <c r="HV216" s="78"/>
      <c r="HW216" s="78"/>
      <c r="HX216" s="78"/>
      <c r="HY216" s="78"/>
      <c r="HZ216" s="78"/>
      <c r="IA216" s="78"/>
      <c r="IB216" s="78"/>
      <c r="IC216" s="78"/>
      <c r="ID216" s="78"/>
      <c r="IE216" s="78"/>
      <c r="IF216" s="78"/>
      <c r="IG216" s="78"/>
      <c r="IH216" s="78"/>
      <c r="II216" s="78"/>
      <c r="IJ216" s="78"/>
      <c r="IK216" s="78"/>
      <c r="IL216" s="78"/>
      <c r="IM216" s="78"/>
      <c r="IN216" s="78"/>
      <c r="IO216" s="78"/>
      <c r="IP216" s="78"/>
      <c r="IQ216" s="78"/>
      <c r="IR216" s="78"/>
      <c r="IS216" s="78"/>
      <c r="IT216" s="78"/>
      <c r="IU216" s="78"/>
      <c r="IV216" s="78"/>
    </row>
    <row r="217" spans="1:256" ht="30" customHeight="1">
      <c r="A217" s="88"/>
      <c r="B217" s="89" t="s">
        <v>214</v>
      </c>
      <c r="C217" s="89" t="s">
        <v>237</v>
      </c>
      <c r="D217" s="89" t="s">
        <v>238</v>
      </c>
      <c r="E217" s="89" t="s">
        <v>239</v>
      </c>
      <c r="F217" s="89" t="s">
        <v>214</v>
      </c>
      <c r="G217" s="89" t="s">
        <v>237</v>
      </c>
      <c r="H217" s="89" t="s">
        <v>238</v>
      </c>
      <c r="I217" s="90" t="s">
        <v>239</v>
      </c>
      <c r="J217" s="83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  <c r="BZ217" s="78"/>
      <c r="CA217" s="78"/>
      <c r="CB217" s="78"/>
      <c r="CC217" s="78"/>
      <c r="CD217" s="7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  <c r="FO217" s="78"/>
      <c r="FP217" s="78"/>
      <c r="FQ217" s="78"/>
      <c r="FR217" s="78"/>
      <c r="FS217" s="78"/>
      <c r="FT217" s="78"/>
      <c r="FU217" s="78"/>
      <c r="FV217" s="78"/>
      <c r="FW217" s="78"/>
      <c r="FX217" s="78"/>
      <c r="FY217" s="78"/>
      <c r="FZ217" s="78"/>
      <c r="GA217" s="78"/>
      <c r="GB217" s="78"/>
      <c r="GC217" s="78"/>
      <c r="GD217" s="78"/>
      <c r="GE217" s="78"/>
      <c r="GF217" s="78"/>
      <c r="GG217" s="78"/>
      <c r="GH217" s="78"/>
      <c r="GI217" s="78"/>
      <c r="GJ217" s="78"/>
      <c r="GK217" s="78"/>
      <c r="GL217" s="78"/>
      <c r="GM217" s="78"/>
      <c r="GN217" s="78"/>
      <c r="GO217" s="78"/>
      <c r="GP217" s="78"/>
      <c r="GQ217" s="78"/>
      <c r="GR217" s="78"/>
      <c r="GS217" s="78"/>
      <c r="GT217" s="78"/>
      <c r="GU217" s="78"/>
      <c r="GV217" s="78"/>
      <c r="GW217" s="78"/>
      <c r="GX217" s="78"/>
      <c r="GY217" s="78"/>
      <c r="GZ217" s="78"/>
      <c r="HA217" s="78"/>
      <c r="HB217" s="78"/>
      <c r="HC217" s="78"/>
      <c r="HD217" s="78"/>
      <c r="HE217" s="78"/>
      <c r="HF217" s="78"/>
      <c r="HG217" s="78"/>
      <c r="HH217" s="78"/>
      <c r="HI217" s="78"/>
      <c r="HJ217" s="78"/>
      <c r="HK217" s="78"/>
      <c r="HL217" s="78"/>
      <c r="HM217" s="78"/>
      <c r="HN217" s="78"/>
      <c r="HO217" s="78"/>
      <c r="HP217" s="78"/>
      <c r="HQ217" s="78"/>
      <c r="HR217" s="78"/>
      <c r="HS217" s="78"/>
      <c r="HT217" s="78"/>
      <c r="HU217" s="78"/>
      <c r="HV217" s="78"/>
      <c r="HW217" s="78"/>
      <c r="HX217" s="78"/>
      <c r="HY217" s="78"/>
      <c r="HZ217" s="78"/>
      <c r="IA217" s="78"/>
      <c r="IB217" s="78"/>
      <c r="IC217" s="78"/>
      <c r="ID217" s="78"/>
      <c r="IE217" s="78"/>
      <c r="IF217" s="78"/>
      <c r="IG217" s="78"/>
      <c r="IH217" s="78"/>
      <c r="II217" s="78"/>
      <c r="IJ217" s="78"/>
      <c r="IK217" s="78"/>
      <c r="IL217" s="78"/>
      <c r="IM217" s="78"/>
      <c r="IN217" s="78"/>
      <c r="IO217" s="78"/>
      <c r="IP217" s="78"/>
      <c r="IQ217" s="78"/>
      <c r="IR217" s="78"/>
      <c r="IS217" s="78"/>
      <c r="IT217" s="78"/>
      <c r="IU217" s="78"/>
      <c r="IV217" s="78"/>
    </row>
    <row r="218" spans="1:256" ht="30" customHeight="1">
      <c r="A218" s="88"/>
      <c r="B218" s="134"/>
      <c r="C218" s="134" t="s">
        <v>240</v>
      </c>
      <c r="D218" s="134" t="s">
        <v>240</v>
      </c>
      <c r="E218" s="134" t="s">
        <v>240</v>
      </c>
      <c r="F218" s="134"/>
      <c r="G218" s="134" t="s">
        <v>240</v>
      </c>
      <c r="H218" s="134" t="s">
        <v>240</v>
      </c>
      <c r="I218" s="135" t="s">
        <v>240</v>
      </c>
      <c r="J218" s="83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  <c r="FO218" s="78"/>
      <c r="FP218" s="78"/>
      <c r="FQ218" s="78"/>
      <c r="FR218" s="78"/>
      <c r="FS218" s="78"/>
      <c r="FT218" s="78"/>
      <c r="FU218" s="78"/>
      <c r="FV218" s="78"/>
      <c r="FW218" s="78"/>
      <c r="FX218" s="78"/>
      <c r="FY218" s="78"/>
      <c r="FZ218" s="78"/>
      <c r="GA218" s="78"/>
      <c r="GB218" s="78"/>
      <c r="GC218" s="78"/>
      <c r="GD218" s="78"/>
      <c r="GE218" s="78"/>
      <c r="GF218" s="78"/>
      <c r="GG218" s="78"/>
      <c r="GH218" s="78"/>
      <c r="GI218" s="78"/>
      <c r="GJ218" s="78"/>
      <c r="GK218" s="78"/>
      <c r="GL218" s="78"/>
      <c r="GM218" s="78"/>
      <c r="GN218" s="78"/>
      <c r="GO218" s="78"/>
      <c r="GP218" s="78"/>
      <c r="GQ218" s="78"/>
      <c r="GR218" s="78"/>
      <c r="GS218" s="78"/>
      <c r="GT218" s="78"/>
      <c r="GU218" s="78"/>
      <c r="GV218" s="78"/>
      <c r="GW218" s="78"/>
      <c r="GX218" s="78"/>
      <c r="GY218" s="78"/>
      <c r="GZ218" s="78"/>
      <c r="HA218" s="78"/>
      <c r="HB218" s="78"/>
      <c r="HC218" s="78"/>
      <c r="HD218" s="78"/>
      <c r="HE218" s="78"/>
      <c r="HF218" s="78"/>
      <c r="HG218" s="78"/>
      <c r="HH218" s="78"/>
      <c r="HI218" s="78"/>
      <c r="HJ218" s="78"/>
      <c r="HK218" s="78"/>
      <c r="HL218" s="78"/>
      <c r="HM218" s="78"/>
      <c r="HN218" s="78"/>
      <c r="HO218" s="78"/>
      <c r="HP218" s="78"/>
      <c r="HQ218" s="78"/>
      <c r="HR218" s="78"/>
      <c r="HS218" s="78"/>
      <c r="HT218" s="78"/>
      <c r="HU218" s="78"/>
      <c r="HV218" s="78"/>
      <c r="HW218" s="78"/>
      <c r="HX218" s="78"/>
      <c r="HY218" s="78"/>
      <c r="HZ218" s="78"/>
      <c r="IA218" s="78"/>
      <c r="IB218" s="78"/>
      <c r="IC218" s="78"/>
      <c r="ID218" s="78"/>
      <c r="IE218" s="78"/>
      <c r="IF218" s="78"/>
      <c r="IG218" s="78"/>
      <c r="IH218" s="78"/>
      <c r="II218" s="78"/>
      <c r="IJ218" s="78"/>
      <c r="IK218" s="78"/>
      <c r="IL218" s="78"/>
      <c r="IM218" s="78"/>
      <c r="IN218" s="78"/>
      <c r="IO218" s="78"/>
      <c r="IP218" s="78"/>
      <c r="IQ218" s="78"/>
      <c r="IR218" s="78"/>
      <c r="IS218" s="78"/>
      <c r="IT218" s="78"/>
      <c r="IU218" s="78"/>
      <c r="IV218" s="78"/>
    </row>
    <row r="219" spans="1:256" ht="30" customHeight="1">
      <c r="A219" s="91" t="s">
        <v>21</v>
      </c>
      <c r="B219" s="117">
        <v>20.7</v>
      </c>
      <c r="C219" s="118">
        <v>163.5</v>
      </c>
      <c r="D219" s="118">
        <v>154.6</v>
      </c>
      <c r="E219" s="118">
        <v>8.9</v>
      </c>
      <c r="F219" s="118">
        <v>16.8</v>
      </c>
      <c r="G219" s="118">
        <v>84</v>
      </c>
      <c r="H219" s="118">
        <v>82.7</v>
      </c>
      <c r="I219" s="119">
        <v>1.3</v>
      </c>
      <c r="J219" s="83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  <c r="FO219" s="78"/>
      <c r="FP219" s="78"/>
      <c r="FQ219" s="78"/>
      <c r="FR219" s="78"/>
      <c r="FS219" s="78"/>
      <c r="FT219" s="78"/>
      <c r="FU219" s="78"/>
      <c r="FV219" s="78"/>
      <c r="FW219" s="78"/>
      <c r="FX219" s="78"/>
      <c r="FY219" s="78"/>
      <c r="FZ219" s="78"/>
      <c r="GA219" s="78"/>
      <c r="GB219" s="78"/>
      <c r="GC219" s="78"/>
      <c r="GD219" s="78"/>
      <c r="GE219" s="78"/>
      <c r="GF219" s="78"/>
      <c r="GG219" s="78"/>
      <c r="GH219" s="78"/>
      <c r="GI219" s="78"/>
      <c r="GJ219" s="78"/>
      <c r="GK219" s="78"/>
      <c r="GL219" s="78"/>
      <c r="GM219" s="78"/>
      <c r="GN219" s="78"/>
      <c r="GO219" s="78"/>
      <c r="GP219" s="78"/>
      <c r="GQ219" s="78"/>
      <c r="GR219" s="78"/>
      <c r="GS219" s="78"/>
      <c r="GT219" s="78"/>
      <c r="GU219" s="78"/>
      <c r="GV219" s="78"/>
      <c r="GW219" s="78"/>
      <c r="GX219" s="78"/>
      <c r="GY219" s="78"/>
      <c r="GZ219" s="78"/>
      <c r="HA219" s="78"/>
      <c r="HB219" s="78"/>
      <c r="HC219" s="78"/>
      <c r="HD219" s="78"/>
      <c r="HE219" s="78"/>
      <c r="HF219" s="78"/>
      <c r="HG219" s="78"/>
      <c r="HH219" s="78"/>
      <c r="HI219" s="78"/>
      <c r="HJ219" s="78"/>
      <c r="HK219" s="78"/>
      <c r="HL219" s="78"/>
      <c r="HM219" s="78"/>
      <c r="HN219" s="78"/>
      <c r="HO219" s="78"/>
      <c r="HP219" s="78"/>
      <c r="HQ219" s="78"/>
      <c r="HR219" s="78"/>
      <c r="HS219" s="78"/>
      <c r="HT219" s="78"/>
      <c r="HU219" s="78"/>
      <c r="HV219" s="78"/>
      <c r="HW219" s="78"/>
      <c r="HX219" s="78"/>
      <c r="HY219" s="78"/>
      <c r="HZ219" s="78"/>
      <c r="IA219" s="78"/>
      <c r="IB219" s="78"/>
      <c r="IC219" s="78"/>
      <c r="ID219" s="78"/>
      <c r="IE219" s="78"/>
      <c r="IF219" s="78"/>
      <c r="IG219" s="78"/>
      <c r="IH219" s="78"/>
      <c r="II219" s="78"/>
      <c r="IJ219" s="78"/>
      <c r="IK219" s="78"/>
      <c r="IL219" s="78"/>
      <c r="IM219" s="78"/>
      <c r="IN219" s="78"/>
      <c r="IO219" s="78"/>
      <c r="IP219" s="78"/>
      <c r="IQ219" s="78"/>
      <c r="IR219" s="78"/>
      <c r="IS219" s="78"/>
      <c r="IT219" s="78"/>
      <c r="IU219" s="78"/>
      <c r="IV219" s="78"/>
    </row>
    <row r="220" spans="1:256" ht="30" customHeight="1">
      <c r="A220" s="95" t="s">
        <v>22</v>
      </c>
      <c r="B220" s="120">
        <v>20.9</v>
      </c>
      <c r="C220" s="121">
        <v>163.7</v>
      </c>
      <c r="D220" s="121">
        <v>154.3</v>
      </c>
      <c r="E220" s="121">
        <v>9.4</v>
      </c>
      <c r="F220" s="121">
        <v>15.6</v>
      </c>
      <c r="G220" s="121">
        <v>81.3</v>
      </c>
      <c r="H220" s="121">
        <v>79.8</v>
      </c>
      <c r="I220" s="122">
        <v>1.5</v>
      </c>
      <c r="J220" s="83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  <c r="BZ220" s="78"/>
      <c r="CA220" s="78"/>
      <c r="CB220" s="78"/>
      <c r="CC220" s="78"/>
      <c r="CD220" s="7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  <c r="FO220" s="78"/>
      <c r="FP220" s="78"/>
      <c r="FQ220" s="78"/>
      <c r="FR220" s="78"/>
      <c r="FS220" s="78"/>
      <c r="FT220" s="78"/>
      <c r="FU220" s="78"/>
      <c r="FV220" s="78"/>
      <c r="FW220" s="78"/>
      <c r="FX220" s="78"/>
      <c r="FY220" s="78"/>
      <c r="FZ220" s="78"/>
      <c r="GA220" s="78"/>
      <c r="GB220" s="78"/>
      <c r="GC220" s="78"/>
      <c r="GD220" s="78"/>
      <c r="GE220" s="78"/>
      <c r="GF220" s="78"/>
      <c r="GG220" s="78"/>
      <c r="GH220" s="78"/>
      <c r="GI220" s="78"/>
      <c r="GJ220" s="78"/>
      <c r="GK220" s="78"/>
      <c r="GL220" s="78"/>
      <c r="GM220" s="78"/>
      <c r="GN220" s="78"/>
      <c r="GO220" s="78"/>
      <c r="GP220" s="78"/>
      <c r="GQ220" s="78"/>
      <c r="GR220" s="78"/>
      <c r="GS220" s="78"/>
      <c r="GT220" s="78"/>
      <c r="GU220" s="78"/>
      <c r="GV220" s="78"/>
      <c r="GW220" s="78"/>
      <c r="GX220" s="78"/>
      <c r="GY220" s="78"/>
      <c r="GZ220" s="78"/>
      <c r="HA220" s="78"/>
      <c r="HB220" s="78"/>
      <c r="HC220" s="78"/>
      <c r="HD220" s="78"/>
      <c r="HE220" s="78"/>
      <c r="HF220" s="78"/>
      <c r="HG220" s="78"/>
      <c r="HH220" s="78"/>
      <c r="HI220" s="78"/>
      <c r="HJ220" s="78"/>
      <c r="HK220" s="78"/>
      <c r="HL220" s="78"/>
      <c r="HM220" s="78"/>
      <c r="HN220" s="78"/>
      <c r="HO220" s="78"/>
      <c r="HP220" s="78"/>
      <c r="HQ220" s="78"/>
      <c r="HR220" s="78"/>
      <c r="HS220" s="78"/>
      <c r="HT220" s="78"/>
      <c r="HU220" s="78"/>
      <c r="HV220" s="78"/>
      <c r="HW220" s="78"/>
      <c r="HX220" s="78"/>
      <c r="HY220" s="78"/>
      <c r="HZ220" s="78"/>
      <c r="IA220" s="78"/>
      <c r="IB220" s="78"/>
      <c r="IC220" s="78"/>
      <c r="ID220" s="78"/>
      <c r="IE220" s="78"/>
      <c r="IF220" s="78"/>
      <c r="IG220" s="78"/>
      <c r="IH220" s="78"/>
      <c r="II220" s="78"/>
      <c r="IJ220" s="78"/>
      <c r="IK220" s="78"/>
      <c r="IL220" s="78"/>
      <c r="IM220" s="78"/>
      <c r="IN220" s="78"/>
      <c r="IO220" s="78"/>
      <c r="IP220" s="78"/>
      <c r="IQ220" s="78"/>
      <c r="IR220" s="78"/>
      <c r="IS220" s="78"/>
      <c r="IT220" s="78"/>
      <c r="IU220" s="78"/>
      <c r="IV220" s="78"/>
    </row>
    <row r="221" spans="1:256" ht="30" customHeight="1">
      <c r="A221" s="95" t="s">
        <v>23</v>
      </c>
      <c r="B221" s="120">
        <v>20.6</v>
      </c>
      <c r="C221" s="121">
        <v>161.6</v>
      </c>
      <c r="D221" s="121">
        <v>151.5</v>
      </c>
      <c r="E221" s="121">
        <v>10.1</v>
      </c>
      <c r="F221" s="121">
        <v>15.9</v>
      </c>
      <c r="G221" s="121">
        <v>83.7</v>
      </c>
      <c r="H221" s="121">
        <v>82.1</v>
      </c>
      <c r="I221" s="122">
        <v>1.6</v>
      </c>
      <c r="J221" s="83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  <c r="FO221" s="78"/>
      <c r="FP221" s="78"/>
      <c r="FQ221" s="78"/>
      <c r="FR221" s="78"/>
      <c r="FS221" s="78"/>
      <c r="FT221" s="78"/>
      <c r="FU221" s="78"/>
      <c r="FV221" s="78"/>
      <c r="FW221" s="78"/>
      <c r="FX221" s="78"/>
      <c r="FY221" s="78"/>
      <c r="FZ221" s="78"/>
      <c r="GA221" s="78"/>
      <c r="GB221" s="78"/>
      <c r="GC221" s="78"/>
      <c r="GD221" s="78"/>
      <c r="GE221" s="78"/>
      <c r="GF221" s="78"/>
      <c r="GG221" s="78"/>
      <c r="GH221" s="78"/>
      <c r="GI221" s="78"/>
      <c r="GJ221" s="78"/>
      <c r="GK221" s="78"/>
      <c r="GL221" s="78"/>
      <c r="GM221" s="78"/>
      <c r="GN221" s="78"/>
      <c r="GO221" s="78"/>
      <c r="GP221" s="78"/>
      <c r="GQ221" s="78"/>
      <c r="GR221" s="78"/>
      <c r="GS221" s="78"/>
      <c r="GT221" s="78"/>
      <c r="GU221" s="78"/>
      <c r="GV221" s="78"/>
      <c r="GW221" s="78"/>
      <c r="GX221" s="78"/>
      <c r="GY221" s="78"/>
      <c r="GZ221" s="78"/>
      <c r="HA221" s="78"/>
      <c r="HB221" s="78"/>
      <c r="HC221" s="78"/>
      <c r="HD221" s="78"/>
      <c r="HE221" s="78"/>
      <c r="HF221" s="78"/>
      <c r="HG221" s="78"/>
      <c r="HH221" s="78"/>
      <c r="HI221" s="78"/>
      <c r="HJ221" s="78"/>
      <c r="HK221" s="78"/>
      <c r="HL221" s="78"/>
      <c r="HM221" s="78"/>
      <c r="HN221" s="78"/>
      <c r="HO221" s="78"/>
      <c r="HP221" s="78"/>
      <c r="HQ221" s="78"/>
      <c r="HR221" s="78"/>
      <c r="HS221" s="78"/>
      <c r="HT221" s="78"/>
      <c r="HU221" s="78"/>
      <c r="HV221" s="78"/>
      <c r="HW221" s="78"/>
      <c r="HX221" s="78"/>
      <c r="HY221" s="78"/>
      <c r="HZ221" s="78"/>
      <c r="IA221" s="78"/>
      <c r="IB221" s="78"/>
      <c r="IC221" s="78"/>
      <c r="ID221" s="78"/>
      <c r="IE221" s="78"/>
      <c r="IF221" s="78"/>
      <c r="IG221" s="78"/>
      <c r="IH221" s="78"/>
      <c r="II221" s="78"/>
      <c r="IJ221" s="78"/>
      <c r="IK221" s="78"/>
      <c r="IL221" s="78"/>
      <c r="IM221" s="78"/>
      <c r="IN221" s="78"/>
      <c r="IO221" s="78"/>
      <c r="IP221" s="78"/>
      <c r="IQ221" s="78"/>
      <c r="IR221" s="78"/>
      <c r="IS221" s="78"/>
      <c r="IT221" s="78"/>
      <c r="IU221" s="78"/>
      <c r="IV221" s="78"/>
    </row>
    <row r="222" spans="1:256" ht="30" customHeight="1">
      <c r="A222" s="99">
        <v>10</v>
      </c>
      <c r="B222" s="120">
        <v>20.6</v>
      </c>
      <c r="C222" s="121">
        <v>161.4</v>
      </c>
      <c r="D222" s="121">
        <v>151</v>
      </c>
      <c r="E222" s="121">
        <v>10.4</v>
      </c>
      <c r="F222" s="121">
        <v>15.9</v>
      </c>
      <c r="G222" s="121">
        <v>81.8</v>
      </c>
      <c r="H222" s="121">
        <v>80.3</v>
      </c>
      <c r="I222" s="122">
        <v>1.5</v>
      </c>
      <c r="J222" s="83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  <c r="FO222" s="78"/>
      <c r="FP222" s="78"/>
      <c r="FQ222" s="78"/>
      <c r="FR222" s="78"/>
      <c r="FS222" s="78"/>
      <c r="FT222" s="78"/>
      <c r="FU222" s="78"/>
      <c r="FV222" s="78"/>
      <c r="FW222" s="78"/>
      <c r="FX222" s="78"/>
      <c r="FY222" s="78"/>
      <c r="FZ222" s="78"/>
      <c r="GA222" s="78"/>
      <c r="GB222" s="78"/>
      <c r="GC222" s="78"/>
      <c r="GD222" s="78"/>
      <c r="GE222" s="78"/>
      <c r="GF222" s="78"/>
      <c r="GG222" s="78"/>
      <c r="GH222" s="78"/>
      <c r="GI222" s="78"/>
      <c r="GJ222" s="78"/>
      <c r="GK222" s="78"/>
      <c r="GL222" s="78"/>
      <c r="GM222" s="78"/>
      <c r="GN222" s="78"/>
      <c r="GO222" s="78"/>
      <c r="GP222" s="78"/>
      <c r="GQ222" s="78"/>
      <c r="GR222" s="78"/>
      <c r="GS222" s="78"/>
      <c r="GT222" s="78"/>
      <c r="GU222" s="78"/>
      <c r="GV222" s="78"/>
      <c r="GW222" s="78"/>
      <c r="GX222" s="78"/>
      <c r="GY222" s="78"/>
      <c r="GZ222" s="78"/>
      <c r="HA222" s="78"/>
      <c r="HB222" s="78"/>
      <c r="HC222" s="78"/>
      <c r="HD222" s="78"/>
      <c r="HE222" s="78"/>
      <c r="HF222" s="78"/>
      <c r="HG222" s="78"/>
      <c r="HH222" s="78"/>
      <c r="HI222" s="78"/>
      <c r="HJ222" s="78"/>
      <c r="HK222" s="78"/>
      <c r="HL222" s="78"/>
      <c r="HM222" s="78"/>
      <c r="HN222" s="78"/>
      <c r="HO222" s="78"/>
      <c r="HP222" s="78"/>
      <c r="HQ222" s="78"/>
      <c r="HR222" s="78"/>
      <c r="HS222" s="78"/>
      <c r="HT222" s="78"/>
      <c r="HU222" s="78"/>
      <c r="HV222" s="78"/>
      <c r="HW222" s="78"/>
      <c r="HX222" s="78"/>
      <c r="HY222" s="78"/>
      <c r="HZ222" s="78"/>
      <c r="IA222" s="78"/>
      <c r="IB222" s="78"/>
      <c r="IC222" s="78"/>
      <c r="ID222" s="78"/>
      <c r="IE222" s="78"/>
      <c r="IF222" s="78"/>
      <c r="IG222" s="78"/>
      <c r="IH222" s="78"/>
      <c r="II222" s="78"/>
      <c r="IJ222" s="78"/>
      <c r="IK222" s="78"/>
      <c r="IL222" s="78"/>
      <c r="IM222" s="78"/>
      <c r="IN222" s="78"/>
      <c r="IO222" s="78"/>
      <c r="IP222" s="78"/>
      <c r="IQ222" s="78"/>
      <c r="IR222" s="78"/>
      <c r="IS222" s="78"/>
      <c r="IT222" s="78"/>
      <c r="IU222" s="78"/>
      <c r="IV222" s="78"/>
    </row>
    <row r="223" spans="1:256" ht="30" customHeight="1">
      <c r="A223" s="99">
        <v>11</v>
      </c>
      <c r="B223" s="120">
        <v>20.3</v>
      </c>
      <c r="C223" s="121">
        <v>156.6</v>
      </c>
      <c r="D223" s="121">
        <v>148.7</v>
      </c>
      <c r="E223" s="121">
        <v>7.9</v>
      </c>
      <c r="F223" s="121">
        <v>16.9</v>
      </c>
      <c r="G223" s="121">
        <v>88.6</v>
      </c>
      <c r="H223" s="121">
        <v>86.3</v>
      </c>
      <c r="I223" s="122">
        <v>2.3</v>
      </c>
      <c r="J223" s="83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  <c r="BX223" s="78"/>
      <c r="BY223" s="78"/>
      <c r="BZ223" s="78"/>
      <c r="CA223" s="78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  <c r="FO223" s="78"/>
      <c r="FP223" s="78"/>
      <c r="FQ223" s="78"/>
      <c r="FR223" s="78"/>
      <c r="FS223" s="78"/>
      <c r="FT223" s="78"/>
      <c r="FU223" s="78"/>
      <c r="FV223" s="78"/>
      <c r="FW223" s="78"/>
      <c r="FX223" s="78"/>
      <c r="FY223" s="78"/>
      <c r="FZ223" s="78"/>
      <c r="GA223" s="78"/>
      <c r="GB223" s="78"/>
      <c r="GC223" s="78"/>
      <c r="GD223" s="78"/>
      <c r="GE223" s="78"/>
      <c r="GF223" s="78"/>
      <c r="GG223" s="78"/>
      <c r="GH223" s="78"/>
      <c r="GI223" s="78"/>
      <c r="GJ223" s="78"/>
      <c r="GK223" s="78"/>
      <c r="GL223" s="78"/>
      <c r="GM223" s="78"/>
      <c r="GN223" s="78"/>
      <c r="GO223" s="78"/>
      <c r="GP223" s="78"/>
      <c r="GQ223" s="78"/>
      <c r="GR223" s="78"/>
      <c r="GS223" s="78"/>
      <c r="GT223" s="78"/>
      <c r="GU223" s="78"/>
      <c r="GV223" s="78"/>
      <c r="GW223" s="78"/>
      <c r="GX223" s="78"/>
      <c r="GY223" s="78"/>
      <c r="GZ223" s="78"/>
      <c r="HA223" s="78"/>
      <c r="HB223" s="78"/>
      <c r="HC223" s="78"/>
      <c r="HD223" s="78"/>
      <c r="HE223" s="78"/>
      <c r="HF223" s="78"/>
      <c r="HG223" s="78"/>
      <c r="HH223" s="78"/>
      <c r="HI223" s="78"/>
      <c r="HJ223" s="78"/>
      <c r="HK223" s="78"/>
      <c r="HL223" s="78"/>
      <c r="HM223" s="78"/>
      <c r="HN223" s="78"/>
      <c r="HO223" s="78"/>
      <c r="HP223" s="78"/>
      <c r="HQ223" s="78"/>
      <c r="HR223" s="78"/>
      <c r="HS223" s="78"/>
      <c r="HT223" s="78"/>
      <c r="HU223" s="78"/>
      <c r="HV223" s="78"/>
      <c r="HW223" s="78"/>
      <c r="HX223" s="78"/>
      <c r="HY223" s="78"/>
      <c r="HZ223" s="78"/>
      <c r="IA223" s="78"/>
      <c r="IB223" s="78"/>
      <c r="IC223" s="78"/>
      <c r="ID223" s="78"/>
      <c r="IE223" s="78"/>
      <c r="IF223" s="78"/>
      <c r="IG223" s="78"/>
      <c r="IH223" s="78"/>
      <c r="II223" s="78"/>
      <c r="IJ223" s="78"/>
      <c r="IK223" s="78"/>
      <c r="IL223" s="78"/>
      <c r="IM223" s="78"/>
      <c r="IN223" s="78"/>
      <c r="IO223" s="78"/>
      <c r="IP223" s="78"/>
      <c r="IQ223" s="78"/>
      <c r="IR223" s="78"/>
      <c r="IS223" s="78"/>
      <c r="IT223" s="78"/>
      <c r="IU223" s="78"/>
      <c r="IV223" s="78"/>
    </row>
    <row r="224" spans="1:256" ht="30" customHeight="1">
      <c r="A224" s="99">
        <v>12</v>
      </c>
      <c r="B224" s="120">
        <v>20.3</v>
      </c>
      <c r="C224" s="121">
        <v>157.6</v>
      </c>
      <c r="D224" s="121">
        <v>150.3</v>
      </c>
      <c r="E224" s="121">
        <v>7.3</v>
      </c>
      <c r="F224" s="121">
        <v>17.4</v>
      </c>
      <c r="G224" s="121">
        <v>86.5</v>
      </c>
      <c r="H224" s="121">
        <v>84.2</v>
      </c>
      <c r="I224" s="122">
        <v>2.3</v>
      </c>
      <c r="J224" s="83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  <c r="FO224" s="78"/>
      <c r="FP224" s="78"/>
      <c r="FQ224" s="78"/>
      <c r="FR224" s="78"/>
      <c r="FS224" s="78"/>
      <c r="FT224" s="78"/>
      <c r="FU224" s="78"/>
      <c r="FV224" s="78"/>
      <c r="FW224" s="78"/>
      <c r="FX224" s="78"/>
      <c r="FY224" s="78"/>
      <c r="FZ224" s="78"/>
      <c r="GA224" s="78"/>
      <c r="GB224" s="78"/>
      <c r="GC224" s="78"/>
      <c r="GD224" s="78"/>
      <c r="GE224" s="78"/>
      <c r="GF224" s="78"/>
      <c r="GG224" s="78"/>
      <c r="GH224" s="78"/>
      <c r="GI224" s="78"/>
      <c r="GJ224" s="78"/>
      <c r="GK224" s="78"/>
      <c r="GL224" s="78"/>
      <c r="GM224" s="78"/>
      <c r="GN224" s="78"/>
      <c r="GO224" s="78"/>
      <c r="GP224" s="78"/>
      <c r="GQ224" s="78"/>
      <c r="GR224" s="78"/>
      <c r="GS224" s="78"/>
      <c r="GT224" s="78"/>
      <c r="GU224" s="78"/>
      <c r="GV224" s="78"/>
      <c r="GW224" s="78"/>
      <c r="GX224" s="78"/>
      <c r="GY224" s="78"/>
      <c r="GZ224" s="78"/>
      <c r="HA224" s="78"/>
      <c r="HB224" s="78"/>
      <c r="HC224" s="78"/>
      <c r="HD224" s="78"/>
      <c r="HE224" s="78"/>
      <c r="HF224" s="78"/>
      <c r="HG224" s="78"/>
      <c r="HH224" s="78"/>
      <c r="HI224" s="78"/>
      <c r="HJ224" s="78"/>
      <c r="HK224" s="78"/>
      <c r="HL224" s="78"/>
      <c r="HM224" s="78"/>
      <c r="HN224" s="78"/>
      <c r="HO224" s="78"/>
      <c r="HP224" s="78"/>
      <c r="HQ224" s="78"/>
      <c r="HR224" s="78"/>
      <c r="HS224" s="78"/>
      <c r="HT224" s="78"/>
      <c r="HU224" s="78"/>
      <c r="HV224" s="78"/>
      <c r="HW224" s="78"/>
      <c r="HX224" s="78"/>
      <c r="HY224" s="78"/>
      <c r="HZ224" s="78"/>
      <c r="IA224" s="78"/>
      <c r="IB224" s="78"/>
      <c r="IC224" s="78"/>
      <c r="ID224" s="78"/>
      <c r="IE224" s="78"/>
      <c r="IF224" s="78"/>
      <c r="IG224" s="78"/>
      <c r="IH224" s="78"/>
      <c r="II224" s="78"/>
      <c r="IJ224" s="78"/>
      <c r="IK224" s="78"/>
      <c r="IL224" s="78"/>
      <c r="IM224" s="78"/>
      <c r="IN224" s="78"/>
      <c r="IO224" s="78"/>
      <c r="IP224" s="78"/>
      <c r="IQ224" s="78"/>
      <c r="IR224" s="78"/>
      <c r="IS224" s="78"/>
      <c r="IT224" s="78"/>
      <c r="IU224" s="78"/>
      <c r="IV224" s="78"/>
    </row>
    <row r="225" spans="1:256" ht="30" customHeight="1">
      <c r="A225" s="99">
        <v>13</v>
      </c>
      <c r="B225" s="120">
        <v>20.3</v>
      </c>
      <c r="C225" s="121">
        <v>158.8</v>
      </c>
      <c r="D225" s="121">
        <v>152</v>
      </c>
      <c r="E225" s="121">
        <v>6.8</v>
      </c>
      <c r="F225" s="121">
        <v>17.5</v>
      </c>
      <c r="G225" s="121">
        <v>86.6</v>
      </c>
      <c r="H225" s="121">
        <v>84.4</v>
      </c>
      <c r="I225" s="122">
        <v>2.2</v>
      </c>
      <c r="J225" s="83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  <c r="FO225" s="78"/>
      <c r="FP225" s="78"/>
      <c r="FQ225" s="78"/>
      <c r="FR225" s="78"/>
      <c r="FS225" s="78"/>
      <c r="FT225" s="78"/>
      <c r="FU225" s="78"/>
      <c r="FV225" s="78"/>
      <c r="FW225" s="78"/>
      <c r="FX225" s="78"/>
      <c r="FY225" s="78"/>
      <c r="FZ225" s="78"/>
      <c r="GA225" s="78"/>
      <c r="GB225" s="78"/>
      <c r="GC225" s="78"/>
      <c r="GD225" s="78"/>
      <c r="GE225" s="78"/>
      <c r="GF225" s="78"/>
      <c r="GG225" s="78"/>
      <c r="GH225" s="78"/>
      <c r="GI225" s="78"/>
      <c r="GJ225" s="78"/>
      <c r="GK225" s="78"/>
      <c r="GL225" s="78"/>
      <c r="GM225" s="78"/>
      <c r="GN225" s="78"/>
      <c r="GO225" s="78"/>
      <c r="GP225" s="78"/>
      <c r="GQ225" s="78"/>
      <c r="GR225" s="78"/>
      <c r="GS225" s="78"/>
      <c r="GT225" s="78"/>
      <c r="GU225" s="78"/>
      <c r="GV225" s="78"/>
      <c r="GW225" s="78"/>
      <c r="GX225" s="78"/>
      <c r="GY225" s="78"/>
      <c r="GZ225" s="78"/>
      <c r="HA225" s="78"/>
      <c r="HB225" s="78"/>
      <c r="HC225" s="78"/>
      <c r="HD225" s="78"/>
      <c r="HE225" s="78"/>
      <c r="HF225" s="78"/>
      <c r="HG225" s="78"/>
      <c r="HH225" s="78"/>
      <c r="HI225" s="78"/>
      <c r="HJ225" s="78"/>
      <c r="HK225" s="78"/>
      <c r="HL225" s="78"/>
      <c r="HM225" s="78"/>
      <c r="HN225" s="78"/>
      <c r="HO225" s="78"/>
      <c r="HP225" s="78"/>
      <c r="HQ225" s="78"/>
      <c r="HR225" s="78"/>
      <c r="HS225" s="78"/>
      <c r="HT225" s="78"/>
      <c r="HU225" s="78"/>
      <c r="HV225" s="78"/>
      <c r="HW225" s="78"/>
      <c r="HX225" s="78"/>
      <c r="HY225" s="78"/>
      <c r="HZ225" s="78"/>
      <c r="IA225" s="78"/>
      <c r="IB225" s="78"/>
      <c r="IC225" s="78"/>
      <c r="ID225" s="78"/>
      <c r="IE225" s="78"/>
      <c r="IF225" s="78"/>
      <c r="IG225" s="78"/>
      <c r="IH225" s="78"/>
      <c r="II225" s="78"/>
      <c r="IJ225" s="78"/>
      <c r="IK225" s="78"/>
      <c r="IL225" s="78"/>
      <c r="IM225" s="78"/>
      <c r="IN225" s="78"/>
      <c r="IO225" s="78"/>
      <c r="IP225" s="78"/>
      <c r="IQ225" s="78"/>
      <c r="IR225" s="78"/>
      <c r="IS225" s="78"/>
      <c r="IT225" s="78"/>
      <c r="IU225" s="78"/>
      <c r="IV225" s="78"/>
    </row>
    <row r="226" spans="1:256" ht="30" customHeight="1">
      <c r="A226" s="99"/>
      <c r="B226" s="120"/>
      <c r="C226" s="121"/>
      <c r="D226" s="121"/>
      <c r="E226" s="121"/>
      <c r="F226" s="121"/>
      <c r="G226" s="121"/>
      <c r="H226" s="121"/>
      <c r="I226" s="122"/>
      <c r="J226" s="83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8"/>
      <c r="BZ226" s="78"/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  <c r="FO226" s="78"/>
      <c r="FP226" s="78"/>
      <c r="FQ226" s="78"/>
      <c r="FR226" s="78"/>
      <c r="FS226" s="78"/>
      <c r="FT226" s="78"/>
      <c r="FU226" s="78"/>
      <c r="FV226" s="78"/>
      <c r="FW226" s="78"/>
      <c r="FX226" s="78"/>
      <c r="FY226" s="78"/>
      <c r="FZ226" s="78"/>
      <c r="GA226" s="78"/>
      <c r="GB226" s="78"/>
      <c r="GC226" s="78"/>
      <c r="GD226" s="78"/>
      <c r="GE226" s="78"/>
      <c r="GF226" s="78"/>
      <c r="GG226" s="78"/>
      <c r="GH226" s="78"/>
      <c r="GI226" s="78"/>
      <c r="GJ226" s="78"/>
      <c r="GK226" s="78"/>
      <c r="GL226" s="78"/>
      <c r="GM226" s="78"/>
      <c r="GN226" s="78"/>
      <c r="GO226" s="78"/>
      <c r="GP226" s="78"/>
      <c r="GQ226" s="78"/>
      <c r="GR226" s="78"/>
      <c r="GS226" s="78"/>
      <c r="GT226" s="78"/>
      <c r="GU226" s="78"/>
      <c r="GV226" s="78"/>
      <c r="GW226" s="78"/>
      <c r="GX226" s="78"/>
      <c r="GY226" s="78"/>
      <c r="GZ226" s="78"/>
      <c r="HA226" s="78"/>
      <c r="HB226" s="78"/>
      <c r="HC226" s="78"/>
      <c r="HD226" s="78"/>
      <c r="HE226" s="78"/>
      <c r="HF226" s="78"/>
      <c r="HG226" s="78"/>
      <c r="HH226" s="78"/>
      <c r="HI226" s="78"/>
      <c r="HJ226" s="78"/>
      <c r="HK226" s="78"/>
      <c r="HL226" s="78"/>
      <c r="HM226" s="78"/>
      <c r="HN226" s="78"/>
      <c r="HO226" s="78"/>
      <c r="HP226" s="78"/>
      <c r="HQ226" s="78"/>
      <c r="HR226" s="78"/>
      <c r="HS226" s="78"/>
      <c r="HT226" s="78"/>
      <c r="HU226" s="78"/>
      <c r="HV226" s="78"/>
      <c r="HW226" s="78"/>
      <c r="HX226" s="78"/>
      <c r="HY226" s="78"/>
      <c r="HZ226" s="78"/>
      <c r="IA226" s="78"/>
      <c r="IB226" s="78"/>
      <c r="IC226" s="78"/>
      <c r="ID226" s="78"/>
      <c r="IE226" s="78"/>
      <c r="IF226" s="78"/>
      <c r="IG226" s="78"/>
      <c r="IH226" s="78"/>
      <c r="II226" s="78"/>
      <c r="IJ226" s="78"/>
      <c r="IK226" s="78"/>
      <c r="IL226" s="78"/>
      <c r="IM226" s="78"/>
      <c r="IN226" s="78"/>
      <c r="IO226" s="78"/>
      <c r="IP226" s="78"/>
      <c r="IQ226" s="78"/>
      <c r="IR226" s="78"/>
      <c r="IS226" s="78"/>
      <c r="IT226" s="78"/>
      <c r="IU226" s="78"/>
      <c r="IV226" s="78"/>
    </row>
    <row r="227" spans="1:256" ht="30" customHeight="1">
      <c r="A227" s="100" t="s">
        <v>219</v>
      </c>
      <c r="B227" s="120">
        <v>19.4</v>
      </c>
      <c r="C227" s="121">
        <v>152.6</v>
      </c>
      <c r="D227" s="121">
        <v>144.7</v>
      </c>
      <c r="E227" s="121">
        <v>7.9</v>
      </c>
      <c r="F227" s="121">
        <v>17.4</v>
      </c>
      <c r="G227" s="121">
        <v>84.8</v>
      </c>
      <c r="H227" s="121">
        <v>83.3</v>
      </c>
      <c r="I227" s="122">
        <v>1.5</v>
      </c>
      <c r="J227" s="83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  <c r="FO227" s="78"/>
      <c r="FP227" s="78"/>
      <c r="FQ227" s="78"/>
      <c r="FR227" s="78"/>
      <c r="FS227" s="78"/>
      <c r="FT227" s="78"/>
      <c r="FU227" s="78"/>
      <c r="FV227" s="78"/>
      <c r="FW227" s="78"/>
      <c r="FX227" s="78"/>
      <c r="FY227" s="78"/>
      <c r="FZ227" s="78"/>
      <c r="GA227" s="78"/>
      <c r="GB227" s="78"/>
      <c r="GC227" s="78"/>
      <c r="GD227" s="78"/>
      <c r="GE227" s="78"/>
      <c r="GF227" s="78"/>
      <c r="GG227" s="78"/>
      <c r="GH227" s="78"/>
      <c r="GI227" s="78"/>
      <c r="GJ227" s="78"/>
      <c r="GK227" s="78"/>
      <c r="GL227" s="78"/>
      <c r="GM227" s="78"/>
      <c r="GN227" s="78"/>
      <c r="GO227" s="78"/>
      <c r="GP227" s="78"/>
      <c r="GQ227" s="78"/>
      <c r="GR227" s="78"/>
      <c r="GS227" s="78"/>
      <c r="GT227" s="78"/>
      <c r="GU227" s="78"/>
      <c r="GV227" s="78"/>
      <c r="GW227" s="78"/>
      <c r="GX227" s="78"/>
      <c r="GY227" s="78"/>
      <c r="GZ227" s="78"/>
      <c r="HA227" s="78"/>
      <c r="HB227" s="78"/>
      <c r="HC227" s="78"/>
      <c r="HD227" s="78"/>
      <c r="HE227" s="78"/>
      <c r="HF227" s="78"/>
      <c r="HG227" s="78"/>
      <c r="HH227" s="78"/>
      <c r="HI227" s="78"/>
      <c r="HJ227" s="78"/>
      <c r="HK227" s="78"/>
      <c r="HL227" s="78"/>
      <c r="HM227" s="78"/>
      <c r="HN227" s="78"/>
      <c r="HO227" s="78"/>
      <c r="HP227" s="78"/>
      <c r="HQ227" s="78"/>
      <c r="HR227" s="78"/>
      <c r="HS227" s="78"/>
      <c r="HT227" s="78"/>
      <c r="HU227" s="78"/>
      <c r="HV227" s="78"/>
      <c r="HW227" s="78"/>
      <c r="HX227" s="78"/>
      <c r="HY227" s="78"/>
      <c r="HZ227" s="78"/>
      <c r="IA227" s="78"/>
      <c r="IB227" s="78"/>
      <c r="IC227" s="78"/>
      <c r="ID227" s="78"/>
      <c r="IE227" s="78"/>
      <c r="IF227" s="78"/>
      <c r="IG227" s="78"/>
      <c r="IH227" s="78"/>
      <c r="II227" s="78"/>
      <c r="IJ227" s="78"/>
      <c r="IK227" s="78"/>
      <c r="IL227" s="78"/>
      <c r="IM227" s="78"/>
      <c r="IN227" s="78"/>
      <c r="IO227" s="78"/>
      <c r="IP227" s="78"/>
      <c r="IQ227" s="78"/>
      <c r="IR227" s="78"/>
      <c r="IS227" s="78"/>
      <c r="IT227" s="78"/>
      <c r="IU227" s="78"/>
      <c r="IV227" s="78"/>
    </row>
    <row r="228" spans="1:256" ht="30" customHeight="1">
      <c r="A228" s="88" t="s">
        <v>192</v>
      </c>
      <c r="B228" s="120">
        <v>19.8</v>
      </c>
      <c r="C228" s="121">
        <v>154.2</v>
      </c>
      <c r="D228" s="121">
        <v>147.6</v>
      </c>
      <c r="E228" s="121">
        <v>6.6</v>
      </c>
      <c r="F228" s="121">
        <v>17.3</v>
      </c>
      <c r="G228" s="121">
        <v>83.8</v>
      </c>
      <c r="H228" s="121">
        <v>81.6</v>
      </c>
      <c r="I228" s="122">
        <v>2.2</v>
      </c>
      <c r="J228" s="83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8"/>
      <c r="BZ228" s="78"/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  <c r="FO228" s="78"/>
      <c r="FP228" s="78"/>
      <c r="FQ228" s="78"/>
      <c r="FR228" s="78"/>
      <c r="FS228" s="78"/>
      <c r="FT228" s="78"/>
      <c r="FU228" s="78"/>
      <c r="FV228" s="78"/>
      <c r="FW228" s="78"/>
      <c r="FX228" s="78"/>
      <c r="FY228" s="78"/>
      <c r="FZ228" s="78"/>
      <c r="GA228" s="78"/>
      <c r="GB228" s="78"/>
      <c r="GC228" s="78"/>
      <c r="GD228" s="78"/>
      <c r="GE228" s="78"/>
      <c r="GF228" s="78"/>
      <c r="GG228" s="78"/>
      <c r="GH228" s="78"/>
      <c r="GI228" s="78"/>
      <c r="GJ228" s="78"/>
      <c r="GK228" s="78"/>
      <c r="GL228" s="78"/>
      <c r="GM228" s="78"/>
      <c r="GN228" s="78"/>
      <c r="GO228" s="78"/>
      <c r="GP228" s="78"/>
      <c r="GQ228" s="78"/>
      <c r="GR228" s="78"/>
      <c r="GS228" s="78"/>
      <c r="GT228" s="78"/>
      <c r="GU228" s="78"/>
      <c r="GV228" s="78"/>
      <c r="GW228" s="78"/>
      <c r="GX228" s="78"/>
      <c r="GY228" s="78"/>
      <c r="GZ228" s="78"/>
      <c r="HA228" s="78"/>
      <c r="HB228" s="78"/>
      <c r="HC228" s="78"/>
      <c r="HD228" s="78"/>
      <c r="HE228" s="78"/>
      <c r="HF228" s="78"/>
      <c r="HG228" s="78"/>
      <c r="HH228" s="78"/>
      <c r="HI228" s="78"/>
      <c r="HJ228" s="78"/>
      <c r="HK228" s="78"/>
      <c r="HL228" s="78"/>
      <c r="HM228" s="78"/>
      <c r="HN228" s="78"/>
      <c r="HO228" s="78"/>
      <c r="HP228" s="78"/>
      <c r="HQ228" s="78"/>
      <c r="HR228" s="78"/>
      <c r="HS228" s="78"/>
      <c r="HT228" s="78"/>
      <c r="HU228" s="78"/>
      <c r="HV228" s="78"/>
      <c r="HW228" s="78"/>
      <c r="HX228" s="78"/>
      <c r="HY228" s="78"/>
      <c r="HZ228" s="78"/>
      <c r="IA228" s="78"/>
      <c r="IB228" s="78"/>
      <c r="IC228" s="78"/>
      <c r="ID228" s="78"/>
      <c r="IE228" s="78"/>
      <c r="IF228" s="78"/>
      <c r="IG228" s="78"/>
      <c r="IH228" s="78"/>
      <c r="II228" s="78"/>
      <c r="IJ228" s="78"/>
      <c r="IK228" s="78"/>
      <c r="IL228" s="78"/>
      <c r="IM228" s="78"/>
      <c r="IN228" s="78"/>
      <c r="IO228" s="78"/>
      <c r="IP228" s="78"/>
      <c r="IQ228" s="78"/>
      <c r="IR228" s="78"/>
      <c r="IS228" s="78"/>
      <c r="IT228" s="78"/>
      <c r="IU228" s="78"/>
      <c r="IV228" s="78"/>
    </row>
    <row r="229" spans="1:256" ht="30" customHeight="1">
      <c r="A229" s="88" t="s">
        <v>193</v>
      </c>
      <c r="B229" s="120">
        <v>20.6</v>
      </c>
      <c r="C229" s="121">
        <v>160.2</v>
      </c>
      <c r="D229" s="121">
        <v>152.8</v>
      </c>
      <c r="E229" s="121">
        <v>7.4</v>
      </c>
      <c r="F229" s="121">
        <v>17.2</v>
      </c>
      <c r="G229" s="121">
        <v>89</v>
      </c>
      <c r="H229" s="121">
        <v>86.7</v>
      </c>
      <c r="I229" s="122">
        <v>2.3</v>
      </c>
      <c r="J229" s="83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  <c r="FO229" s="78"/>
      <c r="FP229" s="78"/>
      <c r="FQ229" s="78"/>
      <c r="FR229" s="78"/>
      <c r="FS229" s="78"/>
      <c r="FT229" s="78"/>
      <c r="FU229" s="78"/>
      <c r="FV229" s="78"/>
      <c r="FW229" s="78"/>
      <c r="FX229" s="78"/>
      <c r="FY229" s="78"/>
      <c r="FZ229" s="78"/>
      <c r="GA229" s="78"/>
      <c r="GB229" s="78"/>
      <c r="GC229" s="78"/>
      <c r="GD229" s="78"/>
      <c r="GE229" s="78"/>
      <c r="GF229" s="78"/>
      <c r="GG229" s="78"/>
      <c r="GH229" s="78"/>
      <c r="GI229" s="78"/>
      <c r="GJ229" s="78"/>
      <c r="GK229" s="78"/>
      <c r="GL229" s="78"/>
      <c r="GM229" s="78"/>
      <c r="GN229" s="78"/>
      <c r="GO229" s="78"/>
      <c r="GP229" s="78"/>
      <c r="GQ229" s="78"/>
      <c r="GR229" s="78"/>
      <c r="GS229" s="78"/>
      <c r="GT229" s="78"/>
      <c r="GU229" s="78"/>
      <c r="GV229" s="78"/>
      <c r="GW229" s="78"/>
      <c r="GX229" s="78"/>
      <c r="GY229" s="78"/>
      <c r="GZ229" s="78"/>
      <c r="HA229" s="78"/>
      <c r="HB229" s="78"/>
      <c r="HC229" s="78"/>
      <c r="HD229" s="78"/>
      <c r="HE229" s="78"/>
      <c r="HF229" s="78"/>
      <c r="HG229" s="78"/>
      <c r="HH229" s="78"/>
      <c r="HI229" s="78"/>
      <c r="HJ229" s="78"/>
      <c r="HK229" s="78"/>
      <c r="HL229" s="78"/>
      <c r="HM229" s="78"/>
      <c r="HN229" s="78"/>
      <c r="HO229" s="78"/>
      <c r="HP229" s="78"/>
      <c r="HQ229" s="78"/>
      <c r="HR229" s="78"/>
      <c r="HS229" s="78"/>
      <c r="HT229" s="78"/>
      <c r="HU229" s="78"/>
      <c r="HV229" s="78"/>
      <c r="HW229" s="78"/>
      <c r="HX229" s="78"/>
      <c r="HY229" s="78"/>
      <c r="HZ229" s="78"/>
      <c r="IA229" s="78"/>
      <c r="IB229" s="78"/>
      <c r="IC229" s="78"/>
      <c r="ID229" s="78"/>
      <c r="IE229" s="78"/>
      <c r="IF229" s="78"/>
      <c r="IG229" s="78"/>
      <c r="IH229" s="78"/>
      <c r="II229" s="78"/>
      <c r="IJ229" s="78"/>
      <c r="IK229" s="78"/>
      <c r="IL229" s="78"/>
      <c r="IM229" s="78"/>
      <c r="IN229" s="78"/>
      <c r="IO229" s="78"/>
      <c r="IP229" s="78"/>
      <c r="IQ229" s="78"/>
      <c r="IR229" s="78"/>
      <c r="IS229" s="78"/>
      <c r="IT229" s="78"/>
      <c r="IU229" s="78"/>
      <c r="IV229" s="78"/>
    </row>
    <row r="230" spans="1:256" ht="30" customHeight="1">
      <c r="A230" s="88" t="s">
        <v>194</v>
      </c>
      <c r="B230" s="120">
        <v>20.8</v>
      </c>
      <c r="C230" s="121">
        <v>162.5</v>
      </c>
      <c r="D230" s="121">
        <v>155.4</v>
      </c>
      <c r="E230" s="121">
        <v>7.1</v>
      </c>
      <c r="F230" s="121">
        <v>17.9</v>
      </c>
      <c r="G230" s="121">
        <v>88.1</v>
      </c>
      <c r="H230" s="121">
        <v>85.5</v>
      </c>
      <c r="I230" s="122">
        <v>2.6</v>
      </c>
      <c r="J230" s="83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  <c r="FO230" s="78"/>
      <c r="FP230" s="78"/>
      <c r="FQ230" s="78"/>
      <c r="FR230" s="78"/>
      <c r="FS230" s="78"/>
      <c r="FT230" s="78"/>
      <c r="FU230" s="78"/>
      <c r="FV230" s="78"/>
      <c r="FW230" s="78"/>
      <c r="FX230" s="78"/>
      <c r="FY230" s="78"/>
      <c r="FZ230" s="78"/>
      <c r="GA230" s="78"/>
      <c r="GB230" s="78"/>
      <c r="GC230" s="78"/>
      <c r="GD230" s="78"/>
      <c r="GE230" s="78"/>
      <c r="GF230" s="78"/>
      <c r="GG230" s="78"/>
      <c r="GH230" s="78"/>
      <c r="GI230" s="78"/>
      <c r="GJ230" s="78"/>
      <c r="GK230" s="78"/>
      <c r="GL230" s="78"/>
      <c r="GM230" s="78"/>
      <c r="GN230" s="78"/>
      <c r="GO230" s="78"/>
      <c r="GP230" s="78"/>
      <c r="GQ230" s="78"/>
      <c r="GR230" s="78"/>
      <c r="GS230" s="78"/>
      <c r="GT230" s="78"/>
      <c r="GU230" s="78"/>
      <c r="GV230" s="78"/>
      <c r="GW230" s="78"/>
      <c r="GX230" s="78"/>
      <c r="GY230" s="78"/>
      <c r="GZ230" s="78"/>
      <c r="HA230" s="78"/>
      <c r="HB230" s="78"/>
      <c r="HC230" s="78"/>
      <c r="HD230" s="78"/>
      <c r="HE230" s="78"/>
      <c r="HF230" s="78"/>
      <c r="HG230" s="78"/>
      <c r="HH230" s="78"/>
      <c r="HI230" s="78"/>
      <c r="HJ230" s="78"/>
      <c r="HK230" s="78"/>
      <c r="HL230" s="78"/>
      <c r="HM230" s="78"/>
      <c r="HN230" s="78"/>
      <c r="HO230" s="78"/>
      <c r="HP230" s="78"/>
      <c r="HQ230" s="78"/>
      <c r="HR230" s="78"/>
      <c r="HS230" s="78"/>
      <c r="HT230" s="78"/>
      <c r="HU230" s="78"/>
      <c r="HV230" s="78"/>
      <c r="HW230" s="78"/>
      <c r="HX230" s="78"/>
      <c r="HY230" s="78"/>
      <c r="HZ230" s="78"/>
      <c r="IA230" s="78"/>
      <c r="IB230" s="78"/>
      <c r="IC230" s="78"/>
      <c r="ID230" s="78"/>
      <c r="IE230" s="78"/>
      <c r="IF230" s="78"/>
      <c r="IG230" s="78"/>
      <c r="IH230" s="78"/>
      <c r="II230" s="78"/>
      <c r="IJ230" s="78"/>
      <c r="IK230" s="78"/>
      <c r="IL230" s="78"/>
      <c r="IM230" s="78"/>
      <c r="IN230" s="78"/>
      <c r="IO230" s="78"/>
      <c r="IP230" s="78"/>
      <c r="IQ230" s="78"/>
      <c r="IR230" s="78"/>
      <c r="IS230" s="78"/>
      <c r="IT230" s="78"/>
      <c r="IU230" s="78"/>
      <c r="IV230" s="78"/>
    </row>
    <row r="231" spans="1:256" ht="30" customHeight="1">
      <c r="A231" s="88" t="s">
        <v>195</v>
      </c>
      <c r="B231" s="120">
        <v>20.3</v>
      </c>
      <c r="C231" s="121">
        <v>159.8</v>
      </c>
      <c r="D231" s="121">
        <v>152.4</v>
      </c>
      <c r="E231" s="121">
        <v>7.4</v>
      </c>
      <c r="F231" s="121">
        <v>16.8</v>
      </c>
      <c r="G231" s="121">
        <v>85.1</v>
      </c>
      <c r="H231" s="121">
        <v>82.9</v>
      </c>
      <c r="I231" s="122">
        <v>2.2</v>
      </c>
      <c r="J231" s="83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  <c r="FO231" s="78"/>
      <c r="FP231" s="78"/>
      <c r="FQ231" s="78"/>
      <c r="FR231" s="78"/>
      <c r="FS231" s="78"/>
      <c r="FT231" s="78"/>
      <c r="FU231" s="78"/>
      <c r="FV231" s="78"/>
      <c r="FW231" s="78"/>
      <c r="FX231" s="78"/>
      <c r="FY231" s="78"/>
      <c r="FZ231" s="78"/>
      <c r="GA231" s="78"/>
      <c r="GB231" s="78"/>
      <c r="GC231" s="78"/>
      <c r="GD231" s="78"/>
      <c r="GE231" s="78"/>
      <c r="GF231" s="78"/>
      <c r="GG231" s="78"/>
      <c r="GH231" s="78"/>
      <c r="GI231" s="78"/>
      <c r="GJ231" s="78"/>
      <c r="GK231" s="78"/>
      <c r="GL231" s="78"/>
      <c r="GM231" s="78"/>
      <c r="GN231" s="78"/>
      <c r="GO231" s="78"/>
      <c r="GP231" s="78"/>
      <c r="GQ231" s="78"/>
      <c r="GR231" s="78"/>
      <c r="GS231" s="78"/>
      <c r="GT231" s="78"/>
      <c r="GU231" s="78"/>
      <c r="GV231" s="78"/>
      <c r="GW231" s="78"/>
      <c r="GX231" s="78"/>
      <c r="GY231" s="78"/>
      <c r="GZ231" s="78"/>
      <c r="HA231" s="78"/>
      <c r="HB231" s="78"/>
      <c r="HC231" s="78"/>
      <c r="HD231" s="78"/>
      <c r="HE231" s="78"/>
      <c r="HF231" s="78"/>
      <c r="HG231" s="78"/>
      <c r="HH231" s="78"/>
      <c r="HI231" s="78"/>
      <c r="HJ231" s="78"/>
      <c r="HK231" s="78"/>
      <c r="HL231" s="78"/>
      <c r="HM231" s="78"/>
      <c r="HN231" s="78"/>
      <c r="HO231" s="78"/>
      <c r="HP231" s="78"/>
      <c r="HQ231" s="78"/>
      <c r="HR231" s="78"/>
      <c r="HS231" s="78"/>
      <c r="HT231" s="78"/>
      <c r="HU231" s="78"/>
      <c r="HV231" s="78"/>
      <c r="HW231" s="78"/>
      <c r="HX231" s="78"/>
      <c r="HY231" s="78"/>
      <c r="HZ231" s="78"/>
      <c r="IA231" s="78"/>
      <c r="IB231" s="78"/>
      <c r="IC231" s="78"/>
      <c r="ID231" s="78"/>
      <c r="IE231" s="78"/>
      <c r="IF231" s="78"/>
      <c r="IG231" s="78"/>
      <c r="IH231" s="78"/>
      <c r="II231" s="78"/>
      <c r="IJ231" s="78"/>
      <c r="IK231" s="78"/>
      <c r="IL231" s="78"/>
      <c r="IM231" s="78"/>
      <c r="IN231" s="78"/>
      <c r="IO231" s="78"/>
      <c r="IP231" s="78"/>
      <c r="IQ231" s="78"/>
      <c r="IR231" s="78"/>
      <c r="IS231" s="78"/>
      <c r="IT231" s="78"/>
      <c r="IU231" s="78"/>
      <c r="IV231" s="78"/>
    </row>
    <row r="232" spans="1:256" ht="30" customHeight="1">
      <c r="A232" s="88" t="s">
        <v>196</v>
      </c>
      <c r="B232" s="120">
        <v>21.3</v>
      </c>
      <c r="C232" s="121">
        <v>165.4</v>
      </c>
      <c r="D232" s="121">
        <v>159.1</v>
      </c>
      <c r="E232" s="121">
        <v>6.3</v>
      </c>
      <c r="F232" s="121">
        <v>18</v>
      </c>
      <c r="G232" s="121">
        <v>89.3</v>
      </c>
      <c r="H232" s="121">
        <v>87</v>
      </c>
      <c r="I232" s="122">
        <v>2.3</v>
      </c>
      <c r="J232" s="83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8"/>
      <c r="BZ232" s="78"/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  <c r="FO232" s="78"/>
      <c r="FP232" s="78"/>
      <c r="FQ232" s="78"/>
      <c r="FR232" s="78"/>
      <c r="FS232" s="78"/>
      <c r="FT232" s="78"/>
      <c r="FU232" s="78"/>
      <c r="FV232" s="78"/>
      <c r="FW232" s="78"/>
      <c r="FX232" s="78"/>
      <c r="FY232" s="78"/>
      <c r="FZ232" s="78"/>
      <c r="GA232" s="78"/>
      <c r="GB232" s="78"/>
      <c r="GC232" s="78"/>
      <c r="GD232" s="78"/>
      <c r="GE232" s="78"/>
      <c r="GF232" s="78"/>
      <c r="GG232" s="78"/>
      <c r="GH232" s="78"/>
      <c r="GI232" s="78"/>
      <c r="GJ232" s="78"/>
      <c r="GK232" s="78"/>
      <c r="GL232" s="78"/>
      <c r="GM232" s="78"/>
      <c r="GN232" s="78"/>
      <c r="GO232" s="78"/>
      <c r="GP232" s="78"/>
      <c r="GQ232" s="78"/>
      <c r="GR232" s="78"/>
      <c r="GS232" s="78"/>
      <c r="GT232" s="78"/>
      <c r="GU232" s="78"/>
      <c r="GV232" s="78"/>
      <c r="GW232" s="78"/>
      <c r="GX232" s="78"/>
      <c r="GY232" s="78"/>
      <c r="GZ232" s="78"/>
      <c r="HA232" s="78"/>
      <c r="HB232" s="78"/>
      <c r="HC232" s="78"/>
      <c r="HD232" s="78"/>
      <c r="HE232" s="78"/>
      <c r="HF232" s="78"/>
      <c r="HG232" s="78"/>
      <c r="HH232" s="78"/>
      <c r="HI232" s="78"/>
      <c r="HJ232" s="78"/>
      <c r="HK232" s="78"/>
      <c r="HL232" s="78"/>
      <c r="HM232" s="78"/>
      <c r="HN232" s="78"/>
      <c r="HO232" s="78"/>
      <c r="HP232" s="78"/>
      <c r="HQ232" s="78"/>
      <c r="HR232" s="78"/>
      <c r="HS232" s="78"/>
      <c r="HT232" s="78"/>
      <c r="HU232" s="78"/>
      <c r="HV232" s="78"/>
      <c r="HW232" s="78"/>
      <c r="HX232" s="78"/>
      <c r="HY232" s="78"/>
      <c r="HZ232" s="78"/>
      <c r="IA232" s="78"/>
      <c r="IB232" s="78"/>
      <c r="IC232" s="78"/>
      <c r="ID232" s="78"/>
      <c r="IE232" s="78"/>
      <c r="IF232" s="78"/>
      <c r="IG232" s="78"/>
      <c r="IH232" s="78"/>
      <c r="II232" s="78"/>
      <c r="IJ232" s="78"/>
      <c r="IK232" s="78"/>
      <c r="IL232" s="78"/>
      <c r="IM232" s="78"/>
      <c r="IN232" s="78"/>
      <c r="IO232" s="78"/>
      <c r="IP232" s="78"/>
      <c r="IQ232" s="78"/>
      <c r="IR232" s="78"/>
      <c r="IS232" s="78"/>
      <c r="IT232" s="78"/>
      <c r="IU232" s="78"/>
      <c r="IV232" s="78"/>
    </row>
    <row r="233" spans="1:256" ht="30" customHeight="1">
      <c r="A233" s="88" t="s">
        <v>197</v>
      </c>
      <c r="B233" s="120">
        <v>20.3</v>
      </c>
      <c r="C233" s="121">
        <v>158.2</v>
      </c>
      <c r="D233" s="121">
        <v>151.8</v>
      </c>
      <c r="E233" s="121">
        <v>6.4</v>
      </c>
      <c r="F233" s="121">
        <v>17.2</v>
      </c>
      <c r="G233" s="121">
        <v>85.8</v>
      </c>
      <c r="H233" s="121">
        <v>83.6</v>
      </c>
      <c r="I233" s="122">
        <v>2.2</v>
      </c>
      <c r="J233" s="83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  <c r="FO233" s="78"/>
      <c r="FP233" s="78"/>
      <c r="FQ233" s="78"/>
      <c r="FR233" s="78"/>
      <c r="FS233" s="78"/>
      <c r="FT233" s="78"/>
      <c r="FU233" s="78"/>
      <c r="FV233" s="78"/>
      <c r="FW233" s="78"/>
      <c r="FX233" s="78"/>
      <c r="FY233" s="78"/>
      <c r="FZ233" s="78"/>
      <c r="GA233" s="78"/>
      <c r="GB233" s="78"/>
      <c r="GC233" s="78"/>
      <c r="GD233" s="78"/>
      <c r="GE233" s="78"/>
      <c r="GF233" s="78"/>
      <c r="GG233" s="78"/>
      <c r="GH233" s="78"/>
      <c r="GI233" s="78"/>
      <c r="GJ233" s="78"/>
      <c r="GK233" s="78"/>
      <c r="GL233" s="78"/>
      <c r="GM233" s="78"/>
      <c r="GN233" s="78"/>
      <c r="GO233" s="78"/>
      <c r="GP233" s="78"/>
      <c r="GQ233" s="78"/>
      <c r="GR233" s="78"/>
      <c r="GS233" s="78"/>
      <c r="GT233" s="78"/>
      <c r="GU233" s="78"/>
      <c r="GV233" s="78"/>
      <c r="GW233" s="78"/>
      <c r="GX233" s="78"/>
      <c r="GY233" s="78"/>
      <c r="GZ233" s="78"/>
      <c r="HA233" s="78"/>
      <c r="HB233" s="78"/>
      <c r="HC233" s="78"/>
      <c r="HD233" s="78"/>
      <c r="HE233" s="78"/>
      <c r="HF233" s="78"/>
      <c r="HG233" s="78"/>
      <c r="HH233" s="78"/>
      <c r="HI233" s="78"/>
      <c r="HJ233" s="78"/>
      <c r="HK233" s="78"/>
      <c r="HL233" s="78"/>
      <c r="HM233" s="78"/>
      <c r="HN233" s="78"/>
      <c r="HO233" s="78"/>
      <c r="HP233" s="78"/>
      <c r="HQ233" s="78"/>
      <c r="HR233" s="78"/>
      <c r="HS233" s="78"/>
      <c r="HT233" s="78"/>
      <c r="HU233" s="78"/>
      <c r="HV233" s="78"/>
      <c r="HW233" s="78"/>
      <c r="HX233" s="78"/>
      <c r="HY233" s="78"/>
      <c r="HZ233" s="78"/>
      <c r="IA233" s="78"/>
      <c r="IB233" s="78"/>
      <c r="IC233" s="78"/>
      <c r="ID233" s="78"/>
      <c r="IE233" s="78"/>
      <c r="IF233" s="78"/>
      <c r="IG233" s="78"/>
      <c r="IH233" s="78"/>
      <c r="II233" s="78"/>
      <c r="IJ233" s="78"/>
      <c r="IK233" s="78"/>
      <c r="IL233" s="78"/>
      <c r="IM233" s="78"/>
      <c r="IN233" s="78"/>
      <c r="IO233" s="78"/>
      <c r="IP233" s="78"/>
      <c r="IQ233" s="78"/>
      <c r="IR233" s="78"/>
      <c r="IS233" s="78"/>
      <c r="IT233" s="78"/>
      <c r="IU233" s="78"/>
      <c r="IV233" s="78"/>
    </row>
    <row r="234" spans="1:256" ht="30" customHeight="1">
      <c r="A234" s="88" t="s">
        <v>198</v>
      </c>
      <c r="B234" s="120">
        <v>19.7</v>
      </c>
      <c r="C234" s="121">
        <v>153.8</v>
      </c>
      <c r="D234" s="121">
        <v>147</v>
      </c>
      <c r="E234" s="121">
        <v>6.8</v>
      </c>
      <c r="F234" s="121">
        <v>18</v>
      </c>
      <c r="G234" s="121">
        <v>90.9</v>
      </c>
      <c r="H234" s="121">
        <v>88.4</v>
      </c>
      <c r="I234" s="122">
        <v>2.5</v>
      </c>
      <c r="J234" s="83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8"/>
      <c r="BZ234" s="78"/>
      <c r="CA234" s="78"/>
      <c r="CB234" s="78"/>
      <c r="CC234" s="78"/>
      <c r="CD234" s="7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  <c r="FO234" s="78"/>
      <c r="FP234" s="78"/>
      <c r="FQ234" s="78"/>
      <c r="FR234" s="78"/>
      <c r="FS234" s="78"/>
      <c r="FT234" s="78"/>
      <c r="FU234" s="78"/>
      <c r="FV234" s="78"/>
      <c r="FW234" s="78"/>
      <c r="FX234" s="78"/>
      <c r="FY234" s="78"/>
      <c r="FZ234" s="78"/>
      <c r="GA234" s="78"/>
      <c r="GB234" s="78"/>
      <c r="GC234" s="78"/>
      <c r="GD234" s="78"/>
      <c r="GE234" s="78"/>
      <c r="GF234" s="78"/>
      <c r="GG234" s="78"/>
      <c r="GH234" s="78"/>
      <c r="GI234" s="78"/>
      <c r="GJ234" s="78"/>
      <c r="GK234" s="78"/>
      <c r="GL234" s="78"/>
      <c r="GM234" s="78"/>
      <c r="GN234" s="78"/>
      <c r="GO234" s="78"/>
      <c r="GP234" s="78"/>
      <c r="GQ234" s="78"/>
      <c r="GR234" s="78"/>
      <c r="GS234" s="78"/>
      <c r="GT234" s="78"/>
      <c r="GU234" s="78"/>
      <c r="GV234" s="78"/>
      <c r="GW234" s="78"/>
      <c r="GX234" s="78"/>
      <c r="GY234" s="78"/>
      <c r="GZ234" s="78"/>
      <c r="HA234" s="78"/>
      <c r="HB234" s="78"/>
      <c r="HC234" s="78"/>
      <c r="HD234" s="78"/>
      <c r="HE234" s="78"/>
      <c r="HF234" s="78"/>
      <c r="HG234" s="78"/>
      <c r="HH234" s="78"/>
      <c r="HI234" s="78"/>
      <c r="HJ234" s="78"/>
      <c r="HK234" s="78"/>
      <c r="HL234" s="78"/>
      <c r="HM234" s="78"/>
      <c r="HN234" s="78"/>
      <c r="HO234" s="78"/>
      <c r="HP234" s="78"/>
      <c r="HQ234" s="78"/>
      <c r="HR234" s="78"/>
      <c r="HS234" s="78"/>
      <c r="HT234" s="78"/>
      <c r="HU234" s="78"/>
      <c r="HV234" s="78"/>
      <c r="HW234" s="78"/>
      <c r="HX234" s="78"/>
      <c r="HY234" s="78"/>
      <c r="HZ234" s="78"/>
      <c r="IA234" s="78"/>
      <c r="IB234" s="78"/>
      <c r="IC234" s="78"/>
      <c r="ID234" s="78"/>
      <c r="IE234" s="78"/>
      <c r="IF234" s="78"/>
      <c r="IG234" s="78"/>
      <c r="IH234" s="78"/>
      <c r="II234" s="78"/>
      <c r="IJ234" s="78"/>
      <c r="IK234" s="78"/>
      <c r="IL234" s="78"/>
      <c r="IM234" s="78"/>
      <c r="IN234" s="78"/>
      <c r="IO234" s="78"/>
      <c r="IP234" s="78"/>
      <c r="IQ234" s="78"/>
      <c r="IR234" s="78"/>
      <c r="IS234" s="78"/>
      <c r="IT234" s="78"/>
      <c r="IU234" s="78"/>
      <c r="IV234" s="78"/>
    </row>
    <row r="235" spans="1:256" ht="30" customHeight="1">
      <c r="A235" s="88" t="s">
        <v>199</v>
      </c>
      <c r="B235" s="120">
        <v>20.1</v>
      </c>
      <c r="C235" s="121">
        <v>156.2</v>
      </c>
      <c r="D235" s="121">
        <v>150.6</v>
      </c>
      <c r="E235" s="121">
        <v>5.6</v>
      </c>
      <c r="F235" s="121">
        <v>18.1</v>
      </c>
      <c r="G235" s="121">
        <v>87.1</v>
      </c>
      <c r="H235" s="121">
        <v>84.7</v>
      </c>
      <c r="I235" s="122">
        <v>2.4</v>
      </c>
      <c r="J235" s="83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  <c r="BR235" s="78"/>
      <c r="BS235" s="78"/>
      <c r="BT235" s="78"/>
      <c r="BU235" s="78"/>
      <c r="BV235" s="78"/>
      <c r="BW235" s="78"/>
      <c r="BX235" s="78"/>
      <c r="BY235" s="78"/>
      <c r="BZ235" s="78"/>
      <c r="CA235" s="78"/>
      <c r="CB235" s="78"/>
      <c r="CC235" s="78"/>
      <c r="CD235" s="7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  <c r="FO235" s="78"/>
      <c r="FP235" s="78"/>
      <c r="FQ235" s="78"/>
      <c r="FR235" s="78"/>
      <c r="FS235" s="78"/>
      <c r="FT235" s="78"/>
      <c r="FU235" s="78"/>
      <c r="FV235" s="78"/>
      <c r="FW235" s="78"/>
      <c r="FX235" s="78"/>
      <c r="FY235" s="78"/>
      <c r="FZ235" s="78"/>
      <c r="GA235" s="78"/>
      <c r="GB235" s="78"/>
      <c r="GC235" s="78"/>
      <c r="GD235" s="78"/>
      <c r="GE235" s="78"/>
      <c r="GF235" s="78"/>
      <c r="GG235" s="78"/>
      <c r="GH235" s="78"/>
      <c r="GI235" s="78"/>
      <c r="GJ235" s="78"/>
      <c r="GK235" s="78"/>
      <c r="GL235" s="78"/>
      <c r="GM235" s="78"/>
      <c r="GN235" s="78"/>
      <c r="GO235" s="78"/>
      <c r="GP235" s="78"/>
      <c r="GQ235" s="78"/>
      <c r="GR235" s="78"/>
      <c r="GS235" s="78"/>
      <c r="GT235" s="78"/>
      <c r="GU235" s="78"/>
      <c r="GV235" s="78"/>
      <c r="GW235" s="78"/>
      <c r="GX235" s="78"/>
      <c r="GY235" s="78"/>
      <c r="GZ235" s="78"/>
      <c r="HA235" s="78"/>
      <c r="HB235" s="78"/>
      <c r="HC235" s="78"/>
      <c r="HD235" s="78"/>
      <c r="HE235" s="78"/>
      <c r="HF235" s="78"/>
      <c r="HG235" s="78"/>
      <c r="HH235" s="78"/>
      <c r="HI235" s="78"/>
      <c r="HJ235" s="78"/>
      <c r="HK235" s="78"/>
      <c r="HL235" s="78"/>
      <c r="HM235" s="78"/>
      <c r="HN235" s="78"/>
      <c r="HO235" s="78"/>
      <c r="HP235" s="78"/>
      <c r="HQ235" s="78"/>
      <c r="HR235" s="78"/>
      <c r="HS235" s="78"/>
      <c r="HT235" s="78"/>
      <c r="HU235" s="78"/>
      <c r="HV235" s="78"/>
      <c r="HW235" s="78"/>
      <c r="HX235" s="78"/>
      <c r="HY235" s="78"/>
      <c r="HZ235" s="78"/>
      <c r="IA235" s="78"/>
      <c r="IB235" s="78"/>
      <c r="IC235" s="78"/>
      <c r="ID235" s="78"/>
      <c r="IE235" s="78"/>
      <c r="IF235" s="78"/>
      <c r="IG235" s="78"/>
      <c r="IH235" s="78"/>
      <c r="II235" s="78"/>
      <c r="IJ235" s="78"/>
      <c r="IK235" s="78"/>
      <c r="IL235" s="78"/>
      <c r="IM235" s="78"/>
      <c r="IN235" s="78"/>
      <c r="IO235" s="78"/>
      <c r="IP235" s="78"/>
      <c r="IQ235" s="78"/>
      <c r="IR235" s="78"/>
      <c r="IS235" s="78"/>
      <c r="IT235" s="78"/>
      <c r="IU235" s="78"/>
      <c r="IV235" s="78"/>
    </row>
    <row r="236" spans="1:256" ht="30" customHeight="1">
      <c r="A236" s="88" t="s">
        <v>200</v>
      </c>
      <c r="B236" s="120">
        <v>21</v>
      </c>
      <c r="C236" s="121">
        <v>165.2</v>
      </c>
      <c r="D236" s="121">
        <v>158.4</v>
      </c>
      <c r="E236" s="121">
        <v>6.8</v>
      </c>
      <c r="F236" s="121">
        <v>17.2</v>
      </c>
      <c r="G236" s="121">
        <v>84.5</v>
      </c>
      <c r="H236" s="121">
        <v>82.5</v>
      </c>
      <c r="I236" s="122">
        <v>2</v>
      </c>
      <c r="J236" s="83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  <c r="BW236" s="78"/>
      <c r="BX236" s="78"/>
      <c r="BY236" s="78"/>
      <c r="BZ236" s="78"/>
      <c r="CA236" s="78"/>
      <c r="CB236" s="78"/>
      <c r="CC236" s="78"/>
      <c r="CD236" s="7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  <c r="FO236" s="78"/>
      <c r="FP236" s="78"/>
      <c r="FQ236" s="78"/>
      <c r="FR236" s="78"/>
      <c r="FS236" s="78"/>
      <c r="FT236" s="78"/>
      <c r="FU236" s="78"/>
      <c r="FV236" s="78"/>
      <c r="FW236" s="78"/>
      <c r="FX236" s="78"/>
      <c r="FY236" s="78"/>
      <c r="FZ236" s="78"/>
      <c r="GA236" s="78"/>
      <c r="GB236" s="78"/>
      <c r="GC236" s="78"/>
      <c r="GD236" s="78"/>
      <c r="GE236" s="78"/>
      <c r="GF236" s="78"/>
      <c r="GG236" s="78"/>
      <c r="GH236" s="78"/>
      <c r="GI236" s="78"/>
      <c r="GJ236" s="78"/>
      <c r="GK236" s="78"/>
      <c r="GL236" s="78"/>
      <c r="GM236" s="78"/>
      <c r="GN236" s="78"/>
      <c r="GO236" s="78"/>
      <c r="GP236" s="78"/>
      <c r="GQ236" s="78"/>
      <c r="GR236" s="78"/>
      <c r="GS236" s="78"/>
      <c r="GT236" s="78"/>
      <c r="GU236" s="78"/>
      <c r="GV236" s="78"/>
      <c r="GW236" s="78"/>
      <c r="GX236" s="78"/>
      <c r="GY236" s="78"/>
      <c r="GZ236" s="78"/>
      <c r="HA236" s="78"/>
      <c r="HB236" s="78"/>
      <c r="HC236" s="78"/>
      <c r="HD236" s="78"/>
      <c r="HE236" s="78"/>
      <c r="HF236" s="78"/>
      <c r="HG236" s="78"/>
      <c r="HH236" s="78"/>
      <c r="HI236" s="78"/>
      <c r="HJ236" s="78"/>
      <c r="HK236" s="78"/>
      <c r="HL236" s="78"/>
      <c r="HM236" s="78"/>
      <c r="HN236" s="78"/>
      <c r="HO236" s="78"/>
      <c r="HP236" s="78"/>
      <c r="HQ236" s="78"/>
      <c r="HR236" s="78"/>
      <c r="HS236" s="78"/>
      <c r="HT236" s="78"/>
      <c r="HU236" s="78"/>
      <c r="HV236" s="78"/>
      <c r="HW236" s="78"/>
      <c r="HX236" s="78"/>
      <c r="HY236" s="78"/>
      <c r="HZ236" s="78"/>
      <c r="IA236" s="78"/>
      <c r="IB236" s="78"/>
      <c r="IC236" s="78"/>
      <c r="ID236" s="78"/>
      <c r="IE236" s="78"/>
      <c r="IF236" s="78"/>
      <c r="IG236" s="78"/>
      <c r="IH236" s="78"/>
      <c r="II236" s="78"/>
      <c r="IJ236" s="78"/>
      <c r="IK236" s="78"/>
      <c r="IL236" s="78"/>
      <c r="IM236" s="78"/>
      <c r="IN236" s="78"/>
      <c r="IO236" s="78"/>
      <c r="IP236" s="78"/>
      <c r="IQ236" s="78"/>
      <c r="IR236" s="78"/>
      <c r="IS236" s="78"/>
      <c r="IT236" s="78"/>
      <c r="IU236" s="78"/>
      <c r="IV236" s="78"/>
    </row>
    <row r="237" spans="1:256" ht="30" customHeight="1">
      <c r="A237" s="88" t="s">
        <v>201</v>
      </c>
      <c r="B237" s="120">
        <v>20.9</v>
      </c>
      <c r="C237" s="121">
        <v>163.5</v>
      </c>
      <c r="D237" s="121">
        <v>157</v>
      </c>
      <c r="E237" s="121">
        <v>6.5</v>
      </c>
      <c r="F237" s="121">
        <v>18.1</v>
      </c>
      <c r="G237" s="121">
        <v>87.3</v>
      </c>
      <c r="H237" s="121">
        <v>85.1</v>
      </c>
      <c r="I237" s="122">
        <v>2.2</v>
      </c>
      <c r="J237" s="83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8"/>
      <c r="BZ237" s="78"/>
      <c r="CA237" s="78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  <c r="FO237" s="78"/>
      <c r="FP237" s="78"/>
      <c r="FQ237" s="78"/>
      <c r="FR237" s="78"/>
      <c r="FS237" s="78"/>
      <c r="FT237" s="78"/>
      <c r="FU237" s="78"/>
      <c r="FV237" s="78"/>
      <c r="FW237" s="78"/>
      <c r="FX237" s="78"/>
      <c r="FY237" s="78"/>
      <c r="FZ237" s="78"/>
      <c r="GA237" s="78"/>
      <c r="GB237" s="78"/>
      <c r="GC237" s="78"/>
      <c r="GD237" s="78"/>
      <c r="GE237" s="78"/>
      <c r="GF237" s="78"/>
      <c r="GG237" s="78"/>
      <c r="GH237" s="78"/>
      <c r="GI237" s="78"/>
      <c r="GJ237" s="78"/>
      <c r="GK237" s="78"/>
      <c r="GL237" s="78"/>
      <c r="GM237" s="78"/>
      <c r="GN237" s="78"/>
      <c r="GO237" s="78"/>
      <c r="GP237" s="78"/>
      <c r="GQ237" s="78"/>
      <c r="GR237" s="78"/>
      <c r="GS237" s="78"/>
      <c r="GT237" s="78"/>
      <c r="GU237" s="78"/>
      <c r="GV237" s="78"/>
      <c r="GW237" s="78"/>
      <c r="GX237" s="78"/>
      <c r="GY237" s="78"/>
      <c r="GZ237" s="78"/>
      <c r="HA237" s="78"/>
      <c r="HB237" s="78"/>
      <c r="HC237" s="78"/>
      <c r="HD237" s="78"/>
      <c r="HE237" s="78"/>
      <c r="HF237" s="78"/>
      <c r="HG237" s="78"/>
      <c r="HH237" s="78"/>
      <c r="HI237" s="78"/>
      <c r="HJ237" s="78"/>
      <c r="HK237" s="78"/>
      <c r="HL237" s="78"/>
      <c r="HM237" s="78"/>
      <c r="HN237" s="78"/>
      <c r="HO237" s="78"/>
      <c r="HP237" s="78"/>
      <c r="HQ237" s="78"/>
      <c r="HR237" s="78"/>
      <c r="HS237" s="78"/>
      <c r="HT237" s="78"/>
      <c r="HU237" s="78"/>
      <c r="HV237" s="78"/>
      <c r="HW237" s="78"/>
      <c r="HX237" s="78"/>
      <c r="HY237" s="78"/>
      <c r="HZ237" s="78"/>
      <c r="IA237" s="78"/>
      <c r="IB237" s="78"/>
      <c r="IC237" s="78"/>
      <c r="ID237" s="78"/>
      <c r="IE237" s="78"/>
      <c r="IF237" s="78"/>
      <c r="IG237" s="78"/>
      <c r="IH237" s="78"/>
      <c r="II237" s="78"/>
      <c r="IJ237" s="78"/>
      <c r="IK237" s="78"/>
      <c r="IL237" s="78"/>
      <c r="IM237" s="78"/>
      <c r="IN237" s="78"/>
      <c r="IO237" s="78"/>
      <c r="IP237" s="78"/>
      <c r="IQ237" s="78"/>
      <c r="IR237" s="78"/>
      <c r="IS237" s="78"/>
      <c r="IT237" s="78"/>
      <c r="IU237" s="78"/>
      <c r="IV237" s="78"/>
    </row>
    <row r="238" spans="1:256" ht="30" customHeight="1" thickBot="1">
      <c r="A238" s="101" t="s">
        <v>202</v>
      </c>
      <c r="B238" s="123">
        <v>19.9</v>
      </c>
      <c r="C238" s="124">
        <v>153.6</v>
      </c>
      <c r="D238" s="124">
        <v>147.3</v>
      </c>
      <c r="E238" s="124">
        <v>6.3</v>
      </c>
      <c r="F238" s="124">
        <v>16.9</v>
      </c>
      <c r="G238" s="124">
        <v>83.4</v>
      </c>
      <c r="H238" s="124">
        <v>81.3</v>
      </c>
      <c r="I238" s="125">
        <v>2.1</v>
      </c>
      <c r="J238" s="83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  <c r="FO238" s="78"/>
      <c r="FP238" s="78"/>
      <c r="FQ238" s="78"/>
      <c r="FR238" s="78"/>
      <c r="FS238" s="78"/>
      <c r="FT238" s="78"/>
      <c r="FU238" s="78"/>
      <c r="FV238" s="78"/>
      <c r="FW238" s="78"/>
      <c r="FX238" s="78"/>
      <c r="FY238" s="78"/>
      <c r="FZ238" s="78"/>
      <c r="GA238" s="78"/>
      <c r="GB238" s="78"/>
      <c r="GC238" s="78"/>
      <c r="GD238" s="78"/>
      <c r="GE238" s="78"/>
      <c r="GF238" s="78"/>
      <c r="GG238" s="78"/>
      <c r="GH238" s="78"/>
      <c r="GI238" s="78"/>
      <c r="GJ238" s="78"/>
      <c r="GK238" s="78"/>
      <c r="GL238" s="78"/>
      <c r="GM238" s="78"/>
      <c r="GN238" s="78"/>
      <c r="GO238" s="78"/>
      <c r="GP238" s="78"/>
      <c r="GQ238" s="78"/>
      <c r="GR238" s="78"/>
      <c r="GS238" s="78"/>
      <c r="GT238" s="78"/>
      <c r="GU238" s="78"/>
      <c r="GV238" s="78"/>
      <c r="GW238" s="78"/>
      <c r="GX238" s="78"/>
      <c r="GY238" s="78"/>
      <c r="GZ238" s="78"/>
      <c r="HA238" s="78"/>
      <c r="HB238" s="78"/>
      <c r="HC238" s="78"/>
      <c r="HD238" s="78"/>
      <c r="HE238" s="78"/>
      <c r="HF238" s="78"/>
      <c r="HG238" s="78"/>
      <c r="HH238" s="78"/>
      <c r="HI238" s="78"/>
      <c r="HJ238" s="78"/>
      <c r="HK238" s="78"/>
      <c r="HL238" s="78"/>
      <c r="HM238" s="78"/>
      <c r="HN238" s="78"/>
      <c r="HO238" s="78"/>
      <c r="HP238" s="78"/>
      <c r="HQ238" s="78"/>
      <c r="HR238" s="78"/>
      <c r="HS238" s="78"/>
      <c r="HT238" s="78"/>
      <c r="HU238" s="78"/>
      <c r="HV238" s="78"/>
      <c r="HW238" s="78"/>
      <c r="HX238" s="78"/>
      <c r="HY238" s="78"/>
      <c r="HZ238" s="78"/>
      <c r="IA238" s="78"/>
      <c r="IB238" s="78"/>
      <c r="IC238" s="78"/>
      <c r="ID238" s="78"/>
      <c r="IE238" s="78"/>
      <c r="IF238" s="78"/>
      <c r="IG238" s="78"/>
      <c r="IH238" s="78"/>
      <c r="II238" s="78"/>
      <c r="IJ238" s="78"/>
      <c r="IK238" s="78"/>
      <c r="IL238" s="78"/>
      <c r="IM238" s="78"/>
      <c r="IN238" s="78"/>
      <c r="IO238" s="78"/>
      <c r="IP238" s="78"/>
      <c r="IQ238" s="78"/>
      <c r="IR238" s="78"/>
      <c r="IS238" s="78"/>
      <c r="IT238" s="78"/>
      <c r="IU238" s="78"/>
      <c r="IV238" s="78"/>
    </row>
    <row r="239" spans="1:8" ht="21.75" thickTop="1">
      <c r="A239" s="116"/>
      <c r="B239" s="116"/>
      <c r="C239" s="116"/>
      <c r="D239" s="116"/>
      <c r="F239" s="67"/>
      <c r="G239" s="67"/>
      <c r="H239" s="67"/>
    </row>
  </sheetData>
  <printOptions horizontalCentered="1"/>
  <pageMargins left="0.5" right="0.5" top="0.5" bottom="0.5" header="0.512" footer="0.512"/>
  <pageSetup fitToHeight="5" horizontalDpi="600" verticalDpi="600" orientation="portrait" paperSize="9" scale="52" r:id="rId1"/>
  <rowBreaks count="4" manualBreakCount="4">
    <brk id="53" max="8" man="1"/>
    <brk id="106" max="8" man="1"/>
    <brk id="159" max="8" man="1"/>
    <brk id="2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2002-02-25T10:32:43Z</cp:lastPrinted>
  <dcterms:created xsi:type="dcterms:W3CDTF">2001-01-31T05:19:54Z</dcterms:created>
  <dcterms:modified xsi:type="dcterms:W3CDTF">2002-03-24T05:55:15Z</dcterms:modified>
  <cp:category/>
  <cp:version/>
  <cp:contentType/>
  <cp:contentStatus/>
</cp:coreProperties>
</file>