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696" windowHeight="7296" activeTab="0"/>
  </bookViews>
  <sheets>
    <sheet name="M36-01-012F" sheetId="1" r:id="rId1"/>
  </sheets>
  <definedNames>
    <definedName name="_xlnm.Print_Area" localSheetId="0">'M36-01-012F'!$A$1:$L$27</definedName>
  </definedNames>
  <calcPr fullCalcOnLoad="1"/>
</workbook>
</file>

<file path=xl/sharedStrings.xml><?xml version="1.0" encoding="utf-8"?>
<sst xmlns="http://schemas.openxmlformats.org/spreadsheetml/2006/main" count="43" uniqueCount="31">
  <si>
    <t>有租地</t>
  </si>
  <si>
    <t>土地</t>
  </si>
  <si>
    <t>年末現在</t>
  </si>
  <si>
    <t>郡市別</t>
  </si>
  <si>
    <t>反別</t>
  </si>
  <si>
    <t>地価</t>
  </si>
  <si>
    <t>地租</t>
  </si>
  <si>
    <t>筆数</t>
  </si>
  <si>
    <t>荒地</t>
  </si>
  <si>
    <t>計</t>
  </si>
  <si>
    <t xml:space="preserve">   町</t>
  </si>
  <si>
    <t xml:space="preserve">       町</t>
  </si>
  <si>
    <t xml:space="preserve">              円</t>
  </si>
  <si>
    <t xml:space="preserve">            円</t>
  </si>
  <si>
    <t>高知市</t>
  </si>
  <si>
    <t>-</t>
  </si>
  <si>
    <t>安芸郡</t>
  </si>
  <si>
    <t>香美郡</t>
  </si>
  <si>
    <t>長岡郡</t>
  </si>
  <si>
    <t>-</t>
  </si>
  <si>
    <t>土佐郡</t>
  </si>
  <si>
    <t>吾川郡</t>
  </si>
  <si>
    <t>高岡郡</t>
  </si>
  <si>
    <t>幡多郡</t>
  </si>
  <si>
    <t>合計</t>
  </si>
  <si>
    <t>×</t>
  </si>
  <si>
    <t>３５年</t>
  </si>
  <si>
    <t>３４年</t>
  </si>
  <si>
    <t>?</t>
  </si>
  <si>
    <t>備考  ×印は荒地中の起返地なり但３４年分は其の調を欠く</t>
  </si>
  <si>
    <t>第１２  民有有租地及荒地の７（原野）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</si>
</sst>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.0000"/>
    <numFmt numFmtId="177" formatCode="0.0000_);[Red]\(0.0000\)"/>
    <numFmt numFmtId="178" formatCode="###,##0.0000"/>
    <numFmt numFmtId="179" formatCode="###,##0.000"/>
    <numFmt numFmtId="180" formatCode="#,##0.000"/>
    <numFmt numFmtId="181" formatCode="##,##0.0000"/>
    <numFmt numFmtId="182" formatCode="###,##0.00"/>
    <numFmt numFmtId="183" formatCode="###,###.000"/>
    <numFmt numFmtId="184" formatCode="#,###,###.000"/>
    <numFmt numFmtId="185" formatCode="##,###,###.000"/>
    <numFmt numFmtId="186" formatCode="##,###,##0.000"/>
    <numFmt numFmtId="187" formatCode="#,###,##0.000"/>
    <numFmt numFmtId="188" formatCode="##,###,###.0000"/>
    <numFmt numFmtId="189" formatCode="###,###"/>
    <numFmt numFmtId="190" formatCode="#,##0.000_ "/>
    <numFmt numFmtId="191" formatCode="0.000_);[Red]\(0.000\)"/>
    <numFmt numFmtId="192" formatCode="#,##0.0000"/>
  </numFmts>
  <fonts count="5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" xfId="0" applyNumberFormat="1" applyFont="1" applyBorder="1" applyAlignment="1">
      <alignment horizontal="center"/>
    </xf>
    <xf numFmtId="178" fontId="2" fillId="0" borderId="0" xfId="0" applyNumberFormat="1" applyFont="1" applyAlignment="1">
      <alignment/>
    </xf>
    <xf numFmtId="178" fontId="2" fillId="0" borderId="2" xfId="0" applyNumberFormat="1" applyFont="1" applyBorder="1" applyAlignment="1">
      <alignment/>
    </xf>
    <xf numFmtId="178" fontId="2" fillId="0" borderId="2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87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76" fontId="2" fillId="0" borderId="3" xfId="0" applyNumberFormat="1" applyFont="1" applyBorder="1" applyAlignment="1">
      <alignment/>
    </xf>
    <xf numFmtId="180" fontId="2" fillId="0" borderId="2" xfId="0" applyNumberFormat="1" applyFont="1" applyBorder="1" applyAlignment="1">
      <alignment/>
    </xf>
    <xf numFmtId="186" fontId="2" fillId="0" borderId="2" xfId="0" applyNumberFormat="1" applyFont="1" applyBorder="1" applyAlignment="1">
      <alignment/>
    </xf>
    <xf numFmtId="186" fontId="2" fillId="0" borderId="3" xfId="0" applyNumberFormat="1" applyFont="1" applyBorder="1" applyAlignment="1">
      <alignment horizontal="right"/>
    </xf>
    <xf numFmtId="187" fontId="2" fillId="0" borderId="2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187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/>
    </xf>
    <xf numFmtId="189" fontId="2" fillId="0" borderId="7" xfId="0" applyNumberFormat="1" applyFont="1" applyBorder="1" applyAlignment="1">
      <alignment/>
    </xf>
    <xf numFmtId="176" fontId="2" fillId="0" borderId="3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 horizontal="right"/>
    </xf>
    <xf numFmtId="180" fontId="2" fillId="0" borderId="2" xfId="0" applyNumberFormat="1" applyFont="1" applyBorder="1" applyAlignment="1">
      <alignment horizontal="right"/>
    </xf>
    <xf numFmtId="187" fontId="2" fillId="0" borderId="2" xfId="0" applyNumberFormat="1" applyFont="1" applyBorder="1" applyAlignment="1">
      <alignment horizontal="right"/>
    </xf>
    <xf numFmtId="187" fontId="2" fillId="0" borderId="4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left"/>
    </xf>
    <xf numFmtId="176" fontId="2" fillId="0" borderId="10" xfId="0" applyNumberFormat="1" applyFont="1" applyBorder="1" applyAlignment="1">
      <alignment horizontal="left"/>
    </xf>
    <xf numFmtId="178" fontId="2" fillId="0" borderId="4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/>
    </xf>
    <xf numFmtId="178" fontId="2" fillId="0" borderId="12" xfId="0" applyNumberFormat="1" applyFont="1" applyBorder="1" applyAlignment="1">
      <alignment horizontal="right"/>
    </xf>
    <xf numFmtId="186" fontId="2" fillId="0" borderId="11" xfId="0" applyNumberFormat="1" applyFont="1" applyBorder="1" applyAlignment="1">
      <alignment/>
    </xf>
    <xf numFmtId="179" fontId="2" fillId="0" borderId="11" xfId="0" applyNumberFormat="1" applyFont="1" applyBorder="1" applyAlignment="1">
      <alignment horizontal="right"/>
    </xf>
    <xf numFmtId="179" fontId="2" fillId="0" borderId="11" xfId="0" applyNumberFormat="1" applyFont="1" applyBorder="1" applyAlignment="1">
      <alignment/>
    </xf>
    <xf numFmtId="187" fontId="2" fillId="0" borderId="1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2" fillId="0" borderId="16" xfId="0" applyNumberFormat="1" applyFont="1" applyBorder="1" applyAlignment="1">
      <alignment horizontal="left"/>
    </xf>
    <xf numFmtId="178" fontId="2" fillId="0" borderId="12" xfId="0" applyNumberFormat="1" applyFont="1" applyBorder="1" applyAlignment="1">
      <alignment/>
    </xf>
    <xf numFmtId="185" fontId="2" fillId="0" borderId="11" xfId="0" applyNumberFormat="1" applyFont="1" applyBorder="1" applyAlignment="1">
      <alignment/>
    </xf>
    <xf numFmtId="179" fontId="2" fillId="0" borderId="12" xfId="0" applyNumberFormat="1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6" fontId="2" fillId="0" borderId="17" xfId="0" applyNumberFormat="1" applyFont="1" applyBorder="1" applyAlignment="1">
      <alignment horizontal="center"/>
    </xf>
    <xf numFmtId="176" fontId="2" fillId="0" borderId="18" xfId="0" applyNumberFormat="1" applyFont="1" applyBorder="1" applyAlignment="1">
      <alignment horizontal="center"/>
    </xf>
    <xf numFmtId="176" fontId="2" fillId="0" borderId="19" xfId="0" applyNumberFormat="1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192" fontId="2" fillId="0" borderId="4" xfId="0" applyNumberFormat="1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78" fontId="2" fillId="0" borderId="27" xfId="0" applyNumberFormat="1" applyFont="1" applyBorder="1" applyAlignment="1">
      <alignment horizontal="center" vertical="center"/>
    </xf>
    <xf numFmtId="178" fontId="2" fillId="0" borderId="28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/>
    </xf>
    <xf numFmtId="176" fontId="2" fillId="0" borderId="26" xfId="0" applyNumberFormat="1" applyFont="1" applyBorder="1" applyAlignment="1">
      <alignment horizontal="center"/>
    </xf>
    <xf numFmtId="176" fontId="2" fillId="0" borderId="29" xfId="0" applyNumberFormat="1" applyFont="1" applyBorder="1" applyAlignment="1">
      <alignment horizontal="center"/>
    </xf>
    <xf numFmtId="176" fontId="2" fillId="0" borderId="24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selection activeCell="J9" sqref="J9"/>
    </sheetView>
  </sheetViews>
  <sheetFormatPr defaultColWidth="9.00390625" defaultRowHeight="13.5"/>
  <cols>
    <col min="1" max="1" width="14.625" style="53" customWidth="1"/>
    <col min="2" max="2" width="9.125" style="53" customWidth="1"/>
    <col min="3" max="3" width="2.625" style="55" customWidth="1"/>
    <col min="4" max="4" width="7.125" style="53" customWidth="1"/>
    <col min="5" max="5" width="9.125" style="53" customWidth="1"/>
    <col min="6" max="6" width="9.875" style="53" customWidth="1"/>
    <col min="7" max="7" width="9.125" style="53" customWidth="1"/>
    <col min="8" max="8" width="9.875" style="53" customWidth="1"/>
    <col min="9" max="19" width="9.125" style="53" customWidth="1"/>
    <col min="20" max="20" width="0.12890625" style="53" customWidth="1"/>
    <col min="21" max="21" width="9.125" style="53" hidden="1" customWidth="1"/>
    <col min="22" max="24" width="9.125" style="53" customWidth="1"/>
    <col min="25" max="16384" width="9.00390625" style="53" customWidth="1"/>
  </cols>
  <sheetData>
    <row r="1" spans="1:16" s="52" customFormat="1" ht="12" customHeight="1">
      <c r="A1" s="40" t="s">
        <v>1</v>
      </c>
      <c r="B1" s="57" t="s">
        <v>30</v>
      </c>
      <c r="C1" s="57"/>
      <c r="D1" s="57"/>
      <c r="E1" s="57"/>
      <c r="F1" s="57"/>
      <c r="G1" s="57"/>
      <c r="H1" s="57"/>
      <c r="I1" s="57"/>
      <c r="J1" s="41" t="s">
        <v>2</v>
      </c>
      <c r="K1" s="40"/>
      <c r="L1" s="40"/>
      <c r="M1" s="40"/>
      <c r="N1" s="40"/>
      <c r="O1" s="40"/>
      <c r="P1" s="40"/>
    </row>
    <row r="2" spans="1:17" ht="10.5" customHeight="1">
      <c r="A2" s="62" t="s">
        <v>3</v>
      </c>
      <c r="B2" s="71" t="s">
        <v>4</v>
      </c>
      <c r="C2" s="72"/>
      <c r="D2" s="72"/>
      <c r="E2" s="73"/>
      <c r="F2" s="67" t="s">
        <v>5</v>
      </c>
      <c r="G2" s="68"/>
      <c r="H2" s="68"/>
      <c r="I2" s="69" t="s">
        <v>6</v>
      </c>
      <c r="J2" s="60" t="s">
        <v>7</v>
      </c>
      <c r="K2" s="3"/>
      <c r="L2" s="3"/>
      <c r="M2" s="3"/>
      <c r="N2" s="3"/>
      <c r="O2" s="3"/>
      <c r="P2" s="3"/>
      <c r="Q2" s="1"/>
    </row>
    <row r="3" spans="1:19" ht="10.5" customHeight="1">
      <c r="A3" s="63"/>
      <c r="B3" s="2" t="s">
        <v>0</v>
      </c>
      <c r="C3" s="58" t="s">
        <v>8</v>
      </c>
      <c r="D3" s="59"/>
      <c r="E3" s="2" t="s">
        <v>9</v>
      </c>
      <c r="F3" s="2" t="s">
        <v>0</v>
      </c>
      <c r="G3" s="2" t="s">
        <v>8</v>
      </c>
      <c r="H3" s="2" t="s">
        <v>9</v>
      </c>
      <c r="I3" s="70"/>
      <c r="J3" s="61"/>
      <c r="K3" s="3"/>
      <c r="L3" s="3"/>
      <c r="M3" s="3"/>
      <c r="N3" s="3"/>
      <c r="O3" s="3"/>
      <c r="P3" s="3"/>
      <c r="Q3" s="3"/>
      <c r="R3" s="3"/>
      <c r="S3" s="1"/>
    </row>
    <row r="4" spans="1:18" ht="10.5" customHeight="1">
      <c r="A4" s="64"/>
      <c r="B4" s="36" t="s">
        <v>10</v>
      </c>
      <c r="C4" s="39"/>
      <c r="D4" s="37" t="s">
        <v>10</v>
      </c>
      <c r="E4" s="36" t="s">
        <v>11</v>
      </c>
      <c r="F4" s="36" t="s">
        <v>12</v>
      </c>
      <c r="G4" s="36" t="s">
        <v>13</v>
      </c>
      <c r="H4" s="36" t="s">
        <v>12</v>
      </c>
      <c r="I4" s="36" t="s">
        <v>13</v>
      </c>
      <c r="J4" s="38"/>
      <c r="K4" s="3"/>
      <c r="L4" s="3"/>
      <c r="M4" s="3"/>
      <c r="N4" s="3"/>
      <c r="O4" s="3"/>
      <c r="P4" s="3"/>
      <c r="Q4" s="3"/>
      <c r="R4" s="3"/>
    </row>
    <row r="5" spans="1:12" ht="10.5" customHeight="1">
      <c r="A5" s="26" t="s">
        <v>14</v>
      </c>
      <c r="B5" s="5">
        <v>0.0101</v>
      </c>
      <c r="C5" s="46"/>
      <c r="D5" s="28" t="s">
        <v>15</v>
      </c>
      <c r="E5" s="5">
        <f>SUM(B5:D5)</f>
        <v>0.0101</v>
      </c>
      <c r="F5" s="20">
        <v>0.1</v>
      </c>
      <c r="G5" s="5" t="s">
        <v>15</v>
      </c>
      <c r="H5" s="20">
        <f aca="true" t="shared" si="0" ref="H5:H12">SUM(F5:G5)</f>
        <v>0.1</v>
      </c>
      <c r="I5" s="22">
        <v>0.004</v>
      </c>
      <c r="J5" s="25">
        <v>1</v>
      </c>
      <c r="K5" s="3"/>
      <c r="L5" s="3"/>
    </row>
    <row r="6" spans="1:18" ht="10.5" customHeight="1">
      <c r="A6" s="26" t="s">
        <v>16</v>
      </c>
      <c r="B6" s="9">
        <v>244.3617</v>
      </c>
      <c r="C6" s="47"/>
      <c r="D6" s="28">
        <v>0.5905</v>
      </c>
      <c r="E6" s="4">
        <f>SUM(B6:D6)</f>
        <v>244.9522</v>
      </c>
      <c r="F6" s="11">
        <v>224.02</v>
      </c>
      <c r="G6" s="21">
        <v>0.15</v>
      </c>
      <c r="H6" s="11">
        <f t="shared" si="0"/>
        <v>224.17000000000002</v>
      </c>
      <c r="I6" s="23">
        <v>40.78</v>
      </c>
      <c r="J6" s="17">
        <v>4325</v>
      </c>
      <c r="K6" s="3"/>
      <c r="L6" s="3"/>
      <c r="M6" s="3"/>
      <c r="N6" s="3"/>
      <c r="O6" s="3"/>
      <c r="P6" s="3"/>
      <c r="Q6" s="3"/>
      <c r="R6" s="3"/>
    </row>
    <row r="7" spans="1:17" ht="10.5" customHeight="1">
      <c r="A7" s="26" t="s">
        <v>17</v>
      </c>
      <c r="B7" s="4">
        <v>159.5618</v>
      </c>
      <c r="C7" s="46"/>
      <c r="D7" s="28">
        <v>1.5828</v>
      </c>
      <c r="E7" s="4">
        <v>161.1516</v>
      </c>
      <c r="F7" s="11">
        <v>491.788</v>
      </c>
      <c r="G7" s="21">
        <v>5.68</v>
      </c>
      <c r="H7" s="11">
        <f t="shared" si="0"/>
        <v>497.468</v>
      </c>
      <c r="I7" s="23">
        <v>16.32</v>
      </c>
      <c r="J7" s="17">
        <v>3002</v>
      </c>
      <c r="K7" s="3"/>
      <c r="L7" s="3"/>
      <c r="M7" s="3"/>
      <c r="N7" s="3"/>
      <c r="O7" s="3"/>
      <c r="P7" s="3"/>
      <c r="Q7" s="3"/>
    </row>
    <row r="8" spans="1:18" ht="10.5" customHeight="1">
      <c r="A8" s="26" t="s">
        <v>18</v>
      </c>
      <c r="B8" s="4">
        <v>16.87</v>
      </c>
      <c r="C8" s="46"/>
      <c r="D8" s="28" t="s">
        <v>19</v>
      </c>
      <c r="E8" s="4">
        <f>SUM(B8:D8)</f>
        <v>16.87</v>
      </c>
      <c r="F8" s="6">
        <v>39.789</v>
      </c>
      <c r="G8" s="21" t="s">
        <v>19</v>
      </c>
      <c r="H8" s="6">
        <f t="shared" si="0"/>
        <v>39.789</v>
      </c>
      <c r="I8" s="23">
        <v>1.312</v>
      </c>
      <c r="J8" s="17">
        <v>536</v>
      </c>
      <c r="K8" s="3"/>
      <c r="L8" s="3"/>
      <c r="M8" s="3"/>
      <c r="N8" s="3"/>
      <c r="O8" s="3"/>
      <c r="P8" s="3"/>
      <c r="Q8" s="3"/>
      <c r="R8" s="3"/>
    </row>
    <row r="9" spans="1:18" ht="10.5" customHeight="1">
      <c r="A9" s="26" t="s">
        <v>20</v>
      </c>
      <c r="B9" s="5">
        <v>694.4714</v>
      </c>
      <c r="C9" s="46"/>
      <c r="D9" s="28">
        <v>0.0505</v>
      </c>
      <c r="E9" s="4">
        <f>SUM(B9:D9)</f>
        <v>694.5219000000001</v>
      </c>
      <c r="F9" s="20">
        <v>555.89</v>
      </c>
      <c r="G9" s="21">
        <v>0.15</v>
      </c>
      <c r="H9" s="6">
        <f t="shared" si="0"/>
        <v>556.04</v>
      </c>
      <c r="I9" s="22">
        <v>17.175</v>
      </c>
      <c r="J9" s="17">
        <v>13644</v>
      </c>
      <c r="K9" s="1"/>
      <c r="L9" s="1"/>
      <c r="M9" s="1"/>
      <c r="N9" s="1"/>
      <c r="O9" s="1"/>
      <c r="P9" s="1"/>
      <c r="Q9" s="1"/>
      <c r="R9" s="1"/>
    </row>
    <row r="10" spans="1:18" ht="10.5" customHeight="1">
      <c r="A10" s="26" t="s">
        <v>21</v>
      </c>
      <c r="B10" s="4">
        <v>84.9527</v>
      </c>
      <c r="C10" s="46"/>
      <c r="D10" s="28">
        <v>1.4823</v>
      </c>
      <c r="E10" s="4">
        <v>86.442</v>
      </c>
      <c r="F10" s="6">
        <v>112.333</v>
      </c>
      <c r="G10" s="21">
        <v>1.23</v>
      </c>
      <c r="H10" s="6">
        <f t="shared" si="0"/>
        <v>113.563</v>
      </c>
      <c r="I10" s="23">
        <v>3.751</v>
      </c>
      <c r="J10" s="17">
        <v>1074</v>
      </c>
      <c r="K10" s="1"/>
      <c r="L10" s="1"/>
      <c r="M10" s="1"/>
      <c r="N10" s="1"/>
      <c r="O10" s="1"/>
      <c r="P10" s="1"/>
      <c r="Q10" s="1"/>
      <c r="R10" s="1"/>
    </row>
    <row r="11" spans="1:18" ht="10.5" customHeight="1">
      <c r="A11" s="26" t="s">
        <v>22</v>
      </c>
      <c r="B11" s="7">
        <v>297.8323</v>
      </c>
      <c r="C11" s="48"/>
      <c r="D11" s="28">
        <v>5.3403</v>
      </c>
      <c r="E11" s="4">
        <f>SUM(B11:D11)</f>
        <v>303.1726</v>
      </c>
      <c r="F11" s="6">
        <v>418.75</v>
      </c>
      <c r="G11" s="21">
        <v>5.67</v>
      </c>
      <c r="H11" s="6">
        <f t="shared" si="0"/>
        <v>424.42</v>
      </c>
      <c r="I11" s="23">
        <v>13.434</v>
      </c>
      <c r="J11" s="17">
        <v>6883</v>
      </c>
      <c r="K11" s="1"/>
      <c r="L11" s="1"/>
      <c r="M11" s="1"/>
      <c r="N11" s="1"/>
      <c r="O11" s="1"/>
      <c r="P11" s="1"/>
      <c r="Q11" s="1"/>
      <c r="R11" s="1"/>
    </row>
    <row r="12" spans="1:19" ht="10.5" customHeight="1">
      <c r="A12" s="66" t="s">
        <v>23</v>
      </c>
      <c r="B12" s="7">
        <v>329.8125</v>
      </c>
      <c r="C12" s="48"/>
      <c r="D12" s="28">
        <v>3.9525</v>
      </c>
      <c r="E12" s="4">
        <v>333.772</v>
      </c>
      <c r="F12" s="6">
        <v>579.04</v>
      </c>
      <c r="G12" s="21">
        <v>8.74</v>
      </c>
      <c r="H12" s="6">
        <f t="shared" si="0"/>
        <v>587.78</v>
      </c>
      <c r="I12" s="14">
        <v>18.815</v>
      </c>
      <c r="J12" s="17">
        <v>9282</v>
      </c>
      <c r="K12" s="1"/>
      <c r="L12" s="1"/>
      <c r="M12" s="1"/>
      <c r="N12" s="1"/>
      <c r="O12" s="1"/>
      <c r="P12" s="1"/>
      <c r="Q12" s="1"/>
      <c r="R12" s="1"/>
      <c r="S12" s="1"/>
    </row>
    <row r="13" spans="1:19" ht="10.5" customHeight="1">
      <c r="A13" s="74"/>
      <c r="B13" s="7"/>
      <c r="C13" s="47" t="s">
        <v>25</v>
      </c>
      <c r="D13" s="28">
        <v>0.0215</v>
      </c>
      <c r="E13" s="4"/>
      <c r="F13" s="6"/>
      <c r="G13" s="21"/>
      <c r="H13" s="6"/>
      <c r="I13" s="14"/>
      <c r="J13" s="17"/>
      <c r="K13" s="1"/>
      <c r="L13" s="1"/>
      <c r="M13" s="1"/>
      <c r="N13" s="1"/>
      <c r="O13" s="1"/>
      <c r="P13" s="1"/>
      <c r="Q13" s="1"/>
      <c r="R13" s="1"/>
      <c r="S13" s="1"/>
    </row>
    <row r="14" spans="1:19" ht="10.5" customHeight="1">
      <c r="A14" s="65" t="s">
        <v>24</v>
      </c>
      <c r="B14" s="30">
        <v>1827.9005</v>
      </c>
      <c r="C14" s="49"/>
      <c r="D14" s="31">
        <v>13.0129</v>
      </c>
      <c r="E14" s="30">
        <v>1840.9204</v>
      </c>
      <c r="F14" s="32">
        <f>SUM(F5:F12)</f>
        <v>2421.71</v>
      </c>
      <c r="G14" s="33">
        <v>22.62</v>
      </c>
      <c r="H14" s="34">
        <f>SUM(H5:H12)</f>
        <v>2443.33</v>
      </c>
      <c r="I14" s="35">
        <f>SUM(I5:I12)</f>
        <v>111.591</v>
      </c>
      <c r="J14" s="24">
        <f>SUM(J5:J12)</f>
        <v>38747</v>
      </c>
      <c r="K14" s="1"/>
      <c r="L14" s="1"/>
      <c r="M14" s="1"/>
      <c r="N14" s="1"/>
      <c r="O14" s="1"/>
      <c r="P14" s="1"/>
      <c r="Q14" s="1"/>
      <c r="R14" s="1"/>
      <c r="S14" s="1"/>
    </row>
    <row r="15" spans="1:19" ht="10.5" customHeight="1">
      <c r="A15" s="66"/>
      <c r="B15" s="54"/>
      <c r="C15" s="47" t="s">
        <v>25</v>
      </c>
      <c r="D15" s="56">
        <v>0.0212</v>
      </c>
      <c r="E15" s="7"/>
      <c r="F15" s="12"/>
      <c r="G15" s="14"/>
      <c r="H15" s="7"/>
      <c r="I15" s="15"/>
      <c r="J15" s="17"/>
      <c r="K15" s="1"/>
      <c r="L15" s="1"/>
      <c r="M15" s="1"/>
      <c r="N15" s="1"/>
      <c r="O15" s="1"/>
      <c r="P15" s="1"/>
      <c r="Q15" s="1"/>
      <c r="R15" s="1"/>
      <c r="S15" s="1"/>
    </row>
    <row r="16" spans="1:19" ht="10.5" customHeight="1">
      <c r="A16" s="42" t="s">
        <v>26</v>
      </c>
      <c r="B16" s="30">
        <v>1817.7411</v>
      </c>
      <c r="C16" s="49"/>
      <c r="D16" s="43">
        <v>12.7217</v>
      </c>
      <c r="E16" s="30">
        <v>1830.4628</v>
      </c>
      <c r="F16" s="32">
        <v>2478.214</v>
      </c>
      <c r="G16" s="35">
        <v>43.8</v>
      </c>
      <c r="H16" s="44">
        <v>2522.014</v>
      </c>
      <c r="I16" s="45">
        <v>77.958</v>
      </c>
      <c r="J16" s="24">
        <v>38300</v>
      </c>
      <c r="K16" s="1"/>
      <c r="L16" s="1"/>
      <c r="M16" s="1"/>
      <c r="N16" s="1"/>
      <c r="O16" s="1"/>
      <c r="P16" s="1"/>
      <c r="Q16" s="1"/>
      <c r="R16" s="1"/>
      <c r="S16" s="1"/>
    </row>
    <row r="17" spans="1:19" ht="10.5" customHeight="1">
      <c r="A17" s="27" t="s">
        <v>27</v>
      </c>
      <c r="B17" s="19">
        <v>1861.4309</v>
      </c>
      <c r="C17" s="50"/>
      <c r="D17" s="29">
        <v>14.6128</v>
      </c>
      <c r="E17" s="10">
        <v>1876.0507</v>
      </c>
      <c r="F17" s="13" t="s">
        <v>28</v>
      </c>
      <c r="G17" s="8" t="s">
        <v>28</v>
      </c>
      <c r="H17" s="8" t="s">
        <v>28</v>
      </c>
      <c r="I17" s="16" t="s">
        <v>28</v>
      </c>
      <c r="J17" s="18">
        <v>35235</v>
      </c>
      <c r="K17" s="1"/>
      <c r="L17" s="1"/>
      <c r="M17" s="1"/>
      <c r="N17" s="1"/>
      <c r="O17" s="1"/>
      <c r="P17" s="1"/>
      <c r="Q17" s="1"/>
      <c r="R17" s="1"/>
      <c r="S17" s="1"/>
    </row>
    <row r="18" spans="1:19" ht="10.5" customHeight="1">
      <c r="A18" s="3" t="s">
        <v>29</v>
      </c>
      <c r="B18" s="1"/>
      <c r="C18" s="51"/>
      <c r="D18" s="1"/>
      <c r="E18" s="1"/>
      <c r="F18" s="1"/>
      <c r="G18" s="1"/>
      <c r="H18" s="1"/>
      <c r="O18" s="1"/>
      <c r="P18" s="1"/>
      <c r="Q18" s="1"/>
      <c r="R18" s="1"/>
      <c r="S18" s="1"/>
    </row>
    <row r="19" spans="1:19" ht="10.5" customHeight="1">
      <c r="A19" s="1"/>
      <c r="B19" s="1"/>
      <c r="C19" s="51"/>
      <c r="D19" s="1"/>
      <c r="E19" s="1"/>
      <c r="F19" s="1"/>
      <c r="G19" s="1"/>
      <c r="H19" s="1"/>
      <c r="S19" s="1"/>
    </row>
    <row r="20" spans="1:19" ht="10.5" customHeight="1">
      <c r="A20" s="1"/>
      <c r="B20" s="1"/>
      <c r="C20" s="51"/>
      <c r="D20" s="1"/>
      <c r="E20" s="1"/>
      <c r="F20" s="1"/>
      <c r="G20" s="1"/>
      <c r="S20" s="1"/>
    </row>
    <row r="21" spans="1:19" ht="10.5" customHeight="1">
      <c r="A21" s="1"/>
      <c r="B21" s="1"/>
      <c r="C21" s="51"/>
      <c r="D21" s="1"/>
      <c r="E21" s="1"/>
      <c r="S21" s="1"/>
    </row>
    <row r="22" spans="1:19" ht="10.5" customHeight="1">
      <c r="A22" s="1"/>
      <c r="B22" s="1"/>
      <c r="C22" s="51"/>
      <c r="D22" s="1"/>
      <c r="S22" s="1"/>
    </row>
    <row r="23" spans="1:19" ht="10.5" customHeight="1">
      <c r="A23" s="1"/>
      <c r="S23" s="1"/>
    </row>
    <row r="24" spans="1:19" ht="10.5" customHeight="1">
      <c r="A24" s="1"/>
      <c r="S24" s="1"/>
    </row>
    <row r="25" spans="1:19" ht="10.5" customHeight="1">
      <c r="A25" s="1"/>
      <c r="S25" s="1"/>
    </row>
    <row r="26" spans="1:19" ht="10.5" customHeight="1">
      <c r="A26" s="1"/>
      <c r="S26" s="1"/>
    </row>
    <row r="27" spans="1:19" ht="10.5" customHeight="1">
      <c r="A27" s="1"/>
      <c r="S27" s="1"/>
    </row>
    <row r="28" spans="1:19" ht="10.5" customHeight="1">
      <c r="A28" s="1"/>
      <c r="S28" s="1"/>
    </row>
    <row r="29" spans="1:19" ht="10.5" customHeight="1">
      <c r="A29" s="1"/>
      <c r="S29" s="1"/>
    </row>
    <row r="30" spans="1:19" ht="10.5" customHeight="1">
      <c r="A30" s="1"/>
      <c r="S30" s="1"/>
    </row>
    <row r="31" spans="1:19" ht="10.5" customHeight="1">
      <c r="A31" s="1"/>
      <c r="S31" s="1"/>
    </row>
    <row r="32" spans="1:19" ht="10.5" customHeight="1">
      <c r="A32" s="1"/>
      <c r="S32" s="1"/>
    </row>
    <row r="33" ht="10.5" customHeight="1">
      <c r="S33" s="1"/>
    </row>
    <row r="34" ht="10.5" customHeight="1"/>
  </sheetData>
  <mergeCells count="9">
    <mergeCell ref="A14:A15"/>
    <mergeCell ref="F2:H2"/>
    <mergeCell ref="I2:I3"/>
    <mergeCell ref="B2:E2"/>
    <mergeCell ref="A12:A13"/>
    <mergeCell ref="B1:I1"/>
    <mergeCell ref="C3:D3"/>
    <mergeCell ref="J2:J3"/>
    <mergeCell ref="A2:A4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Ｐ明朝,標準"&amp;8明治３６年</oddFooter>
  </headerFooter>
  <colBreaks count="1" manualBreakCount="1">
    <brk id="1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情報事業本部システム部</cp:lastModifiedBy>
  <cp:lastPrinted>2001-10-11T04:23:00Z</cp:lastPrinted>
  <dcterms:created xsi:type="dcterms:W3CDTF">2001-06-19T10:29:43Z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