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120" windowHeight="8610" activeTab="0"/>
  </bookViews>
  <sheets>
    <sheet name="M38-03-039F" sheetId="1" r:id="rId1"/>
  </sheets>
  <definedNames>
    <definedName name="_xlnm.Print_Titles" localSheetId="0">'M38-03-039F'!$A:$A</definedName>
  </definedNames>
  <calcPr fullCalcOnLoad="1"/>
</workbook>
</file>

<file path=xl/sharedStrings.xml><?xml version="1.0" encoding="utf-8"?>
<sst xmlns="http://schemas.openxmlformats.org/spreadsheetml/2006/main" count="46" uniqueCount="38">
  <si>
    <t>出産</t>
  </si>
  <si>
    <t>人口１０００に対する出産</t>
  </si>
  <si>
    <t>人口１０００に対する死亡</t>
  </si>
  <si>
    <t>離婚</t>
  </si>
  <si>
    <t>結婚１００に対する離婚</t>
  </si>
  <si>
    <t>出産</t>
  </si>
  <si>
    <t>死産</t>
  </si>
  <si>
    <t>計</t>
  </si>
  <si>
    <t>男</t>
  </si>
  <si>
    <t>女</t>
  </si>
  <si>
    <t>計</t>
  </si>
  <si>
    <t>安芸</t>
  </si>
  <si>
    <t>香美</t>
  </si>
  <si>
    <t>土佐</t>
  </si>
  <si>
    <t>幡多</t>
  </si>
  <si>
    <t>３４年</t>
  </si>
  <si>
    <t>３３年</t>
  </si>
  <si>
    <t>死亡</t>
  </si>
  <si>
    <t>結婚</t>
  </si>
  <si>
    <t>人口１０００に対する結婚</t>
  </si>
  <si>
    <t>男</t>
  </si>
  <si>
    <t>女</t>
  </si>
  <si>
    <t>高知</t>
  </si>
  <si>
    <t>長岡</t>
  </si>
  <si>
    <t>吾川</t>
  </si>
  <si>
    <t>高岡</t>
  </si>
  <si>
    <t>合計</t>
  </si>
  <si>
    <t>３７年</t>
  </si>
  <si>
    <t>３６年</t>
  </si>
  <si>
    <t>３５年</t>
  </si>
  <si>
    <t>戸口及建物</t>
  </si>
  <si>
    <t>暦年内</t>
  </si>
  <si>
    <t>組</t>
  </si>
  <si>
    <t xml:space="preserve">             組</t>
  </si>
  <si>
    <t xml:space="preserve">           人 </t>
  </si>
  <si>
    <t>第３９  現住者の身分動態</t>
  </si>
  <si>
    <t>郡市別</t>
  </si>
  <si>
    <t>備考  本表の外男女不詳死産３８年に幡多郡に１人、３７年に高知市に１人、安芸郡に１人、土佐郡に２人、３６年に香美郡に１人、土佐郡に１人、吾川郡に１人
         幡多郡に１人、３５年に於て高知市に２人あり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</si>
</sst>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38" fontId="2" fillId="0" borderId="3" xfId="16" applyFont="1" applyBorder="1" applyAlignment="1">
      <alignment horizontal="right"/>
    </xf>
    <xf numFmtId="40" fontId="2" fillId="0" borderId="3" xfId="16" applyNumberFormat="1" applyFont="1" applyBorder="1" applyAlignment="1">
      <alignment horizontal="right"/>
    </xf>
    <xf numFmtId="40" fontId="2" fillId="0" borderId="4" xfId="16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40" fontId="2" fillId="0" borderId="7" xfId="16" applyNumberFormat="1" applyFont="1" applyBorder="1" applyAlignment="1">
      <alignment horizontal="right"/>
    </xf>
    <xf numFmtId="40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38" fontId="2" fillId="0" borderId="10" xfId="16" applyFont="1" applyBorder="1" applyAlignment="1">
      <alignment horizontal="right"/>
    </xf>
    <xf numFmtId="40" fontId="2" fillId="0" borderId="10" xfId="16" applyNumberFormat="1" applyFont="1" applyBorder="1" applyAlignment="1">
      <alignment horizontal="right"/>
    </xf>
    <xf numFmtId="40" fontId="2" fillId="0" borderId="11" xfId="16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8" fontId="2" fillId="0" borderId="13" xfId="16" applyFont="1" applyBorder="1" applyAlignment="1">
      <alignment horizontal="right"/>
    </xf>
    <xf numFmtId="40" fontId="2" fillId="0" borderId="13" xfId="16" applyNumberFormat="1" applyFont="1" applyBorder="1" applyAlignment="1">
      <alignment horizontal="right"/>
    </xf>
    <xf numFmtId="40" fontId="2" fillId="0" borderId="14" xfId="16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A2" sqref="A2:A5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2" s="2" customFormat="1" ht="12" customHeight="1">
      <c r="A1" s="25" t="s">
        <v>30</v>
      </c>
      <c r="B1" s="33" t="s">
        <v>35</v>
      </c>
      <c r="C1" s="33"/>
      <c r="D1" s="33"/>
      <c r="E1" s="33"/>
      <c r="F1" s="33"/>
      <c r="G1" s="33"/>
      <c r="H1" s="33"/>
      <c r="I1" s="33"/>
      <c r="J1" s="33"/>
      <c r="K1" s="33"/>
      <c r="L1" s="2" t="s">
        <v>31</v>
      </c>
    </row>
    <row r="2" spans="1:17" s="3" customFormat="1" ht="10.5" customHeight="1">
      <c r="A2" s="36" t="s">
        <v>36</v>
      </c>
      <c r="B2" s="29" t="s">
        <v>0</v>
      </c>
      <c r="C2" s="29"/>
      <c r="D2" s="29"/>
      <c r="E2" s="29"/>
      <c r="F2" s="29"/>
      <c r="G2" s="29"/>
      <c r="H2" s="29"/>
      <c r="I2" s="31" t="s">
        <v>1</v>
      </c>
      <c r="J2" s="29" t="s">
        <v>17</v>
      </c>
      <c r="K2" s="29"/>
      <c r="L2" s="29"/>
      <c r="M2" s="31" t="s">
        <v>2</v>
      </c>
      <c r="N2" s="29" t="s">
        <v>18</v>
      </c>
      <c r="O2" s="31" t="s">
        <v>19</v>
      </c>
      <c r="P2" s="29" t="s">
        <v>3</v>
      </c>
      <c r="Q2" s="34" t="s">
        <v>4</v>
      </c>
    </row>
    <row r="3" spans="1:17" s="3" customFormat="1" ht="10.5" customHeight="1">
      <c r="A3" s="37"/>
      <c r="B3" s="30" t="s">
        <v>5</v>
      </c>
      <c r="C3" s="30"/>
      <c r="D3" s="30" t="s">
        <v>6</v>
      </c>
      <c r="E3" s="30"/>
      <c r="F3" s="30" t="s">
        <v>7</v>
      </c>
      <c r="G3" s="30"/>
      <c r="H3" s="30"/>
      <c r="I3" s="32"/>
      <c r="J3" s="30"/>
      <c r="K3" s="30"/>
      <c r="L3" s="30"/>
      <c r="M3" s="32"/>
      <c r="N3" s="30"/>
      <c r="O3" s="32"/>
      <c r="P3" s="30"/>
      <c r="Q3" s="35"/>
    </row>
    <row r="4" spans="1:17" s="3" customFormat="1" ht="10.5" customHeight="1">
      <c r="A4" s="37"/>
      <c r="B4" s="5" t="s">
        <v>8</v>
      </c>
      <c r="C4" s="5" t="s">
        <v>9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10</v>
      </c>
      <c r="I4" s="32"/>
      <c r="J4" s="5" t="s">
        <v>20</v>
      </c>
      <c r="K4" s="5" t="s">
        <v>21</v>
      </c>
      <c r="L4" s="5" t="s">
        <v>10</v>
      </c>
      <c r="M4" s="32"/>
      <c r="N4" s="30"/>
      <c r="O4" s="32"/>
      <c r="P4" s="30"/>
      <c r="Q4" s="35"/>
    </row>
    <row r="5" spans="1:17" s="3" customFormat="1" ht="10.5" customHeight="1">
      <c r="A5" s="38"/>
      <c r="B5" s="5"/>
      <c r="C5" s="5"/>
      <c r="D5" s="5"/>
      <c r="E5" s="5"/>
      <c r="F5" s="5"/>
      <c r="G5" s="5"/>
      <c r="H5" s="5"/>
      <c r="I5" s="6" t="s">
        <v>34</v>
      </c>
      <c r="J5" s="5"/>
      <c r="K5" s="5"/>
      <c r="L5" s="5"/>
      <c r="M5" s="6" t="s">
        <v>34</v>
      </c>
      <c r="N5" s="7" t="s">
        <v>32</v>
      </c>
      <c r="O5" s="5" t="s">
        <v>33</v>
      </c>
      <c r="P5" s="7" t="s">
        <v>32</v>
      </c>
      <c r="Q5" s="12" t="s">
        <v>33</v>
      </c>
    </row>
    <row r="6" spans="1:17" ht="10.5" customHeight="1">
      <c r="A6" s="8" t="s">
        <v>22</v>
      </c>
      <c r="B6" s="9">
        <v>328</v>
      </c>
      <c r="C6" s="9">
        <v>309</v>
      </c>
      <c r="D6" s="9">
        <v>33</v>
      </c>
      <c r="E6" s="9">
        <v>17</v>
      </c>
      <c r="F6" s="9">
        <v>361</v>
      </c>
      <c r="G6" s="9">
        <v>326</v>
      </c>
      <c r="H6" s="9">
        <f>SUM(F6:G6)</f>
        <v>687</v>
      </c>
      <c r="I6" s="10">
        <v>20.15</v>
      </c>
      <c r="J6" s="9">
        <v>396</v>
      </c>
      <c r="K6" s="9">
        <v>408</v>
      </c>
      <c r="L6" s="9">
        <f>SUM(J6:K6)</f>
        <v>804</v>
      </c>
      <c r="M6" s="10">
        <v>23.59</v>
      </c>
      <c r="N6" s="9">
        <v>208</v>
      </c>
      <c r="O6" s="10">
        <v>6.1</v>
      </c>
      <c r="P6" s="9">
        <v>61</v>
      </c>
      <c r="Q6" s="11">
        <v>29.33</v>
      </c>
    </row>
    <row r="7" spans="1:17" ht="10.5" customHeight="1">
      <c r="A7" s="17" t="s">
        <v>11</v>
      </c>
      <c r="B7" s="18">
        <v>1152</v>
      </c>
      <c r="C7" s="18">
        <v>1086</v>
      </c>
      <c r="D7" s="18">
        <v>94</v>
      </c>
      <c r="E7" s="18">
        <v>63</v>
      </c>
      <c r="F7" s="18">
        <v>1246</v>
      </c>
      <c r="G7" s="18">
        <v>1149</v>
      </c>
      <c r="H7" s="18">
        <f aca="true" t="shared" si="0" ref="H7:H19">SUM(F7:G7)</f>
        <v>2395</v>
      </c>
      <c r="I7" s="19">
        <v>30.6</v>
      </c>
      <c r="J7" s="18">
        <v>879</v>
      </c>
      <c r="K7" s="18">
        <v>812</v>
      </c>
      <c r="L7" s="18">
        <f>SUM(J7:K7)</f>
        <v>1691</v>
      </c>
      <c r="M7" s="19">
        <v>21.62</v>
      </c>
      <c r="N7" s="18">
        <v>600</v>
      </c>
      <c r="O7" s="19">
        <v>7.67</v>
      </c>
      <c r="P7" s="18">
        <v>93</v>
      </c>
      <c r="Q7" s="20">
        <v>15.5</v>
      </c>
    </row>
    <row r="8" spans="1:17" ht="10.5" customHeight="1">
      <c r="A8" s="17" t="s">
        <v>12</v>
      </c>
      <c r="B8" s="18">
        <v>998</v>
      </c>
      <c r="C8" s="18">
        <v>984</v>
      </c>
      <c r="D8" s="18">
        <v>87</v>
      </c>
      <c r="E8" s="18">
        <v>81</v>
      </c>
      <c r="F8" s="18">
        <v>1085</v>
      </c>
      <c r="G8" s="18">
        <v>1065</v>
      </c>
      <c r="H8" s="18">
        <f t="shared" si="0"/>
        <v>2150</v>
      </c>
      <c r="I8" s="19">
        <v>27.56</v>
      </c>
      <c r="J8" s="18">
        <v>939</v>
      </c>
      <c r="K8" s="18">
        <v>810</v>
      </c>
      <c r="L8" s="18">
        <f aca="true" t="shared" si="1" ref="L8:L14">SUM(J8:K8)</f>
        <v>1749</v>
      </c>
      <c r="M8" s="19">
        <v>22.42</v>
      </c>
      <c r="N8" s="18">
        <v>676</v>
      </c>
      <c r="O8" s="19">
        <v>8.66</v>
      </c>
      <c r="P8" s="18">
        <v>165</v>
      </c>
      <c r="Q8" s="20">
        <v>24.41</v>
      </c>
    </row>
    <row r="9" spans="1:17" ht="10.5" customHeight="1">
      <c r="A9" s="17" t="s">
        <v>23</v>
      </c>
      <c r="B9" s="18">
        <v>1151</v>
      </c>
      <c r="C9" s="18">
        <v>1024</v>
      </c>
      <c r="D9" s="18">
        <v>120</v>
      </c>
      <c r="E9" s="18">
        <v>89</v>
      </c>
      <c r="F9" s="18">
        <v>1271</v>
      </c>
      <c r="G9" s="18">
        <v>1113</v>
      </c>
      <c r="H9" s="18">
        <f t="shared" si="0"/>
        <v>2384</v>
      </c>
      <c r="I9" s="19">
        <v>32.56</v>
      </c>
      <c r="J9" s="18">
        <v>763</v>
      </c>
      <c r="K9" s="18">
        <v>651</v>
      </c>
      <c r="L9" s="18">
        <f t="shared" si="1"/>
        <v>1414</v>
      </c>
      <c r="M9" s="19">
        <v>19.31</v>
      </c>
      <c r="N9" s="18">
        <v>633</v>
      </c>
      <c r="O9" s="19">
        <v>8.64</v>
      </c>
      <c r="P9" s="18">
        <v>168</v>
      </c>
      <c r="Q9" s="20">
        <v>26.54</v>
      </c>
    </row>
    <row r="10" spans="1:17" ht="10.5" customHeight="1">
      <c r="A10" s="17" t="s">
        <v>13</v>
      </c>
      <c r="B10" s="18">
        <v>769</v>
      </c>
      <c r="C10" s="18">
        <v>704</v>
      </c>
      <c r="D10" s="18">
        <v>52</v>
      </c>
      <c r="E10" s="18">
        <v>32</v>
      </c>
      <c r="F10" s="18">
        <v>821</v>
      </c>
      <c r="G10" s="18">
        <v>736</v>
      </c>
      <c r="H10" s="18">
        <f t="shared" si="0"/>
        <v>1557</v>
      </c>
      <c r="I10" s="19">
        <v>28.88</v>
      </c>
      <c r="J10" s="18">
        <v>543</v>
      </c>
      <c r="K10" s="18">
        <v>508</v>
      </c>
      <c r="L10" s="18">
        <f t="shared" si="1"/>
        <v>1051</v>
      </c>
      <c r="M10" s="19">
        <v>17.64</v>
      </c>
      <c r="N10" s="18">
        <v>475</v>
      </c>
      <c r="O10" s="19">
        <v>8.81</v>
      </c>
      <c r="P10" s="18">
        <v>121</v>
      </c>
      <c r="Q10" s="20">
        <v>25.47</v>
      </c>
    </row>
    <row r="11" spans="1:17" ht="10.5" customHeight="1">
      <c r="A11" s="17" t="s">
        <v>24</v>
      </c>
      <c r="B11" s="18">
        <v>1092</v>
      </c>
      <c r="C11" s="18">
        <v>967</v>
      </c>
      <c r="D11" s="18">
        <v>89</v>
      </c>
      <c r="E11" s="18">
        <v>54</v>
      </c>
      <c r="F11" s="18">
        <v>1181</v>
      </c>
      <c r="G11" s="18">
        <v>1021</v>
      </c>
      <c r="H11" s="18">
        <f t="shared" si="0"/>
        <v>2202</v>
      </c>
      <c r="I11" s="19">
        <v>33.15</v>
      </c>
      <c r="J11" s="18">
        <v>666</v>
      </c>
      <c r="K11" s="18">
        <v>573</v>
      </c>
      <c r="L11" s="18">
        <f t="shared" si="1"/>
        <v>1239</v>
      </c>
      <c r="M11" s="19">
        <v>18.65</v>
      </c>
      <c r="N11" s="18">
        <v>464</v>
      </c>
      <c r="O11" s="19">
        <v>6.97</v>
      </c>
      <c r="P11" s="18">
        <v>91</v>
      </c>
      <c r="Q11" s="20">
        <v>19.61</v>
      </c>
    </row>
    <row r="12" spans="1:17" ht="10.5" customHeight="1">
      <c r="A12" s="17" t="s">
        <v>25</v>
      </c>
      <c r="B12" s="18">
        <v>2249</v>
      </c>
      <c r="C12" s="18">
        <v>2250</v>
      </c>
      <c r="D12" s="18">
        <v>197</v>
      </c>
      <c r="E12" s="18">
        <v>163</v>
      </c>
      <c r="F12" s="18">
        <v>2446</v>
      </c>
      <c r="G12" s="18">
        <v>2413</v>
      </c>
      <c r="H12" s="18">
        <f t="shared" si="0"/>
        <v>4859</v>
      </c>
      <c r="I12" s="19">
        <v>34.55</v>
      </c>
      <c r="J12" s="18">
        <v>1376</v>
      </c>
      <c r="K12" s="18">
        <v>1250</v>
      </c>
      <c r="L12" s="18">
        <f t="shared" si="1"/>
        <v>2626</v>
      </c>
      <c r="M12" s="19">
        <v>18.39</v>
      </c>
      <c r="N12" s="18">
        <v>1030</v>
      </c>
      <c r="O12" s="19">
        <v>7.32</v>
      </c>
      <c r="P12" s="18">
        <v>195</v>
      </c>
      <c r="Q12" s="20">
        <v>18.93</v>
      </c>
    </row>
    <row r="13" spans="1:17" ht="10.5" customHeight="1">
      <c r="A13" s="13" t="s">
        <v>14</v>
      </c>
      <c r="B13" s="14">
        <v>1832</v>
      </c>
      <c r="C13" s="14">
        <v>1750</v>
      </c>
      <c r="D13" s="14">
        <v>158</v>
      </c>
      <c r="E13" s="14">
        <v>147</v>
      </c>
      <c r="F13" s="14">
        <v>1990</v>
      </c>
      <c r="G13" s="14">
        <v>1897</v>
      </c>
      <c r="H13" s="14">
        <f t="shared" si="0"/>
        <v>3887</v>
      </c>
      <c r="I13" s="15">
        <v>32.21</v>
      </c>
      <c r="J13" s="14">
        <v>1222</v>
      </c>
      <c r="K13" s="14">
        <v>1067</v>
      </c>
      <c r="L13" s="14">
        <f t="shared" si="1"/>
        <v>2289</v>
      </c>
      <c r="M13" s="15">
        <v>18.97</v>
      </c>
      <c r="N13" s="14">
        <v>953</v>
      </c>
      <c r="O13" s="15">
        <v>7.9</v>
      </c>
      <c r="P13" s="14">
        <v>157</v>
      </c>
      <c r="Q13" s="16">
        <v>16.48</v>
      </c>
    </row>
    <row r="14" spans="1:17" ht="10.5" customHeight="1">
      <c r="A14" s="17" t="s">
        <v>26</v>
      </c>
      <c r="B14" s="18">
        <f>SUM(B6:B13)</f>
        <v>9571</v>
      </c>
      <c r="C14" s="18">
        <f aca="true" t="shared" si="2" ref="C14:P14">SUM(C6:C13)</f>
        <v>9074</v>
      </c>
      <c r="D14" s="18">
        <f t="shared" si="2"/>
        <v>830</v>
      </c>
      <c r="E14" s="18">
        <f t="shared" si="2"/>
        <v>646</v>
      </c>
      <c r="F14" s="18">
        <f t="shared" si="2"/>
        <v>10401</v>
      </c>
      <c r="G14" s="18">
        <f t="shared" si="2"/>
        <v>9720</v>
      </c>
      <c r="H14" s="18">
        <f t="shared" si="2"/>
        <v>20121</v>
      </c>
      <c r="I14" s="19">
        <v>31.18</v>
      </c>
      <c r="J14" s="18">
        <f t="shared" si="2"/>
        <v>6784</v>
      </c>
      <c r="K14" s="18">
        <f t="shared" si="2"/>
        <v>6079</v>
      </c>
      <c r="L14" s="18">
        <f t="shared" si="1"/>
        <v>12863</v>
      </c>
      <c r="M14" s="19">
        <v>19.93</v>
      </c>
      <c r="N14" s="18">
        <f t="shared" si="2"/>
        <v>5039</v>
      </c>
      <c r="O14" s="19">
        <v>7.81</v>
      </c>
      <c r="P14" s="18">
        <f t="shared" si="2"/>
        <v>1051</v>
      </c>
      <c r="Q14" s="20">
        <v>20.86</v>
      </c>
    </row>
    <row r="15" spans="1:17" ht="10.5" customHeight="1">
      <c r="A15" s="8" t="s">
        <v>27</v>
      </c>
      <c r="B15" s="9">
        <v>9413</v>
      </c>
      <c r="C15" s="9">
        <v>8901</v>
      </c>
      <c r="D15" s="9">
        <v>830</v>
      </c>
      <c r="E15" s="9">
        <v>751</v>
      </c>
      <c r="F15" s="9">
        <v>10242</v>
      </c>
      <c r="G15" s="9">
        <v>9652</v>
      </c>
      <c r="H15" s="9">
        <f t="shared" si="0"/>
        <v>19894</v>
      </c>
      <c r="I15" s="10">
        <v>31.19</v>
      </c>
      <c r="J15" s="9">
        <v>6636</v>
      </c>
      <c r="K15" s="9">
        <v>6066</v>
      </c>
      <c r="L15" s="9">
        <v>12702</v>
      </c>
      <c r="M15" s="10">
        <v>19.91</v>
      </c>
      <c r="N15" s="9">
        <v>6126</v>
      </c>
      <c r="O15" s="10">
        <v>9.6</v>
      </c>
      <c r="P15" s="9">
        <v>1169</v>
      </c>
      <c r="Q15" s="11">
        <v>19.08</v>
      </c>
    </row>
    <row r="16" spans="1:17" ht="10.5" customHeight="1">
      <c r="A16" s="17" t="s">
        <v>28</v>
      </c>
      <c r="B16" s="18">
        <v>9378</v>
      </c>
      <c r="C16" s="18">
        <v>8983</v>
      </c>
      <c r="D16" s="18">
        <v>902</v>
      </c>
      <c r="E16" s="18">
        <v>747</v>
      </c>
      <c r="F16" s="18">
        <v>10280</v>
      </c>
      <c r="G16" s="18">
        <v>9730</v>
      </c>
      <c r="H16" s="18">
        <f t="shared" si="0"/>
        <v>20010</v>
      </c>
      <c r="I16" s="19">
        <v>30.97</v>
      </c>
      <c r="J16" s="18">
        <v>6601</v>
      </c>
      <c r="K16" s="18">
        <v>6130</v>
      </c>
      <c r="L16" s="18">
        <v>12731</v>
      </c>
      <c r="M16" s="19">
        <v>19.7</v>
      </c>
      <c r="N16" s="18">
        <v>5092</v>
      </c>
      <c r="O16" s="19">
        <v>7.88</v>
      </c>
      <c r="P16" s="18">
        <v>1168</v>
      </c>
      <c r="Q16" s="20">
        <v>22.94</v>
      </c>
    </row>
    <row r="17" spans="1:17" ht="10.5" customHeight="1">
      <c r="A17" s="17" t="s">
        <v>29</v>
      </c>
      <c r="B17" s="18">
        <v>10157</v>
      </c>
      <c r="C17" s="18">
        <v>9676</v>
      </c>
      <c r="D17" s="18">
        <v>960</v>
      </c>
      <c r="E17" s="18">
        <v>807</v>
      </c>
      <c r="F17" s="18">
        <v>11117</v>
      </c>
      <c r="G17" s="18">
        <v>10483</v>
      </c>
      <c r="H17" s="18">
        <f t="shared" si="0"/>
        <v>21600</v>
      </c>
      <c r="I17" s="19">
        <v>33.59</v>
      </c>
      <c r="J17" s="18">
        <v>6229</v>
      </c>
      <c r="K17" s="18">
        <v>5577</v>
      </c>
      <c r="L17" s="18">
        <v>11806</v>
      </c>
      <c r="M17" s="19">
        <v>18.36</v>
      </c>
      <c r="N17" s="18">
        <v>5002</v>
      </c>
      <c r="O17" s="19">
        <v>7.78</v>
      </c>
      <c r="P17" s="18">
        <v>1097</v>
      </c>
      <c r="Q17" s="20">
        <v>21.85</v>
      </c>
    </row>
    <row r="18" spans="1:17" ht="10.5" customHeight="1">
      <c r="A18" s="17" t="s">
        <v>15</v>
      </c>
      <c r="B18" s="18">
        <v>9967</v>
      </c>
      <c r="C18" s="18">
        <v>9458</v>
      </c>
      <c r="D18" s="18">
        <v>1046</v>
      </c>
      <c r="E18" s="18">
        <v>916</v>
      </c>
      <c r="F18" s="18">
        <v>11013</v>
      </c>
      <c r="G18" s="18">
        <v>10374</v>
      </c>
      <c r="H18" s="18">
        <f t="shared" si="0"/>
        <v>21387</v>
      </c>
      <c r="I18" s="19">
        <v>33.57</v>
      </c>
      <c r="J18" s="18">
        <v>6223</v>
      </c>
      <c r="K18" s="18">
        <v>5616</v>
      </c>
      <c r="L18" s="18">
        <v>11839</v>
      </c>
      <c r="M18" s="19">
        <v>18.58</v>
      </c>
      <c r="N18" s="18">
        <v>5679</v>
      </c>
      <c r="O18" s="19">
        <v>10.23</v>
      </c>
      <c r="P18" s="18">
        <v>1406</v>
      </c>
      <c r="Q18" s="20">
        <v>24.76</v>
      </c>
    </row>
    <row r="19" spans="1:17" ht="10.5" customHeight="1">
      <c r="A19" s="21" t="s">
        <v>16</v>
      </c>
      <c r="B19" s="22">
        <v>9703</v>
      </c>
      <c r="C19" s="22">
        <v>9330</v>
      </c>
      <c r="D19" s="22">
        <v>959</v>
      </c>
      <c r="E19" s="22">
        <v>845</v>
      </c>
      <c r="F19" s="22">
        <v>10662</v>
      </c>
      <c r="G19" s="22">
        <v>10175</v>
      </c>
      <c r="H19" s="22">
        <f t="shared" si="0"/>
        <v>20837</v>
      </c>
      <c r="I19" s="23">
        <v>33.11</v>
      </c>
      <c r="J19" s="22">
        <v>6582</v>
      </c>
      <c r="K19" s="22">
        <v>5807</v>
      </c>
      <c r="L19" s="22">
        <v>12389</v>
      </c>
      <c r="M19" s="23">
        <v>19.69</v>
      </c>
      <c r="N19" s="22">
        <v>4941</v>
      </c>
      <c r="O19" s="23">
        <v>8.99</v>
      </c>
      <c r="P19" s="22">
        <v>1320</v>
      </c>
      <c r="Q19" s="24">
        <v>26.72</v>
      </c>
    </row>
    <row r="20" spans="2:17" ht="10.5" customHeight="1">
      <c r="B20" s="26" t="s">
        <v>37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Q20" s="4"/>
    </row>
    <row r="21" spans="2:17" ht="10.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Q21" s="4"/>
    </row>
  </sheetData>
  <mergeCells count="14">
    <mergeCell ref="B1:K1"/>
    <mergeCell ref="Q2:Q4"/>
    <mergeCell ref="M2:M4"/>
    <mergeCell ref="N2:N4"/>
    <mergeCell ref="O2:O4"/>
    <mergeCell ref="P2:P4"/>
    <mergeCell ref="B20:L21"/>
    <mergeCell ref="B2:H2"/>
    <mergeCell ref="B3:C3"/>
    <mergeCell ref="D3:E3"/>
    <mergeCell ref="F3:H3"/>
    <mergeCell ref="I2:I4"/>
    <mergeCell ref="J2:L3"/>
    <mergeCell ref="A2:A5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Ｐ明朝,標準"&amp;8明治３８年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2002-01-23T00:42:34Z</cp:lastPrinted>
  <dcterms:created xsi:type="dcterms:W3CDTF">2001-07-01T23:45:20Z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