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05" windowWidth="9570" windowHeight="1605" activeTab="0"/>
  </bookViews>
  <sheets>
    <sheet name="M38-04-056F1" sheetId="1" r:id="rId1"/>
  </sheets>
  <definedNames>
    <definedName name="_xlnm.Print_Titles" localSheetId="0">'M38-04-056F1'!$A:$A</definedName>
  </definedNames>
  <calcPr fullCalcOnLoad="1"/>
</workbook>
</file>

<file path=xl/sharedStrings.xml><?xml version="1.0" encoding="utf-8"?>
<sst xmlns="http://schemas.openxmlformats.org/spreadsheetml/2006/main" count="76" uniqueCount="25">
  <si>
    <t>合計</t>
  </si>
  <si>
    <t>郡市別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</si>
  <si>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</si>
  <si>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</si>
  <si>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</si>
  <si>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</si>
  <si>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</si>
  <si>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</si>
  <si>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</si>
  <si>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</si>
  <si>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農業</t>
  </si>
  <si>
    <t>暦年内</t>
  </si>
  <si>
    <t xml:space="preserve">町  </t>
  </si>
  <si>
    <t>作付反別</t>
  </si>
  <si>
    <t>優作地</t>
  </si>
  <si>
    <t>平作地</t>
  </si>
  <si>
    <t>劣作地</t>
  </si>
  <si>
    <t>収穫高</t>
  </si>
  <si>
    <t>一反歩収穫高</t>
  </si>
  <si>
    <t>石</t>
  </si>
  <si>
    <t xml:space="preserve">石      </t>
  </si>
  <si>
    <t>田</t>
  </si>
  <si>
    <t>畑</t>
  </si>
  <si>
    <t>-</t>
  </si>
  <si>
    <t>附録  麦の作況（再掲）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</si>
</sst>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  <numFmt numFmtId="185" formatCode="0.000_);[Red]\(0.0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8" fontId="1" fillId="0" borderId="4" xfId="0" applyNumberFormat="1" applyFont="1" applyBorder="1" applyAlignment="1">
      <alignment/>
    </xf>
    <xf numFmtId="178" fontId="1" fillId="0" borderId="5" xfId="0" applyNumberFormat="1" applyFont="1" applyBorder="1" applyAlignment="1">
      <alignment/>
    </xf>
    <xf numFmtId="178" fontId="1" fillId="0" borderId="6" xfId="0" applyNumberFormat="1" applyFont="1" applyBorder="1" applyAlignment="1">
      <alignment/>
    </xf>
    <xf numFmtId="178" fontId="1" fillId="0" borderId="0" xfId="0" applyNumberFormat="1" applyFont="1" applyAlignment="1">
      <alignment horizontal="left"/>
    </xf>
    <xf numFmtId="178" fontId="1" fillId="0" borderId="7" xfId="0" applyNumberFormat="1" applyFont="1" applyBorder="1" applyAlignment="1">
      <alignment horizontal="right"/>
    </xf>
    <xf numFmtId="178" fontId="1" fillId="0" borderId="8" xfId="0" applyNumberFormat="1" applyFont="1" applyBorder="1" applyAlignment="1">
      <alignment/>
    </xf>
    <xf numFmtId="178" fontId="1" fillId="0" borderId="9" xfId="0" applyNumberFormat="1" applyFont="1" applyBorder="1" applyAlignment="1">
      <alignment horizontal="center"/>
    </xf>
    <xf numFmtId="178" fontId="1" fillId="0" borderId="4" xfId="0" applyNumberFormat="1" applyFont="1" applyBorder="1" applyAlignment="1">
      <alignment horizontal="right"/>
    </xf>
    <xf numFmtId="178" fontId="1" fillId="0" borderId="1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80" fontId="1" fillId="0" borderId="4" xfId="0" applyNumberFormat="1" applyFont="1" applyBorder="1" applyAlignment="1">
      <alignment horizontal="right"/>
    </xf>
    <xf numFmtId="180" fontId="1" fillId="0" borderId="4" xfId="0" applyNumberFormat="1" applyFont="1" applyBorder="1" applyAlignment="1">
      <alignment/>
    </xf>
    <xf numFmtId="180" fontId="1" fillId="0" borderId="8" xfId="0" applyNumberFormat="1" applyFont="1" applyBorder="1" applyAlignment="1">
      <alignment/>
    </xf>
    <xf numFmtId="180" fontId="1" fillId="0" borderId="6" xfId="0" applyNumberFormat="1" applyFont="1" applyBorder="1" applyAlignment="1">
      <alignment/>
    </xf>
    <xf numFmtId="178" fontId="1" fillId="0" borderId="10" xfId="0" applyNumberFormat="1" applyFont="1" applyBorder="1" applyAlignment="1">
      <alignment horizontal="center"/>
    </xf>
    <xf numFmtId="178" fontId="1" fillId="0" borderId="11" xfId="0" applyNumberFormat="1" applyFont="1" applyBorder="1" applyAlignment="1">
      <alignment horizontal="right"/>
    </xf>
    <xf numFmtId="180" fontId="1" fillId="0" borderId="12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180" fontId="1" fillId="0" borderId="14" xfId="0" applyNumberFormat="1" applyFont="1" applyBorder="1" applyAlignment="1">
      <alignment/>
    </xf>
    <xf numFmtId="178" fontId="3" fillId="0" borderId="0" xfId="0" applyNumberFormat="1" applyFont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left" vertical="center"/>
    </xf>
    <xf numFmtId="178" fontId="1" fillId="0" borderId="16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1" fillId="0" borderId="9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178" fontId="1" fillId="0" borderId="19" xfId="0" applyNumberFormat="1" applyFont="1" applyBorder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/>
    </xf>
    <xf numFmtId="178" fontId="1" fillId="0" borderId="21" xfId="0" applyNumberFormat="1" applyFont="1" applyBorder="1" applyAlignment="1">
      <alignment horizontal="center"/>
    </xf>
    <xf numFmtId="178" fontId="1" fillId="0" borderId="22" xfId="0" applyNumberFormat="1" applyFont="1" applyBorder="1" applyAlignment="1">
      <alignment horizontal="center"/>
    </xf>
    <xf numFmtId="178" fontId="1" fillId="0" borderId="10" xfId="0" applyNumberFormat="1" applyFont="1" applyBorder="1" applyAlignment="1">
      <alignment horizontal="center"/>
    </xf>
    <xf numFmtId="178" fontId="1" fillId="0" borderId="23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 topLeftCell="A1">
      <selection activeCell="A2" sqref="A2:A5"/>
    </sheetView>
  </sheetViews>
  <sheetFormatPr defaultColWidth="9.00390625" defaultRowHeight="10.5" customHeight="1"/>
  <cols>
    <col min="1" max="1" width="14.75390625" style="1" customWidth="1"/>
    <col min="2" max="11" width="9.375" style="1" customWidth="1"/>
    <col min="12" max="16384" width="9.125" style="1" customWidth="1"/>
  </cols>
  <sheetData>
    <row r="1" spans="1:13" s="27" customFormat="1" ht="12" customHeight="1">
      <c r="A1" s="29" t="s">
        <v>10</v>
      </c>
      <c r="B1" s="36" t="s">
        <v>24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28" t="s">
        <v>11</v>
      </c>
    </row>
    <row r="2" spans="1:19" ht="10.5" customHeight="1">
      <c r="A2" s="33" t="s">
        <v>1</v>
      </c>
      <c r="B2" s="37" t="s">
        <v>13</v>
      </c>
      <c r="C2" s="38"/>
      <c r="D2" s="38"/>
      <c r="E2" s="38"/>
      <c r="F2" s="38"/>
      <c r="G2" s="41"/>
      <c r="H2" s="37" t="s">
        <v>17</v>
      </c>
      <c r="I2" s="38"/>
      <c r="J2" s="38"/>
      <c r="K2" s="38"/>
      <c r="L2" s="38"/>
      <c r="M2" s="41"/>
      <c r="N2" s="37" t="s">
        <v>18</v>
      </c>
      <c r="O2" s="38"/>
      <c r="P2" s="38"/>
      <c r="Q2" s="38"/>
      <c r="R2" s="38"/>
      <c r="S2" s="39"/>
    </row>
    <row r="3" spans="1:19" ht="10.5" customHeight="1">
      <c r="A3" s="34"/>
      <c r="B3" s="30" t="s">
        <v>21</v>
      </c>
      <c r="C3" s="31"/>
      <c r="D3" s="32"/>
      <c r="E3" s="30" t="s">
        <v>22</v>
      </c>
      <c r="F3" s="31"/>
      <c r="G3" s="32"/>
      <c r="H3" s="30" t="s">
        <v>21</v>
      </c>
      <c r="I3" s="31"/>
      <c r="J3" s="32"/>
      <c r="K3" s="30" t="s">
        <v>22</v>
      </c>
      <c r="L3" s="31"/>
      <c r="M3" s="32"/>
      <c r="N3" s="30" t="s">
        <v>21</v>
      </c>
      <c r="O3" s="31"/>
      <c r="P3" s="32"/>
      <c r="Q3" s="30" t="s">
        <v>22</v>
      </c>
      <c r="R3" s="31"/>
      <c r="S3" s="40"/>
    </row>
    <row r="4" spans="1:19" ht="10.5" customHeight="1">
      <c r="A4" s="34"/>
      <c r="B4" s="13" t="s">
        <v>14</v>
      </c>
      <c r="C4" s="2" t="s">
        <v>15</v>
      </c>
      <c r="D4" s="11" t="s">
        <v>16</v>
      </c>
      <c r="E4" s="13" t="s">
        <v>14</v>
      </c>
      <c r="F4" s="2" t="s">
        <v>15</v>
      </c>
      <c r="G4" s="11" t="s">
        <v>16</v>
      </c>
      <c r="H4" s="13" t="s">
        <v>14</v>
      </c>
      <c r="I4" s="2" t="s">
        <v>15</v>
      </c>
      <c r="J4" s="11" t="s">
        <v>16</v>
      </c>
      <c r="K4" s="13" t="s">
        <v>14</v>
      </c>
      <c r="L4" s="2" t="s">
        <v>15</v>
      </c>
      <c r="M4" s="11" t="s">
        <v>16</v>
      </c>
      <c r="N4" s="13" t="s">
        <v>14</v>
      </c>
      <c r="O4" s="2" t="s">
        <v>15</v>
      </c>
      <c r="P4" s="11" t="s">
        <v>16</v>
      </c>
      <c r="Q4" s="13" t="s">
        <v>14</v>
      </c>
      <c r="R4" s="2" t="s">
        <v>15</v>
      </c>
      <c r="S4" s="22" t="s">
        <v>16</v>
      </c>
    </row>
    <row r="5" spans="1:19" ht="10.5" customHeight="1">
      <c r="A5" s="35"/>
      <c r="B5" s="9" t="s">
        <v>12</v>
      </c>
      <c r="C5" s="9" t="s">
        <v>12</v>
      </c>
      <c r="D5" s="9" t="s">
        <v>12</v>
      </c>
      <c r="E5" s="9" t="s">
        <v>12</v>
      </c>
      <c r="F5" s="9" t="s">
        <v>12</v>
      </c>
      <c r="G5" s="9" t="s">
        <v>12</v>
      </c>
      <c r="H5" s="9" t="s">
        <v>19</v>
      </c>
      <c r="I5" s="9" t="s">
        <v>19</v>
      </c>
      <c r="J5" s="9" t="s">
        <v>19</v>
      </c>
      <c r="K5" s="9" t="s">
        <v>19</v>
      </c>
      <c r="L5" s="9" t="s">
        <v>19</v>
      </c>
      <c r="M5" s="9" t="s">
        <v>19</v>
      </c>
      <c r="N5" s="9" t="s">
        <v>20</v>
      </c>
      <c r="O5" s="9" t="s">
        <v>20</v>
      </c>
      <c r="P5" s="9" t="s">
        <v>20</v>
      </c>
      <c r="Q5" s="9" t="s">
        <v>20</v>
      </c>
      <c r="R5" s="9" t="s">
        <v>20</v>
      </c>
      <c r="S5" s="23" t="s">
        <v>20</v>
      </c>
    </row>
    <row r="6" spans="1:19" ht="10.5" customHeight="1">
      <c r="A6" s="3" t="s">
        <v>2</v>
      </c>
      <c r="B6" s="9" t="s">
        <v>23</v>
      </c>
      <c r="C6" s="9" t="s">
        <v>23</v>
      </c>
      <c r="D6" s="9" t="s">
        <v>23</v>
      </c>
      <c r="E6" s="9" t="s">
        <v>23</v>
      </c>
      <c r="F6" s="9" t="s">
        <v>23</v>
      </c>
      <c r="G6" s="9" t="s">
        <v>23</v>
      </c>
      <c r="H6" s="9" t="s">
        <v>23</v>
      </c>
      <c r="I6" s="9" t="s">
        <v>23</v>
      </c>
      <c r="J6" s="9" t="s">
        <v>23</v>
      </c>
      <c r="K6" s="9" t="s">
        <v>23</v>
      </c>
      <c r="L6" s="9" t="s">
        <v>23</v>
      </c>
      <c r="M6" s="9" t="s">
        <v>23</v>
      </c>
      <c r="N6" s="9" t="s">
        <v>23</v>
      </c>
      <c r="O6" s="9" t="s">
        <v>23</v>
      </c>
      <c r="P6" s="9" t="s">
        <v>23</v>
      </c>
      <c r="Q6" s="9" t="s">
        <v>23</v>
      </c>
      <c r="R6" s="9" t="s">
        <v>23</v>
      </c>
      <c r="S6" s="23" t="s">
        <v>23</v>
      </c>
    </row>
    <row r="7" spans="1:19" ht="10.5" customHeight="1">
      <c r="A7" s="4" t="s">
        <v>3</v>
      </c>
      <c r="B7" s="12">
        <v>341.4</v>
      </c>
      <c r="C7" s="5">
        <v>606.1</v>
      </c>
      <c r="D7" s="5">
        <v>346.9</v>
      </c>
      <c r="E7" s="12">
        <v>189.7</v>
      </c>
      <c r="F7" s="5">
        <v>402.3</v>
      </c>
      <c r="G7" s="5">
        <v>202.1</v>
      </c>
      <c r="H7" s="14">
        <v>4097</v>
      </c>
      <c r="I7" s="15">
        <v>5394</v>
      </c>
      <c r="J7" s="15">
        <v>2038</v>
      </c>
      <c r="K7" s="14">
        <v>1540</v>
      </c>
      <c r="L7" s="15">
        <v>2414</v>
      </c>
      <c r="M7" s="15">
        <v>812</v>
      </c>
      <c r="N7" s="18">
        <v>1.2</v>
      </c>
      <c r="O7" s="19">
        <v>0.89</v>
      </c>
      <c r="P7" s="19">
        <v>0.588</v>
      </c>
      <c r="Q7" s="18">
        <v>0.812</v>
      </c>
      <c r="R7" s="19">
        <v>0.6</v>
      </c>
      <c r="S7" s="24">
        <v>0.401</v>
      </c>
    </row>
    <row r="8" spans="1:19" ht="10.5" customHeight="1">
      <c r="A8" s="4" t="s">
        <v>4</v>
      </c>
      <c r="B8" s="5">
        <v>283.1</v>
      </c>
      <c r="C8" s="5">
        <v>715.3</v>
      </c>
      <c r="D8" s="5">
        <v>390</v>
      </c>
      <c r="E8" s="5">
        <v>150.8</v>
      </c>
      <c r="F8" s="5">
        <v>359.7</v>
      </c>
      <c r="G8" s="5">
        <v>205.8</v>
      </c>
      <c r="H8" s="15">
        <v>4349</v>
      </c>
      <c r="I8" s="15">
        <v>8599</v>
      </c>
      <c r="J8" s="15">
        <v>2902</v>
      </c>
      <c r="K8" s="15">
        <v>1915</v>
      </c>
      <c r="L8" s="15">
        <v>3319</v>
      </c>
      <c r="M8" s="15">
        <v>1155</v>
      </c>
      <c r="N8" s="19">
        <v>1.536</v>
      </c>
      <c r="O8" s="19">
        <v>1.203</v>
      </c>
      <c r="P8" s="19">
        <v>0.744</v>
      </c>
      <c r="Q8" s="19">
        <v>1.27</v>
      </c>
      <c r="R8" s="19">
        <v>0.923</v>
      </c>
      <c r="S8" s="24">
        <v>0.561</v>
      </c>
    </row>
    <row r="9" spans="1:19" ht="10.5" customHeight="1">
      <c r="A9" s="4" t="s">
        <v>5</v>
      </c>
      <c r="B9" s="5">
        <v>123.1</v>
      </c>
      <c r="C9" s="5">
        <v>276</v>
      </c>
      <c r="D9" s="5">
        <v>137.1</v>
      </c>
      <c r="E9" s="5">
        <v>80.1</v>
      </c>
      <c r="F9" s="5">
        <v>538.1</v>
      </c>
      <c r="G9" s="5">
        <v>738.1</v>
      </c>
      <c r="H9" s="15">
        <v>1933</v>
      </c>
      <c r="I9" s="15">
        <v>3469</v>
      </c>
      <c r="J9" s="15">
        <v>1018</v>
      </c>
      <c r="K9" s="15">
        <v>1113</v>
      </c>
      <c r="L9" s="15">
        <v>3867</v>
      </c>
      <c r="M9" s="15">
        <v>3878</v>
      </c>
      <c r="N9" s="19">
        <v>1.57</v>
      </c>
      <c r="O9" s="19">
        <v>1.257</v>
      </c>
      <c r="P9" s="19">
        <v>0.743</v>
      </c>
      <c r="Q9" s="19">
        <v>1.389</v>
      </c>
      <c r="R9" s="19">
        <v>0.719</v>
      </c>
      <c r="S9" s="24">
        <v>0.526</v>
      </c>
    </row>
    <row r="10" spans="1:19" ht="10.5" customHeight="1">
      <c r="A10" s="4" t="s">
        <v>6</v>
      </c>
      <c r="B10" s="5">
        <v>25.8</v>
      </c>
      <c r="C10" s="5">
        <v>128.3</v>
      </c>
      <c r="D10" s="5">
        <v>82.3</v>
      </c>
      <c r="E10" s="5">
        <v>63.1</v>
      </c>
      <c r="F10" s="5">
        <v>308</v>
      </c>
      <c r="G10" s="5">
        <v>237.7</v>
      </c>
      <c r="H10" s="15">
        <v>279</v>
      </c>
      <c r="I10" s="15">
        <v>1315</v>
      </c>
      <c r="J10" s="15">
        <v>642</v>
      </c>
      <c r="K10" s="15">
        <v>562</v>
      </c>
      <c r="L10" s="15">
        <v>2585</v>
      </c>
      <c r="M10" s="15">
        <v>1470</v>
      </c>
      <c r="N10" s="19">
        <v>1.081</v>
      </c>
      <c r="O10" s="19">
        <v>1.025</v>
      </c>
      <c r="P10" s="19">
        <v>0.78</v>
      </c>
      <c r="Q10" s="19">
        <v>0.891</v>
      </c>
      <c r="R10" s="19">
        <v>0.839</v>
      </c>
      <c r="S10" s="24">
        <v>0.619</v>
      </c>
    </row>
    <row r="11" spans="1:19" ht="10.5" customHeight="1">
      <c r="A11" s="4" t="s">
        <v>7</v>
      </c>
      <c r="B11" s="5">
        <v>71.5</v>
      </c>
      <c r="C11" s="5">
        <v>171</v>
      </c>
      <c r="D11" s="5">
        <v>124.1</v>
      </c>
      <c r="E11" s="5">
        <v>264</v>
      </c>
      <c r="F11" s="5">
        <v>682.5</v>
      </c>
      <c r="G11" s="5">
        <v>376.6</v>
      </c>
      <c r="H11" s="15">
        <v>851</v>
      </c>
      <c r="I11" s="15">
        <v>1643</v>
      </c>
      <c r="J11" s="15">
        <v>925</v>
      </c>
      <c r="K11" s="15">
        <v>2803</v>
      </c>
      <c r="L11" s="15">
        <v>5759</v>
      </c>
      <c r="M11" s="15">
        <v>2369</v>
      </c>
      <c r="N11" s="19">
        <v>1.19</v>
      </c>
      <c r="O11" s="19">
        <v>0.96</v>
      </c>
      <c r="P11" s="19">
        <v>0.745</v>
      </c>
      <c r="Q11" s="19">
        <v>1.061</v>
      </c>
      <c r="R11" s="19">
        <v>0.843</v>
      </c>
      <c r="S11" s="24">
        <v>0.629</v>
      </c>
    </row>
    <row r="12" spans="1:19" ht="10.5" customHeight="1">
      <c r="A12" s="4" t="s">
        <v>8</v>
      </c>
      <c r="B12" s="5">
        <v>539.9</v>
      </c>
      <c r="C12" s="5">
        <v>701.2</v>
      </c>
      <c r="D12" s="5">
        <v>487.4</v>
      </c>
      <c r="E12" s="5">
        <v>443.2</v>
      </c>
      <c r="F12" s="5">
        <v>842.9</v>
      </c>
      <c r="G12" s="5">
        <v>503.6</v>
      </c>
      <c r="H12" s="15">
        <v>5864</v>
      </c>
      <c r="I12" s="15">
        <v>5736</v>
      </c>
      <c r="J12" s="15">
        <v>2992</v>
      </c>
      <c r="K12" s="15">
        <v>5514</v>
      </c>
      <c r="L12" s="15">
        <v>6567</v>
      </c>
      <c r="M12" s="15">
        <v>2333</v>
      </c>
      <c r="N12" s="19">
        <v>1.086</v>
      </c>
      <c r="O12" s="19">
        <v>0.818</v>
      </c>
      <c r="P12" s="19">
        <v>0.614</v>
      </c>
      <c r="Q12" s="19">
        <v>1.244</v>
      </c>
      <c r="R12" s="19">
        <v>0.779</v>
      </c>
      <c r="S12" s="24">
        <v>0.463</v>
      </c>
    </row>
    <row r="13" spans="1:19" ht="10.5" customHeight="1">
      <c r="A13" s="4" t="s">
        <v>9</v>
      </c>
      <c r="B13" s="5">
        <v>320.6</v>
      </c>
      <c r="C13" s="10">
        <v>584.1</v>
      </c>
      <c r="D13" s="10">
        <v>332.4</v>
      </c>
      <c r="E13" s="5">
        <v>415.3</v>
      </c>
      <c r="F13" s="10">
        <v>852.8</v>
      </c>
      <c r="G13" s="10">
        <v>579.4</v>
      </c>
      <c r="H13" s="15">
        <v>3934</v>
      </c>
      <c r="I13" s="16">
        <v>5802</v>
      </c>
      <c r="J13" s="16">
        <v>2307</v>
      </c>
      <c r="K13" s="15">
        <v>4745</v>
      </c>
      <c r="L13" s="16">
        <v>7525</v>
      </c>
      <c r="M13" s="16">
        <v>3756</v>
      </c>
      <c r="N13" s="19">
        <v>1.4</v>
      </c>
      <c r="O13" s="20">
        <v>1</v>
      </c>
      <c r="P13" s="20">
        <v>0.6</v>
      </c>
      <c r="Q13" s="19">
        <v>1</v>
      </c>
      <c r="R13" s="20">
        <v>0.7</v>
      </c>
      <c r="S13" s="25">
        <v>0.4</v>
      </c>
    </row>
    <row r="14" spans="1:19" ht="10.5" customHeight="1">
      <c r="A14" s="6" t="s">
        <v>0</v>
      </c>
      <c r="B14" s="7">
        <f aca="true" t="shared" si="0" ref="B14:L14">SUM(B7:B13)</f>
        <v>1705.4</v>
      </c>
      <c r="C14" s="7">
        <f t="shared" si="0"/>
        <v>3182</v>
      </c>
      <c r="D14" s="7">
        <f t="shared" si="0"/>
        <v>1900.1999999999998</v>
      </c>
      <c r="E14" s="7">
        <f t="shared" si="0"/>
        <v>1606.2</v>
      </c>
      <c r="F14" s="7">
        <f t="shared" si="0"/>
        <v>3986.3</v>
      </c>
      <c r="G14" s="7">
        <f t="shared" si="0"/>
        <v>2843.3</v>
      </c>
      <c r="H14" s="17">
        <f t="shared" si="0"/>
        <v>21307</v>
      </c>
      <c r="I14" s="17">
        <f t="shared" si="0"/>
        <v>31958</v>
      </c>
      <c r="J14" s="17">
        <f t="shared" si="0"/>
        <v>12824</v>
      </c>
      <c r="K14" s="17">
        <f t="shared" si="0"/>
        <v>18192</v>
      </c>
      <c r="L14" s="17">
        <f t="shared" si="0"/>
        <v>32036</v>
      </c>
      <c r="M14" s="17">
        <f>SUM(M6:M13)</f>
        <v>15773</v>
      </c>
      <c r="N14" s="21">
        <v>1.191</v>
      </c>
      <c r="O14" s="21">
        <v>1.004</v>
      </c>
      <c r="P14" s="21">
        <v>0.674</v>
      </c>
      <c r="Q14" s="21">
        <v>1.133</v>
      </c>
      <c r="R14" s="21">
        <v>0.803</v>
      </c>
      <c r="S14" s="26">
        <v>0.554</v>
      </c>
    </row>
    <row r="16" ht="10.5" customHeight="1">
      <c r="C16" s="8"/>
    </row>
    <row r="17" ht="10.5" customHeight="1">
      <c r="A17" s="8"/>
    </row>
  </sheetData>
  <mergeCells count="11">
    <mergeCell ref="N2:S2"/>
    <mergeCell ref="N3:P3"/>
    <mergeCell ref="Q3:S3"/>
    <mergeCell ref="B3:D3"/>
    <mergeCell ref="E3:G3"/>
    <mergeCell ref="B2:G2"/>
    <mergeCell ref="H2:M2"/>
    <mergeCell ref="H3:J3"/>
    <mergeCell ref="K3:M3"/>
    <mergeCell ref="A2:A5"/>
    <mergeCell ref="B1:L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2001-07-06T05:50:45Z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