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M38-24-475F" sheetId="1" r:id="rId1"/>
  </sheets>
  <definedNames>
    <definedName name="_xlnm.Print_Titles" localSheetId="0">'M38-24-475F'!$A:$A</definedName>
  </definedNames>
  <calcPr fullCalcOnLoad="1"/>
</workbook>
</file>

<file path=xl/sharedStrings.xml><?xml version="1.0" encoding="utf-8"?>
<sst xmlns="http://schemas.openxmlformats.org/spreadsheetml/2006/main" count="95" uniqueCount="34">
  <si>
    <t>円</t>
  </si>
  <si>
    <t>財政</t>
  </si>
  <si>
    <t>合計</t>
  </si>
  <si>
    <t>土地</t>
  </si>
  <si>
    <t>計</t>
  </si>
  <si>
    <t>其他</t>
  </si>
  <si>
    <t>-</t>
  </si>
  <si>
    <t>３８年度末現在</t>
  </si>
  <si>
    <t>財産</t>
  </si>
  <si>
    <t>田畑</t>
  </si>
  <si>
    <t>山林</t>
  </si>
  <si>
    <t>諸建物</t>
  </si>
  <si>
    <t>諸穀物</t>
  </si>
  <si>
    <t>諸公債証書</t>
  </si>
  <si>
    <t>諸株券</t>
  </si>
  <si>
    <t>金員</t>
  </si>
  <si>
    <t>貸附金</t>
  </si>
  <si>
    <t>預金其他</t>
  </si>
  <si>
    <t>営利を目的とする営造物</t>
  </si>
  <si>
    <t>其他諸品</t>
  </si>
  <si>
    <t>財産より生                  する収入</t>
  </si>
  <si>
    <t>安芸</t>
  </si>
  <si>
    <t>香美</t>
  </si>
  <si>
    <t>長岡</t>
  </si>
  <si>
    <t>土佐</t>
  </si>
  <si>
    <t>吾川</t>
  </si>
  <si>
    <t>高岡</t>
  </si>
  <si>
    <t>幡多</t>
  </si>
  <si>
    <t>３７年度</t>
  </si>
  <si>
    <t>高知</t>
  </si>
  <si>
    <t>諸債券</t>
  </si>
  <si>
    <t>郡市別</t>
  </si>
  <si>
    <t>第４７５  市町村学校基本財産</t>
  </si>
  <si>
    <t>-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</si>
</sst>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38" fontId="3" fillId="0" borderId="0" xfId="16" applyFont="1" applyAlignment="1">
      <alignment/>
    </xf>
    <xf numFmtId="38" fontId="2" fillId="0" borderId="0" xfId="16" applyFont="1" applyAlignment="1">
      <alignment/>
    </xf>
    <xf numFmtId="38" fontId="3" fillId="0" borderId="0" xfId="16" applyFont="1" applyAlignment="1">
      <alignment horizontal="center" vertical="center"/>
    </xf>
    <xf numFmtId="38" fontId="3" fillId="0" borderId="1" xfId="16" applyFont="1" applyBorder="1" applyAlignment="1">
      <alignment horizontal="right"/>
    </xf>
    <xf numFmtId="38" fontId="3" fillId="0" borderId="2" xfId="16" applyFont="1" applyBorder="1" applyAlignment="1">
      <alignment horizontal="right"/>
    </xf>
    <xf numFmtId="38" fontId="3" fillId="0" borderId="3" xfId="16" applyFont="1" applyBorder="1" applyAlignment="1">
      <alignment horizontal="right"/>
    </xf>
    <xf numFmtId="38" fontId="3" fillId="0" borderId="4" xfId="16" applyFont="1" applyBorder="1" applyAlignment="1">
      <alignment horizontal="right"/>
    </xf>
    <xf numFmtId="38" fontId="3" fillId="0" borderId="5" xfId="16" applyFont="1" applyBorder="1" applyAlignment="1">
      <alignment/>
    </xf>
    <xf numFmtId="38" fontId="3" fillId="0" borderId="6" xfId="16" applyFont="1" applyBorder="1" applyAlignment="1">
      <alignment/>
    </xf>
    <xf numFmtId="38" fontId="3" fillId="0" borderId="7" xfId="16" applyFont="1" applyBorder="1" applyAlignment="1">
      <alignment horizontal="right"/>
    </xf>
    <xf numFmtId="38" fontId="3" fillId="0" borderId="8" xfId="16" applyFont="1" applyBorder="1" applyAlignment="1">
      <alignment horizontal="right"/>
    </xf>
    <xf numFmtId="38" fontId="3" fillId="0" borderId="9" xfId="16" applyFont="1" applyBorder="1" applyAlignment="1">
      <alignment/>
    </xf>
    <xf numFmtId="38" fontId="3" fillId="0" borderId="3" xfId="16" applyFont="1" applyBorder="1" applyAlignment="1">
      <alignment horizontal="center" vertical="center"/>
    </xf>
    <xf numFmtId="38" fontId="3" fillId="0" borderId="3" xfId="16" applyFont="1" applyBorder="1" applyAlignment="1">
      <alignment horizontal="right" vertical="center"/>
    </xf>
    <xf numFmtId="38" fontId="3" fillId="0" borderId="4" xfId="16" applyFont="1" applyBorder="1" applyAlignment="1">
      <alignment horizontal="right" vertical="center"/>
    </xf>
    <xf numFmtId="38" fontId="3" fillId="0" borderId="10" xfId="16" applyFont="1" applyBorder="1" applyAlignment="1">
      <alignment horizontal="right" vertical="center"/>
    </xf>
    <xf numFmtId="38" fontId="3" fillId="0" borderId="11" xfId="16" applyFont="1" applyBorder="1" applyAlignment="1">
      <alignment horizontal="right" vertical="center"/>
    </xf>
    <xf numFmtId="38" fontId="3" fillId="0" borderId="12" xfId="16" applyFont="1" applyBorder="1" applyAlignment="1">
      <alignment horizontal="left" vertical="center"/>
    </xf>
    <xf numFmtId="38" fontId="3" fillId="0" borderId="0" xfId="16" applyFont="1" applyBorder="1" applyAlignment="1">
      <alignment horizontal="right" vertical="center"/>
    </xf>
    <xf numFmtId="38" fontId="3" fillId="0" borderId="3" xfId="16" applyFont="1" applyBorder="1" applyAlignment="1">
      <alignment horizontal="center" vertical="center"/>
    </xf>
    <xf numFmtId="38" fontId="3" fillId="0" borderId="13" xfId="16" applyFont="1" applyBorder="1" applyAlignment="1">
      <alignment horizontal="center" vertical="center"/>
    </xf>
    <xf numFmtId="38" fontId="3" fillId="0" borderId="5" xfId="16" applyFont="1" applyBorder="1" applyAlignment="1">
      <alignment horizontal="center" vertical="center"/>
    </xf>
    <xf numFmtId="38" fontId="3" fillId="0" borderId="14" xfId="16" applyFont="1" applyBorder="1" applyAlignment="1">
      <alignment horizontal="center" vertical="center" wrapText="1"/>
    </xf>
    <xf numFmtId="38" fontId="3" fillId="0" borderId="4" xfId="16" applyFont="1" applyBorder="1" applyAlignment="1">
      <alignment horizontal="center" vertical="center" wrapText="1"/>
    </xf>
    <xf numFmtId="38" fontId="3" fillId="0" borderId="3" xfId="16" applyFont="1" applyBorder="1" applyAlignment="1">
      <alignment horizontal="center" vertical="center" wrapText="1"/>
    </xf>
    <xf numFmtId="38" fontId="2" fillId="0" borderId="15" xfId="16" applyFont="1" applyBorder="1" applyAlignment="1">
      <alignment horizontal="center"/>
    </xf>
    <xf numFmtId="38" fontId="3" fillId="0" borderId="16" xfId="16" applyFont="1" applyBorder="1" applyAlignment="1">
      <alignment horizontal="center" vertical="center"/>
    </xf>
    <xf numFmtId="38" fontId="3" fillId="0" borderId="17" xfId="16" applyFont="1" applyBorder="1" applyAlignment="1">
      <alignment horizontal="center" vertical="center"/>
    </xf>
    <xf numFmtId="38" fontId="3" fillId="0" borderId="18" xfId="16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5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4.625" style="1" customWidth="1"/>
    <col min="2" max="16384" width="9.125" style="1" customWidth="1"/>
  </cols>
  <sheetData>
    <row r="1" spans="1:13" s="2" customFormat="1" ht="12">
      <c r="A1" s="2" t="s">
        <v>1</v>
      </c>
      <c r="B1" s="26" t="s">
        <v>32</v>
      </c>
      <c r="C1" s="26"/>
      <c r="D1" s="26"/>
      <c r="E1" s="26"/>
      <c r="F1" s="26"/>
      <c r="G1" s="26"/>
      <c r="H1" s="26"/>
      <c r="I1" s="26"/>
      <c r="J1" s="26"/>
      <c r="K1" s="26"/>
      <c r="L1" s="26" t="s">
        <v>7</v>
      </c>
      <c r="M1" s="26"/>
    </row>
    <row r="2" spans="1:17" s="3" customFormat="1" ht="10.5" customHeight="1">
      <c r="A2" s="21" t="s">
        <v>31</v>
      </c>
      <c r="B2" s="29" t="s">
        <v>8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 t="s">
        <v>8</v>
      </c>
      <c r="O2" s="27"/>
      <c r="P2" s="28"/>
      <c r="Q2" s="23" t="s">
        <v>20</v>
      </c>
    </row>
    <row r="3" spans="1:17" s="3" customFormat="1" ht="10.5" customHeight="1">
      <c r="A3" s="22"/>
      <c r="B3" s="20" t="s">
        <v>3</v>
      </c>
      <c r="C3" s="20"/>
      <c r="D3" s="20"/>
      <c r="E3" s="20"/>
      <c r="F3" s="20" t="s">
        <v>11</v>
      </c>
      <c r="G3" s="20" t="s">
        <v>12</v>
      </c>
      <c r="H3" s="20" t="s">
        <v>13</v>
      </c>
      <c r="I3" s="20" t="s">
        <v>30</v>
      </c>
      <c r="J3" s="20" t="s">
        <v>14</v>
      </c>
      <c r="K3" s="20" t="s">
        <v>15</v>
      </c>
      <c r="L3" s="20"/>
      <c r="M3" s="20"/>
      <c r="N3" s="25" t="s">
        <v>18</v>
      </c>
      <c r="O3" s="20" t="s">
        <v>19</v>
      </c>
      <c r="P3" s="20" t="s">
        <v>4</v>
      </c>
      <c r="Q3" s="24"/>
    </row>
    <row r="4" spans="1:17" s="3" customFormat="1" ht="10.5">
      <c r="A4" s="22"/>
      <c r="B4" s="13" t="s">
        <v>9</v>
      </c>
      <c r="C4" s="13" t="s">
        <v>10</v>
      </c>
      <c r="D4" s="13" t="s">
        <v>5</v>
      </c>
      <c r="E4" s="13" t="s">
        <v>4</v>
      </c>
      <c r="F4" s="20"/>
      <c r="G4" s="20"/>
      <c r="H4" s="20"/>
      <c r="I4" s="20"/>
      <c r="J4" s="20"/>
      <c r="K4" s="13" t="s">
        <v>16</v>
      </c>
      <c r="L4" s="13" t="s">
        <v>17</v>
      </c>
      <c r="M4" s="13" t="s">
        <v>4</v>
      </c>
      <c r="N4" s="25"/>
      <c r="O4" s="20"/>
      <c r="P4" s="20"/>
      <c r="Q4" s="24"/>
    </row>
    <row r="5" spans="1:17" s="3" customFormat="1" ht="10.5">
      <c r="A5" s="22"/>
      <c r="B5" s="14" t="s">
        <v>0</v>
      </c>
      <c r="C5" s="14" t="s">
        <v>0</v>
      </c>
      <c r="D5" s="14" t="s">
        <v>0</v>
      </c>
      <c r="E5" s="14" t="s">
        <v>0</v>
      </c>
      <c r="F5" s="14" t="s">
        <v>0</v>
      </c>
      <c r="G5" s="14" t="s">
        <v>0</v>
      </c>
      <c r="H5" s="14" t="s">
        <v>0</v>
      </c>
      <c r="I5" s="14" t="s">
        <v>0</v>
      </c>
      <c r="J5" s="14" t="s">
        <v>0</v>
      </c>
      <c r="K5" s="14" t="s">
        <v>0</v>
      </c>
      <c r="L5" s="14" t="s">
        <v>0</v>
      </c>
      <c r="M5" s="14" t="s">
        <v>0</v>
      </c>
      <c r="N5" s="14" t="s">
        <v>0</v>
      </c>
      <c r="O5" s="14" t="s">
        <v>0</v>
      </c>
      <c r="P5" s="14" t="s">
        <v>0</v>
      </c>
      <c r="Q5" s="15" t="s">
        <v>0</v>
      </c>
    </row>
    <row r="6" spans="1:17" s="19" customFormat="1" ht="10.5">
      <c r="A6" s="18" t="s">
        <v>29</v>
      </c>
      <c r="B6" s="4" t="s">
        <v>6</v>
      </c>
      <c r="C6" s="16" t="s">
        <v>6</v>
      </c>
      <c r="D6" s="16">
        <v>226</v>
      </c>
      <c r="E6" s="16">
        <f>SUM(B6:D6)</f>
        <v>226</v>
      </c>
      <c r="F6" s="16" t="s">
        <v>6</v>
      </c>
      <c r="G6" s="16" t="s">
        <v>6</v>
      </c>
      <c r="H6" s="16" t="s">
        <v>33</v>
      </c>
      <c r="I6" s="16" t="s">
        <v>6</v>
      </c>
      <c r="J6" s="16" t="s">
        <v>33</v>
      </c>
      <c r="K6" s="16" t="s">
        <v>6</v>
      </c>
      <c r="L6" s="16" t="s">
        <v>33</v>
      </c>
      <c r="M6" s="16" t="s">
        <v>33</v>
      </c>
      <c r="N6" s="16" t="s">
        <v>33</v>
      </c>
      <c r="O6" s="16">
        <v>415</v>
      </c>
      <c r="P6" s="16">
        <v>641</v>
      </c>
      <c r="Q6" s="17">
        <v>31</v>
      </c>
    </row>
    <row r="7" spans="1:17" ht="10.5">
      <c r="A7" s="12" t="s">
        <v>21</v>
      </c>
      <c r="B7" s="4" t="s">
        <v>33</v>
      </c>
      <c r="C7" s="4">
        <v>1070</v>
      </c>
      <c r="D7" s="4">
        <v>16</v>
      </c>
      <c r="E7" s="4">
        <f>SUM(B7:D7)</f>
        <v>1086</v>
      </c>
      <c r="F7" s="4" t="s">
        <v>33</v>
      </c>
      <c r="G7" s="4" t="s">
        <v>33</v>
      </c>
      <c r="H7" s="4">
        <v>4400</v>
      </c>
      <c r="I7" s="4" t="s">
        <v>33</v>
      </c>
      <c r="J7" s="4">
        <v>200</v>
      </c>
      <c r="K7" s="4">
        <v>2765</v>
      </c>
      <c r="L7" s="4">
        <v>467</v>
      </c>
      <c r="M7" s="4">
        <f aca="true" t="shared" si="0" ref="M7:M13">SUM(K7:L7)</f>
        <v>3232</v>
      </c>
      <c r="N7" s="4" t="s">
        <v>6</v>
      </c>
      <c r="O7" s="4">
        <v>525</v>
      </c>
      <c r="P7" s="4">
        <v>9443</v>
      </c>
      <c r="Q7" s="5">
        <v>651</v>
      </c>
    </row>
    <row r="8" spans="1:17" ht="10.5">
      <c r="A8" s="12" t="s">
        <v>22</v>
      </c>
      <c r="B8" s="4">
        <v>50</v>
      </c>
      <c r="C8" s="4">
        <v>2226</v>
      </c>
      <c r="D8" s="4" t="s">
        <v>33</v>
      </c>
      <c r="E8" s="4">
        <f aca="true" t="shared" si="1" ref="E8:E14">SUM(B8:D8)</f>
        <v>2276</v>
      </c>
      <c r="F8" s="4" t="s">
        <v>6</v>
      </c>
      <c r="G8" s="4" t="s">
        <v>6</v>
      </c>
      <c r="H8" s="4">
        <v>648</v>
      </c>
      <c r="I8" s="4" t="s">
        <v>33</v>
      </c>
      <c r="J8" s="4">
        <v>1500</v>
      </c>
      <c r="K8" s="4">
        <v>1400</v>
      </c>
      <c r="L8" s="4">
        <v>2008</v>
      </c>
      <c r="M8" s="4">
        <f t="shared" si="0"/>
        <v>3408</v>
      </c>
      <c r="N8" s="4" t="s">
        <v>6</v>
      </c>
      <c r="O8" s="4" t="s">
        <v>33</v>
      </c>
      <c r="P8" s="4">
        <v>7832</v>
      </c>
      <c r="Q8" s="5">
        <v>385</v>
      </c>
    </row>
    <row r="9" spans="1:17" ht="10.5">
      <c r="A9" s="12" t="s">
        <v>23</v>
      </c>
      <c r="B9" s="4">
        <v>55</v>
      </c>
      <c r="C9" s="4">
        <v>1189</v>
      </c>
      <c r="D9" s="4">
        <v>282</v>
      </c>
      <c r="E9" s="4">
        <f t="shared" si="1"/>
        <v>1526</v>
      </c>
      <c r="F9" s="4" t="s">
        <v>6</v>
      </c>
      <c r="G9" s="4">
        <v>579</v>
      </c>
      <c r="H9" s="4">
        <v>925</v>
      </c>
      <c r="I9" s="4">
        <v>550</v>
      </c>
      <c r="J9" s="4" t="s">
        <v>33</v>
      </c>
      <c r="K9" s="4">
        <v>3009</v>
      </c>
      <c r="L9" s="4">
        <v>3534</v>
      </c>
      <c r="M9" s="4">
        <f t="shared" si="0"/>
        <v>6543</v>
      </c>
      <c r="N9" s="4" t="s">
        <v>6</v>
      </c>
      <c r="O9" s="4" t="s">
        <v>33</v>
      </c>
      <c r="P9" s="4">
        <v>10123</v>
      </c>
      <c r="Q9" s="5">
        <v>649</v>
      </c>
    </row>
    <row r="10" spans="1:17" ht="10.5">
      <c r="A10" s="12" t="s">
        <v>24</v>
      </c>
      <c r="B10" s="4">
        <v>33</v>
      </c>
      <c r="C10" s="4">
        <v>658</v>
      </c>
      <c r="D10" s="4">
        <v>1360</v>
      </c>
      <c r="E10" s="4">
        <f t="shared" si="1"/>
        <v>2051</v>
      </c>
      <c r="F10" s="4" t="s">
        <v>33</v>
      </c>
      <c r="G10" s="4" t="s">
        <v>6</v>
      </c>
      <c r="H10" s="4">
        <v>6511</v>
      </c>
      <c r="I10" s="4" t="s">
        <v>33</v>
      </c>
      <c r="J10" s="4">
        <v>500</v>
      </c>
      <c r="K10" s="4">
        <v>1786</v>
      </c>
      <c r="L10" s="4">
        <v>1689</v>
      </c>
      <c r="M10" s="4">
        <f t="shared" si="0"/>
        <v>3475</v>
      </c>
      <c r="N10" s="4" t="s">
        <v>6</v>
      </c>
      <c r="O10" s="4" t="s">
        <v>6</v>
      </c>
      <c r="P10" s="4">
        <v>12537</v>
      </c>
      <c r="Q10" s="5">
        <v>700</v>
      </c>
    </row>
    <row r="11" spans="1:17" ht="10.5">
      <c r="A11" s="12" t="s">
        <v>25</v>
      </c>
      <c r="B11" s="4">
        <v>203</v>
      </c>
      <c r="C11" s="4" t="s">
        <v>33</v>
      </c>
      <c r="D11" s="4">
        <v>63</v>
      </c>
      <c r="E11" s="4">
        <f t="shared" si="1"/>
        <v>266</v>
      </c>
      <c r="F11" s="4" t="s">
        <v>33</v>
      </c>
      <c r="G11" s="4" t="s">
        <v>6</v>
      </c>
      <c r="H11" s="4">
        <v>649</v>
      </c>
      <c r="I11" s="4">
        <v>39</v>
      </c>
      <c r="J11" s="4" t="s">
        <v>33</v>
      </c>
      <c r="K11" s="4">
        <v>1234</v>
      </c>
      <c r="L11" s="4">
        <v>663</v>
      </c>
      <c r="M11" s="4">
        <f t="shared" si="0"/>
        <v>1897</v>
      </c>
      <c r="N11" s="4" t="s">
        <v>6</v>
      </c>
      <c r="O11" s="4" t="s">
        <v>6</v>
      </c>
      <c r="P11" s="4">
        <v>2851</v>
      </c>
      <c r="Q11" s="5">
        <v>206</v>
      </c>
    </row>
    <row r="12" spans="1:17" ht="10.5">
      <c r="A12" s="12" t="s">
        <v>26</v>
      </c>
      <c r="B12" s="4">
        <v>412</v>
      </c>
      <c r="C12" s="4">
        <v>820</v>
      </c>
      <c r="D12" s="4">
        <v>27</v>
      </c>
      <c r="E12" s="4">
        <f t="shared" si="1"/>
        <v>1259</v>
      </c>
      <c r="F12" s="4" t="s">
        <v>33</v>
      </c>
      <c r="G12" s="4" t="s">
        <v>33</v>
      </c>
      <c r="H12" s="4">
        <v>550</v>
      </c>
      <c r="I12" s="4">
        <v>430</v>
      </c>
      <c r="J12" s="4">
        <v>300</v>
      </c>
      <c r="K12" s="4">
        <v>2058</v>
      </c>
      <c r="L12" s="4">
        <v>549</v>
      </c>
      <c r="M12" s="4">
        <f t="shared" si="0"/>
        <v>2607</v>
      </c>
      <c r="N12" s="4" t="s">
        <v>6</v>
      </c>
      <c r="O12" s="4">
        <v>100</v>
      </c>
      <c r="P12" s="4">
        <v>5246</v>
      </c>
      <c r="Q12" s="5">
        <v>338</v>
      </c>
    </row>
    <row r="13" spans="1:17" ht="10.5">
      <c r="A13" s="12" t="s">
        <v>27</v>
      </c>
      <c r="B13" s="1">
        <v>656</v>
      </c>
      <c r="C13" s="4">
        <v>7746</v>
      </c>
      <c r="D13" s="4">
        <v>180</v>
      </c>
      <c r="E13" s="4">
        <f t="shared" si="1"/>
        <v>8582</v>
      </c>
      <c r="F13" s="4">
        <v>7010</v>
      </c>
      <c r="G13" s="4" t="s">
        <v>6</v>
      </c>
      <c r="H13" s="4">
        <v>525</v>
      </c>
      <c r="I13" s="4">
        <v>20</v>
      </c>
      <c r="J13" s="4" t="s">
        <v>33</v>
      </c>
      <c r="K13" s="4">
        <v>3594</v>
      </c>
      <c r="L13" s="4">
        <v>539</v>
      </c>
      <c r="M13" s="4">
        <f t="shared" si="0"/>
        <v>4133</v>
      </c>
      <c r="N13" s="4" t="s">
        <v>6</v>
      </c>
      <c r="O13" s="4">
        <v>1305</v>
      </c>
      <c r="P13" s="4">
        <v>21575</v>
      </c>
      <c r="Q13" s="5">
        <v>714</v>
      </c>
    </row>
    <row r="14" spans="1:17" ht="10.5">
      <c r="A14" s="8" t="s">
        <v>2</v>
      </c>
      <c r="B14" s="6">
        <f>SUM(B6:B13)</f>
        <v>1409</v>
      </c>
      <c r="C14" s="6">
        <f>SUM(C7:C13)</f>
        <v>13709</v>
      </c>
      <c r="D14" s="6">
        <f>SUM(D6:D13)</f>
        <v>2154</v>
      </c>
      <c r="E14" s="6">
        <f t="shared" si="1"/>
        <v>17272</v>
      </c>
      <c r="F14" s="6">
        <f>SUM(F7:F13)</f>
        <v>7010</v>
      </c>
      <c r="G14" s="6">
        <f>SUM(G7:G13)</f>
        <v>579</v>
      </c>
      <c r="H14" s="6">
        <f aca="true" t="shared" si="2" ref="H14:M14">SUM(H7:H13)</f>
        <v>14208</v>
      </c>
      <c r="I14" s="6">
        <f t="shared" si="2"/>
        <v>1039</v>
      </c>
      <c r="J14" s="6">
        <f t="shared" si="2"/>
        <v>2500</v>
      </c>
      <c r="K14" s="6">
        <f t="shared" si="2"/>
        <v>15846</v>
      </c>
      <c r="L14" s="6">
        <f t="shared" si="2"/>
        <v>9449</v>
      </c>
      <c r="M14" s="6">
        <f t="shared" si="2"/>
        <v>25295</v>
      </c>
      <c r="N14" s="6" t="s">
        <v>33</v>
      </c>
      <c r="O14" s="6">
        <f>SUM(O6:O13)</f>
        <v>2345</v>
      </c>
      <c r="P14" s="6">
        <f>SUM(P6:P13)</f>
        <v>70248</v>
      </c>
      <c r="Q14" s="7">
        <f>SUM(Q6:Q13)</f>
        <v>3674</v>
      </c>
    </row>
    <row r="15" spans="1:17" ht="10.5">
      <c r="A15" s="9" t="s">
        <v>28</v>
      </c>
      <c r="B15" s="10">
        <v>1166</v>
      </c>
      <c r="C15" s="10">
        <v>12221</v>
      </c>
      <c r="D15" s="10">
        <v>576</v>
      </c>
      <c r="E15" s="10">
        <v>13963</v>
      </c>
      <c r="F15" s="10">
        <v>8380</v>
      </c>
      <c r="G15" s="10">
        <v>559</v>
      </c>
      <c r="H15" s="10">
        <v>11457</v>
      </c>
      <c r="I15" s="10">
        <v>489</v>
      </c>
      <c r="J15" s="10">
        <v>2400</v>
      </c>
      <c r="K15" s="10">
        <v>24357</v>
      </c>
      <c r="L15" s="10">
        <v>5101</v>
      </c>
      <c r="M15" s="10">
        <v>29458</v>
      </c>
      <c r="N15" s="10" t="s">
        <v>6</v>
      </c>
      <c r="O15" s="10">
        <v>1355</v>
      </c>
      <c r="P15" s="10">
        <v>68061</v>
      </c>
      <c r="Q15" s="11">
        <v>4334</v>
      </c>
    </row>
  </sheetData>
  <mergeCells count="16">
    <mergeCell ref="K3:M3"/>
    <mergeCell ref="J3:J4"/>
    <mergeCell ref="L1:M1"/>
    <mergeCell ref="N2:P2"/>
    <mergeCell ref="B2:M2"/>
    <mergeCell ref="B1:K1"/>
    <mergeCell ref="B3:E3"/>
    <mergeCell ref="H3:H4"/>
    <mergeCell ref="A2:A5"/>
    <mergeCell ref="Q2:Q4"/>
    <mergeCell ref="I3:I4"/>
    <mergeCell ref="G3:G4"/>
    <mergeCell ref="F3:F4"/>
    <mergeCell ref="N3:N4"/>
    <mergeCell ref="P3:P4"/>
    <mergeCell ref="O3:O4"/>
  </mergeCells>
  <printOptions/>
  <pageMargins left="0.3937007874015748" right="0.3937007874015748" top="0.3937007874015748" bottom="0.3937007874015748" header="0.3937007874015748" footer="0.1968503937007874"/>
  <pageSetup horizontalDpi="300" verticalDpi="300" orientation="landscape" pageOrder="overThenDown" paperSize="9" r:id="rId1"/>
  <headerFooter alignWithMargins="0">
    <oddFooter>&amp;R&amp;"ＭＳ Ｐ明朝,標準"&amp;8明治３８年</oddFooter>
  </headerFooter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システム第一部</cp:lastModifiedBy>
  <cp:lastPrinted>2002-01-28T01:26:31Z</cp:lastPrinted>
  <dcterms:created xsi:type="dcterms:W3CDTF">1997-01-08T22:48:59Z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