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0-13-243F" sheetId="1" r:id="rId1"/>
  </sheets>
  <definedNames>
    <definedName name="_xlnm.Print_Titles" localSheetId="0">'M40-13-243F'!$A:$A</definedName>
  </definedNames>
  <calcPr fullCalcOnLoad="1"/>
</workbook>
</file>

<file path=xl/sharedStrings.xml><?xml version="1.0" encoding="utf-8"?>
<sst xmlns="http://schemas.openxmlformats.org/spreadsheetml/2006/main" count="186" uniqueCount="31">
  <si>
    <t>土功</t>
  </si>
  <si>
    <t>年度分</t>
  </si>
  <si>
    <t>計</t>
  </si>
  <si>
    <t>合計</t>
  </si>
  <si>
    <t>円</t>
  </si>
  <si>
    <t>-</t>
  </si>
  <si>
    <t>橋梁</t>
  </si>
  <si>
    <t>海岸</t>
  </si>
  <si>
    <t>県郡市別</t>
  </si>
  <si>
    <t>河川</t>
  </si>
  <si>
    <t>池沼湖</t>
  </si>
  <si>
    <t>道路</t>
  </si>
  <si>
    <t>港湾</t>
  </si>
  <si>
    <t>用悪水</t>
  </si>
  <si>
    <t>各工事に区別し能はさる諸費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</si>
  <si>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</si>
  <si>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</si>
  <si>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</si>
  <si>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</si>
  <si>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</si>
  <si>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</si>
  <si>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</si>
  <si>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</si>
  <si>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</si>
  <si>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県</t>
  </si>
  <si>
    <t>通常費</t>
  </si>
  <si>
    <t>災害費</t>
  </si>
  <si>
    <t>-</t>
  </si>
  <si>
    <t>-</t>
  </si>
  <si>
    <t>備考  郡市の分には町村事業、水利組合事業、協議費事業、私人事業を包含す</t>
  </si>
  <si>
    <t>第２４３  土木費工事目的物及地方別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</si>
</sst>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3" s="2" customFormat="1" ht="12" customHeight="1">
      <c r="A1" s="6" t="s">
        <v>0</v>
      </c>
      <c r="B1" s="11" t="s">
        <v>30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5" t="s">
        <v>1</v>
      </c>
    </row>
    <row r="2" spans="1:26" s="7" customFormat="1" ht="10.5" customHeight="1">
      <c r="A2" s="17" t="s">
        <v>8</v>
      </c>
      <c r="B2" s="10" t="s">
        <v>9</v>
      </c>
      <c r="C2" s="10"/>
      <c r="D2" s="10"/>
      <c r="E2" s="10" t="s">
        <v>10</v>
      </c>
      <c r="F2" s="10"/>
      <c r="G2" s="10"/>
      <c r="H2" s="10" t="s">
        <v>11</v>
      </c>
      <c r="I2" s="10"/>
      <c r="J2" s="10"/>
      <c r="K2" s="10" t="s">
        <v>6</v>
      </c>
      <c r="L2" s="10"/>
      <c r="M2" s="10"/>
      <c r="N2" s="10" t="s">
        <v>12</v>
      </c>
      <c r="O2" s="10"/>
      <c r="P2" s="10"/>
      <c r="Q2" s="10" t="s">
        <v>7</v>
      </c>
      <c r="R2" s="10"/>
      <c r="S2" s="10"/>
      <c r="T2" s="10" t="s">
        <v>13</v>
      </c>
      <c r="U2" s="10"/>
      <c r="V2" s="10"/>
      <c r="W2" s="10" t="s">
        <v>14</v>
      </c>
      <c r="X2" s="10"/>
      <c r="Y2" s="10"/>
      <c r="Z2" s="12" t="s">
        <v>3</v>
      </c>
    </row>
    <row r="3" spans="1:26" s="7" customFormat="1" ht="10.5" customHeight="1">
      <c r="A3" s="18"/>
      <c r="B3" s="8" t="s">
        <v>25</v>
      </c>
      <c r="C3" s="8" t="s">
        <v>26</v>
      </c>
      <c r="D3" s="8" t="s">
        <v>2</v>
      </c>
      <c r="E3" s="8" t="s">
        <v>25</v>
      </c>
      <c r="F3" s="8" t="s">
        <v>26</v>
      </c>
      <c r="G3" s="8" t="s">
        <v>2</v>
      </c>
      <c r="H3" s="8" t="s">
        <v>25</v>
      </c>
      <c r="I3" s="8" t="s">
        <v>26</v>
      </c>
      <c r="J3" s="8" t="s">
        <v>2</v>
      </c>
      <c r="K3" s="8" t="s">
        <v>25</v>
      </c>
      <c r="L3" s="8" t="s">
        <v>26</v>
      </c>
      <c r="M3" s="8" t="s">
        <v>2</v>
      </c>
      <c r="N3" s="8" t="s">
        <v>25</v>
      </c>
      <c r="O3" s="8" t="s">
        <v>26</v>
      </c>
      <c r="P3" s="8" t="s">
        <v>2</v>
      </c>
      <c r="Q3" s="8" t="s">
        <v>25</v>
      </c>
      <c r="R3" s="8" t="s">
        <v>26</v>
      </c>
      <c r="S3" s="8" t="s">
        <v>2</v>
      </c>
      <c r="T3" s="8" t="s">
        <v>25</v>
      </c>
      <c r="U3" s="8" t="s">
        <v>26</v>
      </c>
      <c r="V3" s="8" t="s">
        <v>2</v>
      </c>
      <c r="W3" s="8" t="s">
        <v>25</v>
      </c>
      <c r="X3" s="8" t="s">
        <v>26</v>
      </c>
      <c r="Y3" s="8" t="s">
        <v>2</v>
      </c>
      <c r="Z3" s="13"/>
    </row>
    <row r="4" spans="1:26" ht="10.5" customHeight="1">
      <c r="A4" s="19"/>
      <c r="B4" s="15" t="s">
        <v>4</v>
      </c>
      <c r="C4" s="15" t="s">
        <v>4</v>
      </c>
      <c r="D4" s="15" t="s">
        <v>4</v>
      </c>
      <c r="E4" s="15" t="s">
        <v>4</v>
      </c>
      <c r="F4" s="15" t="s">
        <v>4</v>
      </c>
      <c r="G4" s="15" t="s">
        <v>4</v>
      </c>
      <c r="H4" s="15" t="s">
        <v>4</v>
      </c>
      <c r="I4" s="15" t="s">
        <v>4</v>
      </c>
      <c r="J4" s="15" t="s">
        <v>4</v>
      </c>
      <c r="K4" s="15" t="s">
        <v>4</v>
      </c>
      <c r="L4" s="15" t="s">
        <v>4</v>
      </c>
      <c r="M4" s="15" t="s">
        <v>4</v>
      </c>
      <c r="N4" s="15" t="s">
        <v>4</v>
      </c>
      <c r="O4" s="15" t="s">
        <v>4</v>
      </c>
      <c r="P4" s="15" t="s">
        <v>4</v>
      </c>
      <c r="Q4" s="15" t="s">
        <v>4</v>
      </c>
      <c r="R4" s="15" t="s">
        <v>4</v>
      </c>
      <c r="S4" s="15" t="s">
        <v>4</v>
      </c>
      <c r="T4" s="15" t="s">
        <v>4</v>
      </c>
      <c r="U4" s="15" t="s">
        <v>4</v>
      </c>
      <c r="V4" s="15" t="s">
        <v>4</v>
      </c>
      <c r="W4" s="15" t="s">
        <v>4</v>
      </c>
      <c r="X4" s="15" t="s">
        <v>4</v>
      </c>
      <c r="Y4" s="15" t="s">
        <v>4</v>
      </c>
      <c r="Z4" s="16" t="s">
        <v>4</v>
      </c>
    </row>
    <row r="5" spans="1:26" ht="10.5" customHeight="1">
      <c r="A5" s="9" t="s">
        <v>24</v>
      </c>
      <c r="B5" s="3">
        <v>43297</v>
      </c>
      <c r="C5" s="3" t="s">
        <v>5</v>
      </c>
      <c r="D5" s="3">
        <f>SUM(B5:C5)</f>
        <v>43297</v>
      </c>
      <c r="E5" s="3" t="s">
        <v>5</v>
      </c>
      <c r="F5" s="3" t="s">
        <v>5</v>
      </c>
      <c r="G5" s="3" t="s">
        <v>5</v>
      </c>
      <c r="H5" s="3">
        <v>48555</v>
      </c>
      <c r="I5" s="3" t="s">
        <v>5</v>
      </c>
      <c r="J5" s="3">
        <f aca="true" t="shared" si="0" ref="J5:J13">SUM(H5:I5)</f>
        <v>48555</v>
      </c>
      <c r="K5" s="3">
        <v>13689</v>
      </c>
      <c r="L5" s="3" t="s">
        <v>5</v>
      </c>
      <c r="M5" s="3">
        <f aca="true" t="shared" si="1" ref="M5:M13">SUM(K5:L5)</f>
        <v>13689</v>
      </c>
      <c r="N5" s="3">
        <v>20200</v>
      </c>
      <c r="O5" s="3" t="s">
        <v>5</v>
      </c>
      <c r="P5" s="3">
        <f>SUM(N5:O5)</f>
        <v>20200</v>
      </c>
      <c r="Q5" s="3" t="s">
        <v>5</v>
      </c>
      <c r="R5" s="3" t="s">
        <v>5</v>
      </c>
      <c r="S5" s="3" t="s">
        <v>5</v>
      </c>
      <c r="T5" s="3" t="s">
        <v>5</v>
      </c>
      <c r="U5" s="3" t="s">
        <v>5</v>
      </c>
      <c r="V5" s="3" t="s">
        <v>28</v>
      </c>
      <c r="W5" s="3">
        <v>16437</v>
      </c>
      <c r="X5" s="3" t="s">
        <v>5</v>
      </c>
      <c r="Y5" s="3">
        <f aca="true" t="shared" si="2" ref="Y5:Y13">SUM(W5:X5)</f>
        <v>16437</v>
      </c>
      <c r="Z5" s="4">
        <v>142177</v>
      </c>
    </row>
    <row r="6" spans="1:26" ht="10.5" customHeight="1">
      <c r="A6" s="9" t="s">
        <v>15</v>
      </c>
      <c r="B6" s="3">
        <v>30</v>
      </c>
      <c r="C6" s="3" t="s">
        <v>5</v>
      </c>
      <c r="D6" s="3">
        <f aca="true" t="shared" si="3" ref="D6:D13">SUM(B6:C6)</f>
        <v>30</v>
      </c>
      <c r="E6" s="3" t="s">
        <v>5</v>
      </c>
      <c r="F6" s="3" t="s">
        <v>5</v>
      </c>
      <c r="G6" s="3" t="s">
        <v>5</v>
      </c>
      <c r="H6" s="3">
        <v>1254</v>
      </c>
      <c r="I6" s="3" t="s">
        <v>5</v>
      </c>
      <c r="J6" s="3">
        <f t="shared" si="0"/>
        <v>1254</v>
      </c>
      <c r="K6" s="3">
        <v>553</v>
      </c>
      <c r="L6" s="3" t="s">
        <v>5</v>
      </c>
      <c r="M6" s="3">
        <f t="shared" si="1"/>
        <v>553</v>
      </c>
      <c r="N6" s="3" t="s">
        <v>5</v>
      </c>
      <c r="O6" s="3" t="s">
        <v>5</v>
      </c>
      <c r="P6" s="3" t="s">
        <v>5</v>
      </c>
      <c r="Q6" s="3" t="s">
        <v>5</v>
      </c>
      <c r="R6" s="3" t="s">
        <v>27</v>
      </c>
      <c r="S6" s="3" t="s">
        <v>5</v>
      </c>
      <c r="T6" s="3">
        <v>296</v>
      </c>
      <c r="U6" s="3" t="s">
        <v>27</v>
      </c>
      <c r="V6" s="3">
        <f aca="true" t="shared" si="4" ref="V6:V13">SUM(T6:U6)</f>
        <v>296</v>
      </c>
      <c r="W6" s="3">
        <v>806</v>
      </c>
      <c r="X6" s="3" t="s">
        <v>5</v>
      </c>
      <c r="Y6" s="3">
        <f t="shared" si="2"/>
        <v>806</v>
      </c>
      <c r="Z6" s="4">
        <v>2938</v>
      </c>
    </row>
    <row r="7" spans="1:26" ht="10.5" customHeight="1">
      <c r="A7" s="9" t="s">
        <v>16</v>
      </c>
      <c r="B7" s="3">
        <v>8280</v>
      </c>
      <c r="C7" s="3">
        <v>1377</v>
      </c>
      <c r="D7" s="3">
        <f t="shared" si="3"/>
        <v>9657</v>
      </c>
      <c r="E7" s="3" t="s">
        <v>5</v>
      </c>
      <c r="F7" s="3" t="s">
        <v>5</v>
      </c>
      <c r="G7" s="3" t="s">
        <v>5</v>
      </c>
      <c r="H7" s="3">
        <v>1656</v>
      </c>
      <c r="I7" s="3" t="s">
        <v>5</v>
      </c>
      <c r="J7" s="3">
        <f t="shared" si="0"/>
        <v>1656</v>
      </c>
      <c r="K7" s="3">
        <v>207</v>
      </c>
      <c r="L7" s="3" t="s">
        <v>5</v>
      </c>
      <c r="M7" s="3">
        <f t="shared" si="1"/>
        <v>207</v>
      </c>
      <c r="N7" s="3">
        <v>103</v>
      </c>
      <c r="O7" s="3" t="s">
        <v>5</v>
      </c>
      <c r="P7" s="3">
        <f>SUM(N7:O7)</f>
        <v>103</v>
      </c>
      <c r="Q7" s="3" t="s">
        <v>5</v>
      </c>
      <c r="R7" s="3" t="s">
        <v>27</v>
      </c>
      <c r="S7" s="3" t="s">
        <v>5</v>
      </c>
      <c r="T7" s="3">
        <v>4859</v>
      </c>
      <c r="U7" s="3" t="s">
        <v>27</v>
      </c>
      <c r="V7" s="3">
        <f t="shared" si="4"/>
        <v>4859</v>
      </c>
      <c r="W7" s="3">
        <v>283</v>
      </c>
      <c r="X7" s="3" t="s">
        <v>5</v>
      </c>
      <c r="Y7" s="3">
        <f t="shared" si="2"/>
        <v>283</v>
      </c>
      <c r="Z7" s="4">
        <v>16765</v>
      </c>
    </row>
    <row r="8" spans="1:26" ht="10.5" customHeight="1">
      <c r="A8" s="9" t="s">
        <v>17</v>
      </c>
      <c r="B8" s="3">
        <v>9932</v>
      </c>
      <c r="C8" s="3">
        <v>1315</v>
      </c>
      <c r="D8" s="3">
        <f t="shared" si="3"/>
        <v>11247</v>
      </c>
      <c r="E8" s="3" t="s">
        <v>5</v>
      </c>
      <c r="F8" s="3" t="s">
        <v>5</v>
      </c>
      <c r="G8" s="3" t="s">
        <v>5</v>
      </c>
      <c r="H8" s="3">
        <v>7776</v>
      </c>
      <c r="I8" s="3">
        <v>45</v>
      </c>
      <c r="J8" s="3">
        <f t="shared" si="0"/>
        <v>7821</v>
      </c>
      <c r="K8" s="3">
        <v>2179</v>
      </c>
      <c r="L8" s="3">
        <v>52</v>
      </c>
      <c r="M8" s="3">
        <f t="shared" si="1"/>
        <v>2231</v>
      </c>
      <c r="N8" s="3" t="s">
        <v>5</v>
      </c>
      <c r="O8" s="3" t="s">
        <v>5</v>
      </c>
      <c r="P8" s="3" t="s">
        <v>27</v>
      </c>
      <c r="Q8" s="3" t="s">
        <v>5</v>
      </c>
      <c r="R8" s="3" t="s">
        <v>27</v>
      </c>
      <c r="S8" s="3" t="s">
        <v>5</v>
      </c>
      <c r="T8" s="3">
        <v>21983</v>
      </c>
      <c r="U8" s="3" t="s">
        <v>27</v>
      </c>
      <c r="V8" s="3">
        <f t="shared" si="4"/>
        <v>21983</v>
      </c>
      <c r="W8" s="3" t="s">
        <v>5</v>
      </c>
      <c r="X8" s="3" t="s">
        <v>5</v>
      </c>
      <c r="Y8" s="3" t="s">
        <v>23</v>
      </c>
      <c r="Z8" s="4">
        <v>43282</v>
      </c>
    </row>
    <row r="9" spans="1:26" ht="10.5" customHeight="1">
      <c r="A9" s="9" t="s">
        <v>18</v>
      </c>
      <c r="B9" s="3">
        <v>3896</v>
      </c>
      <c r="C9" s="3">
        <v>210</v>
      </c>
      <c r="D9" s="3">
        <f t="shared" si="3"/>
        <v>4106</v>
      </c>
      <c r="E9" s="3">
        <v>473</v>
      </c>
      <c r="F9" s="3" t="s">
        <v>5</v>
      </c>
      <c r="G9" s="3">
        <f>SUM(E9:F9)</f>
        <v>473</v>
      </c>
      <c r="H9" s="3">
        <v>9245</v>
      </c>
      <c r="I9" s="3">
        <v>2</v>
      </c>
      <c r="J9" s="3">
        <f t="shared" si="0"/>
        <v>9247</v>
      </c>
      <c r="K9" s="3">
        <v>2613</v>
      </c>
      <c r="L9" s="3" t="s">
        <v>5</v>
      </c>
      <c r="M9" s="3">
        <f t="shared" si="1"/>
        <v>2613</v>
      </c>
      <c r="N9" s="3" t="s">
        <v>5</v>
      </c>
      <c r="O9" s="3" t="s">
        <v>5</v>
      </c>
      <c r="P9" s="3" t="s">
        <v>27</v>
      </c>
      <c r="Q9" s="3" t="s">
        <v>5</v>
      </c>
      <c r="R9" s="3" t="s">
        <v>27</v>
      </c>
      <c r="S9" s="3" t="s">
        <v>5</v>
      </c>
      <c r="T9" s="3">
        <v>5119</v>
      </c>
      <c r="U9" s="3" t="s">
        <v>27</v>
      </c>
      <c r="V9" s="3">
        <f t="shared" si="4"/>
        <v>5119</v>
      </c>
      <c r="W9" s="3">
        <v>1844</v>
      </c>
      <c r="X9" s="3" t="s">
        <v>5</v>
      </c>
      <c r="Y9" s="3">
        <f t="shared" si="2"/>
        <v>1844</v>
      </c>
      <c r="Z9" s="4">
        <v>23402</v>
      </c>
    </row>
    <row r="10" spans="1:26" ht="10.5" customHeight="1">
      <c r="A10" s="9" t="s">
        <v>19</v>
      </c>
      <c r="B10" s="3">
        <v>2536</v>
      </c>
      <c r="C10" s="3" t="s">
        <v>5</v>
      </c>
      <c r="D10" s="3">
        <f t="shared" si="3"/>
        <v>2536</v>
      </c>
      <c r="E10" s="3">
        <v>385</v>
      </c>
      <c r="F10" s="3" t="s">
        <v>5</v>
      </c>
      <c r="G10" s="3">
        <f>SUM(E10:F10)</f>
        <v>385</v>
      </c>
      <c r="H10" s="3">
        <v>5811</v>
      </c>
      <c r="I10" s="3" t="s">
        <v>5</v>
      </c>
      <c r="J10" s="3">
        <f t="shared" si="0"/>
        <v>5811</v>
      </c>
      <c r="K10" s="3">
        <v>5363</v>
      </c>
      <c r="L10" s="3" t="s">
        <v>5</v>
      </c>
      <c r="M10" s="3">
        <f t="shared" si="1"/>
        <v>5363</v>
      </c>
      <c r="N10" s="3" t="s">
        <v>5</v>
      </c>
      <c r="O10" s="3" t="s">
        <v>5</v>
      </c>
      <c r="P10" s="3" t="s">
        <v>27</v>
      </c>
      <c r="Q10" s="3" t="s">
        <v>27</v>
      </c>
      <c r="R10" s="3" t="s">
        <v>5</v>
      </c>
      <c r="S10" s="3" t="s">
        <v>5</v>
      </c>
      <c r="T10" s="3">
        <v>3603</v>
      </c>
      <c r="U10" s="3" t="s">
        <v>5</v>
      </c>
      <c r="V10" s="3">
        <f t="shared" si="4"/>
        <v>3603</v>
      </c>
      <c r="W10" s="3" t="s">
        <v>5</v>
      </c>
      <c r="X10" s="3" t="s">
        <v>5</v>
      </c>
      <c r="Y10" s="3" t="s">
        <v>23</v>
      </c>
      <c r="Z10" s="4">
        <v>17698</v>
      </c>
    </row>
    <row r="11" spans="1:26" ht="10.5" customHeight="1">
      <c r="A11" s="9" t="s">
        <v>20</v>
      </c>
      <c r="B11" s="3">
        <v>5548</v>
      </c>
      <c r="C11" s="3" t="s">
        <v>5</v>
      </c>
      <c r="D11" s="3">
        <f t="shared" si="3"/>
        <v>5548</v>
      </c>
      <c r="E11" s="3" t="s">
        <v>23</v>
      </c>
      <c r="F11" s="3" t="s">
        <v>5</v>
      </c>
      <c r="G11" s="3" t="s">
        <v>5</v>
      </c>
      <c r="H11" s="3">
        <v>4542</v>
      </c>
      <c r="I11" s="3" t="s">
        <v>5</v>
      </c>
      <c r="J11" s="3">
        <f t="shared" si="0"/>
        <v>4542</v>
      </c>
      <c r="K11" s="3">
        <v>1328</v>
      </c>
      <c r="L11" s="3">
        <v>2301</v>
      </c>
      <c r="M11" s="3">
        <f t="shared" si="1"/>
        <v>3629</v>
      </c>
      <c r="N11" s="3">
        <v>182</v>
      </c>
      <c r="O11" s="3" t="s">
        <v>5</v>
      </c>
      <c r="P11" s="3">
        <f>SUM(N11:O11)</f>
        <v>182</v>
      </c>
      <c r="Q11" s="3" t="s">
        <v>23</v>
      </c>
      <c r="R11" s="3" t="s">
        <v>5</v>
      </c>
      <c r="S11" s="3" t="s">
        <v>5</v>
      </c>
      <c r="T11" s="3">
        <v>4279</v>
      </c>
      <c r="U11" s="3" t="s">
        <v>5</v>
      </c>
      <c r="V11" s="3">
        <f t="shared" si="4"/>
        <v>4279</v>
      </c>
      <c r="W11" s="3">
        <v>323</v>
      </c>
      <c r="X11" s="3" t="s">
        <v>5</v>
      </c>
      <c r="Y11" s="3">
        <f t="shared" si="2"/>
        <v>323</v>
      </c>
      <c r="Z11" s="4">
        <v>18503</v>
      </c>
    </row>
    <row r="12" spans="1:26" ht="10.5" customHeight="1">
      <c r="A12" s="9" t="s">
        <v>21</v>
      </c>
      <c r="B12" s="3">
        <v>5720</v>
      </c>
      <c r="C12" s="3" t="s">
        <v>5</v>
      </c>
      <c r="D12" s="3">
        <f t="shared" si="3"/>
        <v>5720</v>
      </c>
      <c r="E12" s="3" t="s">
        <v>23</v>
      </c>
      <c r="F12" s="3" t="s">
        <v>5</v>
      </c>
      <c r="G12" s="3" t="s">
        <v>5</v>
      </c>
      <c r="H12" s="3">
        <v>5516</v>
      </c>
      <c r="I12" s="3" t="s">
        <v>5</v>
      </c>
      <c r="J12" s="3">
        <f t="shared" si="0"/>
        <v>5516</v>
      </c>
      <c r="K12" s="3">
        <v>1885</v>
      </c>
      <c r="L12" s="3" t="s">
        <v>5</v>
      </c>
      <c r="M12" s="3">
        <f t="shared" si="1"/>
        <v>1885</v>
      </c>
      <c r="N12" s="3" t="s">
        <v>23</v>
      </c>
      <c r="O12" s="3" t="s">
        <v>5</v>
      </c>
      <c r="P12" s="3" t="s">
        <v>27</v>
      </c>
      <c r="Q12" s="3">
        <v>126</v>
      </c>
      <c r="R12" s="3" t="s">
        <v>5</v>
      </c>
      <c r="S12" s="3">
        <f>SUM(Q12:R12)</f>
        <v>126</v>
      </c>
      <c r="T12" s="3">
        <v>1119</v>
      </c>
      <c r="U12" s="3" t="s">
        <v>5</v>
      </c>
      <c r="V12" s="3">
        <f t="shared" si="4"/>
        <v>1119</v>
      </c>
      <c r="W12" s="3">
        <v>46</v>
      </c>
      <c r="X12" s="3" t="s">
        <v>5</v>
      </c>
      <c r="Y12" s="3">
        <f t="shared" si="2"/>
        <v>46</v>
      </c>
      <c r="Z12" s="4">
        <v>14412</v>
      </c>
    </row>
    <row r="13" spans="1:26" ht="10.5" customHeight="1">
      <c r="A13" s="9" t="s">
        <v>22</v>
      </c>
      <c r="B13" s="3">
        <v>7908</v>
      </c>
      <c r="C13" s="3">
        <v>784</v>
      </c>
      <c r="D13" s="3">
        <f t="shared" si="3"/>
        <v>8692</v>
      </c>
      <c r="E13" s="3" t="s">
        <v>5</v>
      </c>
      <c r="F13" s="3" t="s">
        <v>5</v>
      </c>
      <c r="G13" s="3" t="s">
        <v>5</v>
      </c>
      <c r="H13" s="3">
        <v>7826</v>
      </c>
      <c r="I13" s="3">
        <v>619</v>
      </c>
      <c r="J13" s="3">
        <f t="shared" si="0"/>
        <v>8445</v>
      </c>
      <c r="K13" s="3">
        <v>659</v>
      </c>
      <c r="L13" s="3">
        <v>30</v>
      </c>
      <c r="M13" s="3">
        <f t="shared" si="1"/>
        <v>689</v>
      </c>
      <c r="N13" s="3">
        <v>62</v>
      </c>
      <c r="O13" s="3" t="s">
        <v>5</v>
      </c>
      <c r="P13" s="3">
        <f>SUM(N13:O13)</f>
        <v>62</v>
      </c>
      <c r="Q13" s="3" t="s">
        <v>5</v>
      </c>
      <c r="R13" s="3" t="s">
        <v>27</v>
      </c>
      <c r="S13" s="3" t="s">
        <v>5</v>
      </c>
      <c r="T13" s="3">
        <v>2480</v>
      </c>
      <c r="U13" s="3" t="s">
        <v>27</v>
      </c>
      <c r="V13" s="3">
        <f t="shared" si="4"/>
        <v>2480</v>
      </c>
      <c r="W13" s="3">
        <v>27</v>
      </c>
      <c r="X13" s="3" t="s">
        <v>5</v>
      </c>
      <c r="Y13" s="3">
        <f t="shared" si="2"/>
        <v>27</v>
      </c>
      <c r="Z13" s="4">
        <v>20395</v>
      </c>
    </row>
    <row r="14" spans="1:26" ht="10.5" customHeight="1">
      <c r="A14" s="20" t="s">
        <v>3</v>
      </c>
      <c r="B14" s="21">
        <f>SUM(B5:B13)</f>
        <v>87147</v>
      </c>
      <c r="C14" s="21">
        <f>SUM(C5:C13)</f>
        <v>3686</v>
      </c>
      <c r="D14" s="21">
        <f>SUM(D5:D13)</f>
        <v>90833</v>
      </c>
      <c r="E14" s="21">
        <f aca="true" t="shared" si="5" ref="E14:Y14">SUM(E5:E13)</f>
        <v>858</v>
      </c>
      <c r="F14" s="21" t="s">
        <v>5</v>
      </c>
      <c r="G14" s="21">
        <f t="shared" si="5"/>
        <v>858</v>
      </c>
      <c r="H14" s="21">
        <f t="shared" si="5"/>
        <v>92181</v>
      </c>
      <c r="I14" s="21">
        <f t="shared" si="5"/>
        <v>666</v>
      </c>
      <c r="J14" s="21">
        <f t="shared" si="5"/>
        <v>92847</v>
      </c>
      <c r="K14" s="21">
        <f t="shared" si="5"/>
        <v>28476</v>
      </c>
      <c r="L14" s="21">
        <f t="shared" si="5"/>
        <v>2383</v>
      </c>
      <c r="M14" s="21">
        <f t="shared" si="5"/>
        <v>30859</v>
      </c>
      <c r="N14" s="21">
        <f t="shared" si="5"/>
        <v>20547</v>
      </c>
      <c r="O14" s="21" t="s">
        <v>5</v>
      </c>
      <c r="P14" s="21">
        <f t="shared" si="5"/>
        <v>20547</v>
      </c>
      <c r="Q14" s="21">
        <f t="shared" si="5"/>
        <v>126</v>
      </c>
      <c r="R14" s="21" t="s">
        <v>5</v>
      </c>
      <c r="S14" s="21">
        <f t="shared" si="5"/>
        <v>126</v>
      </c>
      <c r="T14" s="21">
        <f t="shared" si="5"/>
        <v>43738</v>
      </c>
      <c r="U14" s="21" t="s">
        <v>5</v>
      </c>
      <c r="V14" s="21">
        <f t="shared" si="5"/>
        <v>43738</v>
      </c>
      <c r="W14" s="21">
        <f t="shared" si="5"/>
        <v>19766</v>
      </c>
      <c r="X14" s="21" t="s">
        <v>5</v>
      </c>
      <c r="Y14" s="21">
        <f t="shared" si="5"/>
        <v>19766</v>
      </c>
      <c r="Z14" s="22">
        <v>299574</v>
      </c>
    </row>
    <row r="15" ht="10.5" customHeight="1">
      <c r="B15" s="1" t="s">
        <v>29</v>
      </c>
    </row>
  </sheetData>
  <mergeCells count="11">
    <mergeCell ref="W2:Y2"/>
    <mergeCell ref="Z2:Z3"/>
    <mergeCell ref="N2:P2"/>
    <mergeCell ref="Q2:S2"/>
    <mergeCell ref="T2:V2"/>
    <mergeCell ref="K2:M2"/>
    <mergeCell ref="B1:L1"/>
    <mergeCell ref="B2:D2"/>
    <mergeCell ref="E2:G2"/>
    <mergeCell ref="H2:J2"/>
    <mergeCell ref="A2:A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Ｐ明朝,標準"&amp;8明治４０年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2001-12-04T00:32:48Z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