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4-240F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<sst xmlns="http://schemas.openxmlformats.org/spreadsheetml/2006/main" count="41" uniqueCount="32">
  <si>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交通</t>
  </si>
  <si>
    <t>計</t>
  </si>
  <si>
    <t>合計</t>
  </si>
  <si>
    <t>３７年</t>
  </si>
  <si>
    <t>-</t>
  </si>
  <si>
    <t>線路別</t>
  </si>
  <si>
    <t>軌道</t>
  </si>
  <si>
    <t>客車</t>
  </si>
  <si>
    <t>車輌</t>
  </si>
  <si>
    <t>運転車輌回数</t>
  </si>
  <si>
    <t>車輌走行哩数</t>
  </si>
  <si>
    <t>乗客</t>
  </si>
  <si>
    <t>貨物</t>
  </si>
  <si>
    <t>哩・鎖</t>
  </si>
  <si>
    <t>回</t>
  </si>
  <si>
    <t>哩</t>
  </si>
  <si>
    <t>３８年</t>
  </si>
  <si>
    <t>３９年</t>
  </si>
  <si>
    <t>至吾川郡伊野町坊ヶ崎</t>
  </si>
  <si>
    <t>自高知市堀詰</t>
  </si>
  <si>
    <t>-</t>
  </si>
  <si>
    <t>自土佐郡潮江村南ノ丸</t>
  </si>
  <si>
    <t>至土佐郡下知村折越</t>
  </si>
  <si>
    <t>４０年</t>
  </si>
  <si>
    <t>備考  軌道、車輌共年末現在を掲記せり</t>
  </si>
  <si>
    <t>第２４０  電気鉄道</t>
  </si>
  <si>
    <t>噸</t>
  </si>
  <si>
    <t>単線</t>
  </si>
  <si>
    <t>複線</t>
  </si>
  <si>
    <t>貨車</t>
  </si>
  <si>
    <t>個</t>
  </si>
  <si>
    <t>暦年内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</si>
</sst>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##,###,##0.00"/>
    <numFmt numFmtId="179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2" fillId="0" borderId="0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center"/>
    </xf>
    <xf numFmtId="178" fontId="1" fillId="0" borderId="1" xfId="16" applyNumberFormat="1" applyFont="1" applyBorder="1" applyAlignment="1">
      <alignment horizontal="right"/>
    </xf>
    <xf numFmtId="178" fontId="1" fillId="0" borderId="3" xfId="16" applyNumberFormat="1" applyFont="1" applyBorder="1" applyAlignment="1">
      <alignment horizontal="right"/>
    </xf>
    <xf numFmtId="178" fontId="1" fillId="0" borderId="4" xfId="16" applyNumberFormat="1" applyFont="1" applyBorder="1" applyAlignment="1">
      <alignment horizontal="right"/>
    </xf>
    <xf numFmtId="179" fontId="1" fillId="0" borderId="1" xfId="16" applyNumberFormat="1" applyFont="1" applyBorder="1" applyAlignment="1">
      <alignment horizontal="right"/>
    </xf>
    <xf numFmtId="179" fontId="1" fillId="0" borderId="2" xfId="16" applyNumberFormat="1" applyFont="1" applyBorder="1" applyAlignment="1">
      <alignment horizontal="right"/>
    </xf>
    <xf numFmtId="179" fontId="1" fillId="0" borderId="3" xfId="16" applyNumberFormat="1" applyFont="1" applyBorder="1" applyAlignment="1">
      <alignment horizontal="right"/>
    </xf>
    <xf numFmtId="179" fontId="1" fillId="0" borderId="5" xfId="16" applyNumberFormat="1" applyFont="1" applyBorder="1" applyAlignment="1">
      <alignment horizontal="right"/>
    </xf>
    <xf numFmtId="179" fontId="1" fillId="0" borderId="4" xfId="16" applyNumberFormat="1" applyFont="1" applyBorder="1" applyAlignment="1">
      <alignment horizontal="right"/>
    </xf>
    <xf numFmtId="179" fontId="1" fillId="0" borderId="6" xfId="16" applyNumberFormat="1" applyFont="1" applyBorder="1" applyAlignment="1">
      <alignment horizontal="right"/>
    </xf>
    <xf numFmtId="0" fontId="1" fillId="0" borderId="3" xfId="16" applyNumberFormat="1" applyFont="1" applyBorder="1" applyAlignment="1">
      <alignment horizontal="right"/>
    </xf>
    <xf numFmtId="0" fontId="1" fillId="0" borderId="5" xfId="16" applyNumberFormat="1" applyFont="1" applyBorder="1" applyAlignment="1">
      <alignment horizontal="right"/>
    </xf>
    <xf numFmtId="0" fontId="1" fillId="0" borderId="7" xfId="16" applyNumberFormat="1" applyFont="1" applyBorder="1" applyAlignment="1">
      <alignment horizontal="left"/>
    </xf>
    <xf numFmtId="0" fontId="1" fillId="0" borderId="8" xfId="16" applyNumberFormat="1" applyFont="1" applyBorder="1" applyAlignment="1">
      <alignment horizontal="left"/>
    </xf>
    <xf numFmtId="0" fontId="1" fillId="0" borderId="9" xfId="16" applyNumberFormat="1" applyFont="1" applyBorder="1" applyAlignment="1">
      <alignment horizontal="left"/>
    </xf>
    <xf numFmtId="0" fontId="1" fillId="0" borderId="10" xfId="16" applyNumberFormat="1" applyFont="1" applyBorder="1" applyAlignment="1">
      <alignment horizontal="left"/>
    </xf>
    <xf numFmtId="178" fontId="1" fillId="0" borderId="3" xfId="16" applyNumberFormat="1" applyFont="1" applyBorder="1" applyAlignment="1">
      <alignment horizontal="right" vertical="center"/>
    </xf>
    <xf numFmtId="178" fontId="1" fillId="0" borderId="11" xfId="16" applyNumberFormat="1" applyFont="1" applyBorder="1" applyAlignment="1">
      <alignment horizontal="right" vertical="center"/>
    </xf>
    <xf numFmtId="0" fontId="1" fillId="0" borderId="12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11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9" xfId="16" applyNumberFormat="1" applyFont="1" applyBorder="1" applyAlignment="1">
      <alignment horizontal="center" vertical="center"/>
    </xf>
    <xf numFmtId="178" fontId="1" fillId="0" borderId="18" xfId="16" applyNumberFormat="1" applyFont="1" applyBorder="1" applyAlignment="1">
      <alignment horizontal="right" vertical="center"/>
    </xf>
    <xf numFmtId="179" fontId="1" fillId="0" borderId="19" xfId="16" applyNumberFormat="1" applyFont="1" applyBorder="1" applyAlignment="1">
      <alignment horizontal="right" vertical="center"/>
    </xf>
    <xf numFmtId="179" fontId="1" fillId="0" borderId="5" xfId="16" applyNumberFormat="1" applyFont="1" applyBorder="1" applyAlignment="1">
      <alignment horizontal="right" vertical="center"/>
    </xf>
    <xf numFmtId="179" fontId="1" fillId="0" borderId="13" xfId="16" applyNumberFormat="1" applyFont="1" applyBorder="1" applyAlignment="1">
      <alignment horizontal="right" vertical="center"/>
    </xf>
    <xf numFmtId="179" fontId="1" fillId="0" borderId="18" xfId="16" applyNumberFormat="1" applyFont="1" applyBorder="1" applyAlignment="1">
      <alignment horizontal="right" vertical="center"/>
    </xf>
    <xf numFmtId="179" fontId="1" fillId="0" borderId="3" xfId="16" applyNumberFormat="1" applyFont="1" applyBorder="1" applyAlignment="1">
      <alignment horizontal="right" vertical="center"/>
    </xf>
    <xf numFmtId="179" fontId="1" fillId="0" borderId="1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8" sqref="A18"/>
    </sheetView>
  </sheetViews>
  <sheetFormatPr defaultColWidth="9.00390625" defaultRowHeight="10.5" customHeight="1"/>
  <cols>
    <col min="1" max="1" width="14.625" style="8" customWidth="1"/>
    <col min="2" max="16384" width="9.125" style="1" customWidth="1"/>
  </cols>
  <sheetData>
    <row r="1" spans="1:13" s="3" customFormat="1" ht="12" customHeight="1">
      <c r="A1" s="2" t="s">
        <v>0</v>
      </c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3" t="s">
        <v>31</v>
      </c>
      <c r="M1" s="4"/>
    </row>
    <row r="2" spans="1:12" s="5" customFormat="1" ht="10.5" customHeight="1">
      <c r="A2" s="33" t="s">
        <v>5</v>
      </c>
      <c r="B2" s="30" t="s">
        <v>6</v>
      </c>
      <c r="C2" s="30"/>
      <c r="D2" s="30"/>
      <c r="E2" s="30" t="s">
        <v>8</v>
      </c>
      <c r="F2" s="30"/>
      <c r="G2" s="30" t="s">
        <v>9</v>
      </c>
      <c r="H2" s="30"/>
      <c r="I2" s="30" t="s">
        <v>10</v>
      </c>
      <c r="J2" s="30"/>
      <c r="K2" s="31" t="s">
        <v>11</v>
      </c>
      <c r="L2" s="27" t="s">
        <v>12</v>
      </c>
    </row>
    <row r="3" spans="1:12" s="5" customFormat="1" ht="10.5" customHeight="1">
      <c r="A3" s="34"/>
      <c r="B3" s="9" t="s">
        <v>27</v>
      </c>
      <c r="C3" s="9" t="s">
        <v>28</v>
      </c>
      <c r="D3" s="9" t="s">
        <v>1</v>
      </c>
      <c r="E3" s="9" t="s">
        <v>7</v>
      </c>
      <c r="F3" s="9" t="s">
        <v>29</v>
      </c>
      <c r="G3" s="9" t="s">
        <v>7</v>
      </c>
      <c r="H3" s="9" t="s">
        <v>29</v>
      </c>
      <c r="I3" s="9" t="s">
        <v>7</v>
      </c>
      <c r="J3" s="9" t="s">
        <v>29</v>
      </c>
      <c r="K3" s="32"/>
      <c r="L3" s="28"/>
    </row>
    <row r="4" spans="1:12" s="8" customFormat="1" ht="10.5" customHeight="1">
      <c r="A4" s="34"/>
      <c r="B4" s="6" t="s">
        <v>13</v>
      </c>
      <c r="C4" s="6" t="s">
        <v>13</v>
      </c>
      <c r="D4" s="6" t="s">
        <v>13</v>
      </c>
      <c r="E4" s="6"/>
      <c r="F4" s="6"/>
      <c r="G4" s="6" t="s">
        <v>14</v>
      </c>
      <c r="H4" s="6" t="s">
        <v>14</v>
      </c>
      <c r="I4" s="6" t="s">
        <v>15</v>
      </c>
      <c r="J4" s="6" t="s">
        <v>15</v>
      </c>
      <c r="K4" s="6"/>
      <c r="L4" s="7" t="s">
        <v>30</v>
      </c>
    </row>
    <row r="5" spans="1:12" ht="10.5" customHeight="1">
      <c r="A5" s="21" t="s">
        <v>21</v>
      </c>
      <c r="B5" s="35">
        <v>7.13</v>
      </c>
      <c r="C5" s="35">
        <v>1.36</v>
      </c>
      <c r="D5" s="35">
        <v>8.49</v>
      </c>
      <c r="E5" s="39">
        <v>36</v>
      </c>
      <c r="F5" s="39">
        <v>12</v>
      </c>
      <c r="G5" s="39">
        <v>72102</v>
      </c>
      <c r="H5" s="39">
        <v>13960</v>
      </c>
      <c r="I5" s="39">
        <v>597349</v>
      </c>
      <c r="J5" s="39">
        <v>14778</v>
      </c>
      <c r="K5" s="39">
        <v>3275680</v>
      </c>
      <c r="L5" s="36">
        <v>165519</v>
      </c>
    </row>
    <row r="6" spans="1:12" ht="10.5" customHeight="1">
      <c r="A6" s="22" t="s">
        <v>18</v>
      </c>
      <c r="B6" s="25"/>
      <c r="C6" s="25"/>
      <c r="D6" s="25"/>
      <c r="E6" s="40"/>
      <c r="F6" s="40"/>
      <c r="G6" s="40"/>
      <c r="H6" s="40"/>
      <c r="I6" s="40"/>
      <c r="J6" s="40"/>
      <c r="K6" s="40"/>
      <c r="L6" s="37"/>
    </row>
    <row r="7" spans="1:12" ht="10.5" customHeight="1">
      <c r="A7" s="22" t="s">
        <v>19</v>
      </c>
      <c r="B7" s="25" t="s">
        <v>20</v>
      </c>
      <c r="C7" s="25">
        <v>0.65</v>
      </c>
      <c r="D7" s="25">
        <v>0.65</v>
      </c>
      <c r="E7" s="40"/>
      <c r="F7" s="40"/>
      <c r="G7" s="40"/>
      <c r="H7" s="40"/>
      <c r="I7" s="40"/>
      <c r="J7" s="40"/>
      <c r="K7" s="40"/>
      <c r="L7" s="37"/>
    </row>
    <row r="8" spans="1:12" ht="10.5" customHeight="1">
      <c r="A8" s="22" t="s">
        <v>22</v>
      </c>
      <c r="B8" s="26"/>
      <c r="C8" s="26"/>
      <c r="D8" s="26"/>
      <c r="E8" s="41"/>
      <c r="F8" s="41"/>
      <c r="G8" s="41"/>
      <c r="H8" s="41"/>
      <c r="I8" s="41"/>
      <c r="J8" s="41"/>
      <c r="K8" s="41"/>
      <c r="L8" s="38"/>
    </row>
    <row r="9" spans="1:12" ht="10.5" customHeight="1">
      <c r="A9" s="23" t="s">
        <v>2</v>
      </c>
      <c r="B9" s="10">
        <f>SUM(B5:B8)</f>
        <v>7.13</v>
      </c>
      <c r="C9" s="10">
        <v>2.21</v>
      </c>
      <c r="D9" s="10">
        <v>9.34</v>
      </c>
      <c r="E9" s="13">
        <f aca="true" t="shared" si="0" ref="E9:L9">SUM(E5:E8)</f>
        <v>36</v>
      </c>
      <c r="F9" s="13">
        <f t="shared" si="0"/>
        <v>12</v>
      </c>
      <c r="G9" s="13">
        <f t="shared" si="0"/>
        <v>72102</v>
      </c>
      <c r="H9" s="13">
        <f t="shared" si="0"/>
        <v>13960</v>
      </c>
      <c r="I9" s="13">
        <f t="shared" si="0"/>
        <v>597349</v>
      </c>
      <c r="J9" s="13">
        <f t="shared" si="0"/>
        <v>14778</v>
      </c>
      <c r="K9" s="13">
        <f t="shared" si="0"/>
        <v>3275680</v>
      </c>
      <c r="L9" s="14">
        <f t="shared" si="0"/>
        <v>165519</v>
      </c>
    </row>
    <row r="10" spans="1:12" ht="10.5" customHeight="1">
      <c r="A10" s="21" t="s">
        <v>23</v>
      </c>
      <c r="B10" s="11">
        <v>6.53</v>
      </c>
      <c r="C10" s="11">
        <v>1.35</v>
      </c>
      <c r="D10" s="11">
        <v>8.08</v>
      </c>
      <c r="E10" s="15">
        <v>20</v>
      </c>
      <c r="F10" s="15">
        <v>10</v>
      </c>
      <c r="G10" s="15">
        <v>57760</v>
      </c>
      <c r="H10" s="15">
        <v>3755</v>
      </c>
      <c r="I10" s="15">
        <v>296791</v>
      </c>
      <c r="J10" s="15">
        <v>4929</v>
      </c>
      <c r="K10" s="15">
        <v>1887672</v>
      </c>
      <c r="L10" s="16">
        <v>119115</v>
      </c>
    </row>
    <row r="11" spans="1:12" ht="10.5" customHeight="1">
      <c r="A11" s="22" t="s">
        <v>17</v>
      </c>
      <c r="B11" s="11">
        <v>3.37</v>
      </c>
      <c r="C11" s="11">
        <v>0.22</v>
      </c>
      <c r="D11" s="11">
        <v>3.59</v>
      </c>
      <c r="E11" s="15">
        <v>20</v>
      </c>
      <c r="F11" s="15">
        <v>10</v>
      </c>
      <c r="G11" s="15">
        <v>78406</v>
      </c>
      <c r="H11" s="15">
        <v>5002</v>
      </c>
      <c r="I11" s="15">
        <v>168051</v>
      </c>
      <c r="J11" s="15">
        <v>4041</v>
      </c>
      <c r="K11" s="15">
        <v>846732</v>
      </c>
      <c r="L11" s="16">
        <v>201970</v>
      </c>
    </row>
    <row r="12" spans="1:12" s="8" customFormat="1" ht="10.5" customHeight="1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26</v>
      </c>
    </row>
    <row r="13" spans="1:12" ht="10.5" customHeight="1">
      <c r="A13" s="22" t="s">
        <v>16</v>
      </c>
      <c r="B13" s="11">
        <v>1.65</v>
      </c>
      <c r="C13" s="11" t="s">
        <v>4</v>
      </c>
      <c r="D13" s="11">
        <v>1.65</v>
      </c>
      <c r="E13" s="15">
        <v>10</v>
      </c>
      <c r="F13" s="15">
        <v>4</v>
      </c>
      <c r="G13" s="15">
        <v>155775</v>
      </c>
      <c r="H13" s="15">
        <v>5519</v>
      </c>
      <c r="I13" s="15">
        <v>129019</v>
      </c>
      <c r="J13" s="15">
        <v>6647</v>
      </c>
      <c r="K13" s="15">
        <v>585727</v>
      </c>
      <c r="L13" s="16">
        <v>10511</v>
      </c>
    </row>
    <row r="14" spans="1:12" ht="10.5" customHeight="1">
      <c r="A14" s="24" t="s">
        <v>3</v>
      </c>
      <c r="B14" s="12">
        <v>1.65</v>
      </c>
      <c r="C14" s="12" t="s">
        <v>4</v>
      </c>
      <c r="D14" s="12">
        <v>1.65</v>
      </c>
      <c r="E14" s="17">
        <v>4</v>
      </c>
      <c r="F14" s="17">
        <v>4</v>
      </c>
      <c r="G14" s="17">
        <v>101660</v>
      </c>
      <c r="H14" s="17">
        <v>496</v>
      </c>
      <c r="I14" s="17">
        <v>81691</v>
      </c>
      <c r="J14" s="17">
        <v>625</v>
      </c>
      <c r="K14" s="17">
        <v>555098</v>
      </c>
      <c r="L14" s="18">
        <v>992</v>
      </c>
    </row>
    <row r="15" ht="10.5" customHeight="1">
      <c r="B15" s="8" t="s">
        <v>24</v>
      </c>
    </row>
  </sheetData>
  <mergeCells count="22">
    <mergeCell ref="E5:E8"/>
    <mergeCell ref="F5:F8"/>
    <mergeCell ref="G5:G8"/>
    <mergeCell ref="H5:H8"/>
    <mergeCell ref="I5:I8"/>
    <mergeCell ref="J5:J8"/>
    <mergeCell ref="K5:K8"/>
    <mergeCell ref="A2:A4"/>
    <mergeCell ref="B2:D2"/>
    <mergeCell ref="B5:B6"/>
    <mergeCell ref="C5:C6"/>
    <mergeCell ref="D5:D6"/>
    <mergeCell ref="B7:B8"/>
    <mergeCell ref="C7:C8"/>
    <mergeCell ref="L2:L3"/>
    <mergeCell ref="B1:K1"/>
    <mergeCell ref="E2:F2"/>
    <mergeCell ref="G2:H2"/>
    <mergeCell ref="I2:J2"/>
    <mergeCell ref="K2:K3"/>
    <mergeCell ref="D7:D8"/>
    <mergeCell ref="L5:L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2001-11-27T06:28:52Z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