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5-02-021F" sheetId="1" r:id="rId1"/>
  </sheets>
  <definedNames>
    <definedName name="_xlnm.Print_Area" localSheetId="0">'T05-02-021F'!$A$1:$P$63</definedName>
    <definedName name="_xlnm.Print_Titles" localSheetId="0">'T05-02-021F'!$A:$B,'T05-02-021F'!$2:$3</definedName>
  </definedNames>
  <calcPr fullCalcOnLoad="1"/>
</workbook>
</file>

<file path=xl/sharedStrings.xml><?xml version="1.0" encoding="utf-8"?>
<sst xmlns="http://schemas.openxmlformats.org/spreadsheetml/2006/main" count="146" uniqueCount="59">
  <si>
    <t>気象</t>
  </si>
  <si>
    <t>暦年内</t>
  </si>
  <si>
    <t>越知</t>
  </si>
  <si>
    <t>桑尾</t>
  </si>
  <si>
    <t>高知</t>
  </si>
  <si>
    <t>大栃</t>
  </si>
  <si>
    <t>安芸</t>
  </si>
  <si>
    <t>津呂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</si>
  <si>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</si>
  <si>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</si>
  <si>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</si>
  <si>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</si>
  <si>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</si>
  <si>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</si>
  <si>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</si>
  <si>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</si>
  <si>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</si>
  <si>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粍</t>
  </si>
  <si>
    <t>本山</t>
  </si>
  <si>
    <t>総量</t>
  </si>
  <si>
    <t>最多量</t>
  </si>
  <si>
    <t>伊野</t>
  </si>
  <si>
    <t>大田口</t>
  </si>
  <si>
    <t>上野尻</t>
  </si>
  <si>
    <t>田野</t>
  </si>
  <si>
    <t>第２１  降水量（管内）</t>
  </si>
  <si>
    <t>野根</t>
  </si>
  <si>
    <t>越知面</t>
  </si>
  <si>
    <t>芳生野</t>
  </si>
  <si>
    <t>大野見</t>
  </si>
  <si>
    <t>長者</t>
  </si>
  <si>
    <t>名野川</t>
  </si>
  <si>
    <t>土居</t>
  </si>
  <si>
    <t>長澤</t>
  </si>
  <si>
    <t>地蔵寺</t>
  </si>
  <si>
    <t>大瀧</t>
  </si>
  <si>
    <t>入河内</t>
  </si>
  <si>
    <t>?</t>
  </si>
  <si>
    <t>１月</t>
  </si>
  <si>
    <t>２月</t>
  </si>
  <si>
    <t>３月</t>
  </si>
  <si>
    <t>年</t>
  </si>
  <si>
    <t>粍</t>
  </si>
  <si>
    <t>清水</t>
  </si>
  <si>
    <t>総量</t>
  </si>
  <si>
    <t>?</t>
  </si>
  <si>
    <t>最多量</t>
  </si>
  <si>
    <t>?</t>
  </si>
  <si>
    <t>中村</t>
  </si>
  <si>
    <t>下山</t>
  </si>
  <si>
    <t>田野々</t>
  </si>
  <si>
    <t>総量</t>
  </si>
  <si>
    <t>梼原</t>
  </si>
  <si>
    <t>窪川</t>
  </si>
  <si>
    <t>須崎</t>
  </si>
  <si>
    <t>観測場所</t>
  </si>
  <si>
    <t>平年</t>
  </si>
  <si>
    <t>最多量</t>
  </si>
  <si>
    <t>宿毛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</si>
</sst>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176" fontId="2" fillId="0" borderId="5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6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2" fillId="0" borderId="14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6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34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924175" y="455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0.625" style="0" customWidth="1"/>
    <col min="2" max="2" width="5.125" style="0" customWidth="1"/>
    <col min="3" max="14" width="9.125" style="28" customWidth="1"/>
    <col min="15" max="16" width="9.125" style="0" customWidth="1"/>
  </cols>
  <sheetData>
    <row r="1" spans="1:15" s="2" customFormat="1" ht="12" customHeight="1">
      <c r="A1" s="36" t="s">
        <v>0</v>
      </c>
      <c r="B1" s="36"/>
      <c r="C1" s="35" t="s">
        <v>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" t="s">
        <v>1</v>
      </c>
    </row>
    <row r="2" spans="1:16" s="1" customFormat="1" ht="10.5" customHeight="1">
      <c r="A2" s="37" t="s">
        <v>55</v>
      </c>
      <c r="B2" s="38"/>
      <c r="C2" s="26" t="s">
        <v>38</v>
      </c>
      <c r="D2" s="26" t="s">
        <v>39</v>
      </c>
      <c r="E2" s="26" t="s">
        <v>40</v>
      </c>
      <c r="F2" s="26" t="s">
        <v>8</v>
      </c>
      <c r="G2" s="26" t="s">
        <v>9</v>
      </c>
      <c r="H2" s="26" t="s">
        <v>10</v>
      </c>
      <c r="I2" s="26" t="s">
        <v>11</v>
      </c>
      <c r="J2" s="26" t="s">
        <v>12</v>
      </c>
      <c r="K2" s="26" t="s">
        <v>13</v>
      </c>
      <c r="L2" s="26" t="s">
        <v>14</v>
      </c>
      <c r="M2" s="26" t="s">
        <v>15</v>
      </c>
      <c r="N2" s="26" t="s">
        <v>16</v>
      </c>
      <c r="O2" s="4" t="s">
        <v>41</v>
      </c>
      <c r="P2" s="5" t="s">
        <v>56</v>
      </c>
    </row>
    <row r="3" spans="1:16" s="1" customFormat="1" ht="10.5" customHeight="1">
      <c r="A3" s="48"/>
      <c r="B3" s="49"/>
      <c r="C3" s="27" t="s">
        <v>42</v>
      </c>
      <c r="D3" s="27" t="s">
        <v>42</v>
      </c>
      <c r="E3" s="11" t="s">
        <v>42</v>
      </c>
      <c r="F3" s="11" t="s">
        <v>42</v>
      </c>
      <c r="G3" s="11" t="s">
        <v>42</v>
      </c>
      <c r="H3" s="11" t="s">
        <v>42</v>
      </c>
      <c r="I3" s="11" t="s">
        <v>42</v>
      </c>
      <c r="J3" s="11" t="s">
        <v>42</v>
      </c>
      <c r="K3" s="11" t="s">
        <v>42</v>
      </c>
      <c r="L3" s="11" t="s">
        <v>42</v>
      </c>
      <c r="M3" s="11" t="s">
        <v>42</v>
      </c>
      <c r="N3" s="27" t="s">
        <v>17</v>
      </c>
      <c r="O3" s="11" t="s">
        <v>42</v>
      </c>
      <c r="P3" s="12" t="s">
        <v>42</v>
      </c>
    </row>
    <row r="4" spans="1:16" s="1" customFormat="1" ht="10.5" customHeight="1">
      <c r="A4" s="46" t="s">
        <v>43</v>
      </c>
      <c r="B4" s="21" t="s">
        <v>44</v>
      </c>
      <c r="C4" s="24">
        <v>56.2</v>
      </c>
      <c r="D4" s="44">
        <v>145.6</v>
      </c>
      <c r="E4" s="13">
        <v>114.3</v>
      </c>
      <c r="F4" s="13">
        <v>199.2</v>
      </c>
      <c r="G4" s="13">
        <v>178.3</v>
      </c>
      <c r="H4" s="13">
        <v>200</v>
      </c>
      <c r="I4" s="13">
        <v>110</v>
      </c>
      <c r="J4" s="13">
        <v>73.2</v>
      </c>
      <c r="K4" s="13">
        <v>262.5</v>
      </c>
      <c r="L4" s="13">
        <v>385.9</v>
      </c>
      <c r="M4" s="13">
        <v>357.6</v>
      </c>
      <c r="N4" s="43">
        <v>47.1</v>
      </c>
      <c r="O4" s="44">
        <v>2789.7</v>
      </c>
      <c r="P4" s="45">
        <v>2727.3</v>
      </c>
    </row>
    <row r="5" spans="1:16" s="1" customFormat="1" ht="10.5" customHeight="1">
      <c r="A5" s="47"/>
      <c r="B5" s="22" t="s">
        <v>46</v>
      </c>
      <c r="C5" s="25">
        <v>28.4</v>
      </c>
      <c r="D5" s="13">
        <v>46.8</v>
      </c>
      <c r="E5" s="13">
        <v>58.6</v>
      </c>
      <c r="F5" s="13">
        <v>65</v>
      </c>
      <c r="G5" s="13">
        <v>61</v>
      </c>
      <c r="H5" s="13">
        <v>60.3</v>
      </c>
      <c r="I5" s="13">
        <v>38</v>
      </c>
      <c r="J5" s="13">
        <v>170</v>
      </c>
      <c r="K5" s="13">
        <v>52</v>
      </c>
      <c r="L5" s="13">
        <v>145.4</v>
      </c>
      <c r="M5" s="13">
        <v>80.7</v>
      </c>
      <c r="N5" s="43">
        <v>10.1</v>
      </c>
      <c r="O5" s="13">
        <v>170</v>
      </c>
      <c r="P5" s="20">
        <v>355.2</v>
      </c>
    </row>
    <row r="6" spans="1:16" s="1" customFormat="1" ht="10.5" customHeight="1">
      <c r="A6" s="47" t="s">
        <v>58</v>
      </c>
      <c r="B6" s="22" t="s">
        <v>44</v>
      </c>
      <c r="C6" s="25">
        <v>57.7</v>
      </c>
      <c r="D6" s="25">
        <v>115.4</v>
      </c>
      <c r="E6" s="6">
        <v>101.3</v>
      </c>
      <c r="F6" s="6">
        <v>198.8</v>
      </c>
      <c r="G6" s="6">
        <v>224.4</v>
      </c>
      <c r="H6" s="6">
        <v>168.5</v>
      </c>
      <c r="I6" s="6">
        <v>156.7</v>
      </c>
      <c r="J6" s="6">
        <v>577.8</v>
      </c>
      <c r="K6" s="6">
        <v>295.9</v>
      </c>
      <c r="L6" s="6">
        <v>158.8</v>
      </c>
      <c r="M6" s="6">
        <v>310.2</v>
      </c>
      <c r="N6" s="9">
        <v>45</v>
      </c>
      <c r="O6" s="6">
        <f>SUM(C6:N6)</f>
        <v>2410.5</v>
      </c>
      <c r="P6" s="30" t="s">
        <v>45</v>
      </c>
    </row>
    <row r="7" spans="1:16" s="1" customFormat="1" ht="10.5" customHeight="1">
      <c r="A7" s="47"/>
      <c r="B7" s="22" t="s">
        <v>46</v>
      </c>
      <c r="C7" s="25">
        <v>21.9</v>
      </c>
      <c r="D7" s="25">
        <v>63</v>
      </c>
      <c r="E7" s="6">
        <v>42</v>
      </c>
      <c r="F7" s="6">
        <v>50</v>
      </c>
      <c r="G7" s="6">
        <v>83.5</v>
      </c>
      <c r="H7" s="6">
        <v>62.6</v>
      </c>
      <c r="I7" s="6">
        <v>38.6</v>
      </c>
      <c r="J7" s="6">
        <v>177.7</v>
      </c>
      <c r="K7" s="6">
        <v>87.5</v>
      </c>
      <c r="L7" s="6">
        <v>42.5</v>
      </c>
      <c r="M7" s="6">
        <v>84.5</v>
      </c>
      <c r="N7" s="9">
        <v>13.6</v>
      </c>
      <c r="O7" s="6">
        <v>177.7</v>
      </c>
      <c r="P7" s="30" t="s">
        <v>47</v>
      </c>
    </row>
    <row r="8" spans="1:16" s="1" customFormat="1" ht="10.5" customHeight="1">
      <c r="A8" s="39" t="s">
        <v>48</v>
      </c>
      <c r="B8" s="22" t="s">
        <v>44</v>
      </c>
      <c r="C8" s="25">
        <v>45.7</v>
      </c>
      <c r="D8" s="25">
        <v>127</v>
      </c>
      <c r="E8" s="6">
        <v>129.1</v>
      </c>
      <c r="F8" s="6">
        <v>191.4</v>
      </c>
      <c r="G8" s="6">
        <v>260.5</v>
      </c>
      <c r="H8" s="6">
        <v>268.9</v>
      </c>
      <c r="I8" s="6">
        <v>208.4</v>
      </c>
      <c r="J8" s="6">
        <v>506.3</v>
      </c>
      <c r="K8" s="6">
        <v>249.3</v>
      </c>
      <c r="L8" s="6">
        <v>291.6</v>
      </c>
      <c r="M8" s="6">
        <v>394.2</v>
      </c>
      <c r="N8" s="9">
        <v>41.9</v>
      </c>
      <c r="O8" s="6">
        <f>SUM(C8:N8)</f>
        <v>2714.2999999999997</v>
      </c>
      <c r="P8" s="10">
        <v>2691.1</v>
      </c>
    </row>
    <row r="9" spans="1:16" s="1" customFormat="1" ht="10.5" customHeight="1">
      <c r="A9" s="42"/>
      <c r="B9" s="22" t="s">
        <v>46</v>
      </c>
      <c r="C9" s="25">
        <v>17.9</v>
      </c>
      <c r="D9" s="25">
        <v>76.3</v>
      </c>
      <c r="E9" s="6">
        <v>50.5</v>
      </c>
      <c r="F9" s="6">
        <v>60.8</v>
      </c>
      <c r="G9" s="6">
        <v>80.9</v>
      </c>
      <c r="H9" s="6">
        <v>45.7</v>
      </c>
      <c r="I9" s="6">
        <v>39</v>
      </c>
      <c r="J9" s="6">
        <v>111</v>
      </c>
      <c r="K9" s="6">
        <v>66</v>
      </c>
      <c r="L9" s="6">
        <v>96</v>
      </c>
      <c r="M9" s="6">
        <v>103.5</v>
      </c>
      <c r="N9" s="9">
        <v>17.2</v>
      </c>
      <c r="O9" s="6">
        <v>111</v>
      </c>
      <c r="P9" s="10">
        <v>338.1</v>
      </c>
    </row>
    <row r="10" spans="1:16" s="1" customFormat="1" ht="10.5" customHeight="1">
      <c r="A10" s="39" t="s">
        <v>49</v>
      </c>
      <c r="B10" s="22" t="s">
        <v>44</v>
      </c>
      <c r="C10" s="25">
        <v>32.7</v>
      </c>
      <c r="D10" s="25">
        <v>166.2</v>
      </c>
      <c r="E10" s="6">
        <v>102.6</v>
      </c>
      <c r="F10" s="6">
        <v>205.1</v>
      </c>
      <c r="G10" s="6">
        <v>219.8</v>
      </c>
      <c r="H10" s="6">
        <v>278.7</v>
      </c>
      <c r="I10" s="6">
        <v>240.4</v>
      </c>
      <c r="J10" s="6">
        <v>385.6</v>
      </c>
      <c r="K10" s="6">
        <v>359.7</v>
      </c>
      <c r="L10" s="6">
        <v>184.6</v>
      </c>
      <c r="M10" s="6">
        <v>184.9</v>
      </c>
      <c r="N10" s="9">
        <v>43.2</v>
      </c>
      <c r="O10" s="6">
        <f>SUM(C10:N10)</f>
        <v>2403.5000000000005</v>
      </c>
      <c r="P10" s="10">
        <v>2482.6</v>
      </c>
    </row>
    <row r="11" spans="1:16" s="1" customFormat="1" ht="10.5" customHeight="1">
      <c r="A11" s="39"/>
      <c r="B11" s="22" t="s">
        <v>46</v>
      </c>
      <c r="C11" s="25">
        <v>9.8</v>
      </c>
      <c r="D11" s="25">
        <v>93.8</v>
      </c>
      <c r="E11" s="6">
        <v>38.2</v>
      </c>
      <c r="F11" s="6">
        <v>49.1</v>
      </c>
      <c r="G11" s="6">
        <v>88</v>
      </c>
      <c r="H11" s="6">
        <v>86.5</v>
      </c>
      <c r="I11" s="6">
        <v>88.3</v>
      </c>
      <c r="J11" s="6">
        <v>116.8</v>
      </c>
      <c r="K11" s="6">
        <v>86.4</v>
      </c>
      <c r="L11" s="6">
        <v>60.2</v>
      </c>
      <c r="M11" s="6">
        <v>63.4</v>
      </c>
      <c r="N11" s="9">
        <v>10.5</v>
      </c>
      <c r="O11" s="6">
        <v>116.8</v>
      </c>
      <c r="P11" s="10">
        <v>320.2</v>
      </c>
    </row>
    <row r="12" spans="1:16" s="1" customFormat="1" ht="10.5" customHeight="1">
      <c r="A12" s="39" t="s">
        <v>50</v>
      </c>
      <c r="B12" s="22" t="s">
        <v>51</v>
      </c>
      <c r="C12" s="25">
        <v>34.8</v>
      </c>
      <c r="D12" s="25">
        <v>163.7</v>
      </c>
      <c r="E12" s="6">
        <v>99.9</v>
      </c>
      <c r="F12" s="6">
        <v>179.8</v>
      </c>
      <c r="G12" s="6">
        <v>242.2</v>
      </c>
      <c r="H12" s="6">
        <v>386.4</v>
      </c>
      <c r="I12" s="6">
        <v>202.3</v>
      </c>
      <c r="J12" s="6">
        <v>484.2</v>
      </c>
      <c r="K12" s="6">
        <v>286.5</v>
      </c>
      <c r="L12" s="6">
        <v>237.4</v>
      </c>
      <c r="M12" s="6">
        <v>253.1</v>
      </c>
      <c r="N12" s="9">
        <v>56.4</v>
      </c>
      <c r="O12" s="6">
        <f>SUM(C12:N12)</f>
        <v>2626.7000000000003</v>
      </c>
      <c r="P12" s="10">
        <v>2671.3</v>
      </c>
    </row>
    <row r="13" spans="1:16" s="1" customFormat="1" ht="10.5" customHeight="1">
      <c r="A13" s="42"/>
      <c r="B13" s="22" t="s">
        <v>57</v>
      </c>
      <c r="C13" s="25">
        <v>16.4</v>
      </c>
      <c r="D13" s="25">
        <v>97</v>
      </c>
      <c r="E13" s="6">
        <v>38.7</v>
      </c>
      <c r="F13" s="6">
        <v>42.9</v>
      </c>
      <c r="G13" s="6">
        <v>90.2</v>
      </c>
      <c r="H13" s="6">
        <v>76.7</v>
      </c>
      <c r="I13" s="6">
        <v>67.3</v>
      </c>
      <c r="J13" s="6">
        <v>95.1</v>
      </c>
      <c r="K13" s="6">
        <v>59.1</v>
      </c>
      <c r="L13" s="6">
        <v>64.9</v>
      </c>
      <c r="M13" s="6">
        <v>69.1</v>
      </c>
      <c r="N13" s="9">
        <v>12.5</v>
      </c>
      <c r="O13" s="6">
        <v>97</v>
      </c>
      <c r="P13" s="10">
        <v>434.4</v>
      </c>
    </row>
    <row r="14" spans="1:16" s="1" customFormat="1" ht="10.5" customHeight="1">
      <c r="A14" s="39" t="s">
        <v>52</v>
      </c>
      <c r="B14" s="22" t="s">
        <v>44</v>
      </c>
      <c r="C14" s="25">
        <v>30.1</v>
      </c>
      <c r="D14" s="13">
        <v>136.2</v>
      </c>
      <c r="E14" s="8">
        <v>117.8</v>
      </c>
      <c r="F14" s="6">
        <v>232.9</v>
      </c>
      <c r="G14" s="6">
        <v>220.1</v>
      </c>
      <c r="H14" s="6">
        <v>371.8</v>
      </c>
      <c r="I14" s="6">
        <v>165.4</v>
      </c>
      <c r="J14" s="6">
        <v>463.8</v>
      </c>
      <c r="K14" s="6">
        <v>267.8</v>
      </c>
      <c r="L14" s="6">
        <v>169.2</v>
      </c>
      <c r="M14" s="6">
        <v>182.7</v>
      </c>
      <c r="N14" s="9">
        <v>29.8</v>
      </c>
      <c r="O14" s="6">
        <f>SUM(C14:N14)</f>
        <v>2387.6</v>
      </c>
      <c r="P14" s="10">
        <v>2773.9</v>
      </c>
    </row>
    <row r="15" spans="1:16" s="1" customFormat="1" ht="10.5" customHeight="1">
      <c r="A15" s="42"/>
      <c r="B15" s="22" t="s">
        <v>57</v>
      </c>
      <c r="C15" s="25">
        <v>19.9</v>
      </c>
      <c r="D15" s="25">
        <v>63</v>
      </c>
      <c r="E15" s="6">
        <v>32.3</v>
      </c>
      <c r="F15" s="6">
        <v>40.3</v>
      </c>
      <c r="G15" s="6">
        <v>72.7</v>
      </c>
      <c r="H15" s="6">
        <v>93.1</v>
      </c>
      <c r="I15" s="6">
        <v>51.2</v>
      </c>
      <c r="J15" s="6">
        <v>83.4</v>
      </c>
      <c r="K15" s="6">
        <v>83.1</v>
      </c>
      <c r="L15" s="6">
        <v>47.8</v>
      </c>
      <c r="M15" s="6">
        <v>56.5</v>
      </c>
      <c r="N15" s="9">
        <v>8.9</v>
      </c>
      <c r="O15" s="6">
        <v>93.1</v>
      </c>
      <c r="P15" s="10">
        <v>448.3</v>
      </c>
    </row>
    <row r="16" spans="1:16" s="1" customFormat="1" ht="10.5" customHeight="1">
      <c r="A16" s="39" t="s">
        <v>53</v>
      </c>
      <c r="B16" s="22" t="s">
        <v>44</v>
      </c>
      <c r="C16" s="25">
        <v>46.4</v>
      </c>
      <c r="D16" s="25">
        <v>239.4</v>
      </c>
      <c r="E16" s="6">
        <v>128.5</v>
      </c>
      <c r="F16" s="6">
        <v>267.5</v>
      </c>
      <c r="G16" s="6">
        <v>318.5</v>
      </c>
      <c r="H16" s="6">
        <v>556.5</v>
      </c>
      <c r="I16" s="6">
        <v>348</v>
      </c>
      <c r="J16" s="6">
        <v>559.1</v>
      </c>
      <c r="K16" s="6">
        <v>465.7</v>
      </c>
      <c r="L16" s="6">
        <v>383.4</v>
      </c>
      <c r="M16" s="6">
        <v>253.3</v>
      </c>
      <c r="N16" s="9">
        <v>42.3</v>
      </c>
      <c r="O16" s="6">
        <f>SUM(C16:N16)</f>
        <v>3608.6000000000004</v>
      </c>
      <c r="P16" s="10">
        <v>2723.4</v>
      </c>
    </row>
    <row r="17" spans="1:16" s="1" customFormat="1" ht="10.5" customHeight="1">
      <c r="A17" s="39"/>
      <c r="B17" s="22" t="s">
        <v>57</v>
      </c>
      <c r="C17" s="25">
        <v>22.7</v>
      </c>
      <c r="D17" s="25">
        <v>180.3</v>
      </c>
      <c r="E17" s="6">
        <v>48.5</v>
      </c>
      <c r="F17" s="6">
        <v>84.7</v>
      </c>
      <c r="G17" s="6">
        <v>120.8</v>
      </c>
      <c r="H17" s="6">
        <v>126.8</v>
      </c>
      <c r="I17" s="6">
        <v>84</v>
      </c>
      <c r="J17" s="6">
        <v>102</v>
      </c>
      <c r="K17" s="6">
        <v>114.5</v>
      </c>
      <c r="L17" s="6">
        <v>97.5</v>
      </c>
      <c r="M17" s="6">
        <v>123.5</v>
      </c>
      <c r="N17" s="9">
        <v>17</v>
      </c>
      <c r="O17" s="6">
        <v>180.3</v>
      </c>
      <c r="P17" s="10">
        <v>476.5</v>
      </c>
    </row>
    <row r="18" spans="1:16" s="1" customFormat="1" ht="10.5" customHeight="1">
      <c r="A18" s="39" t="s">
        <v>54</v>
      </c>
      <c r="B18" s="22" t="s">
        <v>44</v>
      </c>
      <c r="C18" s="25">
        <v>31.7</v>
      </c>
      <c r="D18" s="25">
        <v>189.1</v>
      </c>
      <c r="E18" s="6">
        <v>106.3</v>
      </c>
      <c r="F18" s="6">
        <v>288.2</v>
      </c>
      <c r="G18" s="13">
        <v>247.8</v>
      </c>
      <c r="H18" s="6">
        <v>497.4</v>
      </c>
      <c r="I18" s="6">
        <v>201</v>
      </c>
      <c r="J18" s="6">
        <v>304.1</v>
      </c>
      <c r="K18" s="6">
        <v>455.9</v>
      </c>
      <c r="L18" s="6">
        <v>275.8</v>
      </c>
      <c r="M18" s="6">
        <v>210.7</v>
      </c>
      <c r="N18" s="9">
        <v>55.8</v>
      </c>
      <c r="O18" s="6">
        <f>SUM(C18:N18)</f>
        <v>2863.8</v>
      </c>
      <c r="P18" s="10">
        <v>2809.5</v>
      </c>
    </row>
    <row r="19" spans="1:16" s="1" customFormat="1" ht="10.5" customHeight="1">
      <c r="A19" s="39"/>
      <c r="B19" s="22" t="s">
        <v>57</v>
      </c>
      <c r="C19" s="25">
        <v>13.5</v>
      </c>
      <c r="D19" s="25">
        <v>131</v>
      </c>
      <c r="E19" s="6">
        <v>37</v>
      </c>
      <c r="F19" s="6">
        <v>77.5</v>
      </c>
      <c r="G19" s="13">
        <v>100.4</v>
      </c>
      <c r="H19" s="6">
        <v>151.5</v>
      </c>
      <c r="I19" s="6">
        <v>46</v>
      </c>
      <c r="J19" s="6">
        <v>47</v>
      </c>
      <c r="K19" s="6">
        <v>108</v>
      </c>
      <c r="L19" s="6">
        <v>90.2</v>
      </c>
      <c r="M19" s="6">
        <v>60</v>
      </c>
      <c r="N19" s="9">
        <v>17</v>
      </c>
      <c r="O19" s="6">
        <v>151.5</v>
      </c>
      <c r="P19" s="10">
        <v>402.8</v>
      </c>
    </row>
    <row r="20" spans="1:16" s="1" customFormat="1" ht="10.5" customHeight="1">
      <c r="A20" s="39" t="s">
        <v>2</v>
      </c>
      <c r="B20" s="22" t="s">
        <v>19</v>
      </c>
      <c r="C20" s="25">
        <v>30.4</v>
      </c>
      <c r="D20" s="25">
        <v>173.3</v>
      </c>
      <c r="E20" s="6">
        <v>100.3</v>
      </c>
      <c r="F20" s="6">
        <v>243.3</v>
      </c>
      <c r="G20" s="6">
        <v>248.1</v>
      </c>
      <c r="H20" s="6">
        <v>578</v>
      </c>
      <c r="I20" s="6">
        <v>266.7</v>
      </c>
      <c r="J20" s="6">
        <v>387.9</v>
      </c>
      <c r="K20" s="13">
        <v>317.5</v>
      </c>
      <c r="L20" s="13">
        <v>289.2</v>
      </c>
      <c r="M20" s="6">
        <v>184.3</v>
      </c>
      <c r="N20" s="9">
        <v>45.6</v>
      </c>
      <c r="O20" s="6">
        <f>SUM(C20:N20)</f>
        <v>2864.6</v>
      </c>
      <c r="P20" s="10">
        <v>2912.5</v>
      </c>
    </row>
    <row r="21" spans="1:16" s="1" customFormat="1" ht="10.5" customHeight="1">
      <c r="A21" s="40"/>
      <c r="B21" s="22" t="s">
        <v>20</v>
      </c>
      <c r="C21" s="25">
        <v>10.6</v>
      </c>
      <c r="D21" s="25">
        <v>104</v>
      </c>
      <c r="E21" s="6">
        <v>37.6</v>
      </c>
      <c r="F21" s="6">
        <v>65</v>
      </c>
      <c r="G21" s="6">
        <v>118.5</v>
      </c>
      <c r="H21" s="6">
        <v>132</v>
      </c>
      <c r="I21" s="6">
        <v>75.7</v>
      </c>
      <c r="J21" s="6">
        <v>110</v>
      </c>
      <c r="K21" s="13">
        <v>72</v>
      </c>
      <c r="L21" s="13">
        <v>95.2</v>
      </c>
      <c r="M21" s="6">
        <v>46</v>
      </c>
      <c r="N21" s="9">
        <v>11.8</v>
      </c>
      <c r="O21" s="6">
        <v>132</v>
      </c>
      <c r="P21" s="10">
        <v>484.1</v>
      </c>
    </row>
    <row r="22" spans="1:16" s="8" customFormat="1" ht="10.5" customHeight="1">
      <c r="A22" s="41" t="s">
        <v>21</v>
      </c>
      <c r="B22" s="22" t="s">
        <v>19</v>
      </c>
      <c r="C22" s="25">
        <v>30.2</v>
      </c>
      <c r="D22" s="25">
        <v>253.6</v>
      </c>
      <c r="E22" s="6">
        <v>103.8</v>
      </c>
      <c r="F22" s="6">
        <v>312.5</v>
      </c>
      <c r="G22" s="6">
        <v>234</v>
      </c>
      <c r="H22" s="6">
        <v>505.2</v>
      </c>
      <c r="I22" s="6">
        <v>228.1</v>
      </c>
      <c r="J22" s="6">
        <v>448</v>
      </c>
      <c r="K22" s="13">
        <v>581.9</v>
      </c>
      <c r="L22" s="6">
        <v>302.7</v>
      </c>
      <c r="M22" s="6">
        <v>131</v>
      </c>
      <c r="N22" s="9">
        <v>24.4</v>
      </c>
      <c r="O22" s="6">
        <f>SUM(C22:N22)</f>
        <v>3155.3999999999996</v>
      </c>
      <c r="P22" s="10">
        <v>2747.2</v>
      </c>
    </row>
    <row r="23" spans="1:16" s="8" customFormat="1" ht="10.5" customHeight="1">
      <c r="A23" s="41"/>
      <c r="B23" s="22" t="s">
        <v>20</v>
      </c>
      <c r="C23" s="25">
        <v>11.2</v>
      </c>
      <c r="D23" s="25">
        <v>205</v>
      </c>
      <c r="E23" s="6">
        <v>38.2</v>
      </c>
      <c r="F23" s="6">
        <v>82</v>
      </c>
      <c r="G23" s="6">
        <v>86.2</v>
      </c>
      <c r="H23" s="6">
        <v>139.5</v>
      </c>
      <c r="I23" s="6">
        <v>52</v>
      </c>
      <c r="J23" s="6">
        <v>180.5</v>
      </c>
      <c r="K23" s="13">
        <v>130.3</v>
      </c>
      <c r="L23" s="6">
        <v>128.2</v>
      </c>
      <c r="M23" s="6">
        <v>40.6</v>
      </c>
      <c r="N23" s="9">
        <v>7.6</v>
      </c>
      <c r="O23" s="6">
        <v>205</v>
      </c>
      <c r="P23" s="10">
        <v>354.4</v>
      </c>
    </row>
    <row r="24" spans="1:16" s="15" customFormat="1" ht="10.5" customHeight="1">
      <c r="A24" s="39" t="s">
        <v>3</v>
      </c>
      <c r="B24" s="23" t="s">
        <v>19</v>
      </c>
      <c r="C24" s="25">
        <v>51.4</v>
      </c>
      <c r="D24" s="25">
        <v>309.3</v>
      </c>
      <c r="E24" s="6">
        <v>113.6</v>
      </c>
      <c r="F24" s="17">
        <v>410.5</v>
      </c>
      <c r="G24" s="17">
        <v>315</v>
      </c>
      <c r="H24" s="17">
        <v>884.3</v>
      </c>
      <c r="I24" s="17">
        <v>314.5</v>
      </c>
      <c r="J24" s="17">
        <v>515.9</v>
      </c>
      <c r="K24" s="17">
        <v>749.1</v>
      </c>
      <c r="L24" s="17">
        <v>193.1</v>
      </c>
      <c r="M24" s="17">
        <v>135</v>
      </c>
      <c r="N24" s="16">
        <v>21.8</v>
      </c>
      <c r="O24" s="6">
        <f>SUM(C24:N24)</f>
        <v>4013.5</v>
      </c>
      <c r="P24" s="10">
        <v>3295.7</v>
      </c>
    </row>
    <row r="25" spans="1:16" s="1" customFormat="1" ht="10.5" customHeight="1">
      <c r="A25" s="39"/>
      <c r="B25" s="22" t="s">
        <v>20</v>
      </c>
      <c r="C25" s="25">
        <v>20.7</v>
      </c>
      <c r="D25" s="25">
        <v>252.7</v>
      </c>
      <c r="E25" s="17">
        <v>45.8</v>
      </c>
      <c r="F25" s="6">
        <v>118.2</v>
      </c>
      <c r="G25" s="6">
        <v>119.1</v>
      </c>
      <c r="H25" s="6">
        <v>180.2</v>
      </c>
      <c r="I25" s="6">
        <v>89.7</v>
      </c>
      <c r="J25" s="6">
        <v>124.2</v>
      </c>
      <c r="K25" s="6">
        <v>130.8</v>
      </c>
      <c r="L25" s="6">
        <v>60</v>
      </c>
      <c r="M25" s="6">
        <v>29</v>
      </c>
      <c r="N25" s="9">
        <v>6.2</v>
      </c>
      <c r="O25" s="6">
        <v>252.7</v>
      </c>
      <c r="P25" s="10">
        <v>386.5</v>
      </c>
    </row>
    <row r="26" spans="1:16" s="1" customFormat="1" ht="10.5" customHeight="1">
      <c r="A26" s="42" t="s">
        <v>4</v>
      </c>
      <c r="B26" s="22" t="s">
        <v>19</v>
      </c>
      <c r="C26" s="25">
        <v>48.4</v>
      </c>
      <c r="D26" s="25">
        <v>208.5</v>
      </c>
      <c r="E26" s="6">
        <v>95.3</v>
      </c>
      <c r="F26" s="6">
        <v>343</v>
      </c>
      <c r="G26" s="6">
        <v>233.6</v>
      </c>
      <c r="H26" s="6">
        <v>405.5</v>
      </c>
      <c r="I26" s="6">
        <v>258.1</v>
      </c>
      <c r="J26" s="6">
        <v>558.5</v>
      </c>
      <c r="K26" s="6">
        <v>783.2</v>
      </c>
      <c r="L26" s="6">
        <v>256.8</v>
      </c>
      <c r="M26" s="6">
        <v>143.3</v>
      </c>
      <c r="N26" s="9">
        <v>24.8</v>
      </c>
      <c r="O26" s="6">
        <f>SUM(C26:N26)</f>
        <v>3359.000000000001</v>
      </c>
      <c r="P26" s="10">
        <v>2774</v>
      </c>
    </row>
    <row r="27" spans="1:16" s="1" customFormat="1" ht="10.5" customHeight="1">
      <c r="A27" s="42"/>
      <c r="B27" s="22" t="s">
        <v>20</v>
      </c>
      <c r="C27" s="25">
        <v>18.2</v>
      </c>
      <c r="D27" s="25">
        <v>159.2</v>
      </c>
      <c r="E27" s="6">
        <v>31</v>
      </c>
      <c r="F27" s="6">
        <v>118.7</v>
      </c>
      <c r="G27" s="6">
        <v>97.2</v>
      </c>
      <c r="H27" s="6">
        <v>128</v>
      </c>
      <c r="I27" s="6">
        <v>67</v>
      </c>
      <c r="J27" s="6">
        <v>139.4</v>
      </c>
      <c r="K27" s="6">
        <v>362</v>
      </c>
      <c r="L27" s="6">
        <v>87.5</v>
      </c>
      <c r="M27" s="6">
        <v>30.9</v>
      </c>
      <c r="N27" s="9">
        <v>6.3</v>
      </c>
      <c r="O27" s="6">
        <v>362</v>
      </c>
      <c r="P27" s="18">
        <v>293.1</v>
      </c>
    </row>
    <row r="28" spans="1:16" s="1" customFormat="1" ht="10.5" customHeight="1">
      <c r="A28" s="42" t="s">
        <v>22</v>
      </c>
      <c r="B28" s="22" t="s">
        <v>19</v>
      </c>
      <c r="C28" s="25">
        <v>45.9</v>
      </c>
      <c r="D28" s="25">
        <v>199.6</v>
      </c>
      <c r="E28" s="6">
        <v>95.1</v>
      </c>
      <c r="F28" s="6">
        <v>176.8</v>
      </c>
      <c r="G28" s="6">
        <v>149.2</v>
      </c>
      <c r="H28" s="6">
        <v>442.4</v>
      </c>
      <c r="I28" s="6">
        <v>178.6</v>
      </c>
      <c r="J28" s="6">
        <v>362.4</v>
      </c>
      <c r="K28" s="6">
        <v>565.2</v>
      </c>
      <c r="L28" s="6">
        <v>281.6</v>
      </c>
      <c r="M28" s="6">
        <v>156.8</v>
      </c>
      <c r="N28" s="9">
        <v>53.2</v>
      </c>
      <c r="O28" s="6">
        <f>SUM(C28:N28)</f>
        <v>2706.7999999999997</v>
      </c>
      <c r="P28" s="10">
        <v>2430.3</v>
      </c>
    </row>
    <row r="29" spans="1:16" s="1" customFormat="1" ht="10.5" customHeight="1">
      <c r="A29" s="42"/>
      <c r="B29" s="22" t="s">
        <v>20</v>
      </c>
      <c r="C29" s="25">
        <v>20.7</v>
      </c>
      <c r="D29" s="25">
        <v>123.2</v>
      </c>
      <c r="E29" s="6">
        <v>32.5</v>
      </c>
      <c r="F29" s="6">
        <v>71.7</v>
      </c>
      <c r="G29" s="6">
        <v>78.5</v>
      </c>
      <c r="H29" s="6">
        <v>119.7</v>
      </c>
      <c r="I29" s="6">
        <v>38.5</v>
      </c>
      <c r="J29" s="6">
        <v>96</v>
      </c>
      <c r="K29" s="6">
        <v>253</v>
      </c>
      <c r="L29" s="6">
        <v>104.4</v>
      </c>
      <c r="M29" s="6">
        <v>38</v>
      </c>
      <c r="N29" s="9">
        <v>25.3</v>
      </c>
      <c r="O29" s="6">
        <v>253</v>
      </c>
      <c r="P29" s="10">
        <v>354.6</v>
      </c>
    </row>
    <row r="30" spans="1:16" s="1" customFormat="1" ht="10.5" customHeight="1">
      <c r="A30" s="42" t="s">
        <v>18</v>
      </c>
      <c r="B30" s="22" t="s">
        <v>19</v>
      </c>
      <c r="C30" s="25">
        <v>64</v>
      </c>
      <c r="D30" s="25">
        <v>260.6</v>
      </c>
      <c r="E30" s="6">
        <v>95.6</v>
      </c>
      <c r="F30" s="6">
        <v>229.5</v>
      </c>
      <c r="G30" s="6">
        <v>216.5</v>
      </c>
      <c r="H30" s="6">
        <v>711.3</v>
      </c>
      <c r="I30" s="6">
        <v>247.4</v>
      </c>
      <c r="J30" s="6">
        <v>417.7</v>
      </c>
      <c r="K30" s="6">
        <v>484.4</v>
      </c>
      <c r="L30" s="6">
        <v>308.8</v>
      </c>
      <c r="M30" s="6">
        <v>160.3</v>
      </c>
      <c r="N30" s="9">
        <v>45.9</v>
      </c>
      <c r="O30" s="6">
        <f>SUM(C30:N30)</f>
        <v>3242.0000000000005</v>
      </c>
      <c r="P30" s="10">
        <v>2838.3</v>
      </c>
    </row>
    <row r="31" spans="1:16" s="1" customFormat="1" ht="10.5" customHeight="1">
      <c r="A31" s="42"/>
      <c r="B31" s="22" t="s">
        <v>20</v>
      </c>
      <c r="C31" s="25">
        <v>26.1</v>
      </c>
      <c r="D31" s="25">
        <v>178.6</v>
      </c>
      <c r="E31" s="6">
        <v>32.2</v>
      </c>
      <c r="F31" s="6">
        <v>60.2</v>
      </c>
      <c r="G31" s="6">
        <v>93.4</v>
      </c>
      <c r="H31" s="6">
        <v>129</v>
      </c>
      <c r="I31" s="6">
        <v>44.6</v>
      </c>
      <c r="J31" s="6">
        <v>135.1</v>
      </c>
      <c r="K31" s="6">
        <v>118.4</v>
      </c>
      <c r="L31" s="6">
        <v>111.7</v>
      </c>
      <c r="M31" s="6">
        <v>32.6</v>
      </c>
      <c r="N31" s="9">
        <v>15.4</v>
      </c>
      <c r="O31" s="6">
        <v>78.6</v>
      </c>
      <c r="P31" s="10">
        <v>385.5</v>
      </c>
    </row>
    <row r="32" spans="1:16" s="1" customFormat="1" ht="10.5" customHeight="1">
      <c r="A32" s="42" t="s">
        <v>23</v>
      </c>
      <c r="B32" s="22" t="s">
        <v>19</v>
      </c>
      <c r="C32" s="25">
        <v>53.5</v>
      </c>
      <c r="D32" s="25">
        <v>169</v>
      </c>
      <c r="E32" s="6">
        <v>95.6</v>
      </c>
      <c r="F32" s="6">
        <v>307</v>
      </c>
      <c r="G32" s="6">
        <v>225.8</v>
      </c>
      <c r="H32" s="6">
        <v>474.4</v>
      </c>
      <c r="I32" s="6">
        <v>286.4</v>
      </c>
      <c r="J32" s="6">
        <v>525.7</v>
      </c>
      <c r="K32" s="6">
        <v>823.1</v>
      </c>
      <c r="L32" s="6">
        <v>341.8</v>
      </c>
      <c r="M32" s="6">
        <v>154.2</v>
      </c>
      <c r="N32" s="9">
        <v>19.9</v>
      </c>
      <c r="O32" s="6">
        <f>SUM(C32:N32)</f>
        <v>3476.4000000000005</v>
      </c>
      <c r="P32" s="20">
        <v>2776.8</v>
      </c>
    </row>
    <row r="33" spans="1:16" s="1" customFormat="1" ht="10.5" customHeight="1">
      <c r="A33" s="42"/>
      <c r="B33" s="22" t="s">
        <v>20</v>
      </c>
      <c r="C33" s="25">
        <v>27.2</v>
      </c>
      <c r="D33" s="25">
        <v>114</v>
      </c>
      <c r="E33" s="6">
        <v>37.3</v>
      </c>
      <c r="F33" s="6">
        <v>66.6</v>
      </c>
      <c r="G33" s="6">
        <v>88.2</v>
      </c>
      <c r="H33" s="6">
        <v>126.8</v>
      </c>
      <c r="I33" s="6">
        <v>60.8</v>
      </c>
      <c r="J33" s="6">
        <v>125.5</v>
      </c>
      <c r="K33" s="6">
        <v>213.5</v>
      </c>
      <c r="L33" s="6">
        <v>124.1</v>
      </c>
      <c r="M33" s="6">
        <v>36</v>
      </c>
      <c r="N33" s="9">
        <v>8.5</v>
      </c>
      <c r="O33" s="6">
        <v>213.5</v>
      </c>
      <c r="P33" s="10">
        <v>469.9</v>
      </c>
    </row>
    <row r="34" spans="1:16" s="1" customFormat="1" ht="10.5" customHeight="1">
      <c r="A34" s="42" t="s">
        <v>5</v>
      </c>
      <c r="B34" s="22" t="s">
        <v>19</v>
      </c>
      <c r="C34" s="25">
        <v>58.7</v>
      </c>
      <c r="D34" s="25">
        <v>202.8</v>
      </c>
      <c r="E34" s="6">
        <v>108.9</v>
      </c>
      <c r="F34" s="6">
        <v>255.7</v>
      </c>
      <c r="G34" s="6">
        <v>208.6</v>
      </c>
      <c r="H34" s="6">
        <v>488.4</v>
      </c>
      <c r="I34" s="6">
        <v>334.4</v>
      </c>
      <c r="J34" s="6">
        <v>505.4</v>
      </c>
      <c r="K34" s="6">
        <v>721.9</v>
      </c>
      <c r="L34" s="6">
        <v>351.4</v>
      </c>
      <c r="M34" s="6">
        <v>185.8</v>
      </c>
      <c r="N34" s="9">
        <v>36.9</v>
      </c>
      <c r="O34" s="6">
        <v>3459</v>
      </c>
      <c r="P34" s="10">
        <v>3005</v>
      </c>
    </row>
    <row r="35" spans="1:16" s="1" customFormat="1" ht="10.5" customHeight="1">
      <c r="A35" s="40"/>
      <c r="B35" s="22" t="s">
        <v>20</v>
      </c>
      <c r="C35" s="25">
        <v>19.5</v>
      </c>
      <c r="D35" s="25">
        <v>136.2</v>
      </c>
      <c r="E35" s="6">
        <v>41.2</v>
      </c>
      <c r="F35" s="6">
        <v>83.1</v>
      </c>
      <c r="G35" s="6">
        <v>85.7</v>
      </c>
      <c r="H35" s="6">
        <v>123.1</v>
      </c>
      <c r="I35" s="6">
        <v>76.1</v>
      </c>
      <c r="J35" s="6">
        <v>98.5</v>
      </c>
      <c r="K35" s="6">
        <v>275.2</v>
      </c>
      <c r="L35" s="6">
        <v>115.2</v>
      </c>
      <c r="M35" s="13">
        <v>36.5</v>
      </c>
      <c r="N35" s="9">
        <v>10.2</v>
      </c>
      <c r="O35" s="6">
        <v>275.2</v>
      </c>
      <c r="P35" s="10">
        <v>355.5</v>
      </c>
    </row>
    <row r="36" spans="1:16" s="1" customFormat="1" ht="10.5" customHeight="1">
      <c r="A36" s="42" t="s">
        <v>6</v>
      </c>
      <c r="B36" s="22" t="s">
        <v>19</v>
      </c>
      <c r="C36" s="25">
        <v>58.3</v>
      </c>
      <c r="D36" s="25">
        <v>101.2</v>
      </c>
      <c r="E36" s="6">
        <v>95.5</v>
      </c>
      <c r="F36" s="6">
        <v>191.1</v>
      </c>
      <c r="G36" s="6">
        <v>167.3</v>
      </c>
      <c r="H36" s="6">
        <v>211.5</v>
      </c>
      <c r="I36" s="6">
        <v>209.4</v>
      </c>
      <c r="J36" s="6">
        <v>475.3</v>
      </c>
      <c r="K36" s="6">
        <v>541.5</v>
      </c>
      <c r="L36" s="6">
        <v>237.7</v>
      </c>
      <c r="M36" s="13">
        <v>77.4</v>
      </c>
      <c r="N36" s="14">
        <v>24.9</v>
      </c>
      <c r="O36" s="6">
        <f>SUM(C36:N36)</f>
        <v>2391.1000000000004</v>
      </c>
      <c r="P36" s="10">
        <v>2088.8</v>
      </c>
    </row>
    <row r="37" spans="1:16" s="1" customFormat="1" ht="10.5" customHeight="1">
      <c r="A37" s="42"/>
      <c r="B37" s="22" t="s">
        <v>20</v>
      </c>
      <c r="C37" s="25">
        <v>32.5</v>
      </c>
      <c r="D37" s="25">
        <v>51</v>
      </c>
      <c r="E37" s="6">
        <v>29</v>
      </c>
      <c r="F37" s="6">
        <v>45.5</v>
      </c>
      <c r="G37" s="6">
        <v>54</v>
      </c>
      <c r="H37" s="6">
        <v>32</v>
      </c>
      <c r="I37" s="6">
        <v>37</v>
      </c>
      <c r="J37" s="6">
        <v>76</v>
      </c>
      <c r="K37" s="6">
        <v>214.6</v>
      </c>
      <c r="L37" s="6">
        <v>66.5</v>
      </c>
      <c r="M37" s="13">
        <v>22.5</v>
      </c>
      <c r="N37" s="14">
        <v>7.2</v>
      </c>
      <c r="O37" s="6">
        <v>214.6</v>
      </c>
      <c r="P37" s="10">
        <v>313.2</v>
      </c>
    </row>
    <row r="38" spans="1:16" s="1" customFormat="1" ht="10.5" customHeight="1">
      <c r="A38" s="42" t="s">
        <v>24</v>
      </c>
      <c r="B38" s="22" t="s">
        <v>19</v>
      </c>
      <c r="C38" s="25">
        <v>121.9</v>
      </c>
      <c r="D38" s="25">
        <v>92.8</v>
      </c>
      <c r="E38" s="6">
        <v>116.8</v>
      </c>
      <c r="F38" s="6">
        <v>185.5</v>
      </c>
      <c r="G38" s="6">
        <v>176.6</v>
      </c>
      <c r="H38" s="6">
        <v>254.6</v>
      </c>
      <c r="I38" s="6">
        <v>113.5</v>
      </c>
      <c r="J38" s="6">
        <v>417.2</v>
      </c>
      <c r="K38" s="6">
        <v>479.9</v>
      </c>
      <c r="L38" s="6">
        <v>161.2</v>
      </c>
      <c r="M38" s="6">
        <v>187.7</v>
      </c>
      <c r="N38" s="9">
        <v>39.7</v>
      </c>
      <c r="O38" s="6">
        <f>SUM(C38:N38)</f>
        <v>2347.3999999999996</v>
      </c>
      <c r="P38" s="10">
        <v>2184.8</v>
      </c>
    </row>
    <row r="39" spans="1:16" s="1" customFormat="1" ht="10.5" customHeight="1">
      <c r="A39" s="40"/>
      <c r="B39" s="22" t="s">
        <v>20</v>
      </c>
      <c r="C39" s="25">
        <v>50.1</v>
      </c>
      <c r="D39" s="25">
        <v>57.3</v>
      </c>
      <c r="E39" s="6">
        <v>39.5</v>
      </c>
      <c r="F39" s="6">
        <v>39</v>
      </c>
      <c r="G39" s="6">
        <v>81.7</v>
      </c>
      <c r="H39" s="6">
        <v>89.2</v>
      </c>
      <c r="I39" s="6">
        <v>44.3</v>
      </c>
      <c r="J39" s="6">
        <v>73.6</v>
      </c>
      <c r="K39" s="6">
        <v>200.8</v>
      </c>
      <c r="L39" s="6">
        <v>45.3</v>
      </c>
      <c r="M39" s="6">
        <v>53.8</v>
      </c>
      <c r="N39" s="9">
        <v>9.9</v>
      </c>
      <c r="O39" s="6">
        <v>200.8</v>
      </c>
      <c r="P39" s="10">
        <v>338</v>
      </c>
    </row>
    <row r="40" spans="1:16" s="1" customFormat="1" ht="10.5" customHeight="1">
      <c r="A40" s="42" t="s">
        <v>7</v>
      </c>
      <c r="B40" s="22" t="s">
        <v>19</v>
      </c>
      <c r="C40" s="25">
        <v>112.9</v>
      </c>
      <c r="D40" s="25">
        <v>95.7</v>
      </c>
      <c r="E40" s="6">
        <v>109.6</v>
      </c>
      <c r="F40" s="6">
        <v>129.9</v>
      </c>
      <c r="G40" s="6">
        <v>159.8</v>
      </c>
      <c r="H40" s="6">
        <v>167</v>
      </c>
      <c r="I40" s="6">
        <v>165.3</v>
      </c>
      <c r="J40" s="6">
        <v>554.7</v>
      </c>
      <c r="K40" s="6">
        <v>394.3</v>
      </c>
      <c r="L40" s="6">
        <v>367.5</v>
      </c>
      <c r="M40" s="6">
        <v>413.2</v>
      </c>
      <c r="N40" s="9">
        <v>56.7</v>
      </c>
      <c r="O40" s="6">
        <f>SUM(C40:N40)</f>
        <v>2726.5999999999995</v>
      </c>
      <c r="P40" s="10">
        <v>2604.1</v>
      </c>
    </row>
    <row r="41" spans="1:16" s="1" customFormat="1" ht="10.5" customHeight="1">
      <c r="A41" s="40"/>
      <c r="B41" s="22" t="s">
        <v>20</v>
      </c>
      <c r="C41" s="25">
        <v>47</v>
      </c>
      <c r="D41" s="13">
        <v>47.1</v>
      </c>
      <c r="E41" s="9">
        <v>27</v>
      </c>
      <c r="F41" s="6">
        <v>47.8</v>
      </c>
      <c r="G41" s="6">
        <v>48.3</v>
      </c>
      <c r="H41" s="6">
        <v>36.5</v>
      </c>
      <c r="I41" s="6">
        <v>54.2</v>
      </c>
      <c r="J41" s="6">
        <v>124.7</v>
      </c>
      <c r="K41" s="6">
        <v>232.5</v>
      </c>
      <c r="L41" s="6">
        <v>136.2</v>
      </c>
      <c r="M41" s="6">
        <v>183.9</v>
      </c>
      <c r="N41" s="6">
        <v>16</v>
      </c>
      <c r="O41" s="6">
        <v>232.5</v>
      </c>
      <c r="P41" s="10">
        <v>255</v>
      </c>
    </row>
    <row r="42" spans="1:16" s="8" customFormat="1" ht="10.5" customHeight="1">
      <c r="A42" s="31" t="s">
        <v>26</v>
      </c>
      <c r="B42" s="22" t="s">
        <v>19</v>
      </c>
      <c r="C42" s="6">
        <v>75.8</v>
      </c>
      <c r="D42" s="6">
        <v>154.6</v>
      </c>
      <c r="E42" s="6">
        <v>128</v>
      </c>
      <c r="F42" s="6">
        <v>261.2</v>
      </c>
      <c r="G42" s="6">
        <v>309.5</v>
      </c>
      <c r="H42" s="6">
        <v>520.8</v>
      </c>
      <c r="I42" s="6">
        <v>100.6</v>
      </c>
      <c r="J42" s="6">
        <v>650.4</v>
      </c>
      <c r="K42" s="6">
        <v>366.4</v>
      </c>
      <c r="L42" s="6">
        <v>386.8</v>
      </c>
      <c r="M42" s="6">
        <v>500.1</v>
      </c>
      <c r="N42" s="6">
        <v>38.9</v>
      </c>
      <c r="O42" s="6">
        <f>SUM(C42:N42)</f>
        <v>3493.1</v>
      </c>
      <c r="P42" s="20" t="s">
        <v>37</v>
      </c>
    </row>
    <row r="43" spans="1:16" s="8" customFormat="1" ht="10.5" customHeight="1">
      <c r="A43" s="31"/>
      <c r="B43" s="22" t="s">
        <v>20</v>
      </c>
      <c r="C43" s="6">
        <v>33</v>
      </c>
      <c r="D43" s="6">
        <v>110.5</v>
      </c>
      <c r="E43" s="6">
        <v>50</v>
      </c>
      <c r="F43" s="6">
        <v>52.5</v>
      </c>
      <c r="G43" s="6">
        <v>100</v>
      </c>
      <c r="H43" s="6">
        <v>118</v>
      </c>
      <c r="I43" s="6">
        <v>28</v>
      </c>
      <c r="J43" s="6">
        <v>140.8</v>
      </c>
      <c r="K43" s="6">
        <v>156</v>
      </c>
      <c r="L43" s="6">
        <v>147.8</v>
      </c>
      <c r="M43" s="6">
        <v>169</v>
      </c>
      <c r="N43" s="6">
        <v>7.5</v>
      </c>
      <c r="O43" s="6">
        <v>169</v>
      </c>
      <c r="P43" s="20" t="s">
        <v>37</v>
      </c>
    </row>
    <row r="44" spans="1:16" s="8" customFormat="1" ht="10.5" customHeight="1">
      <c r="A44" s="31" t="s">
        <v>27</v>
      </c>
      <c r="B44" s="22" t="s">
        <v>19</v>
      </c>
      <c r="C44" s="6">
        <v>66.4</v>
      </c>
      <c r="D44" s="6">
        <v>203.8</v>
      </c>
      <c r="E44" s="6">
        <v>126.8</v>
      </c>
      <c r="F44" s="6">
        <v>256.2</v>
      </c>
      <c r="G44" s="6">
        <v>228.8</v>
      </c>
      <c r="H44" s="6">
        <v>383.5</v>
      </c>
      <c r="I44" s="6">
        <v>174.1</v>
      </c>
      <c r="J44" s="6">
        <v>420.1</v>
      </c>
      <c r="K44" s="6">
        <v>227</v>
      </c>
      <c r="L44" s="6">
        <v>174</v>
      </c>
      <c r="M44" s="6">
        <v>198.7</v>
      </c>
      <c r="N44" s="6">
        <v>36.5</v>
      </c>
      <c r="O44" s="6">
        <f>SUM(C44:N44)</f>
        <v>2495.8999999999996</v>
      </c>
      <c r="P44" s="20" t="s">
        <v>37</v>
      </c>
    </row>
    <row r="45" spans="1:16" s="8" customFormat="1" ht="10.5" customHeight="1">
      <c r="A45" s="31"/>
      <c r="B45" s="22" t="s">
        <v>20</v>
      </c>
      <c r="C45" s="6">
        <v>32.4</v>
      </c>
      <c r="D45" s="6">
        <v>87.5</v>
      </c>
      <c r="E45" s="6">
        <v>35.6</v>
      </c>
      <c r="F45" s="6">
        <v>48</v>
      </c>
      <c r="G45" s="6">
        <v>93.4</v>
      </c>
      <c r="H45" s="6">
        <v>85.8</v>
      </c>
      <c r="I45" s="6">
        <v>26.9</v>
      </c>
      <c r="J45" s="6">
        <v>100.5</v>
      </c>
      <c r="K45" s="6">
        <v>65.8</v>
      </c>
      <c r="L45" s="6">
        <v>48.5</v>
      </c>
      <c r="M45" s="6">
        <v>64.5</v>
      </c>
      <c r="N45" s="6">
        <v>12</v>
      </c>
      <c r="O45" s="6">
        <v>100.5</v>
      </c>
      <c r="P45" s="20" t="s">
        <v>37</v>
      </c>
    </row>
    <row r="46" spans="1:16" s="8" customFormat="1" ht="10.5" customHeight="1">
      <c r="A46" s="31" t="s">
        <v>28</v>
      </c>
      <c r="B46" s="22" t="s">
        <v>19</v>
      </c>
      <c r="C46" s="6">
        <v>44.7</v>
      </c>
      <c r="D46" s="6">
        <v>164.9</v>
      </c>
      <c r="E46" s="6">
        <v>144</v>
      </c>
      <c r="F46" s="6">
        <v>241.2</v>
      </c>
      <c r="G46" s="6">
        <v>240.4</v>
      </c>
      <c r="H46" s="6">
        <v>403.4</v>
      </c>
      <c r="I46" s="6">
        <v>196.9</v>
      </c>
      <c r="J46" s="6">
        <v>597.7</v>
      </c>
      <c r="K46" s="6">
        <v>220.9</v>
      </c>
      <c r="L46" s="6">
        <v>238.5</v>
      </c>
      <c r="M46" s="6">
        <v>200.9</v>
      </c>
      <c r="N46" s="6">
        <v>46.5</v>
      </c>
      <c r="O46" s="6">
        <f>SUM(C46:N46)</f>
        <v>2740</v>
      </c>
      <c r="P46" s="20" t="s">
        <v>37</v>
      </c>
    </row>
    <row r="47" spans="1:16" s="8" customFormat="1" ht="10.5" customHeight="1">
      <c r="A47" s="31"/>
      <c r="B47" s="22" t="s">
        <v>20</v>
      </c>
      <c r="C47" s="6">
        <v>14.1</v>
      </c>
      <c r="D47" s="6">
        <v>78.3</v>
      </c>
      <c r="E47" s="6">
        <v>29.2</v>
      </c>
      <c r="F47" s="6">
        <v>45</v>
      </c>
      <c r="G47" s="6">
        <v>111.3</v>
      </c>
      <c r="H47" s="6">
        <v>102.4</v>
      </c>
      <c r="I47" s="6">
        <v>31.1</v>
      </c>
      <c r="J47" s="6">
        <v>99.2</v>
      </c>
      <c r="K47" s="6">
        <v>53</v>
      </c>
      <c r="L47" s="6">
        <v>60.6</v>
      </c>
      <c r="M47" s="6">
        <v>44.5</v>
      </c>
      <c r="N47" s="6">
        <v>8.3</v>
      </c>
      <c r="O47" s="6">
        <v>111.3</v>
      </c>
      <c r="P47" s="20" t="s">
        <v>37</v>
      </c>
    </row>
    <row r="48" spans="1:16" s="8" customFormat="1" ht="10.5" customHeight="1">
      <c r="A48" s="31" t="s">
        <v>29</v>
      </c>
      <c r="B48" s="22" t="s">
        <v>19</v>
      </c>
      <c r="C48" s="6">
        <v>21.5</v>
      </c>
      <c r="D48" s="6">
        <v>205.1</v>
      </c>
      <c r="E48" s="6">
        <v>131.8</v>
      </c>
      <c r="F48" s="6">
        <v>259.2</v>
      </c>
      <c r="G48" s="6">
        <v>293.2</v>
      </c>
      <c r="H48" s="6">
        <v>412.6</v>
      </c>
      <c r="I48" s="6">
        <v>352</v>
      </c>
      <c r="J48" s="6">
        <v>914.8</v>
      </c>
      <c r="K48" s="6">
        <v>420.8</v>
      </c>
      <c r="L48" s="6">
        <v>364.6</v>
      </c>
      <c r="M48" s="6">
        <v>223</v>
      </c>
      <c r="N48" s="6">
        <v>31.4</v>
      </c>
      <c r="O48" s="6">
        <f>SUM(C48:N48)</f>
        <v>3630</v>
      </c>
      <c r="P48" s="20" t="s">
        <v>37</v>
      </c>
    </row>
    <row r="49" spans="1:16" s="8" customFormat="1" ht="10.5" customHeight="1">
      <c r="A49" s="31"/>
      <c r="B49" s="22" t="s">
        <v>20</v>
      </c>
      <c r="C49" s="6">
        <v>10.7</v>
      </c>
      <c r="D49" s="6">
        <v>151.6</v>
      </c>
      <c r="E49" s="6">
        <v>44</v>
      </c>
      <c r="F49" s="6">
        <v>81.1</v>
      </c>
      <c r="G49" s="6">
        <v>127.4</v>
      </c>
      <c r="H49" s="6">
        <v>97.2</v>
      </c>
      <c r="I49" s="6">
        <v>78.3</v>
      </c>
      <c r="J49" s="6">
        <v>158.4</v>
      </c>
      <c r="K49" s="6">
        <v>97.4</v>
      </c>
      <c r="L49" s="6">
        <v>83.5</v>
      </c>
      <c r="M49" s="6">
        <v>65</v>
      </c>
      <c r="N49" s="6">
        <v>6.6</v>
      </c>
      <c r="O49" s="6">
        <v>158.4</v>
      </c>
      <c r="P49" s="20" t="s">
        <v>37</v>
      </c>
    </row>
    <row r="50" spans="1:16" s="8" customFormat="1" ht="10.5" customHeight="1">
      <c r="A50" s="31" t="s">
        <v>30</v>
      </c>
      <c r="B50" s="22" t="s">
        <v>19</v>
      </c>
      <c r="C50" s="6">
        <v>33.7</v>
      </c>
      <c r="D50" s="6">
        <v>162.2</v>
      </c>
      <c r="E50" s="6">
        <v>126.7</v>
      </c>
      <c r="F50" s="6">
        <v>233.9</v>
      </c>
      <c r="G50" s="6">
        <v>283.6</v>
      </c>
      <c r="H50" s="6">
        <v>449.7</v>
      </c>
      <c r="I50" s="6">
        <v>176.6</v>
      </c>
      <c r="J50" s="6">
        <v>484.6</v>
      </c>
      <c r="K50" s="6">
        <v>278.8</v>
      </c>
      <c r="L50" s="6">
        <v>289</v>
      </c>
      <c r="M50" s="6">
        <v>233.9</v>
      </c>
      <c r="N50" s="6">
        <v>44.2</v>
      </c>
      <c r="O50" s="6">
        <v>2796.9</v>
      </c>
      <c r="P50" s="20" t="s">
        <v>37</v>
      </c>
    </row>
    <row r="51" spans="1:16" s="8" customFormat="1" ht="10.5" customHeight="1">
      <c r="A51" s="31"/>
      <c r="B51" s="22" t="s">
        <v>20</v>
      </c>
      <c r="C51" s="6">
        <v>15.6</v>
      </c>
      <c r="D51" s="6">
        <v>73.2</v>
      </c>
      <c r="E51" s="6">
        <v>41.5</v>
      </c>
      <c r="F51" s="6">
        <v>65.2</v>
      </c>
      <c r="G51" s="6">
        <v>158</v>
      </c>
      <c r="H51" s="6">
        <v>117.9</v>
      </c>
      <c r="I51" s="6">
        <v>40</v>
      </c>
      <c r="J51" s="6">
        <v>125</v>
      </c>
      <c r="K51" s="6">
        <v>62.5</v>
      </c>
      <c r="L51" s="6">
        <v>79</v>
      </c>
      <c r="M51" s="6">
        <v>51</v>
      </c>
      <c r="N51" s="6">
        <v>15</v>
      </c>
      <c r="O51" s="6">
        <v>158</v>
      </c>
      <c r="P51" s="20" t="s">
        <v>37</v>
      </c>
    </row>
    <row r="52" spans="1:16" s="8" customFormat="1" ht="10.5" customHeight="1">
      <c r="A52" s="31" t="s">
        <v>31</v>
      </c>
      <c r="B52" s="22" t="s">
        <v>19</v>
      </c>
      <c r="C52" s="6">
        <v>30.1</v>
      </c>
      <c r="D52" s="6">
        <v>146.5</v>
      </c>
      <c r="E52" s="6">
        <v>108.5</v>
      </c>
      <c r="F52" s="6">
        <v>193.7</v>
      </c>
      <c r="G52" s="6">
        <v>229.4</v>
      </c>
      <c r="H52" s="6">
        <v>328.7</v>
      </c>
      <c r="I52" s="6">
        <v>195.6</v>
      </c>
      <c r="J52" s="6">
        <v>402.4</v>
      </c>
      <c r="K52" s="6">
        <v>217.9</v>
      </c>
      <c r="L52" s="6">
        <v>261.9</v>
      </c>
      <c r="M52" s="6">
        <v>210.9</v>
      </c>
      <c r="N52" s="6">
        <v>42.2</v>
      </c>
      <c r="O52" s="6">
        <v>2367.6</v>
      </c>
      <c r="P52" s="20" t="s">
        <v>37</v>
      </c>
    </row>
    <row r="53" spans="1:16" s="8" customFormat="1" ht="10.5" customHeight="1">
      <c r="A53" s="31"/>
      <c r="B53" s="22" t="s">
        <v>20</v>
      </c>
      <c r="C53" s="6">
        <v>11</v>
      </c>
      <c r="D53" s="6">
        <v>60.5</v>
      </c>
      <c r="E53" s="6">
        <v>34.3</v>
      </c>
      <c r="F53" s="6">
        <v>39.3</v>
      </c>
      <c r="G53" s="6">
        <v>122.4</v>
      </c>
      <c r="H53" s="6">
        <v>72.5</v>
      </c>
      <c r="I53" s="6">
        <v>41.4</v>
      </c>
      <c r="J53" s="6">
        <v>127.7</v>
      </c>
      <c r="K53" s="6">
        <v>46.3</v>
      </c>
      <c r="L53" s="6">
        <v>72.4</v>
      </c>
      <c r="M53" s="6">
        <v>57.5</v>
      </c>
      <c r="N53" s="6">
        <v>12.7</v>
      </c>
      <c r="O53" s="6">
        <v>127.7</v>
      </c>
      <c r="P53" s="20" t="s">
        <v>37</v>
      </c>
    </row>
    <row r="54" spans="1:16" s="8" customFormat="1" ht="10.5" customHeight="1">
      <c r="A54" s="31" t="s">
        <v>32</v>
      </c>
      <c r="B54" s="22" t="s">
        <v>19</v>
      </c>
      <c r="C54" s="6">
        <v>36.6</v>
      </c>
      <c r="D54" s="6">
        <v>148.8</v>
      </c>
      <c r="E54" s="6">
        <v>111.7</v>
      </c>
      <c r="F54" s="6">
        <v>260.1</v>
      </c>
      <c r="G54" s="6">
        <v>268.5</v>
      </c>
      <c r="H54" s="6">
        <v>420.5</v>
      </c>
      <c r="I54" s="6">
        <v>211</v>
      </c>
      <c r="J54" s="6">
        <v>363.7</v>
      </c>
      <c r="K54" s="6">
        <v>316.6</v>
      </c>
      <c r="L54" s="6">
        <v>268.8</v>
      </c>
      <c r="M54" s="6">
        <v>189.7</v>
      </c>
      <c r="N54" s="6">
        <v>27.8</v>
      </c>
      <c r="O54" s="6">
        <f>SUM(C54:N54)</f>
        <v>2623.8</v>
      </c>
      <c r="P54" s="20" t="s">
        <v>37</v>
      </c>
    </row>
    <row r="55" spans="1:16" s="8" customFormat="1" ht="10.5" customHeight="1">
      <c r="A55" s="31"/>
      <c r="B55" s="22" t="s">
        <v>20</v>
      </c>
      <c r="C55" s="6">
        <v>16.2</v>
      </c>
      <c r="D55" s="6">
        <v>59.1</v>
      </c>
      <c r="E55" s="6">
        <v>36.8</v>
      </c>
      <c r="F55" s="6">
        <v>58.5</v>
      </c>
      <c r="G55" s="6">
        <v>129.5</v>
      </c>
      <c r="H55" s="6">
        <v>112.7</v>
      </c>
      <c r="I55" s="6">
        <v>34.4</v>
      </c>
      <c r="J55" s="6">
        <v>77.5</v>
      </c>
      <c r="K55" s="6">
        <v>96</v>
      </c>
      <c r="L55" s="6">
        <v>82</v>
      </c>
      <c r="M55" s="6">
        <v>58</v>
      </c>
      <c r="N55" s="6">
        <v>7.6</v>
      </c>
      <c r="O55" s="6">
        <v>129.5</v>
      </c>
      <c r="P55" s="20" t="s">
        <v>37</v>
      </c>
    </row>
    <row r="56" spans="1:16" s="8" customFormat="1" ht="10.5" customHeight="1">
      <c r="A56" s="31" t="s">
        <v>33</v>
      </c>
      <c r="B56" s="22" t="s">
        <v>19</v>
      </c>
      <c r="C56" s="6">
        <v>51.2</v>
      </c>
      <c r="D56" s="6">
        <v>198.3</v>
      </c>
      <c r="E56" s="6">
        <v>109.1</v>
      </c>
      <c r="F56" s="6">
        <v>309.1</v>
      </c>
      <c r="G56" s="6">
        <v>261</v>
      </c>
      <c r="H56" s="6">
        <v>620.6</v>
      </c>
      <c r="I56" s="6">
        <v>235.1</v>
      </c>
      <c r="J56" s="6">
        <v>309.1</v>
      </c>
      <c r="K56" s="6">
        <v>563.7</v>
      </c>
      <c r="L56" s="6">
        <v>340.7</v>
      </c>
      <c r="M56" s="6">
        <v>196.2</v>
      </c>
      <c r="N56" s="6">
        <v>39.6</v>
      </c>
      <c r="O56" s="6">
        <f>SUM(C56:N56)</f>
        <v>3233.6999999999994</v>
      </c>
      <c r="P56" s="20" t="s">
        <v>37</v>
      </c>
    </row>
    <row r="57" spans="1:16" s="8" customFormat="1" ht="10.5" customHeight="1">
      <c r="A57" s="31"/>
      <c r="B57" s="22" t="s">
        <v>20</v>
      </c>
      <c r="C57" s="6">
        <v>11.4</v>
      </c>
      <c r="D57" s="6">
        <v>94</v>
      </c>
      <c r="E57" s="6">
        <v>38.1</v>
      </c>
      <c r="F57" s="6">
        <v>58</v>
      </c>
      <c r="G57" s="6">
        <v>127.5</v>
      </c>
      <c r="H57" s="6">
        <v>113.5</v>
      </c>
      <c r="I57" s="6">
        <v>40.2</v>
      </c>
      <c r="J57" s="6">
        <v>70</v>
      </c>
      <c r="K57" s="6">
        <v>100.6</v>
      </c>
      <c r="L57" s="6">
        <v>84.5</v>
      </c>
      <c r="M57" s="6">
        <v>72.5</v>
      </c>
      <c r="N57" s="6">
        <v>8.1</v>
      </c>
      <c r="O57" s="6">
        <v>127.5</v>
      </c>
      <c r="P57" s="20" t="s">
        <v>37</v>
      </c>
    </row>
    <row r="58" spans="1:16" s="1" customFormat="1" ht="10.5" customHeight="1">
      <c r="A58" s="32" t="s">
        <v>34</v>
      </c>
      <c r="B58" s="22" t="s">
        <v>19</v>
      </c>
      <c r="C58" s="6">
        <v>60</v>
      </c>
      <c r="D58" s="6">
        <v>263.1</v>
      </c>
      <c r="E58" s="6">
        <v>117.9</v>
      </c>
      <c r="F58" s="6">
        <v>292.9</v>
      </c>
      <c r="G58" s="6">
        <v>251.7</v>
      </c>
      <c r="H58" s="6">
        <v>1026.4</v>
      </c>
      <c r="I58" s="6">
        <v>244</v>
      </c>
      <c r="J58" s="6">
        <v>459.3</v>
      </c>
      <c r="K58" s="6">
        <v>430</v>
      </c>
      <c r="L58" s="6">
        <v>233</v>
      </c>
      <c r="M58" s="6">
        <v>175.6</v>
      </c>
      <c r="N58" s="6">
        <v>43.5</v>
      </c>
      <c r="O58" s="6">
        <f>SUM(C58:N58)</f>
        <v>3597.4</v>
      </c>
      <c r="P58" s="20" t="s">
        <v>37</v>
      </c>
    </row>
    <row r="59" spans="1:21" s="1" customFormat="1" ht="10.5" customHeight="1">
      <c r="A59" s="33"/>
      <c r="B59" s="9" t="s">
        <v>20</v>
      </c>
      <c r="C59" s="6">
        <v>15.2</v>
      </c>
      <c r="D59" s="6">
        <v>182</v>
      </c>
      <c r="E59" s="6">
        <v>38.9</v>
      </c>
      <c r="F59" s="6">
        <v>82.9</v>
      </c>
      <c r="G59" s="6">
        <v>127.8</v>
      </c>
      <c r="H59" s="6">
        <v>257.5</v>
      </c>
      <c r="I59" s="6">
        <v>43</v>
      </c>
      <c r="J59" s="6">
        <v>130</v>
      </c>
      <c r="K59" s="6">
        <v>74.4</v>
      </c>
      <c r="L59" s="6">
        <v>84.6</v>
      </c>
      <c r="M59" s="6">
        <v>35</v>
      </c>
      <c r="N59" s="6">
        <v>13</v>
      </c>
      <c r="O59" s="6">
        <v>257.5</v>
      </c>
      <c r="P59" s="20" t="s">
        <v>37</v>
      </c>
      <c r="Q59" s="8"/>
      <c r="R59" s="8"/>
      <c r="S59" s="8"/>
      <c r="T59" s="8"/>
      <c r="U59" s="8"/>
    </row>
    <row r="60" spans="1:21" s="1" customFormat="1" ht="10.5" customHeight="1">
      <c r="A60" s="31" t="s">
        <v>35</v>
      </c>
      <c r="B60" s="22" t="s">
        <v>19</v>
      </c>
      <c r="C60" s="6">
        <v>54.3</v>
      </c>
      <c r="D60" s="6">
        <v>171.4</v>
      </c>
      <c r="E60" s="6">
        <v>109.5</v>
      </c>
      <c r="F60" s="6">
        <v>184.1</v>
      </c>
      <c r="G60" s="6">
        <v>191.2</v>
      </c>
      <c r="H60" s="6">
        <v>505.3</v>
      </c>
      <c r="I60" s="6">
        <v>214.9</v>
      </c>
      <c r="J60" s="6">
        <v>372.7</v>
      </c>
      <c r="K60" s="6">
        <v>618.3</v>
      </c>
      <c r="L60" s="6">
        <v>287</v>
      </c>
      <c r="M60" s="6">
        <v>159.2</v>
      </c>
      <c r="N60" s="6">
        <v>54.9</v>
      </c>
      <c r="O60" s="6">
        <f>SUM(C60:N60)</f>
        <v>2922.7999999999997</v>
      </c>
      <c r="P60" s="20" t="s">
        <v>37</v>
      </c>
      <c r="Q60" s="8"/>
      <c r="R60" s="8"/>
      <c r="S60" s="8"/>
      <c r="T60" s="8"/>
      <c r="U60" s="8"/>
    </row>
    <row r="61" spans="1:21" s="1" customFormat="1" ht="10.5" customHeight="1">
      <c r="A61" s="31"/>
      <c r="B61" s="9" t="s">
        <v>20</v>
      </c>
      <c r="C61" s="6">
        <v>26.1</v>
      </c>
      <c r="D61" s="6">
        <v>185.6</v>
      </c>
      <c r="E61" s="6">
        <v>34</v>
      </c>
      <c r="F61" s="6">
        <v>56.4</v>
      </c>
      <c r="G61" s="6">
        <v>93.6</v>
      </c>
      <c r="H61" s="6">
        <v>145.5</v>
      </c>
      <c r="I61" s="6">
        <v>53.1</v>
      </c>
      <c r="J61" s="6">
        <v>123.2</v>
      </c>
      <c r="K61" s="6">
        <v>278.2</v>
      </c>
      <c r="L61" s="6">
        <v>58.4</v>
      </c>
      <c r="M61" s="6">
        <v>35.7</v>
      </c>
      <c r="N61" s="6">
        <v>10.5</v>
      </c>
      <c r="O61" s="6">
        <v>278.2</v>
      </c>
      <c r="P61" s="20" t="s">
        <v>37</v>
      </c>
      <c r="Q61" s="8"/>
      <c r="R61" s="8"/>
      <c r="S61" s="8"/>
      <c r="T61" s="8"/>
      <c r="U61" s="8"/>
    </row>
    <row r="62" spans="1:21" s="1" customFormat="1" ht="10.5" customHeight="1">
      <c r="A62" s="31" t="s">
        <v>36</v>
      </c>
      <c r="B62" s="22" t="s">
        <v>19</v>
      </c>
      <c r="C62" s="6">
        <v>85.7</v>
      </c>
      <c r="D62" s="6">
        <v>144.7</v>
      </c>
      <c r="E62" s="6">
        <v>156.3</v>
      </c>
      <c r="F62" s="6">
        <v>123.2</v>
      </c>
      <c r="G62" s="6">
        <v>240.9</v>
      </c>
      <c r="H62" s="6">
        <v>385</v>
      </c>
      <c r="I62" s="6">
        <v>182.4</v>
      </c>
      <c r="J62" s="6">
        <v>350.3</v>
      </c>
      <c r="K62" s="6">
        <v>626.1</v>
      </c>
      <c r="L62" s="6">
        <v>276.7</v>
      </c>
      <c r="M62" s="6">
        <v>170</v>
      </c>
      <c r="N62" s="6">
        <v>34.9</v>
      </c>
      <c r="O62" s="6">
        <f>SUM(C62:N62)</f>
        <v>2776.2</v>
      </c>
      <c r="P62" s="20" t="s">
        <v>37</v>
      </c>
      <c r="Q62" s="8"/>
      <c r="R62" s="8"/>
      <c r="S62" s="8"/>
      <c r="T62" s="8"/>
      <c r="U62" s="8"/>
    </row>
    <row r="63" spans="1:21" ht="10.5" customHeight="1">
      <c r="A63" s="34"/>
      <c r="B63" s="19" t="s">
        <v>20</v>
      </c>
      <c r="C63" s="7">
        <v>48.2</v>
      </c>
      <c r="D63" s="7">
        <v>87.6</v>
      </c>
      <c r="E63" s="7">
        <v>38.7</v>
      </c>
      <c r="F63" s="7">
        <v>27.9</v>
      </c>
      <c r="G63" s="7">
        <v>114.6</v>
      </c>
      <c r="H63" s="7">
        <v>64.5</v>
      </c>
      <c r="I63" s="7">
        <v>22.6</v>
      </c>
      <c r="J63" s="7">
        <v>98.7</v>
      </c>
      <c r="K63" s="7">
        <v>148.9</v>
      </c>
      <c r="L63" s="7">
        <v>52.7</v>
      </c>
      <c r="M63" s="7">
        <v>25.9</v>
      </c>
      <c r="N63" s="7">
        <v>9.7</v>
      </c>
      <c r="O63" s="7">
        <v>148.9</v>
      </c>
      <c r="P63" s="29" t="s">
        <v>37</v>
      </c>
      <c r="Q63" s="8"/>
      <c r="R63" s="8"/>
      <c r="S63" s="8"/>
      <c r="T63" s="8"/>
      <c r="U63" s="8"/>
    </row>
    <row r="64" spans="1:21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3:5" ht="13.5">
      <c r="C85" s="8"/>
      <c r="D85" s="8"/>
      <c r="E85" s="8"/>
    </row>
    <row r="86" spans="3:5" ht="13.5">
      <c r="C86" s="8"/>
      <c r="D86" s="8"/>
      <c r="E86" s="8"/>
    </row>
    <row r="87" spans="3:5" ht="13.5">
      <c r="C87" s="8"/>
      <c r="D87" s="8"/>
      <c r="E87" s="8"/>
    </row>
    <row r="88" spans="3:5" ht="13.5">
      <c r="C88" s="8"/>
      <c r="D88" s="8"/>
      <c r="E88" s="8"/>
    </row>
    <row r="89" spans="3:5" ht="13.5">
      <c r="C89" s="8"/>
      <c r="D89" s="8"/>
      <c r="E89" s="8"/>
    </row>
    <row r="90" spans="3:5" ht="13.5">
      <c r="C90" s="8"/>
      <c r="D90" s="8"/>
      <c r="E90" s="8"/>
    </row>
    <row r="91" spans="3:5" ht="13.5">
      <c r="C91" s="8"/>
      <c r="D91" s="8"/>
      <c r="E91" s="8"/>
    </row>
    <row r="92" spans="3:5" ht="13.5">
      <c r="C92" s="8"/>
      <c r="D92" s="8"/>
      <c r="E92" s="8"/>
    </row>
    <row r="93" spans="3:5" ht="13.5">
      <c r="C93" s="8"/>
      <c r="D93" s="8"/>
      <c r="E93" s="8"/>
    </row>
    <row r="94" spans="3:5" ht="13.5">
      <c r="C94" s="8"/>
      <c r="D94" s="8"/>
      <c r="E94" s="8"/>
    </row>
    <row r="95" spans="3:5" ht="13.5">
      <c r="C95" s="8"/>
      <c r="D95" s="8"/>
      <c r="E95" s="8"/>
    </row>
    <row r="96" spans="3:5" ht="13.5">
      <c r="C96" s="8"/>
      <c r="D96" s="8"/>
      <c r="E96" s="8"/>
    </row>
    <row r="97" spans="3:5" ht="13.5">
      <c r="C97" s="8"/>
      <c r="D97" s="8"/>
      <c r="E97" s="8"/>
    </row>
    <row r="98" spans="3:5" ht="13.5">
      <c r="C98" s="8"/>
      <c r="D98" s="8"/>
      <c r="E98" s="8"/>
    </row>
    <row r="99" spans="3:5" ht="13.5">
      <c r="C99" s="8"/>
      <c r="D99" s="8"/>
      <c r="E99" s="8"/>
    </row>
    <row r="100" spans="3:5" ht="13.5">
      <c r="C100" s="8"/>
      <c r="D100" s="8"/>
      <c r="E100" s="8"/>
    </row>
    <row r="101" spans="3:5" ht="13.5">
      <c r="C101" s="8"/>
      <c r="D101" s="8"/>
      <c r="E101" s="8"/>
    </row>
    <row r="102" spans="3:5" ht="13.5">
      <c r="C102" s="8"/>
      <c r="D102" s="8"/>
      <c r="E102" s="8"/>
    </row>
    <row r="103" spans="3:5" ht="13.5">
      <c r="C103" s="8"/>
      <c r="D103" s="8"/>
      <c r="E103" s="8"/>
    </row>
    <row r="104" spans="3:5" ht="13.5">
      <c r="C104" s="8"/>
      <c r="D104" s="8"/>
      <c r="E104" s="8"/>
    </row>
    <row r="105" spans="3:5" ht="13.5">
      <c r="C105" s="8"/>
      <c r="D105" s="8"/>
      <c r="E105" s="8"/>
    </row>
    <row r="106" spans="3:5" ht="13.5">
      <c r="C106" s="8"/>
      <c r="D106" s="8"/>
      <c r="E106" s="8"/>
    </row>
    <row r="107" spans="3:5" ht="13.5">
      <c r="C107" s="8"/>
      <c r="D107" s="8"/>
      <c r="E107" s="8"/>
    </row>
    <row r="108" spans="3:5" ht="13.5">
      <c r="C108" s="8"/>
      <c r="D108" s="8"/>
      <c r="E108" s="8"/>
    </row>
    <row r="109" spans="3:5" ht="13.5">
      <c r="C109" s="8"/>
      <c r="D109" s="8"/>
      <c r="E109" s="8"/>
    </row>
    <row r="110" spans="3:5" ht="13.5">
      <c r="C110" s="8"/>
      <c r="D110" s="8"/>
      <c r="E110" s="8"/>
    </row>
    <row r="111" spans="3:5" ht="13.5">
      <c r="C111" s="8"/>
      <c r="D111" s="8"/>
      <c r="E111" s="8"/>
    </row>
    <row r="112" spans="3:5" ht="13.5">
      <c r="C112" s="8"/>
      <c r="D112" s="8"/>
      <c r="E112" s="8"/>
    </row>
    <row r="113" spans="3:5" ht="13.5">
      <c r="C113" s="8"/>
      <c r="D113" s="8"/>
      <c r="E113" s="8"/>
    </row>
    <row r="114" spans="3:5" ht="13.5">
      <c r="C114" s="8"/>
      <c r="D114" s="8"/>
      <c r="E114" s="8"/>
    </row>
    <row r="115" spans="3:5" ht="13.5">
      <c r="C115" s="8"/>
      <c r="D115" s="8"/>
      <c r="E115" s="8"/>
    </row>
    <row r="116" spans="3:5" ht="13.5">
      <c r="C116" s="8"/>
      <c r="D116" s="8"/>
      <c r="E116" s="8"/>
    </row>
    <row r="117" spans="3:5" ht="13.5">
      <c r="C117" s="8"/>
      <c r="D117" s="8"/>
      <c r="E117" s="8"/>
    </row>
    <row r="118" spans="3:5" ht="13.5">
      <c r="C118" s="8"/>
      <c r="D118" s="8"/>
      <c r="E118" s="8"/>
    </row>
    <row r="119" spans="3:5" ht="13.5">
      <c r="C119" s="8"/>
      <c r="D119" s="8"/>
      <c r="E119" s="8"/>
    </row>
    <row r="120" spans="3:5" ht="13.5">
      <c r="C120" s="8"/>
      <c r="D120" s="8"/>
      <c r="E120" s="8"/>
    </row>
    <row r="121" spans="3:5" ht="13.5">
      <c r="C121" s="8"/>
      <c r="D121" s="8"/>
      <c r="E121" s="8"/>
    </row>
    <row r="122" spans="3:5" ht="13.5">
      <c r="C122" s="8"/>
      <c r="D122" s="8"/>
      <c r="E122" s="8"/>
    </row>
    <row r="123" spans="3:5" ht="13.5">
      <c r="C123" s="8"/>
      <c r="D123" s="8"/>
      <c r="E123" s="8"/>
    </row>
    <row r="124" spans="3:5" ht="13.5">
      <c r="C124" s="8"/>
      <c r="D124" s="8"/>
      <c r="E124" s="8"/>
    </row>
    <row r="125" spans="3:5" ht="13.5">
      <c r="C125" s="8"/>
      <c r="D125" s="8"/>
      <c r="E125" s="8"/>
    </row>
    <row r="126" spans="3:5" ht="13.5">
      <c r="C126" s="8"/>
      <c r="D126" s="8"/>
      <c r="E126" s="8"/>
    </row>
    <row r="127" spans="3:5" ht="13.5">
      <c r="C127" s="8"/>
      <c r="D127" s="8"/>
      <c r="E127" s="8"/>
    </row>
    <row r="128" spans="3:5" ht="13.5">
      <c r="C128" s="8"/>
      <c r="D128" s="8"/>
      <c r="E128" s="8"/>
    </row>
    <row r="129" spans="3:5" ht="13.5">
      <c r="C129" s="8"/>
      <c r="D129" s="8"/>
      <c r="E129" s="8"/>
    </row>
    <row r="130" spans="3:5" ht="13.5">
      <c r="C130" s="8"/>
      <c r="D130" s="8"/>
      <c r="E130" s="8"/>
    </row>
    <row r="131" spans="3:5" ht="13.5">
      <c r="C131" s="8"/>
      <c r="D131" s="8"/>
      <c r="E131" s="8"/>
    </row>
    <row r="132" spans="3:5" ht="13.5">
      <c r="C132" s="8"/>
      <c r="D132" s="8"/>
      <c r="E132" s="8"/>
    </row>
    <row r="133" spans="3:5" ht="13.5">
      <c r="C133" s="8"/>
      <c r="D133" s="8"/>
      <c r="E133" s="8"/>
    </row>
    <row r="134" spans="3:5" ht="13.5">
      <c r="C134" s="8"/>
      <c r="D134" s="8"/>
      <c r="E134" s="8"/>
    </row>
    <row r="135" spans="3:5" ht="13.5">
      <c r="C135" s="8"/>
      <c r="D135" s="8"/>
      <c r="E135" s="8"/>
    </row>
    <row r="136" spans="3:5" ht="13.5">
      <c r="C136" s="8"/>
      <c r="D136" s="8"/>
      <c r="E136" s="8"/>
    </row>
    <row r="137" spans="3:5" ht="13.5">
      <c r="C137" s="8"/>
      <c r="D137" s="8"/>
      <c r="E137" s="8"/>
    </row>
    <row r="138" spans="3:5" ht="13.5">
      <c r="C138" s="8"/>
      <c r="D138" s="8"/>
      <c r="E138" s="8"/>
    </row>
    <row r="139" spans="3:5" ht="13.5">
      <c r="C139" s="8"/>
      <c r="D139" s="8"/>
      <c r="E139" s="8"/>
    </row>
    <row r="140" spans="3:5" ht="13.5">
      <c r="C140" s="8"/>
      <c r="D140" s="8"/>
      <c r="E140" s="8"/>
    </row>
    <row r="141" spans="3:5" ht="13.5">
      <c r="C141" s="8"/>
      <c r="D141" s="8"/>
      <c r="E141" s="8"/>
    </row>
    <row r="142" spans="3:5" ht="13.5">
      <c r="C142" s="8"/>
      <c r="D142" s="8"/>
      <c r="E142" s="8"/>
    </row>
    <row r="143" spans="3:5" ht="13.5">
      <c r="C143" s="8"/>
      <c r="D143" s="8"/>
      <c r="E143" s="8"/>
    </row>
    <row r="144" spans="3:5" ht="13.5">
      <c r="C144" s="8"/>
      <c r="D144" s="8"/>
      <c r="E144" s="8"/>
    </row>
    <row r="145" spans="3:5" ht="13.5">
      <c r="C145" s="8"/>
      <c r="D145" s="8"/>
      <c r="E145" s="8"/>
    </row>
    <row r="146" spans="3:5" ht="13.5">
      <c r="C146" s="8"/>
      <c r="D146" s="8"/>
      <c r="E146" s="8"/>
    </row>
    <row r="147" spans="3:5" ht="13.5">
      <c r="C147" s="8"/>
      <c r="D147" s="8"/>
      <c r="E147" s="8"/>
    </row>
    <row r="148" spans="3:5" ht="13.5">
      <c r="C148" s="8"/>
      <c r="D148" s="8"/>
      <c r="E148" s="8"/>
    </row>
    <row r="149" spans="3:5" ht="13.5">
      <c r="C149" s="8"/>
      <c r="D149" s="8"/>
      <c r="E149" s="8"/>
    </row>
    <row r="150" spans="3:5" ht="13.5">
      <c r="C150" s="8"/>
      <c r="D150" s="8"/>
      <c r="E150" s="8"/>
    </row>
    <row r="151" spans="3:5" ht="13.5">
      <c r="C151" s="8"/>
      <c r="D151" s="8"/>
      <c r="E151" s="8"/>
    </row>
    <row r="152" spans="3:5" ht="13.5">
      <c r="C152" s="8"/>
      <c r="D152" s="8"/>
      <c r="E152" s="8"/>
    </row>
  </sheetData>
  <mergeCells count="33">
    <mergeCell ref="A6:A7"/>
    <mergeCell ref="A4:A5"/>
    <mergeCell ref="A38:A39"/>
    <mergeCell ref="A40:A41"/>
    <mergeCell ref="A30:A31"/>
    <mergeCell ref="A32:A33"/>
    <mergeCell ref="A34:A35"/>
    <mergeCell ref="A36:A37"/>
    <mergeCell ref="A22:A23"/>
    <mergeCell ref="A24:A25"/>
    <mergeCell ref="A26:A27"/>
    <mergeCell ref="A28:A29"/>
    <mergeCell ref="A8:A9"/>
    <mergeCell ref="A10:A11"/>
    <mergeCell ref="A12:A13"/>
    <mergeCell ref="A14:A15"/>
    <mergeCell ref="C1:N1"/>
    <mergeCell ref="A42:A43"/>
    <mergeCell ref="A44:A45"/>
    <mergeCell ref="A46:A47"/>
    <mergeCell ref="A1:B1"/>
    <mergeCell ref="A2:B3"/>
    <mergeCell ref="A16:A17"/>
    <mergeCell ref="A18:A19"/>
    <mergeCell ref="A20:A21"/>
    <mergeCell ref="A48:A49"/>
    <mergeCell ref="A50:A51"/>
    <mergeCell ref="A52:A53"/>
    <mergeCell ref="A54:A55"/>
    <mergeCell ref="A56:A57"/>
    <mergeCell ref="A58:A59"/>
    <mergeCell ref="A60:A61"/>
    <mergeCell ref="A62:A6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geOrder="overThenDown" paperSize="9" r:id="rId2"/>
  <headerFooter alignWithMargins="0">
    <oddFooter>&amp;R&amp;"ＭＳ Ｐ明朝,標準"&amp;8大正５年</oddFooter>
  </headerFooter>
  <rowBreaks count="1" manualBreakCount="1">
    <brk id="55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2001-11-15T04:33:08Z</cp:lastPrinted>
  <dcterms:created xsi:type="dcterms:W3CDTF">2001-07-10T06:56:08Z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