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T05-04-046F" sheetId="1" r:id="rId1"/>
  </sheets>
  <definedNames>
    <definedName name="_xlnm.Print_Titles" localSheetId="0">'T05-04-046F'!$A:$A</definedName>
  </definedNames>
  <calcPr fullCalcOnLoad="1"/>
</workbook>
</file>

<file path=xl/sharedStrings.xml><?xml version="1.0" encoding="utf-8"?>
<sst xmlns="http://schemas.openxmlformats.org/spreadsheetml/2006/main" count="75" uniqueCount="32">
  <si>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</si>
  <si>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</si>
  <si>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</si>
  <si>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</si>
  <si>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</si>
  <si>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</si>
  <si>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</si>
  <si>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</si>
  <si>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</si>
  <si>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</si>
  <si>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</si>
  <si>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</si>
  <si>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</si>
  <si>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-</t>
  </si>
  <si>
    <t>-</t>
  </si>
  <si>
    <t>男</t>
  </si>
  <si>
    <t>女</t>
  </si>
  <si>
    <t>小学程度</t>
  </si>
  <si>
    <t>中学程度</t>
  </si>
  <si>
    <t>高等学校程度</t>
  </si>
  <si>
    <t>大学程度</t>
  </si>
  <si>
    <t>計</t>
  </si>
  <si>
    <t>-</t>
  </si>
  <si>
    <t>大正元年</t>
  </si>
  <si>
    <t>４４年</t>
  </si>
  <si>
    <t>第４６  農事教育を受けたる者</t>
  </si>
  <si>
    <t>大正４年</t>
  </si>
  <si>
    <t>大正３年</t>
  </si>
  <si>
    <t>大正２年</t>
  </si>
  <si>
    <t>…</t>
  </si>
  <si>
    <t>農学校、農事講習所又は之に準すへきものを卒業したる者</t>
  </si>
  <si>
    <t>農事講習会又は之に準すへきものに於て講習を受けたる者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</si>
</sst>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right"/>
    </xf>
    <xf numFmtId="176" fontId="3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176" fontId="1" fillId="0" borderId="30" xfId="0" applyNumberFormat="1" applyFont="1" applyBorder="1" applyAlignment="1">
      <alignment vertical="justify" wrapText="1"/>
    </xf>
    <xf numFmtId="176" fontId="1" fillId="0" borderId="32" xfId="0" applyNumberFormat="1" applyFont="1" applyBorder="1" applyAlignment="1">
      <alignment vertical="justify" wrapText="1"/>
    </xf>
    <xf numFmtId="176" fontId="1" fillId="0" borderId="33" xfId="0" applyNumberFormat="1" applyFont="1" applyBorder="1" applyAlignment="1">
      <alignment vertical="justify" wrapText="1"/>
    </xf>
    <xf numFmtId="176" fontId="1" fillId="0" borderId="9" xfId="0" applyNumberFormat="1" applyFont="1" applyBorder="1" applyAlignment="1">
      <alignment vertical="justify" wrapText="1"/>
    </xf>
    <xf numFmtId="176" fontId="1" fillId="0" borderId="33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1" width="9.375" style="1" customWidth="1"/>
    <col min="12" max="13" width="10.125" style="1" customWidth="1"/>
    <col min="14" max="16384" width="9.375" style="1" customWidth="1"/>
  </cols>
  <sheetData>
    <row r="1" spans="1:13" s="14" customFormat="1" ht="12" customHeight="1">
      <c r="A1" s="14" t="s">
        <v>11</v>
      </c>
      <c r="B1" s="26" t="s">
        <v>25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15" t="s">
        <v>12</v>
      </c>
    </row>
    <row r="2" spans="1:16" s="2" customFormat="1" ht="10.5" customHeight="1">
      <c r="A2" s="27" t="s">
        <v>0</v>
      </c>
      <c r="B2" s="37" t="s">
        <v>30</v>
      </c>
      <c r="C2" s="38"/>
      <c r="D2" s="38"/>
      <c r="E2" s="38"/>
      <c r="F2" s="38"/>
      <c r="G2" s="38"/>
      <c r="H2" s="38"/>
      <c r="I2" s="38"/>
      <c r="J2" s="38"/>
      <c r="K2" s="38"/>
      <c r="L2" s="39" t="s">
        <v>31</v>
      </c>
      <c r="M2" s="40"/>
      <c r="N2" s="30" t="s">
        <v>1</v>
      </c>
      <c r="O2" s="31"/>
      <c r="P2" s="32"/>
    </row>
    <row r="3" spans="1:16" s="2" customFormat="1" ht="10.5" customHeight="1">
      <c r="A3" s="28"/>
      <c r="B3" s="43" t="s">
        <v>17</v>
      </c>
      <c r="C3" s="36"/>
      <c r="D3" s="43" t="s">
        <v>18</v>
      </c>
      <c r="E3" s="44"/>
      <c r="F3" s="36" t="s">
        <v>19</v>
      </c>
      <c r="G3" s="36"/>
      <c r="H3" s="43" t="s">
        <v>20</v>
      </c>
      <c r="I3" s="44"/>
      <c r="J3" s="36" t="s">
        <v>1</v>
      </c>
      <c r="K3" s="36"/>
      <c r="L3" s="41"/>
      <c r="M3" s="42"/>
      <c r="N3" s="33"/>
      <c r="O3" s="34"/>
      <c r="P3" s="35"/>
    </row>
    <row r="4" spans="1:16" s="2" customFormat="1" ht="10.5" customHeight="1">
      <c r="A4" s="29"/>
      <c r="B4" s="10" t="s">
        <v>15</v>
      </c>
      <c r="C4" s="11" t="s">
        <v>16</v>
      </c>
      <c r="D4" s="10" t="s">
        <v>15</v>
      </c>
      <c r="E4" s="11" t="s">
        <v>16</v>
      </c>
      <c r="F4" s="10" t="s">
        <v>15</v>
      </c>
      <c r="G4" s="11" t="s">
        <v>16</v>
      </c>
      <c r="H4" s="10" t="s">
        <v>15</v>
      </c>
      <c r="I4" s="11" t="s">
        <v>16</v>
      </c>
      <c r="J4" s="10" t="s">
        <v>15</v>
      </c>
      <c r="K4" s="11" t="s">
        <v>16</v>
      </c>
      <c r="L4" s="10" t="s">
        <v>15</v>
      </c>
      <c r="M4" s="11" t="s">
        <v>16</v>
      </c>
      <c r="N4" s="12" t="s">
        <v>15</v>
      </c>
      <c r="O4" s="13" t="s">
        <v>16</v>
      </c>
      <c r="P4" s="22" t="s">
        <v>21</v>
      </c>
    </row>
    <row r="5" spans="1:16" ht="10.5" customHeight="1">
      <c r="A5" s="4" t="s">
        <v>3</v>
      </c>
      <c r="B5" s="6" t="s">
        <v>13</v>
      </c>
      <c r="C5" s="6" t="s">
        <v>13</v>
      </c>
      <c r="D5" s="6">
        <v>17</v>
      </c>
      <c r="E5" s="6" t="s">
        <v>13</v>
      </c>
      <c r="F5" s="6">
        <v>4</v>
      </c>
      <c r="G5" s="6" t="s">
        <v>13</v>
      </c>
      <c r="H5" s="6">
        <v>3</v>
      </c>
      <c r="I5" s="6" t="s">
        <v>13</v>
      </c>
      <c r="J5" s="6">
        <v>24</v>
      </c>
      <c r="K5" s="6" t="s">
        <v>13</v>
      </c>
      <c r="L5" s="6">
        <v>6</v>
      </c>
      <c r="M5" s="6">
        <v>3</v>
      </c>
      <c r="N5" s="6">
        <f aca="true" t="shared" si="0" ref="N5:N12">SUM(J5,L5)</f>
        <v>30</v>
      </c>
      <c r="O5" s="8">
        <f aca="true" t="shared" si="1" ref="O5:O12">SUM(K5,M5)</f>
        <v>3</v>
      </c>
      <c r="P5" s="23">
        <f>SUM(N5:O5)</f>
        <v>33</v>
      </c>
    </row>
    <row r="6" spans="1:16" ht="10.5" customHeight="1">
      <c r="A6" s="5" t="s">
        <v>4</v>
      </c>
      <c r="B6" s="8">
        <v>4</v>
      </c>
      <c r="C6" s="8" t="s">
        <v>14</v>
      </c>
      <c r="D6" s="8">
        <v>36</v>
      </c>
      <c r="E6" s="8">
        <v>2</v>
      </c>
      <c r="F6" s="8">
        <v>5</v>
      </c>
      <c r="G6" s="8" t="s">
        <v>14</v>
      </c>
      <c r="H6" s="8" t="s">
        <v>14</v>
      </c>
      <c r="I6" s="8" t="s">
        <v>14</v>
      </c>
      <c r="J6" s="8">
        <v>45</v>
      </c>
      <c r="K6" s="8">
        <f>SUM(C6,E6,G6,I6)</f>
        <v>2</v>
      </c>
      <c r="L6" s="8">
        <v>676</v>
      </c>
      <c r="M6" s="8">
        <v>257</v>
      </c>
      <c r="N6" s="8">
        <f t="shared" si="0"/>
        <v>721</v>
      </c>
      <c r="O6" s="8">
        <f t="shared" si="1"/>
        <v>259</v>
      </c>
      <c r="P6" s="3">
        <f aca="true" t="shared" si="2" ref="P6:P12">SUM(N6:O6)</f>
        <v>980</v>
      </c>
    </row>
    <row r="7" spans="1:16" ht="10.5" customHeight="1">
      <c r="A7" s="5" t="s">
        <v>5</v>
      </c>
      <c r="B7" s="8">
        <v>672</v>
      </c>
      <c r="C7" s="8">
        <v>227</v>
      </c>
      <c r="D7" s="8">
        <v>108</v>
      </c>
      <c r="E7" s="8">
        <v>10</v>
      </c>
      <c r="F7" s="8">
        <v>9</v>
      </c>
      <c r="G7" s="8" t="s">
        <v>14</v>
      </c>
      <c r="H7" s="8">
        <v>1</v>
      </c>
      <c r="I7" s="8" t="s">
        <v>14</v>
      </c>
      <c r="J7" s="8">
        <v>790</v>
      </c>
      <c r="K7" s="8">
        <v>237</v>
      </c>
      <c r="L7" s="8">
        <v>1751</v>
      </c>
      <c r="M7" s="8">
        <v>720</v>
      </c>
      <c r="N7" s="8">
        <f t="shared" si="0"/>
        <v>2541</v>
      </c>
      <c r="O7" s="8">
        <v>1157</v>
      </c>
      <c r="P7" s="3">
        <f t="shared" si="2"/>
        <v>3698</v>
      </c>
    </row>
    <row r="8" spans="1:16" ht="10.5" customHeight="1">
      <c r="A8" s="5" t="s">
        <v>6</v>
      </c>
      <c r="B8" s="8">
        <v>289</v>
      </c>
      <c r="C8" s="8">
        <v>161</v>
      </c>
      <c r="D8" s="8">
        <v>135</v>
      </c>
      <c r="E8" s="8">
        <v>13</v>
      </c>
      <c r="F8" s="8">
        <v>6</v>
      </c>
      <c r="G8" s="8" t="s">
        <v>14</v>
      </c>
      <c r="H8" s="8">
        <v>6</v>
      </c>
      <c r="I8" s="8" t="s">
        <v>14</v>
      </c>
      <c r="J8" s="8">
        <v>436</v>
      </c>
      <c r="K8" s="8">
        <v>174</v>
      </c>
      <c r="L8" s="8">
        <v>1599</v>
      </c>
      <c r="M8" s="8">
        <v>908</v>
      </c>
      <c r="N8" s="8">
        <f t="shared" si="0"/>
        <v>2035</v>
      </c>
      <c r="O8" s="8">
        <v>882</v>
      </c>
      <c r="P8" s="3">
        <f t="shared" si="2"/>
        <v>2917</v>
      </c>
    </row>
    <row r="9" spans="1:16" ht="10.5" customHeight="1">
      <c r="A9" s="5" t="s">
        <v>7</v>
      </c>
      <c r="B9" s="8">
        <v>423</v>
      </c>
      <c r="C9" s="8">
        <v>112</v>
      </c>
      <c r="D9" s="8">
        <v>128</v>
      </c>
      <c r="E9" s="8">
        <v>19</v>
      </c>
      <c r="F9" s="8">
        <v>8</v>
      </c>
      <c r="G9" s="8" t="s">
        <v>14</v>
      </c>
      <c r="H9" s="8">
        <v>6</v>
      </c>
      <c r="I9" s="8" t="s">
        <v>14</v>
      </c>
      <c r="J9" s="8">
        <v>565</v>
      </c>
      <c r="K9" s="8">
        <v>131</v>
      </c>
      <c r="L9" s="8">
        <v>1439</v>
      </c>
      <c r="M9" s="8">
        <v>272</v>
      </c>
      <c r="N9" s="8">
        <f t="shared" si="0"/>
        <v>2004</v>
      </c>
      <c r="O9" s="8">
        <f t="shared" si="1"/>
        <v>403</v>
      </c>
      <c r="P9" s="3">
        <f t="shared" si="2"/>
        <v>2407</v>
      </c>
    </row>
    <row r="10" spans="1:16" ht="10.5" customHeight="1">
      <c r="A10" s="7" t="s">
        <v>8</v>
      </c>
      <c r="B10" s="8">
        <v>909</v>
      </c>
      <c r="C10" s="9">
        <v>266</v>
      </c>
      <c r="D10" s="8">
        <v>92</v>
      </c>
      <c r="E10" s="9">
        <v>7</v>
      </c>
      <c r="F10" s="8">
        <v>3</v>
      </c>
      <c r="G10" s="8" t="s">
        <v>14</v>
      </c>
      <c r="H10" s="8">
        <v>1</v>
      </c>
      <c r="I10" s="8" t="s">
        <v>14</v>
      </c>
      <c r="J10" s="8">
        <v>1005</v>
      </c>
      <c r="K10" s="8">
        <v>273</v>
      </c>
      <c r="L10" s="8">
        <v>1500</v>
      </c>
      <c r="M10" s="9">
        <v>326</v>
      </c>
      <c r="N10" s="8">
        <f t="shared" si="0"/>
        <v>2505</v>
      </c>
      <c r="O10" s="8">
        <f t="shared" si="1"/>
        <v>599</v>
      </c>
      <c r="P10" s="3">
        <f t="shared" si="2"/>
        <v>3104</v>
      </c>
    </row>
    <row r="11" spans="1:16" ht="10.5" customHeight="1">
      <c r="A11" s="7" t="s">
        <v>9</v>
      </c>
      <c r="B11" s="8">
        <v>144</v>
      </c>
      <c r="C11" s="9">
        <v>46</v>
      </c>
      <c r="D11" s="8">
        <v>103</v>
      </c>
      <c r="E11" s="9">
        <v>6</v>
      </c>
      <c r="F11" s="8">
        <v>4</v>
      </c>
      <c r="G11" s="8" t="s">
        <v>14</v>
      </c>
      <c r="H11" s="8">
        <v>5</v>
      </c>
      <c r="I11" s="8" t="s">
        <v>14</v>
      </c>
      <c r="J11" s="8">
        <v>256</v>
      </c>
      <c r="K11" s="8">
        <v>52</v>
      </c>
      <c r="L11" s="8">
        <v>2383</v>
      </c>
      <c r="M11" s="9">
        <v>936</v>
      </c>
      <c r="N11" s="8">
        <f t="shared" si="0"/>
        <v>2639</v>
      </c>
      <c r="O11" s="8">
        <f t="shared" si="1"/>
        <v>988</v>
      </c>
      <c r="P11" s="3">
        <f t="shared" si="2"/>
        <v>3627</v>
      </c>
    </row>
    <row r="12" spans="1:16" ht="10.5" customHeight="1">
      <c r="A12" s="7" t="s">
        <v>10</v>
      </c>
      <c r="B12" s="8">
        <v>37</v>
      </c>
      <c r="C12" s="9">
        <v>1</v>
      </c>
      <c r="D12" s="8">
        <v>35</v>
      </c>
      <c r="E12" s="9" t="s">
        <v>14</v>
      </c>
      <c r="F12" s="8">
        <v>2</v>
      </c>
      <c r="G12" s="9" t="s">
        <v>14</v>
      </c>
      <c r="H12" s="8">
        <v>1</v>
      </c>
      <c r="I12" s="9" t="s">
        <v>14</v>
      </c>
      <c r="J12" s="8">
        <v>75</v>
      </c>
      <c r="K12" s="8">
        <v>1</v>
      </c>
      <c r="L12" s="8">
        <v>109</v>
      </c>
      <c r="M12" s="9">
        <v>6</v>
      </c>
      <c r="N12" s="8">
        <f t="shared" si="0"/>
        <v>184</v>
      </c>
      <c r="O12" s="8">
        <f t="shared" si="1"/>
        <v>7</v>
      </c>
      <c r="P12" s="3">
        <f t="shared" si="2"/>
        <v>191</v>
      </c>
    </row>
    <row r="13" spans="1:16" ht="10.5" customHeight="1">
      <c r="A13" s="18" t="s">
        <v>2</v>
      </c>
      <c r="B13" s="19">
        <f>SUM(B5:B12)</f>
        <v>2478</v>
      </c>
      <c r="C13" s="20">
        <f>SUM(C6:C12)</f>
        <v>813</v>
      </c>
      <c r="D13" s="19">
        <f>SUM(D5:D12)</f>
        <v>654</v>
      </c>
      <c r="E13" s="20">
        <f>SUM(E5,E6,E7,E8,E9,E10,E11,E12)</f>
        <v>57</v>
      </c>
      <c r="F13" s="19">
        <f>SUM(F5:F12)</f>
        <v>41</v>
      </c>
      <c r="G13" s="20" t="s">
        <v>29</v>
      </c>
      <c r="H13" s="19">
        <f>SUM(H5:H12)</f>
        <v>23</v>
      </c>
      <c r="I13" s="20" t="s">
        <v>29</v>
      </c>
      <c r="J13" s="19">
        <f>SUM(J5:J12)</f>
        <v>3196</v>
      </c>
      <c r="K13" s="20">
        <f>SUM(K5:K12)</f>
        <v>870</v>
      </c>
      <c r="L13" s="19">
        <f>SUM(L5:L12)</f>
        <v>9463</v>
      </c>
      <c r="M13" s="20">
        <f>SUM(M5,M6,M7,M8,M9,M10,M11,M12)</f>
        <v>3428</v>
      </c>
      <c r="N13" s="19">
        <f>SUM(N5:N12)</f>
        <v>12659</v>
      </c>
      <c r="O13" s="20">
        <f>SUM(O5:O12)</f>
        <v>4298</v>
      </c>
      <c r="P13" s="21">
        <f>SUM(P5:P12)</f>
        <v>16957</v>
      </c>
    </row>
    <row r="14" spans="1:16" ht="10.5" customHeight="1">
      <c r="A14" s="7" t="s">
        <v>26</v>
      </c>
      <c r="B14" s="8">
        <v>1968</v>
      </c>
      <c r="C14" s="9">
        <v>627</v>
      </c>
      <c r="D14" s="8">
        <v>600</v>
      </c>
      <c r="E14" s="9">
        <v>43</v>
      </c>
      <c r="F14" s="8">
        <v>38</v>
      </c>
      <c r="G14" s="9" t="s">
        <v>14</v>
      </c>
      <c r="H14" s="8">
        <v>21</v>
      </c>
      <c r="I14" s="9" t="s">
        <v>14</v>
      </c>
      <c r="J14" s="8">
        <f>SUM(B14,D14,F14,H14)</f>
        <v>2627</v>
      </c>
      <c r="K14" s="8">
        <f>SUM(C14,E14,G14,I14)</f>
        <v>670</v>
      </c>
      <c r="L14" s="8">
        <v>9527</v>
      </c>
      <c r="M14" s="9">
        <v>3045</v>
      </c>
      <c r="N14" s="8">
        <f>SUM(J14,L14)</f>
        <v>12154</v>
      </c>
      <c r="O14" s="8">
        <f>SUM(K14,M14)</f>
        <v>3715</v>
      </c>
      <c r="P14" s="3">
        <f>SUM(N14:O14)</f>
        <v>15869</v>
      </c>
    </row>
    <row r="15" spans="1:16" ht="10.5" customHeight="1">
      <c r="A15" s="7" t="s">
        <v>27</v>
      </c>
      <c r="B15" s="8">
        <v>1927</v>
      </c>
      <c r="C15" s="9">
        <v>594</v>
      </c>
      <c r="D15" s="8">
        <v>515</v>
      </c>
      <c r="E15" s="9">
        <v>37</v>
      </c>
      <c r="F15" s="8">
        <v>33</v>
      </c>
      <c r="G15" s="9" t="s">
        <v>14</v>
      </c>
      <c r="H15" s="8">
        <v>17</v>
      </c>
      <c r="I15" s="9" t="s">
        <v>14</v>
      </c>
      <c r="J15" s="8">
        <f>SUM(B15,D15,F15,H15)</f>
        <v>2492</v>
      </c>
      <c r="K15" s="8">
        <f>SUM(C15,E15,G15,I15)</f>
        <v>631</v>
      </c>
      <c r="L15" s="8">
        <v>9408</v>
      </c>
      <c r="M15" s="9">
        <v>2866</v>
      </c>
      <c r="N15" s="8">
        <f>SUM(J15,L15)</f>
        <v>11900</v>
      </c>
      <c r="O15" s="8">
        <f>SUM(K15,M15)</f>
        <v>3497</v>
      </c>
      <c r="P15" s="3">
        <f>SUM(N15:O15)</f>
        <v>15397</v>
      </c>
    </row>
    <row r="16" spans="1:16" ht="10.5" customHeight="1">
      <c r="A16" s="7" t="s">
        <v>28</v>
      </c>
      <c r="B16" s="8">
        <v>1938</v>
      </c>
      <c r="C16" s="9">
        <v>564</v>
      </c>
      <c r="D16" s="8">
        <v>481</v>
      </c>
      <c r="E16" s="9">
        <v>34</v>
      </c>
      <c r="F16" s="8">
        <v>37</v>
      </c>
      <c r="G16" s="9" t="s">
        <v>22</v>
      </c>
      <c r="H16" s="8">
        <v>18</v>
      </c>
      <c r="I16" s="9" t="s">
        <v>22</v>
      </c>
      <c r="J16" s="8">
        <v>2474</v>
      </c>
      <c r="K16" s="9">
        <v>498</v>
      </c>
      <c r="L16" s="8">
        <v>9349</v>
      </c>
      <c r="M16" s="9">
        <v>2754</v>
      </c>
      <c r="N16" s="8">
        <v>11823</v>
      </c>
      <c r="O16" s="9">
        <v>3352</v>
      </c>
      <c r="P16" s="3">
        <v>15175</v>
      </c>
    </row>
    <row r="17" spans="1:16" ht="10.5" customHeight="1">
      <c r="A17" s="7" t="s">
        <v>23</v>
      </c>
      <c r="B17" s="8">
        <v>1785</v>
      </c>
      <c r="C17" s="9">
        <v>619</v>
      </c>
      <c r="D17" s="8">
        <v>434</v>
      </c>
      <c r="E17" s="9">
        <v>29</v>
      </c>
      <c r="F17" s="8">
        <v>29</v>
      </c>
      <c r="G17" s="9" t="s">
        <v>14</v>
      </c>
      <c r="H17" s="8">
        <v>16</v>
      </c>
      <c r="I17" s="9" t="s">
        <v>14</v>
      </c>
      <c r="J17" s="8">
        <v>2264</v>
      </c>
      <c r="K17" s="9">
        <v>648</v>
      </c>
      <c r="L17" s="8">
        <v>9034</v>
      </c>
      <c r="M17" s="9">
        <v>2652</v>
      </c>
      <c r="N17" s="8">
        <v>11298</v>
      </c>
      <c r="O17" s="9">
        <v>3300</v>
      </c>
      <c r="P17" s="3">
        <v>14598</v>
      </c>
    </row>
    <row r="18" spans="1:16" ht="10.5" customHeight="1">
      <c r="A18" s="24" t="s">
        <v>24</v>
      </c>
      <c r="B18" s="16">
        <v>5479</v>
      </c>
      <c r="C18" s="25">
        <v>1421</v>
      </c>
      <c r="D18" s="16">
        <v>493</v>
      </c>
      <c r="E18" s="25">
        <v>32</v>
      </c>
      <c r="F18" s="16">
        <v>40</v>
      </c>
      <c r="G18" s="25">
        <v>1</v>
      </c>
      <c r="H18" s="16">
        <v>16</v>
      </c>
      <c r="I18" s="25" t="s">
        <v>14</v>
      </c>
      <c r="J18" s="16">
        <v>6028</v>
      </c>
      <c r="K18" s="25">
        <v>1454</v>
      </c>
      <c r="L18" s="16">
        <v>9078</v>
      </c>
      <c r="M18" s="25">
        <v>2386</v>
      </c>
      <c r="N18" s="16">
        <v>15106</v>
      </c>
      <c r="O18" s="25">
        <v>3840</v>
      </c>
      <c r="P18" s="17">
        <v>18946</v>
      </c>
    </row>
  </sheetData>
  <mergeCells count="10">
    <mergeCell ref="B1:L1"/>
    <mergeCell ref="A2:A4"/>
    <mergeCell ref="N2:P3"/>
    <mergeCell ref="J3:K3"/>
    <mergeCell ref="B2:K2"/>
    <mergeCell ref="L2:M3"/>
    <mergeCell ref="B3:C3"/>
    <mergeCell ref="D3:E3"/>
    <mergeCell ref="F3:G3"/>
    <mergeCell ref="H3:I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2001-08-03T00:53:57Z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