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46F" sheetId="1" r:id="rId1"/>
  </sheets>
  <definedNames/>
  <calcPr fullCalcOnLoad="1"/>
</workbook>
</file>

<file path=xl/sharedStrings.xml><?xml version="1.0" encoding="utf-8"?>
<sst xmlns="http://schemas.openxmlformats.org/spreadsheetml/2006/main" count="162" uniqueCount="43">
  <si>
    <t>計</t>
  </si>
  <si>
    <t>国道</t>
  </si>
  <si>
    <t>交通</t>
  </si>
  <si>
    <t>郡道</t>
  </si>
  <si>
    <t>高知徳島線</t>
  </si>
  <si>
    <t>高知松山線</t>
  </si>
  <si>
    <t>高知中村線</t>
  </si>
  <si>
    <t>高知浦戸港線</t>
  </si>
  <si>
    <t>津呂室戸線</t>
  </si>
  <si>
    <t>山田槙山線</t>
  </si>
  <si>
    <t>後免山田線</t>
  </si>
  <si>
    <t>本山高知線</t>
  </si>
  <si>
    <t>本山伊野線</t>
  </si>
  <si>
    <t>須崎宇和島線</t>
  </si>
  <si>
    <t>中村宇和島線</t>
  </si>
  <si>
    <t>中村宿毛線</t>
  </si>
  <si>
    <t>佐川須崎港線</t>
  </si>
  <si>
    <t>中村下田港線</t>
  </si>
  <si>
    <t>宿毛片島港線</t>
  </si>
  <si>
    <t>江川崎窪川線</t>
  </si>
  <si>
    <t>本山嶺石通停車場線</t>
  </si>
  <si>
    <t>市道</t>
  </si>
  <si>
    <t>町村道</t>
  </si>
  <si>
    <t>合計</t>
  </si>
  <si>
    <t>府県道</t>
  </si>
  <si>
    <t>-</t>
  </si>
  <si>
    <t>第４６  橋梁</t>
  </si>
  <si>
    <t xml:space="preserve">大正１０年末日現在  </t>
  </si>
  <si>
    <t>名称</t>
  </si>
  <si>
    <t>１間以上           １０間未満</t>
  </si>
  <si>
    <t>１０間以上           ３０間未満</t>
  </si>
  <si>
    <t>３０間以上           ６０間未満</t>
  </si>
  <si>
    <t>６０間以上           １００間未満</t>
  </si>
  <si>
    <t>１００間以上</t>
  </si>
  <si>
    <t>橋梁種別</t>
  </si>
  <si>
    <t>混凝土</t>
  </si>
  <si>
    <t>鉄橋</t>
  </si>
  <si>
    <t>石橋</t>
  </si>
  <si>
    <t>木橋</t>
  </si>
  <si>
    <t>土橋</t>
  </si>
  <si>
    <t>構桁橋</t>
  </si>
  <si>
    <t>吊橋板橋</t>
  </si>
  <si>
    <t>第２３号線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</si>
</sst>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left" vertical="center"/>
    </xf>
    <xf numFmtId="38" fontId="1" fillId="0" borderId="8" xfId="16" applyNumberFormat="1" applyFont="1" applyBorder="1" applyAlignment="1">
      <alignment horizontal="right"/>
    </xf>
    <xf numFmtId="38" fontId="1" fillId="0" borderId="9" xfId="16" applyNumberFormat="1" applyFont="1" applyBorder="1" applyAlignment="1">
      <alignment horizontal="right"/>
    </xf>
    <xf numFmtId="38" fontId="1" fillId="0" borderId="10" xfId="16" applyNumberFormat="1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left"/>
    </xf>
    <xf numFmtId="38" fontId="1" fillId="0" borderId="14" xfId="16" applyFont="1" applyBorder="1" applyAlignment="1">
      <alignment horizontal="left"/>
    </xf>
    <xf numFmtId="38" fontId="1" fillId="0" borderId="15" xfId="16" applyFont="1" applyBorder="1" applyAlignment="1">
      <alignment horizontal="center" vertical="center" wrapText="1"/>
    </xf>
    <xf numFmtId="38" fontId="1" fillId="0" borderId="4" xfId="16" applyFont="1" applyBorder="1" applyAlignment="1">
      <alignment horizontal="center" vertical="center" wrapText="1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1" xfId="16" applyFont="1" applyBorder="1" applyAlignment="1">
      <alignment horizontal="left" vertical="center"/>
    </xf>
    <xf numFmtId="38" fontId="3" fillId="0" borderId="21" xfId="16" applyFont="1" applyBorder="1" applyAlignment="1">
      <alignment horizontal="center"/>
    </xf>
    <xf numFmtId="38" fontId="3" fillId="0" borderId="0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5.625" style="1" customWidth="1"/>
    <col min="2" max="2" width="13.625" style="1" customWidth="1"/>
    <col min="3" max="16384" width="9.125" style="1" customWidth="1"/>
  </cols>
  <sheetData>
    <row r="1" spans="1:15" s="3" customFormat="1" ht="12" customHeight="1">
      <c r="A1" s="3" t="s">
        <v>2</v>
      </c>
      <c r="B1" s="29" t="s">
        <v>26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27</v>
      </c>
      <c r="O1" s="30"/>
    </row>
    <row r="2" spans="1:15" s="4" customFormat="1" ht="10.5" customHeight="1">
      <c r="A2" s="22" t="s">
        <v>28</v>
      </c>
      <c r="B2" s="23"/>
      <c r="C2" s="20" t="s">
        <v>29</v>
      </c>
      <c r="D2" s="20" t="s">
        <v>30</v>
      </c>
      <c r="E2" s="20" t="s">
        <v>31</v>
      </c>
      <c r="F2" s="20" t="s">
        <v>32</v>
      </c>
      <c r="G2" s="20" t="s">
        <v>33</v>
      </c>
      <c r="H2" s="26" t="s">
        <v>34</v>
      </c>
      <c r="I2" s="26"/>
      <c r="J2" s="26"/>
      <c r="K2" s="26"/>
      <c r="L2" s="26"/>
      <c r="M2" s="26"/>
      <c r="N2" s="26"/>
      <c r="O2" s="27"/>
    </row>
    <row r="3" spans="1:15" s="4" customFormat="1" ht="10.5" customHeight="1">
      <c r="A3" s="24"/>
      <c r="B3" s="25"/>
      <c r="C3" s="21"/>
      <c r="D3" s="21"/>
      <c r="E3" s="21"/>
      <c r="F3" s="21"/>
      <c r="G3" s="21"/>
      <c r="H3" s="7" t="s">
        <v>35</v>
      </c>
      <c r="I3" s="7" t="s">
        <v>36</v>
      </c>
      <c r="J3" s="7" t="s">
        <v>37</v>
      </c>
      <c r="K3" s="7" t="s">
        <v>38</v>
      </c>
      <c r="L3" s="7" t="s">
        <v>39</v>
      </c>
      <c r="M3" s="7" t="s">
        <v>40</v>
      </c>
      <c r="N3" s="7" t="s">
        <v>41</v>
      </c>
      <c r="O3" s="8" t="s">
        <v>0</v>
      </c>
    </row>
    <row r="4" spans="1:15" ht="10.5" customHeight="1">
      <c r="A4" s="10" t="s">
        <v>1</v>
      </c>
      <c r="B4" s="16" t="s">
        <v>42</v>
      </c>
      <c r="C4" s="13">
        <v>55</v>
      </c>
      <c r="D4" s="13">
        <v>9</v>
      </c>
      <c r="E4" s="13">
        <v>1</v>
      </c>
      <c r="F4" s="13" t="s">
        <v>25</v>
      </c>
      <c r="G4" s="14" t="s">
        <v>25</v>
      </c>
      <c r="H4" s="14">
        <v>1</v>
      </c>
      <c r="I4" s="14">
        <v>2</v>
      </c>
      <c r="J4" s="14">
        <v>4</v>
      </c>
      <c r="K4" s="14">
        <v>7</v>
      </c>
      <c r="L4" s="14">
        <v>51</v>
      </c>
      <c r="M4" s="14" t="s">
        <v>25</v>
      </c>
      <c r="N4" s="14" t="s">
        <v>25</v>
      </c>
      <c r="O4" s="17">
        <f>SUM(H4:N4)</f>
        <v>65</v>
      </c>
    </row>
    <row r="5" spans="1:15" ht="10.5" customHeight="1">
      <c r="A5" s="28" t="s">
        <v>24</v>
      </c>
      <c r="B5" s="9" t="s">
        <v>4</v>
      </c>
      <c r="C5" s="11">
        <v>146</v>
      </c>
      <c r="D5" s="11">
        <v>15</v>
      </c>
      <c r="E5" s="11">
        <v>1</v>
      </c>
      <c r="F5" s="11">
        <v>5</v>
      </c>
      <c r="G5" s="15">
        <v>4</v>
      </c>
      <c r="H5" s="15">
        <v>2</v>
      </c>
      <c r="I5" s="15">
        <v>4</v>
      </c>
      <c r="J5" s="15">
        <v>6</v>
      </c>
      <c r="K5" s="15">
        <v>10</v>
      </c>
      <c r="L5" s="15">
        <v>147</v>
      </c>
      <c r="M5" s="15">
        <v>2</v>
      </c>
      <c r="N5" s="15" t="s">
        <v>25</v>
      </c>
      <c r="O5" s="5">
        <f>SUM(H5:N5)</f>
        <v>171</v>
      </c>
    </row>
    <row r="6" spans="1:15" ht="10.5" customHeight="1">
      <c r="A6" s="28"/>
      <c r="B6" s="9" t="s">
        <v>5</v>
      </c>
      <c r="C6" s="11">
        <v>72</v>
      </c>
      <c r="D6" s="11">
        <v>5</v>
      </c>
      <c r="E6" s="11">
        <v>4</v>
      </c>
      <c r="F6" s="11" t="s">
        <v>25</v>
      </c>
      <c r="G6" s="15">
        <v>2</v>
      </c>
      <c r="H6" s="15">
        <v>6</v>
      </c>
      <c r="I6" s="15" t="s">
        <v>25</v>
      </c>
      <c r="J6" s="15" t="s">
        <v>25</v>
      </c>
      <c r="K6" s="15">
        <v>12</v>
      </c>
      <c r="L6" s="15">
        <v>62</v>
      </c>
      <c r="M6" s="15">
        <v>2</v>
      </c>
      <c r="N6" s="15">
        <v>1</v>
      </c>
      <c r="O6" s="5">
        <f aca="true" t="shared" si="0" ref="O6:O24">SUM(H6:N6)</f>
        <v>83</v>
      </c>
    </row>
    <row r="7" spans="1:15" ht="10.5" customHeight="1">
      <c r="A7" s="28"/>
      <c r="B7" s="9" t="s">
        <v>6</v>
      </c>
      <c r="C7" s="11">
        <v>146</v>
      </c>
      <c r="D7" s="11">
        <v>13</v>
      </c>
      <c r="E7" s="11">
        <v>2</v>
      </c>
      <c r="F7" s="11">
        <v>1</v>
      </c>
      <c r="G7" s="15" t="s">
        <v>25</v>
      </c>
      <c r="H7" s="15">
        <v>10</v>
      </c>
      <c r="I7" s="15" t="s">
        <v>25</v>
      </c>
      <c r="J7" s="15" t="s">
        <v>25</v>
      </c>
      <c r="K7" s="15">
        <v>25</v>
      </c>
      <c r="L7" s="15">
        <v>126</v>
      </c>
      <c r="M7" s="15">
        <v>1</v>
      </c>
      <c r="N7" s="15" t="s">
        <v>25</v>
      </c>
      <c r="O7" s="5">
        <f t="shared" si="0"/>
        <v>162</v>
      </c>
    </row>
    <row r="8" spans="1:15" ht="10.5" customHeight="1">
      <c r="A8" s="28"/>
      <c r="B8" s="9" t="s">
        <v>7</v>
      </c>
      <c r="C8" s="11">
        <v>4</v>
      </c>
      <c r="D8" s="11" t="s">
        <v>25</v>
      </c>
      <c r="E8" s="11" t="s">
        <v>25</v>
      </c>
      <c r="F8" s="11">
        <v>1</v>
      </c>
      <c r="G8" s="15" t="s">
        <v>25</v>
      </c>
      <c r="H8" s="15">
        <v>1</v>
      </c>
      <c r="I8" s="15" t="s">
        <v>25</v>
      </c>
      <c r="J8" s="15" t="s">
        <v>25</v>
      </c>
      <c r="K8" s="15" t="s">
        <v>25</v>
      </c>
      <c r="L8" s="15">
        <v>3</v>
      </c>
      <c r="M8" s="15">
        <v>1</v>
      </c>
      <c r="N8" s="15" t="s">
        <v>25</v>
      </c>
      <c r="O8" s="5">
        <f t="shared" si="0"/>
        <v>5</v>
      </c>
    </row>
    <row r="9" spans="1:15" ht="10.5" customHeight="1">
      <c r="A9" s="28"/>
      <c r="B9" s="9" t="s">
        <v>8</v>
      </c>
      <c r="C9" s="11">
        <v>6</v>
      </c>
      <c r="D9" s="11">
        <v>1</v>
      </c>
      <c r="E9" s="11" t="s">
        <v>25</v>
      </c>
      <c r="F9" s="11" t="s">
        <v>25</v>
      </c>
      <c r="G9" s="15" t="s">
        <v>25</v>
      </c>
      <c r="H9" s="15">
        <v>6</v>
      </c>
      <c r="I9" s="15" t="s">
        <v>25</v>
      </c>
      <c r="J9" s="15" t="s">
        <v>25</v>
      </c>
      <c r="K9" s="15">
        <v>1</v>
      </c>
      <c r="L9" s="15" t="s">
        <v>25</v>
      </c>
      <c r="M9" s="15" t="s">
        <v>25</v>
      </c>
      <c r="N9" s="15" t="s">
        <v>25</v>
      </c>
      <c r="O9" s="5">
        <f t="shared" si="0"/>
        <v>7</v>
      </c>
    </row>
    <row r="10" spans="1:15" ht="10.5" customHeight="1">
      <c r="A10" s="28"/>
      <c r="B10" s="9" t="s">
        <v>9</v>
      </c>
      <c r="C10" s="11">
        <v>12</v>
      </c>
      <c r="D10" s="11">
        <v>2</v>
      </c>
      <c r="E10" s="11">
        <v>1</v>
      </c>
      <c r="F10" s="11" t="s">
        <v>25</v>
      </c>
      <c r="G10" s="15" t="s">
        <v>25</v>
      </c>
      <c r="H10" s="15">
        <v>1</v>
      </c>
      <c r="I10" s="15">
        <v>1</v>
      </c>
      <c r="J10" s="15" t="s">
        <v>25</v>
      </c>
      <c r="K10" s="15">
        <v>1</v>
      </c>
      <c r="L10" s="15">
        <v>11</v>
      </c>
      <c r="M10" s="15">
        <v>1</v>
      </c>
      <c r="N10" s="15" t="s">
        <v>25</v>
      </c>
      <c r="O10" s="5">
        <f t="shared" si="0"/>
        <v>15</v>
      </c>
    </row>
    <row r="11" spans="1:15" ht="10.5" customHeight="1">
      <c r="A11" s="28"/>
      <c r="B11" s="9" t="s">
        <v>10</v>
      </c>
      <c r="C11" s="11">
        <v>13</v>
      </c>
      <c r="D11" s="11" t="s">
        <v>25</v>
      </c>
      <c r="E11" s="11" t="s">
        <v>25</v>
      </c>
      <c r="F11" s="11" t="s">
        <v>25</v>
      </c>
      <c r="G11" s="15" t="s">
        <v>25</v>
      </c>
      <c r="H11" s="15" t="s">
        <v>25</v>
      </c>
      <c r="I11" s="15" t="s">
        <v>25</v>
      </c>
      <c r="J11" s="15">
        <v>1</v>
      </c>
      <c r="K11" s="15">
        <v>1</v>
      </c>
      <c r="L11" s="15">
        <v>11</v>
      </c>
      <c r="M11" s="15" t="s">
        <v>25</v>
      </c>
      <c r="N11" s="15" t="s">
        <v>25</v>
      </c>
      <c r="O11" s="5">
        <f t="shared" si="0"/>
        <v>13</v>
      </c>
    </row>
    <row r="12" spans="1:15" ht="10.5" customHeight="1">
      <c r="A12" s="28"/>
      <c r="B12" s="9" t="s">
        <v>11</v>
      </c>
      <c r="C12" s="11">
        <v>9</v>
      </c>
      <c r="D12" s="11">
        <v>2</v>
      </c>
      <c r="E12" s="11" t="s">
        <v>25</v>
      </c>
      <c r="F12" s="11" t="s">
        <v>25</v>
      </c>
      <c r="G12" s="15" t="s">
        <v>25</v>
      </c>
      <c r="H12" s="15" t="s">
        <v>25</v>
      </c>
      <c r="I12" s="15" t="s">
        <v>25</v>
      </c>
      <c r="J12" s="15" t="s">
        <v>25</v>
      </c>
      <c r="K12" s="15" t="s">
        <v>25</v>
      </c>
      <c r="L12" s="15">
        <v>11</v>
      </c>
      <c r="M12" s="15" t="s">
        <v>25</v>
      </c>
      <c r="N12" s="15" t="s">
        <v>25</v>
      </c>
      <c r="O12" s="5">
        <f t="shared" si="0"/>
        <v>11</v>
      </c>
    </row>
    <row r="13" spans="1:15" ht="10.5" customHeight="1">
      <c r="A13" s="28"/>
      <c r="B13" s="9" t="s">
        <v>12</v>
      </c>
      <c r="C13" s="11">
        <v>87</v>
      </c>
      <c r="D13" s="11">
        <v>3</v>
      </c>
      <c r="E13" s="11">
        <v>3</v>
      </c>
      <c r="F13" s="11" t="s">
        <v>25</v>
      </c>
      <c r="G13" s="15" t="s">
        <v>25</v>
      </c>
      <c r="H13" s="15" t="s">
        <v>25</v>
      </c>
      <c r="I13" s="15" t="s">
        <v>25</v>
      </c>
      <c r="J13" s="15" t="s">
        <v>25</v>
      </c>
      <c r="K13" s="15">
        <v>7</v>
      </c>
      <c r="L13" s="15">
        <v>84</v>
      </c>
      <c r="M13" s="15">
        <v>2</v>
      </c>
      <c r="N13" s="15" t="s">
        <v>25</v>
      </c>
      <c r="O13" s="5">
        <f t="shared" si="0"/>
        <v>93</v>
      </c>
    </row>
    <row r="14" spans="1:15" ht="10.5" customHeight="1">
      <c r="A14" s="28"/>
      <c r="B14" s="9" t="s">
        <v>13</v>
      </c>
      <c r="C14" s="11">
        <v>56</v>
      </c>
      <c r="D14" s="11">
        <v>8</v>
      </c>
      <c r="E14" s="11" t="s">
        <v>25</v>
      </c>
      <c r="F14" s="11" t="s">
        <v>25</v>
      </c>
      <c r="G14" s="15" t="s">
        <v>25</v>
      </c>
      <c r="H14" s="15">
        <v>4</v>
      </c>
      <c r="I14" s="15" t="s">
        <v>25</v>
      </c>
      <c r="J14" s="15">
        <v>1</v>
      </c>
      <c r="K14" s="15">
        <v>12</v>
      </c>
      <c r="L14" s="15">
        <v>45</v>
      </c>
      <c r="M14" s="15">
        <v>2</v>
      </c>
      <c r="N14" s="15" t="s">
        <v>25</v>
      </c>
      <c r="O14" s="5">
        <f t="shared" si="0"/>
        <v>64</v>
      </c>
    </row>
    <row r="15" spans="1:15" ht="10.5" customHeight="1">
      <c r="A15" s="28"/>
      <c r="B15" s="9" t="s">
        <v>14</v>
      </c>
      <c r="C15" s="11">
        <v>42</v>
      </c>
      <c r="D15" s="11">
        <v>2</v>
      </c>
      <c r="E15" s="11" t="s">
        <v>25</v>
      </c>
      <c r="F15" s="11" t="s">
        <v>25</v>
      </c>
      <c r="G15" s="15" t="s">
        <v>25</v>
      </c>
      <c r="H15" s="15">
        <v>1</v>
      </c>
      <c r="I15" s="15" t="s">
        <v>25</v>
      </c>
      <c r="J15" s="15" t="s">
        <v>25</v>
      </c>
      <c r="K15" s="15" t="s">
        <v>25</v>
      </c>
      <c r="L15" s="15">
        <v>43</v>
      </c>
      <c r="M15" s="15" t="s">
        <v>25</v>
      </c>
      <c r="N15" s="15" t="s">
        <v>25</v>
      </c>
      <c r="O15" s="5">
        <f t="shared" si="0"/>
        <v>44</v>
      </c>
    </row>
    <row r="16" spans="1:15" ht="10.5" customHeight="1">
      <c r="A16" s="28"/>
      <c r="B16" s="9" t="s">
        <v>15</v>
      </c>
      <c r="C16" s="11">
        <v>35</v>
      </c>
      <c r="D16" s="11">
        <v>1</v>
      </c>
      <c r="E16" s="11" t="s">
        <v>25</v>
      </c>
      <c r="F16" s="11">
        <v>1</v>
      </c>
      <c r="G16" s="15" t="s">
        <v>25</v>
      </c>
      <c r="H16" s="15">
        <v>7</v>
      </c>
      <c r="I16" s="15" t="s">
        <v>25</v>
      </c>
      <c r="J16" s="15">
        <v>3</v>
      </c>
      <c r="K16" s="15">
        <v>5</v>
      </c>
      <c r="L16" s="15">
        <v>22</v>
      </c>
      <c r="M16" s="15" t="s">
        <v>25</v>
      </c>
      <c r="N16" s="15" t="s">
        <v>25</v>
      </c>
      <c r="O16" s="5">
        <f t="shared" si="0"/>
        <v>37</v>
      </c>
    </row>
    <row r="17" spans="1:15" ht="10.5" customHeight="1">
      <c r="A17" s="28"/>
      <c r="B17" s="9" t="s">
        <v>16</v>
      </c>
      <c r="C17" s="11">
        <v>39</v>
      </c>
      <c r="D17" s="11">
        <v>1</v>
      </c>
      <c r="E17" s="11" t="s">
        <v>25</v>
      </c>
      <c r="F17" s="11" t="s">
        <v>25</v>
      </c>
      <c r="G17" s="15" t="s">
        <v>25</v>
      </c>
      <c r="H17" s="15">
        <v>2</v>
      </c>
      <c r="I17" s="15" t="s">
        <v>25</v>
      </c>
      <c r="J17" s="15" t="s">
        <v>25</v>
      </c>
      <c r="K17" s="15">
        <v>3</v>
      </c>
      <c r="L17" s="15">
        <v>35</v>
      </c>
      <c r="M17" s="15" t="s">
        <v>25</v>
      </c>
      <c r="N17" s="15" t="s">
        <v>25</v>
      </c>
      <c r="O17" s="5">
        <f t="shared" si="0"/>
        <v>40</v>
      </c>
    </row>
    <row r="18" spans="1:15" ht="10.5" customHeight="1">
      <c r="A18" s="28"/>
      <c r="B18" s="9" t="s">
        <v>17</v>
      </c>
      <c r="C18" s="11">
        <v>5</v>
      </c>
      <c r="D18" s="11" t="s">
        <v>25</v>
      </c>
      <c r="E18" s="11" t="s">
        <v>25</v>
      </c>
      <c r="F18" s="11" t="s">
        <v>25</v>
      </c>
      <c r="G18" s="15" t="s">
        <v>25</v>
      </c>
      <c r="H18" s="15" t="s">
        <v>25</v>
      </c>
      <c r="I18" s="15" t="s">
        <v>25</v>
      </c>
      <c r="J18" s="15" t="s">
        <v>25</v>
      </c>
      <c r="K18" s="15">
        <v>2</v>
      </c>
      <c r="L18" s="15">
        <v>3</v>
      </c>
      <c r="M18" s="15" t="s">
        <v>25</v>
      </c>
      <c r="N18" s="15" t="s">
        <v>25</v>
      </c>
      <c r="O18" s="5">
        <f t="shared" si="0"/>
        <v>5</v>
      </c>
    </row>
    <row r="19" spans="1:15" ht="10.5" customHeight="1">
      <c r="A19" s="28"/>
      <c r="B19" s="9" t="s">
        <v>18</v>
      </c>
      <c r="C19" s="11">
        <v>2</v>
      </c>
      <c r="D19" s="11" t="s">
        <v>25</v>
      </c>
      <c r="E19" s="11" t="s">
        <v>25</v>
      </c>
      <c r="F19" s="11" t="s">
        <v>25</v>
      </c>
      <c r="G19" s="15" t="s">
        <v>25</v>
      </c>
      <c r="H19" s="15" t="s">
        <v>25</v>
      </c>
      <c r="I19" s="15" t="s">
        <v>25</v>
      </c>
      <c r="J19" s="15" t="s">
        <v>25</v>
      </c>
      <c r="K19" s="15" t="s">
        <v>25</v>
      </c>
      <c r="L19" s="15">
        <v>2</v>
      </c>
      <c r="M19" s="15" t="s">
        <v>25</v>
      </c>
      <c r="N19" s="15" t="s">
        <v>25</v>
      </c>
      <c r="O19" s="5">
        <f t="shared" si="0"/>
        <v>2</v>
      </c>
    </row>
    <row r="20" spans="1:15" ht="10.5" customHeight="1">
      <c r="A20" s="28"/>
      <c r="B20" s="9" t="s">
        <v>19</v>
      </c>
      <c r="C20" s="11">
        <v>7</v>
      </c>
      <c r="D20" s="11">
        <v>10</v>
      </c>
      <c r="E20" s="11" t="s">
        <v>25</v>
      </c>
      <c r="F20" s="11">
        <v>1</v>
      </c>
      <c r="G20" s="15" t="s">
        <v>25</v>
      </c>
      <c r="H20" s="15">
        <v>1</v>
      </c>
      <c r="I20" s="15" t="s">
        <v>25</v>
      </c>
      <c r="J20" s="15">
        <v>1</v>
      </c>
      <c r="K20" s="15">
        <v>8</v>
      </c>
      <c r="L20" s="15">
        <v>5</v>
      </c>
      <c r="M20" s="15">
        <v>3</v>
      </c>
      <c r="N20" s="15" t="s">
        <v>25</v>
      </c>
      <c r="O20" s="5">
        <f t="shared" si="0"/>
        <v>18</v>
      </c>
    </row>
    <row r="21" spans="1:15" ht="10.5" customHeight="1">
      <c r="A21" s="28"/>
      <c r="B21" s="9" t="s">
        <v>20</v>
      </c>
      <c r="C21" s="11">
        <v>8</v>
      </c>
      <c r="D21" s="11" t="s">
        <v>25</v>
      </c>
      <c r="E21" s="11">
        <v>1</v>
      </c>
      <c r="F21" s="11" t="s">
        <v>25</v>
      </c>
      <c r="G21" s="15" t="s">
        <v>25</v>
      </c>
      <c r="H21" s="15">
        <v>5</v>
      </c>
      <c r="I21" s="15" t="s">
        <v>25</v>
      </c>
      <c r="J21" s="15" t="s">
        <v>25</v>
      </c>
      <c r="K21" s="15">
        <v>2</v>
      </c>
      <c r="L21" s="15">
        <v>2</v>
      </c>
      <c r="M21" s="15" t="s">
        <v>25</v>
      </c>
      <c r="N21" s="15" t="s">
        <v>25</v>
      </c>
      <c r="O21" s="5">
        <f t="shared" si="0"/>
        <v>9</v>
      </c>
    </row>
    <row r="22" spans="1:15" ht="10.5" customHeight="1">
      <c r="A22" s="2" t="s">
        <v>3</v>
      </c>
      <c r="B22" s="9"/>
      <c r="C22" s="11">
        <v>732</v>
      </c>
      <c r="D22" s="11">
        <v>63</v>
      </c>
      <c r="E22" s="11">
        <v>8</v>
      </c>
      <c r="F22" s="11" t="s">
        <v>25</v>
      </c>
      <c r="G22" s="15" t="s">
        <v>25</v>
      </c>
      <c r="H22" s="15">
        <v>4</v>
      </c>
      <c r="I22" s="15">
        <v>5</v>
      </c>
      <c r="J22" s="15">
        <v>43</v>
      </c>
      <c r="K22" s="15">
        <v>186</v>
      </c>
      <c r="L22" s="15">
        <v>564</v>
      </c>
      <c r="M22" s="15" t="s">
        <v>25</v>
      </c>
      <c r="N22" s="15">
        <v>1</v>
      </c>
      <c r="O22" s="5">
        <f t="shared" si="0"/>
        <v>803</v>
      </c>
    </row>
    <row r="23" spans="1:15" ht="10.5" customHeight="1">
      <c r="A23" s="2" t="s">
        <v>21</v>
      </c>
      <c r="B23" s="9"/>
      <c r="C23" s="11">
        <v>83</v>
      </c>
      <c r="D23" s="11">
        <v>11</v>
      </c>
      <c r="E23" s="11" t="s">
        <v>25</v>
      </c>
      <c r="F23" s="11">
        <v>1</v>
      </c>
      <c r="G23" s="15" t="s">
        <v>25</v>
      </c>
      <c r="H23" s="15">
        <v>1</v>
      </c>
      <c r="I23" s="15" t="s">
        <v>25</v>
      </c>
      <c r="J23" s="15" t="s">
        <v>25</v>
      </c>
      <c r="K23" s="15">
        <v>33</v>
      </c>
      <c r="L23" s="15">
        <v>26</v>
      </c>
      <c r="M23" s="15">
        <v>35</v>
      </c>
      <c r="N23" s="15" t="s">
        <v>25</v>
      </c>
      <c r="O23" s="5">
        <f t="shared" si="0"/>
        <v>95</v>
      </c>
    </row>
    <row r="24" spans="1:15" ht="10.5" customHeight="1">
      <c r="A24" s="2" t="s">
        <v>22</v>
      </c>
      <c r="B24" s="9"/>
      <c r="C24" s="11">
        <v>2372</v>
      </c>
      <c r="D24" s="11">
        <v>205</v>
      </c>
      <c r="E24" s="11">
        <v>13</v>
      </c>
      <c r="F24" s="11" t="s">
        <v>25</v>
      </c>
      <c r="G24" s="15" t="s">
        <v>25</v>
      </c>
      <c r="H24" s="15">
        <v>9</v>
      </c>
      <c r="I24" s="15" t="s">
        <v>25</v>
      </c>
      <c r="J24" s="15">
        <v>2</v>
      </c>
      <c r="K24" s="15">
        <v>261</v>
      </c>
      <c r="L24" s="15">
        <v>949</v>
      </c>
      <c r="M24" s="15">
        <v>1353</v>
      </c>
      <c r="N24" s="15">
        <v>18</v>
      </c>
      <c r="O24" s="5">
        <f t="shared" si="0"/>
        <v>2592</v>
      </c>
    </row>
    <row r="25" spans="1:15" ht="10.5" customHeight="1">
      <c r="A25" s="18" t="s">
        <v>23</v>
      </c>
      <c r="B25" s="19"/>
      <c r="C25" s="12">
        <f>SUM(C4:C24)</f>
        <v>3931</v>
      </c>
      <c r="D25" s="12">
        <f aca="true" t="shared" si="1" ref="D25:J25">SUM(D4:D24)</f>
        <v>351</v>
      </c>
      <c r="E25" s="12">
        <f t="shared" si="1"/>
        <v>34</v>
      </c>
      <c r="F25" s="12">
        <f t="shared" si="1"/>
        <v>10</v>
      </c>
      <c r="G25" s="12">
        <f t="shared" si="1"/>
        <v>6</v>
      </c>
      <c r="H25" s="12">
        <f t="shared" si="1"/>
        <v>61</v>
      </c>
      <c r="I25" s="12">
        <f t="shared" si="1"/>
        <v>12</v>
      </c>
      <c r="J25" s="12">
        <f t="shared" si="1"/>
        <v>61</v>
      </c>
      <c r="K25" s="12">
        <f>SUM(K4:K24)</f>
        <v>576</v>
      </c>
      <c r="L25" s="12">
        <f>SUM(L4:L24)</f>
        <v>2202</v>
      </c>
      <c r="M25" s="12">
        <f>SUM(M4:M24)</f>
        <v>1402</v>
      </c>
      <c r="N25" s="12">
        <f>SUM(N4:N24)</f>
        <v>20</v>
      </c>
      <c r="O25" s="6">
        <f>SUM(H25:N25)</f>
        <v>4334</v>
      </c>
    </row>
  </sheetData>
  <mergeCells count="11">
    <mergeCell ref="H2:O2"/>
    <mergeCell ref="A5:A21"/>
    <mergeCell ref="B1:M1"/>
    <mergeCell ref="G2:G3"/>
    <mergeCell ref="N1:O1"/>
    <mergeCell ref="A25:B25"/>
    <mergeCell ref="C2:C3"/>
    <mergeCell ref="A2:B3"/>
    <mergeCell ref="F2:F3"/>
    <mergeCell ref="D2:D3"/>
    <mergeCell ref="E2:E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2001-12-18T05:15:06Z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