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7785"/>
  </bookViews>
  <sheets>
    <sheet name="ひな形　R７-〇〇 市町村補助とこうち木の住まい" sheetId="7" r:id="rId1"/>
    <sheet name="【記載例】市町村補助とこうち木の住まい" sheetId="6" r:id="rId2"/>
  </sheets>
  <definedNames>
    <definedName name="_xlnm.Print_Area" localSheetId="1">'【記載例】市町村補助とこうち木の住まい'!$A$1:$L$78</definedName>
    <definedName name="_xlnm.Print_Area" localSheetId="0">'ひな形　R７-〇〇 市町村補助とこうち木の住まい'!$A$1:$L$78</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Administrator</author>
  </authors>
  <commentList>
    <comment ref="I75" authorId="0">
      <text>
        <r>
          <rPr>
            <b/>
            <sz val="16"/>
            <color auto="1"/>
            <rFont val="游ゴシック"/>
          </rPr>
          <t>こうちの木の住まいづくり助成事業の補助金申請額</t>
        </r>
      </text>
    </comment>
    <comment ref="J75" authorId="0">
      <text>
        <r>
          <rPr>
            <b/>
            <sz val="16"/>
            <color auto="1"/>
            <rFont val="游ゴシック"/>
          </rPr>
          <t>市町村補助金額</t>
        </r>
      </text>
    </comment>
    <comment ref="L76" authorId="0">
      <text>
        <r>
          <rPr>
            <b/>
            <sz val="16"/>
            <color auto="1"/>
            <rFont val="游ゴシック"/>
          </rPr>
          <t>施工会社名を記載</t>
        </r>
      </text>
    </comment>
    <comment ref="J78" authorId="0">
      <text>
        <r>
          <rPr>
            <b/>
            <sz val="16"/>
            <color auto="1"/>
            <rFont val="游ゴシック"/>
          </rPr>
          <t>補助金合計が木材購入
代金合計を超えていないことを確認</t>
        </r>
      </text>
    </comment>
  </commentList>
</comments>
</file>

<file path=xl/sharedStrings.xml><?xml version="1.0" encoding="utf-8"?>
<sst xmlns="http://schemas.openxmlformats.org/spreadsheetml/2006/main" xmlns:r="http://schemas.openxmlformats.org/officeDocument/2006/relationships" count="43" uniqueCount="43">
  <si>
    <t>幅</t>
    <rPh sb="0" eb="1">
      <t>はば</t>
    </rPh>
    <phoneticPr fontId="1" type="Hiragana"/>
  </si>
  <si>
    <t>R７-〇〇　〇〇邸　こうち木の住まいづくり助成事業と市町村補助金の合計と木材購入代金の経費確認</t>
    <rPh sb="8" eb="9">
      <t>てい</t>
    </rPh>
    <rPh sb="13" eb="14">
      <t>き</t>
    </rPh>
    <rPh sb="15" eb="16">
      <t>す</t>
    </rPh>
    <rPh sb="21" eb="23">
      <t>じょせい</t>
    </rPh>
    <rPh sb="23" eb="25">
      <t>じぎょう</t>
    </rPh>
    <rPh sb="26" eb="27">
      <t>し</t>
    </rPh>
    <rPh sb="27" eb="28">
      <t>ちょう</t>
    </rPh>
    <rPh sb="28" eb="29">
      <t>そん</t>
    </rPh>
    <rPh sb="29" eb="32">
      <t>ほじょきん</t>
    </rPh>
    <rPh sb="33" eb="35">
      <t>ごうけい</t>
    </rPh>
    <rPh sb="36" eb="38">
      <t>もくざい</t>
    </rPh>
    <rPh sb="38" eb="40">
      <t>こうにゅう</t>
    </rPh>
    <rPh sb="40" eb="42">
      <t>だいきん</t>
    </rPh>
    <rPh sb="43" eb="45">
      <t>けいひ</t>
    </rPh>
    <rPh sb="45" eb="47">
      <t>かくにん</t>
    </rPh>
    <phoneticPr fontId="1" type="Hiragana"/>
  </si>
  <si>
    <t>=</t>
  </si>
  <si>
    <t>No.</t>
  </si>
  <si>
    <t>（税抜き）</t>
    <rPh sb="1" eb="3">
      <t>ぜいぬ</t>
    </rPh>
    <phoneticPr fontId="1" type="Hiragana"/>
  </si>
  <si>
    <t>こうちの木の住まいの助成金</t>
    <rPh sb="10" eb="13">
      <t>じょせいきん</t>
    </rPh>
    <phoneticPr fontId="1" type="Hiragana"/>
  </si>
  <si>
    <t>笠木</t>
    <rPh sb="0" eb="2">
      <t>かさぎ</t>
    </rPh>
    <phoneticPr fontId="1" type="Hiragana"/>
  </si>
  <si>
    <t>市補助金</t>
    <rPh sb="0" eb="1">
      <t>し</t>
    </rPh>
    <rPh sb="1" eb="4">
      <t>ほじょきん</t>
    </rPh>
    <phoneticPr fontId="1" type="Hiragana"/>
  </si>
  <si>
    <t>樹種</t>
    <rPh sb="0" eb="2">
      <t>じゅしゅ</t>
    </rPh>
    <phoneticPr fontId="1" type="Hiragana"/>
  </si>
  <si>
    <t>筋違</t>
    <rPh sb="0" eb="1">
      <t>すじ</t>
    </rPh>
    <rPh sb="1" eb="2">
      <t>ちが</t>
    </rPh>
    <phoneticPr fontId="1" type="Hiragana"/>
  </si>
  <si>
    <t>購入金額</t>
    <rPh sb="0" eb="2">
      <t>こうにゅう</t>
    </rPh>
    <rPh sb="2" eb="4">
      <t>きんがく</t>
    </rPh>
    <phoneticPr fontId="1" type="Hiragana"/>
  </si>
  <si>
    <t>備考</t>
    <rPh sb="0" eb="2">
      <t>びこう</t>
    </rPh>
    <phoneticPr fontId="1" type="Hiragana"/>
  </si>
  <si>
    <t>部材名</t>
    <rPh sb="0" eb="2">
      <t>ぶざい</t>
    </rPh>
    <rPh sb="2" eb="3">
      <t>めい</t>
    </rPh>
    <phoneticPr fontId="1" type="Hiragana"/>
  </si>
  <si>
    <t>〇〇市補助金</t>
    <rPh sb="2" eb="3">
      <t>し</t>
    </rPh>
    <rPh sb="3" eb="6">
      <t>ほじょきん</t>
    </rPh>
    <phoneticPr fontId="1" type="Hiragana"/>
  </si>
  <si>
    <t>間柱・まぐさ・窓台</t>
    <rPh sb="0" eb="2">
      <t>まばしら</t>
    </rPh>
    <rPh sb="7" eb="9">
      <t>まどだい</t>
    </rPh>
    <phoneticPr fontId="1" type="Hiragana"/>
  </si>
  <si>
    <t>屋根下地桟</t>
    <rPh sb="0" eb="2">
      <t>やね</t>
    </rPh>
    <rPh sb="2" eb="4">
      <t>したじ</t>
    </rPh>
    <rPh sb="4" eb="5">
      <t>さん</t>
    </rPh>
    <phoneticPr fontId="1" type="Hiragana"/>
  </si>
  <si>
    <t>長さ</t>
    <rPh sb="0" eb="1">
      <t>なが</t>
    </rPh>
    <phoneticPr fontId="1" type="Hiragana"/>
  </si>
  <si>
    <t>タルキ</t>
  </si>
  <si>
    <t>厚</t>
    <rPh sb="0" eb="1">
      <t>あつ</t>
    </rPh>
    <phoneticPr fontId="1" type="Hiragana"/>
  </si>
  <si>
    <t>数量</t>
    <rPh sb="0" eb="2">
      <t>すうりょう</t>
    </rPh>
    <phoneticPr fontId="1" type="Hiragana"/>
  </si>
  <si>
    <t>（税込み）OK</t>
  </si>
  <si>
    <t>小計</t>
    <rPh sb="0" eb="2">
      <t>しょうけい</t>
    </rPh>
    <phoneticPr fontId="1" type="Hiragana"/>
  </si>
  <si>
    <t>県補助金</t>
    <rPh sb="0" eb="1">
      <t>けん</t>
    </rPh>
    <rPh sb="1" eb="4">
      <t>ほじょきん</t>
    </rPh>
    <phoneticPr fontId="1" type="Hiragana"/>
  </si>
  <si>
    <t>木材購入代金合計</t>
    <rPh sb="0" eb="2">
      <t>もくざい</t>
    </rPh>
    <rPh sb="2" eb="4">
      <t>こうにゅう</t>
    </rPh>
    <rPh sb="4" eb="6">
      <t>だいきん</t>
    </rPh>
    <rPh sb="6" eb="8">
      <t>ごうけい</t>
    </rPh>
    <phoneticPr fontId="1" type="Hiragana"/>
  </si>
  <si>
    <t>株式会社○○工務店</t>
  </si>
  <si>
    <t>+</t>
  </si>
  <si>
    <t>補助金合計</t>
    <rPh sb="0" eb="3">
      <t>ほじょきん</t>
    </rPh>
    <rPh sb="3" eb="5">
      <t>ごうけい</t>
    </rPh>
    <phoneticPr fontId="1" type="Hiragana"/>
  </si>
  <si>
    <t>&lt;</t>
  </si>
  <si>
    <t>土台</t>
    <rPh sb="0" eb="2">
      <t>どだい</t>
    </rPh>
    <phoneticPr fontId="1" type="Hiragana"/>
  </si>
  <si>
    <t>ヒノキ</t>
  </si>
  <si>
    <t>大引き</t>
    <rPh sb="0" eb="2">
      <t>おおび</t>
    </rPh>
    <phoneticPr fontId="1" type="Hiragana"/>
  </si>
  <si>
    <t>梁・桁</t>
    <rPh sb="0" eb="1">
      <t>はり</t>
    </rPh>
    <rPh sb="2" eb="3">
      <t>けた</t>
    </rPh>
    <phoneticPr fontId="1" type="Hiragana"/>
  </si>
  <si>
    <t>スギ</t>
  </si>
  <si>
    <t>火打</t>
    <rPh sb="0" eb="2">
      <t>ひう</t>
    </rPh>
    <phoneticPr fontId="1" type="Hiragana"/>
  </si>
  <si>
    <t>母屋・棟木</t>
    <rPh sb="0" eb="2">
      <t>もや</t>
    </rPh>
    <rPh sb="3" eb="5">
      <t>むなぎ</t>
    </rPh>
    <phoneticPr fontId="1" type="Hiragana"/>
  </si>
  <si>
    <t>タルキ受け</t>
    <rPh sb="3" eb="4">
      <t>う</t>
    </rPh>
    <phoneticPr fontId="1" type="Hiragana"/>
  </si>
  <si>
    <t>束・小屋束</t>
    <rPh sb="0" eb="1">
      <t>つか</t>
    </rPh>
    <rPh sb="2" eb="5">
      <t>こやつか</t>
    </rPh>
    <phoneticPr fontId="1" type="Hiragana"/>
  </si>
  <si>
    <t>通し柱</t>
    <rPh sb="0" eb="1">
      <t>とお</t>
    </rPh>
    <rPh sb="2" eb="3">
      <t>ばしら</t>
    </rPh>
    <phoneticPr fontId="1" type="Hiragana"/>
  </si>
  <si>
    <t>管柱</t>
    <rPh sb="0" eb="2">
      <t>くだばしら</t>
    </rPh>
    <phoneticPr fontId="1" type="Hiragana"/>
  </si>
  <si>
    <t>小屋筋違</t>
    <rPh sb="0" eb="2">
      <t>こや</t>
    </rPh>
    <rPh sb="2" eb="3">
      <t>すじ</t>
    </rPh>
    <rPh sb="3" eb="4">
      <t>ちが</t>
    </rPh>
    <phoneticPr fontId="1" type="Hiragana"/>
  </si>
  <si>
    <t>野縁・胴縁</t>
    <rPh sb="0" eb="2">
      <t>のぶち</t>
    </rPh>
    <rPh sb="3" eb="5">
      <t>どうぶち</t>
    </rPh>
    <phoneticPr fontId="1" type="Hiragana"/>
  </si>
  <si>
    <t>窓下地</t>
    <rPh sb="0" eb="1">
      <t>まど</t>
    </rPh>
    <rPh sb="1" eb="3">
      <t>したじ</t>
    </rPh>
    <phoneticPr fontId="1" type="Hiragana"/>
  </si>
  <si>
    <t>ベランダ根太</t>
    <rPh sb="4" eb="6">
      <t>ねだ</t>
    </rPh>
    <phoneticPr fontId="1" type="Hiragana"/>
  </si>
</sst>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_ "/>
  </numFmts>
  <fonts count="8">
    <font>
      <sz val="11"/>
      <color auto="1"/>
      <name val="游ゴシック"/>
      <family val="3"/>
    </font>
    <font>
      <sz val="6"/>
      <color auto="1"/>
      <name val="游ゴシック"/>
      <family val="3"/>
    </font>
    <font>
      <sz val="11"/>
      <color indexed="8"/>
      <name val="游ゴシック"/>
      <family val="3"/>
    </font>
    <font>
      <sz val="10"/>
      <color indexed="8"/>
      <name val="游ゴシック"/>
      <family val="3"/>
    </font>
    <font>
      <sz val="9"/>
      <color indexed="8"/>
      <name val="游ゴシック"/>
      <family val="3"/>
    </font>
    <font>
      <sz val="11"/>
      <color indexed="10"/>
      <name val="游ゴシック"/>
      <family val="3"/>
    </font>
    <font>
      <sz val="8"/>
      <color auto="1"/>
      <name val="游ゴシック"/>
      <family val="3"/>
    </font>
    <font>
      <b/>
      <sz val="11"/>
      <color auto="1"/>
      <name val="游ゴシック"/>
      <family val="3"/>
    </font>
  </fonts>
  <fills count="4">
    <fill>
      <patternFill patternType="none"/>
    </fill>
    <fill>
      <patternFill patternType="gray125"/>
    </fill>
    <fill>
      <patternFill patternType="solid">
        <fgColor indexed="42"/>
        <bgColor indexed="64"/>
      </patternFill>
    </fill>
    <fill>
      <patternFill patternType="solid">
        <fgColor indexed="43"/>
        <bgColor indexed="64"/>
      </patternFill>
    </fill>
  </fills>
  <borders count="20">
    <border>
      <left/>
      <right/>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52">
    <xf numFmtId="0" fontId="0" fillId="0" borderId="0" xfId="0">
      <alignment vertical="center"/>
    </xf>
    <xf numFmtId="0" fontId="0" fillId="0" borderId="1" xfId="0" applyBorder="1">
      <alignment vertical="center"/>
    </xf>
    <xf numFmtId="0" fontId="0" fillId="0" borderId="2" xfId="0" applyBorder="1" applyAlignment="1">
      <alignment horizontal="center"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2" borderId="7" xfId="0" applyFont="1" applyFill="1" applyBorder="1" applyAlignment="1">
      <alignment horizontal="left" vertical="center"/>
    </xf>
    <xf numFmtId="0" fontId="0" fillId="0" borderId="8" xfId="0" applyBorder="1">
      <alignment vertical="center"/>
    </xf>
    <xf numFmtId="0" fontId="0" fillId="0" borderId="9" xfId="0" applyBorder="1" applyAlignment="1">
      <alignment horizontal="center" vertical="center"/>
    </xf>
    <xf numFmtId="0" fontId="2" fillId="2" borderId="10" xfId="0" applyFont="1" applyFill="1" applyBorder="1">
      <alignment vertical="center"/>
    </xf>
    <xf numFmtId="0" fontId="2" fillId="2" borderId="10" xfId="0" applyFont="1" applyFill="1" applyBorder="1" applyAlignment="1">
      <alignment vertical="center" wrapText="1"/>
    </xf>
    <xf numFmtId="0" fontId="3" fillId="2" borderId="10" xfId="0" applyFont="1" applyFill="1" applyBorder="1" applyAlignment="1">
      <alignment vertical="center" wrapText="1"/>
    </xf>
    <xf numFmtId="0" fontId="4" fillId="2" borderId="10" xfId="0" applyFont="1" applyFill="1" applyBorder="1">
      <alignment vertical="center"/>
    </xf>
    <xf numFmtId="0" fontId="2" fillId="2" borderId="11" xfId="0" applyFont="1" applyFill="1" applyBorder="1">
      <alignment vertical="center"/>
    </xf>
    <xf numFmtId="0" fontId="5" fillId="0" borderId="10" xfId="0" applyFont="1" applyBorder="1">
      <alignment vertical="center"/>
    </xf>
    <xf numFmtId="0" fontId="5" fillId="0" borderId="11" xfId="0" applyFont="1" applyBorder="1">
      <alignment vertical="center"/>
    </xf>
    <xf numFmtId="0" fontId="0" fillId="0" borderId="12" xfId="0" applyBorder="1">
      <alignment vertical="center"/>
    </xf>
    <xf numFmtId="0" fontId="0" fillId="0" borderId="13" xfId="0" applyBorder="1">
      <alignment vertical="center"/>
    </xf>
    <xf numFmtId="176" fontId="0" fillId="0" borderId="0" xfId="0" applyNumberFormat="1">
      <alignment vertical="center"/>
    </xf>
    <xf numFmtId="0" fontId="0" fillId="2" borderId="10" xfId="0" applyFont="1" applyFill="1" applyBorder="1">
      <alignment vertical="center"/>
    </xf>
    <xf numFmtId="176" fontId="0" fillId="0" borderId="13" xfId="0" applyNumberFormat="1" applyBorder="1">
      <alignment vertical="center"/>
    </xf>
    <xf numFmtId="0" fontId="0" fillId="2" borderId="11" xfId="0" applyFill="1" applyBorder="1">
      <alignment vertical="center"/>
    </xf>
    <xf numFmtId="0" fontId="0" fillId="0" borderId="10" xfId="0" applyBorder="1">
      <alignment vertical="center"/>
    </xf>
    <xf numFmtId="0" fontId="0" fillId="0" borderId="11" xfId="0" applyBorder="1">
      <alignment vertical="center"/>
    </xf>
    <xf numFmtId="0" fontId="0" fillId="2" borderId="0" xfId="0" applyFill="1">
      <alignment vertical="center"/>
    </xf>
    <xf numFmtId="176" fontId="2" fillId="0" borderId="0" xfId="0" applyNumberFormat="1" applyFont="1">
      <alignment vertical="center"/>
    </xf>
    <xf numFmtId="0" fontId="6" fillId="0" borderId="14" xfId="0" applyFont="1" applyBorder="1" applyAlignment="1">
      <alignment horizontal="center" vertical="center" wrapText="1"/>
    </xf>
    <xf numFmtId="0" fontId="6" fillId="0" borderId="10" xfId="0" applyFont="1" applyBorder="1" applyAlignment="1">
      <alignment horizontal="center" vertical="center" wrapText="1"/>
    </xf>
    <xf numFmtId="176" fontId="0" fillId="0" borderId="11" xfId="0" applyNumberFormat="1" applyFont="1" applyFill="1" applyBorder="1" applyAlignment="1">
      <alignment horizontal="center" vertical="center"/>
    </xf>
    <xf numFmtId="176" fontId="0" fillId="0" borderId="15" xfId="0" applyNumberFormat="1" applyFont="1" applyFill="1" applyBorder="1" applyAlignment="1">
      <alignment horizontal="center" vertical="center"/>
    </xf>
    <xf numFmtId="176" fontId="0" fillId="0" borderId="9" xfId="0" applyNumberFormat="1" applyFont="1" applyFill="1" applyBorder="1" applyAlignment="1">
      <alignment horizontal="center" vertical="center"/>
    </xf>
    <xf numFmtId="176" fontId="0" fillId="2" borderId="13" xfId="0" applyNumberFormat="1" applyFont="1" applyFill="1" applyBorder="1">
      <alignment vertical="center"/>
    </xf>
    <xf numFmtId="0" fontId="6" fillId="0" borderId="14" xfId="0" applyFont="1" applyBorder="1" applyAlignment="1">
      <alignment horizontal="center" vertical="center"/>
    </xf>
    <xf numFmtId="0" fontId="6" fillId="0" borderId="10" xfId="0" applyFont="1" applyBorder="1" applyAlignment="1">
      <alignment horizontal="center" vertical="center"/>
    </xf>
    <xf numFmtId="176" fontId="2" fillId="2" borderId="10" xfId="0" applyNumberFormat="1" applyFont="1" applyFill="1" applyBorder="1">
      <alignment vertical="center"/>
    </xf>
    <xf numFmtId="176" fontId="2" fillId="2" borderId="11" xfId="0" applyNumberFormat="1" applyFont="1" applyFill="1" applyBorder="1">
      <alignment vertical="center"/>
    </xf>
    <xf numFmtId="176" fontId="5" fillId="2" borderId="10" xfId="0" applyNumberFormat="1" applyFont="1" applyFill="1" applyBorder="1">
      <alignment vertical="center"/>
    </xf>
    <xf numFmtId="176" fontId="5" fillId="2" borderId="11" xfId="0" applyNumberFormat="1" applyFont="1" applyFill="1" applyBorder="1">
      <alignment vertical="center"/>
    </xf>
    <xf numFmtId="176" fontId="2" fillId="0" borderId="13" xfId="0" applyNumberFormat="1" applyFont="1" applyBorder="1">
      <alignment vertical="center"/>
    </xf>
    <xf numFmtId="176" fontId="0" fillId="0" borderId="0" xfId="0" applyNumberFormat="1" applyBorder="1" applyAlignment="1">
      <alignment vertical="center"/>
    </xf>
    <xf numFmtId="176" fontId="0" fillId="0" borderId="0" xfId="0" applyNumberFormat="1" applyFont="1" applyBorder="1" applyAlignment="1">
      <alignment horizontal="center" vertical="center"/>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0" fillId="0" borderId="17" xfId="0" applyFont="1" applyBorder="1">
      <alignment vertical="center"/>
    </xf>
    <xf numFmtId="0" fontId="0" fillId="0" borderId="17" xfId="0" applyFont="1" applyBorder="1" applyAlignment="1">
      <alignment vertical="center" wrapText="1"/>
    </xf>
    <xf numFmtId="0" fontId="0" fillId="0" borderId="18" xfId="0" applyFont="1" applyBorder="1">
      <alignment vertical="center"/>
    </xf>
    <xf numFmtId="0" fontId="0" fillId="0" borderId="19" xfId="0" applyFont="1" applyBorder="1">
      <alignment vertical="center"/>
    </xf>
    <xf numFmtId="0" fontId="7" fillId="2" borderId="0" xfId="0" applyFont="1" applyFill="1">
      <alignment vertical="center"/>
    </xf>
    <xf numFmtId="0" fontId="0" fillId="0" borderId="0" xfId="0" applyFont="1" applyBorder="1" applyAlignment="1">
      <alignment vertical="center" wrapText="1"/>
    </xf>
    <xf numFmtId="176" fontId="0" fillId="3" borderId="0" xfId="0" applyNumberFormat="1" applyFont="1" applyFill="1">
      <alignment vertical="center"/>
    </xf>
    <xf numFmtId="0" fontId="0" fillId="3" borderId="0" xfId="0" applyFill="1">
      <alignment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7</xdr:col>
      <xdr:colOff>723265</xdr:colOff>
      <xdr:row>63</xdr:row>
      <xdr:rowOff>15240</xdr:rowOff>
    </xdr:from>
    <xdr:to xmlns:xdr="http://schemas.openxmlformats.org/drawingml/2006/spreadsheetDrawing">
      <xdr:col>8</xdr:col>
      <xdr:colOff>142240</xdr:colOff>
      <xdr:row>65</xdr:row>
      <xdr:rowOff>205105</xdr:rowOff>
    </xdr:to>
    <xdr:grpSp>
      <xdr:nvGrpSpPr>
        <xdr:cNvPr id="2064" name="グループ 16"/>
        <xdr:cNvGrpSpPr/>
      </xdr:nvGrpSpPr>
      <xdr:grpSpPr>
        <a:xfrm>
          <a:off x="5400040" y="14445615"/>
          <a:ext cx="190500" cy="647065"/>
          <a:chOff x="5336674" y="14438811"/>
          <a:chExt cx="190119" cy="647252"/>
        </a:xfrm>
      </xdr:grpSpPr>
      <xdr:sp macro="" textlink="">
        <xdr:nvSpPr>
          <xdr:cNvPr id="2054" name="図形 6"/>
          <xdr:cNvSpPr/>
        </xdr:nvSpPr>
        <xdr:spPr>
          <a:xfrm>
            <a:off x="5336674" y="14438811"/>
            <a:ext cx="190119" cy="323626"/>
          </a:xfrm>
          <a:custGeom>
            <a:avLst/>
            <a:gdLst>
              <a:gd name="CX1" fmla="*/ 0 w 12706"/>
              <a:gd name="CY1" fmla="*/ 0 h 21600"/>
              <a:gd name="CX2" fmla="*/ 0 w 12706"/>
              <a:gd name="CY2" fmla="*/ 0 h 21600"/>
              <a:gd name="CX3" fmla="*/ 12268 w 12706"/>
              <a:gd name="CY3" fmla="*/ 1060 h 21600"/>
              <a:gd name="CX4" fmla="*/ 12268 w 12706"/>
              <a:gd name="CY4" fmla="*/ 21600 h 21600"/>
            </a:gdLst>
            <a:ahLst/>
            <a:cxnLst>
              <a:cxn ang="16200000">
                <a:pos x="CX1" y="CY1"/>
              </a:cxn>
              <a:cxn ang="16200000">
                <a:pos x="CX2" y="CY2"/>
              </a:cxn>
              <a:cxn ang="16200000">
                <a:pos x="CX3" y="CY3"/>
              </a:cxn>
              <a:cxn ang="5400000">
                <a:pos x="CX4" y="CY4"/>
              </a:cxn>
            </a:cxnLst>
            <a:rect l="l" t="t" r="r" b="b"/>
            <a:pathLst>
              <a:path w="21600" h="21600">
                <a:moveTo>
                  <a:pt x="0" y="0"/>
                </a:moveTo>
                <a:lnTo>
                  <a:pt x="20855" y="1060"/>
                </a:lnTo>
                <a:lnTo>
                  <a:pt x="20855" y="21600"/>
                </a:lnTo>
              </a:path>
            </a:pathLst>
          </a:custGeom>
          <a:noFill/>
          <a:ln w="38100" cmpd="sng">
            <a:solidFill>
              <a:srgbClr val="0000FF"/>
            </a:solidFill>
            <a:miter/>
          </a:ln>
        </xdr:spPr>
        <xdr:txBody>
          <a:bodyPr vertOverflow="overflow" horzOverflow="overflow" upright="1"/>
          <a:lstStyle/>
          <a:p/>
        </xdr:txBody>
      </xdr:sp>
      <xdr:sp macro="" textlink="">
        <xdr:nvSpPr>
          <xdr:cNvPr id="2055" name="図形 7"/>
          <xdr:cNvSpPr/>
        </xdr:nvSpPr>
        <xdr:spPr>
          <a:xfrm flipV="1">
            <a:off x="5336674" y="14762437"/>
            <a:ext cx="190119" cy="323626"/>
          </a:xfrm>
          <a:custGeom>
            <a:avLst/>
            <a:gdLst>
              <a:gd name="CX1" fmla="*/ 0 w 12706"/>
              <a:gd name="CY1" fmla="*/ 0 h 21600"/>
              <a:gd name="CX2" fmla="*/ 0 w 12706"/>
              <a:gd name="CY2" fmla="*/ 0 h 21600"/>
              <a:gd name="CX3" fmla="*/ 12268 w 12706"/>
              <a:gd name="CY3" fmla="*/ 1060 h 21600"/>
              <a:gd name="CX4" fmla="*/ 12268 w 12706"/>
              <a:gd name="CY4" fmla="*/ 21600 h 21600"/>
            </a:gdLst>
            <a:ahLst/>
            <a:cxnLst>
              <a:cxn ang="16200000">
                <a:pos x="CX1" y="CY1"/>
              </a:cxn>
              <a:cxn ang="16200000">
                <a:pos x="CX2" y="CY2"/>
              </a:cxn>
              <a:cxn ang="16200000">
                <a:pos x="CX3" y="CY3"/>
              </a:cxn>
              <a:cxn ang="5400000">
                <a:pos x="CX4" y="CY4"/>
              </a:cxn>
            </a:cxnLst>
            <a:rect l="l" t="t" r="r" b="b"/>
            <a:pathLst>
              <a:path w="21600" h="21600">
                <a:moveTo>
                  <a:pt x="0" y="0"/>
                </a:moveTo>
                <a:lnTo>
                  <a:pt x="20855" y="1060"/>
                </a:lnTo>
                <a:lnTo>
                  <a:pt x="20855" y="21600"/>
                </a:lnTo>
              </a:path>
            </a:pathLst>
          </a:custGeom>
          <a:noFill/>
          <a:ln w="38100" cmpd="sng">
            <a:solidFill>
              <a:srgbClr val="0000FF"/>
            </a:solidFill>
            <a:miter/>
          </a:ln>
        </xdr:spPr>
        <xdr:txBody>
          <a:bodyPr vertOverflow="overflow" horzOverflow="overflow" upright="1"/>
          <a:lstStyle/>
          <a:p/>
        </xdr:txBody>
      </xdr:sp>
    </xdr:grpSp>
    <xdr:clientData/>
  </xdr:twoCellAnchor>
  <xdr:twoCellAnchor>
    <xdr:from xmlns:xdr="http://schemas.openxmlformats.org/drawingml/2006/spreadsheetDrawing">
      <xdr:col>7</xdr:col>
      <xdr:colOff>723265</xdr:colOff>
      <xdr:row>3</xdr:row>
      <xdr:rowOff>23495</xdr:rowOff>
    </xdr:from>
    <xdr:to xmlns:xdr="http://schemas.openxmlformats.org/drawingml/2006/spreadsheetDrawing">
      <xdr:col>8</xdr:col>
      <xdr:colOff>144145</xdr:colOff>
      <xdr:row>62</xdr:row>
      <xdr:rowOff>184785</xdr:rowOff>
    </xdr:to>
    <xdr:grpSp>
      <xdr:nvGrpSpPr>
        <xdr:cNvPr id="2063" name="グループ 15"/>
        <xdr:cNvGrpSpPr/>
      </xdr:nvGrpSpPr>
      <xdr:grpSpPr>
        <a:xfrm>
          <a:off x="5400040" y="718820"/>
          <a:ext cx="192405" cy="13667740"/>
          <a:chOff x="5336674" y="716365"/>
          <a:chExt cx="192091" cy="13663279"/>
        </a:xfrm>
      </xdr:grpSpPr>
      <xdr:sp macro="" textlink="">
        <xdr:nvSpPr>
          <xdr:cNvPr id="2057" name="図形 9"/>
          <xdr:cNvSpPr/>
        </xdr:nvSpPr>
        <xdr:spPr>
          <a:xfrm>
            <a:off x="5336674" y="716365"/>
            <a:ext cx="191105" cy="267149"/>
          </a:xfrm>
          <a:custGeom>
            <a:avLst/>
            <a:gdLst>
              <a:gd name="CX1" fmla="*/ 0 w 15443"/>
              <a:gd name="CY1" fmla="*/ 0 h 21600"/>
              <a:gd name="CX2" fmla="*/ 0 w 15443"/>
              <a:gd name="CY2" fmla="*/ 0 h 21600"/>
              <a:gd name="CX3" fmla="*/ 14911 w 15443"/>
              <a:gd name="CY3" fmla="*/ 1060 h 21600"/>
              <a:gd name="CX4" fmla="*/ 14911 w 15443"/>
              <a:gd name="CY4" fmla="*/ 21600 h 21600"/>
            </a:gdLst>
            <a:ahLst/>
            <a:cxnLst>
              <a:cxn ang="16200000">
                <a:pos x="CX1" y="CY1"/>
              </a:cxn>
              <a:cxn ang="16200000">
                <a:pos x="CX2" y="CY2"/>
              </a:cxn>
              <a:cxn ang="16200000">
                <a:pos x="CX3" y="CY3"/>
              </a:cxn>
              <a:cxn ang="5400000">
                <a:pos x="CX4" y="CY4"/>
              </a:cxn>
            </a:cxnLst>
            <a:rect l="l" t="t" r="r" b="b"/>
            <a:pathLst>
              <a:path w="21600" h="21600">
                <a:moveTo>
                  <a:pt x="0" y="0"/>
                </a:moveTo>
                <a:lnTo>
                  <a:pt x="20855" y="1060"/>
                </a:lnTo>
                <a:lnTo>
                  <a:pt x="20855" y="21600"/>
                </a:lnTo>
              </a:path>
            </a:pathLst>
          </a:custGeom>
          <a:noFill/>
          <a:ln w="38100" cmpd="sng">
            <a:solidFill>
              <a:srgbClr val="FF0000"/>
            </a:solidFill>
            <a:miter/>
          </a:ln>
        </xdr:spPr>
        <xdr:txBody>
          <a:bodyPr vertOverflow="overflow" horzOverflow="overflow" upright="1"/>
          <a:lstStyle/>
          <a:p/>
        </xdr:txBody>
      </xdr:sp>
      <xdr:sp macro="" textlink="">
        <xdr:nvSpPr>
          <xdr:cNvPr id="2059" name="図形 11"/>
          <xdr:cNvSpPr/>
        </xdr:nvSpPr>
        <xdr:spPr>
          <a:xfrm flipV="1">
            <a:off x="5338178" y="14112496"/>
            <a:ext cx="190587" cy="267148"/>
          </a:xfrm>
          <a:custGeom>
            <a:avLst/>
            <a:gdLst>
              <a:gd name="CX1" fmla="*/ 0 w 15443"/>
              <a:gd name="CY1" fmla="*/ 0 h 21600"/>
              <a:gd name="CX2" fmla="*/ 0 w 15443"/>
              <a:gd name="CY2" fmla="*/ 0 h 21600"/>
              <a:gd name="CX3" fmla="*/ 14911 w 15443"/>
              <a:gd name="CY3" fmla="*/ 1060 h 21600"/>
              <a:gd name="CX4" fmla="*/ 14911 w 15443"/>
              <a:gd name="CY4" fmla="*/ 21600 h 21600"/>
            </a:gdLst>
            <a:ahLst/>
            <a:cxnLst>
              <a:cxn ang="16200000">
                <a:pos x="CX1" y="CY1"/>
              </a:cxn>
              <a:cxn ang="16200000">
                <a:pos x="CX2" y="CY2"/>
              </a:cxn>
              <a:cxn ang="16200000">
                <a:pos x="CX3" y="CY3"/>
              </a:cxn>
              <a:cxn ang="5400000">
                <a:pos x="CX4" y="CY4"/>
              </a:cxn>
            </a:cxnLst>
            <a:rect l="l" t="t" r="r" b="b"/>
            <a:pathLst>
              <a:path w="21600" h="21600">
                <a:moveTo>
                  <a:pt x="0" y="0"/>
                </a:moveTo>
                <a:lnTo>
                  <a:pt x="20855" y="1060"/>
                </a:lnTo>
                <a:lnTo>
                  <a:pt x="20855" y="21600"/>
                </a:lnTo>
              </a:path>
            </a:pathLst>
          </a:custGeom>
          <a:noFill/>
          <a:ln w="38100" cmpd="sng">
            <a:solidFill>
              <a:srgbClr val="FF0000"/>
            </a:solidFill>
            <a:miter/>
          </a:ln>
        </xdr:spPr>
        <xdr:txBody>
          <a:bodyPr vertOverflow="overflow" horzOverflow="overflow" upright="1"/>
          <a:lstStyle/>
          <a:p/>
        </xdr:txBody>
      </xdr:sp>
      <xdr:sp macro="" textlink="">
        <xdr:nvSpPr>
          <xdr:cNvPr id="2062" name="直線 14"/>
          <xdr:cNvSpPr/>
        </xdr:nvSpPr>
        <xdr:spPr>
          <a:xfrm>
            <a:off x="5520877" y="982617"/>
            <a:ext cx="0" cy="13139740"/>
          </a:xfrm>
          <a:prstGeom prst="line">
            <a:avLst/>
          </a:prstGeom>
          <a:noFill/>
          <a:ln w="38100" cmpd="sng">
            <a:solidFill>
              <a:srgbClr val="FF0000"/>
            </a:solidFill>
            <a:miter/>
            <a:headEnd type="none"/>
            <a:tailEnd type="none"/>
          </a:ln>
        </xdr:spPr>
        <xdr:txBody>
          <a:bodyPr vertOverflow="overflow" horzOverflow="overflow" upright="1"/>
          <a:lstStyle/>
          <a:p/>
        </xdr:txBody>
      </xdr:sp>
    </xdr:grpSp>
    <xdr:clientData/>
  </xdr:twoCellAnchor>
  <xdr:twoCellAnchor>
    <xdr:from xmlns:xdr="http://schemas.openxmlformats.org/drawingml/2006/spreadsheetDrawing">
      <xdr:col>8</xdr:col>
      <xdr:colOff>220345</xdr:colOff>
      <xdr:row>31</xdr:row>
      <xdr:rowOff>45085</xdr:rowOff>
    </xdr:from>
    <xdr:to xmlns:xdr="http://schemas.openxmlformats.org/drawingml/2006/spreadsheetDrawing">
      <xdr:col>11</xdr:col>
      <xdr:colOff>392430</xdr:colOff>
      <xdr:row>36</xdr:row>
      <xdr:rowOff>32385</xdr:rowOff>
    </xdr:to>
    <xdr:sp macro="" textlink="">
      <xdr:nvSpPr>
        <xdr:cNvPr id="2065" name="テキスト 144"/>
        <xdr:cNvSpPr txBox="1">
          <a:spLocks noChangeArrowheads="1"/>
        </xdr:cNvSpPr>
      </xdr:nvSpPr>
      <xdr:spPr>
        <a:xfrm>
          <a:off x="5668645" y="7141210"/>
          <a:ext cx="3191510" cy="1149350"/>
        </a:xfrm>
        <a:prstGeom prst="rect">
          <a:avLst/>
        </a:prstGeom>
        <a:solidFill>
          <a:srgbClr val="FFFFFF"/>
        </a:solidFill>
        <a:ln w="28575" cap="flat" cmpd="sng">
          <a:solidFill>
            <a:srgbClr val="FF0000"/>
          </a:solidFill>
          <a:prstDash val="solid"/>
          <a:miter lim="800000"/>
        </a:ln>
      </xdr:spPr>
      <xdr:txBody>
        <a:bodyPr vertOverflow="clip" horzOverflow="overflow" wrap="square" anchor="t" upright="1"/>
        <a:lstStyle/>
        <a:p>
          <a:pPr algn="l">
            <a:lnSpc>
              <a:spcPts val="2650"/>
            </a:lnSpc>
          </a:pPr>
          <a:r>
            <a:rPr lang="ja-JP" altLang="en-US" sz="1600" b="1" i="0" u="none" strike="noStrike" baseline="0">
              <a:solidFill>
                <a:srgbClr xmlns:mc="http://schemas.openxmlformats.org/markup-compatibility/2006" xmlns:a14="http://schemas.microsoft.com/office/drawing/2010/main" val="000000" a14:legacySpreadsheetColorIndex="8" mc:Ignorable="a14"/>
              </a:solidFill>
              <a:latin typeface="游ゴシック"/>
              <a:ea typeface="游ゴシック"/>
            </a:rPr>
            <a:t>数</a:t>
          </a:r>
          <a:r>
            <a:rPr lang="ja-JP" altLang="en-US" sz="1600" b="1" i="0" u="none" strike="noStrike" baseline="0">
              <a:solidFill>
                <a:srgbClr xmlns:mc="http://schemas.openxmlformats.org/markup-compatibility/2006" xmlns:a14="http://schemas.microsoft.com/office/drawing/2010/main" val="000000" a14:legacySpreadsheetColorIndex="8" mc:Ignorable="a14"/>
              </a:solidFill>
              <a:latin typeface="游ゴシック"/>
              <a:ea typeface="游ゴシック"/>
            </a:rPr>
            <a:t>量</a:t>
          </a:r>
          <a:r>
            <a:rPr lang="ja-JP" altLang="en-US" sz="1600" b="1" i="0" u="none" strike="noStrike" baseline="0">
              <a:solidFill>
                <a:srgbClr xmlns:mc="http://schemas.openxmlformats.org/markup-compatibility/2006" xmlns:a14="http://schemas.microsoft.com/office/drawing/2010/main" val="000000" a14:legacySpreadsheetColorIndex="8" mc:Ignorable="a14"/>
              </a:solidFill>
              <a:latin typeface="游ゴシック"/>
              <a:ea typeface="游ゴシック"/>
            </a:rPr>
            <a:t>を</a:t>
          </a:r>
          <a:r>
            <a:rPr lang="ja-JP" altLang="en-US" sz="1600" b="1" i="0" u="none" strike="noStrike" baseline="0">
              <a:solidFill>
                <a:srgbClr xmlns:mc="http://schemas.openxmlformats.org/markup-compatibility/2006" xmlns:a14="http://schemas.microsoft.com/office/drawing/2010/main" val="000000" a14:legacySpreadsheetColorIndex="8" mc:Ignorable="a14"/>
              </a:solidFill>
              <a:latin typeface="游ゴシック"/>
              <a:ea typeface="游ゴシック"/>
            </a:rPr>
            <a:t>確</a:t>
          </a:r>
          <a:r>
            <a:rPr lang="ja-JP" altLang="en-US" sz="1600" b="1" i="0" u="none" strike="noStrike" baseline="0">
              <a:solidFill>
                <a:srgbClr xmlns:mc="http://schemas.openxmlformats.org/markup-compatibility/2006" xmlns:a14="http://schemas.microsoft.com/office/drawing/2010/main" val="000000" a14:legacySpreadsheetColorIndex="8" mc:Ignorable="a14"/>
              </a:solidFill>
              <a:latin typeface="游ゴシック"/>
              <a:ea typeface="游ゴシック"/>
            </a:rPr>
            <a:t>認</a:t>
          </a:r>
          <a:r>
            <a:rPr lang="ja-JP" altLang="en-US" sz="1600" b="1" i="0" u="none" strike="noStrike" baseline="0">
              <a:solidFill>
                <a:srgbClr xmlns:mc="http://schemas.openxmlformats.org/markup-compatibility/2006" xmlns:a14="http://schemas.microsoft.com/office/drawing/2010/main" val="000000" a14:legacySpreadsheetColorIndex="8" mc:Ignorable="a14"/>
              </a:solidFill>
              <a:latin typeface="游ゴシック"/>
              <a:ea typeface="游ゴシック"/>
            </a:rPr>
            <a:t>す</a:t>
          </a:r>
          <a:r>
            <a:rPr lang="ja-JP" altLang="en-US" sz="1600" b="1" i="0" u="none" strike="noStrike" baseline="0">
              <a:solidFill>
                <a:srgbClr xmlns:mc="http://schemas.openxmlformats.org/markup-compatibility/2006" xmlns:a14="http://schemas.microsoft.com/office/drawing/2010/main" val="000000" a14:legacySpreadsheetColorIndex="8" mc:Ignorable="a14"/>
              </a:solidFill>
              <a:latin typeface="游ゴシック"/>
              <a:ea typeface="游ゴシック"/>
            </a:rPr>
            <a:t>る</a:t>
          </a:r>
          <a:r>
            <a:rPr lang="ja-JP" altLang="en-US" sz="1600" b="1" i="0" u="none" strike="noStrike" baseline="0">
              <a:solidFill>
                <a:srgbClr xmlns:mc="http://schemas.openxmlformats.org/markup-compatibility/2006" xmlns:a14="http://schemas.microsoft.com/office/drawing/2010/main" val="000000" a14:legacySpreadsheetColorIndex="8" mc:Ignorable="a14"/>
              </a:solidFill>
              <a:latin typeface="游ゴシック"/>
              <a:ea typeface="游ゴシック"/>
            </a:rPr>
            <a:t>た</a:t>
          </a:r>
          <a:r>
            <a:rPr lang="ja-JP" altLang="en-US" sz="1600" b="1" i="0" u="none" strike="noStrike" baseline="0">
              <a:solidFill>
                <a:srgbClr xmlns:mc="http://schemas.openxmlformats.org/markup-compatibility/2006" xmlns:a14="http://schemas.microsoft.com/office/drawing/2010/main" val="000000" a14:legacySpreadsheetColorIndex="8" mc:Ignorable="a14"/>
              </a:solidFill>
              <a:latin typeface="游ゴシック"/>
              <a:ea typeface="游ゴシック"/>
            </a:rPr>
            <a:t>め</a:t>
          </a:r>
          <a:r>
            <a:rPr lang="ja-JP" altLang="en-US" sz="1600" b="1" i="0" u="none" strike="noStrike" baseline="0">
              <a:solidFill>
                <a:srgbClr xmlns:mc="http://schemas.openxmlformats.org/markup-compatibility/2006" xmlns:a14="http://schemas.microsoft.com/office/drawing/2010/main" val="000000" a14:legacySpreadsheetColorIndex="8" mc:Ignorable="a14"/>
              </a:solidFill>
              <a:latin typeface="游ゴシック"/>
              <a:ea typeface="游ゴシック"/>
            </a:rPr>
            <a:t>、</a:t>
          </a:r>
        </a:p>
        <a:p>
          <a:pPr algn="l">
            <a:lnSpc>
              <a:spcPts val="2650"/>
            </a:lnSpc>
          </a:pPr>
          <a:r>
            <a:rPr lang="ja-JP" altLang="en-US" sz="1600" b="1" i="0" u="none" strike="noStrike" baseline="0">
              <a:solidFill>
                <a:srgbClr xmlns:mc="http://schemas.openxmlformats.org/markup-compatibility/2006" xmlns:a14="http://schemas.microsoft.com/office/drawing/2010/main" val="000000" a14:legacySpreadsheetColorIndex="8" mc:Ignorable="a14"/>
              </a:solidFill>
              <a:latin typeface="游ゴシック"/>
              <a:ea typeface="游ゴシック"/>
            </a:rPr>
            <a:t>合</a:t>
          </a:r>
          <a:r>
            <a:rPr lang="ja-JP" altLang="en-US" sz="1600" b="1" i="0" u="none" strike="noStrike" baseline="0">
              <a:solidFill>
                <a:srgbClr xmlns:mc="http://schemas.openxmlformats.org/markup-compatibility/2006" xmlns:a14="http://schemas.microsoft.com/office/drawing/2010/main" val="000000" a14:legacySpreadsheetColorIndex="8" mc:Ignorable="a14"/>
              </a:solidFill>
              <a:latin typeface="游ゴシック"/>
              <a:ea typeface="游ゴシック"/>
            </a:rPr>
            <a:t>法</a:t>
          </a:r>
          <a:r>
            <a:rPr lang="ja-JP" altLang="en-US" sz="1600" b="1" i="0" u="none" strike="noStrike" baseline="0">
              <a:solidFill>
                <a:srgbClr xmlns:mc="http://schemas.openxmlformats.org/markup-compatibility/2006" xmlns:a14="http://schemas.microsoft.com/office/drawing/2010/main" val="000000" a14:legacySpreadsheetColorIndex="8" mc:Ignorable="a14"/>
              </a:solidFill>
              <a:latin typeface="游ゴシック"/>
              <a:ea typeface="游ゴシック"/>
            </a:rPr>
            <a:t>木</a:t>
          </a:r>
          <a:r>
            <a:rPr lang="ja-JP" altLang="en-US" sz="1600" b="1" i="0" u="none" strike="noStrike" baseline="0">
              <a:solidFill>
                <a:srgbClr xmlns:mc="http://schemas.openxmlformats.org/markup-compatibility/2006" xmlns:a14="http://schemas.microsoft.com/office/drawing/2010/main" val="000000" a14:legacySpreadsheetColorIndex="8" mc:Ignorable="a14"/>
              </a:solidFill>
              <a:latin typeface="游ゴシック"/>
              <a:ea typeface="游ゴシック"/>
            </a:rPr>
            <a:t>材</a:t>
          </a:r>
          <a:r>
            <a:rPr lang="ja-JP" altLang="en-US" sz="1600" b="1" i="0" u="none" strike="noStrike" baseline="0">
              <a:solidFill>
                <a:srgbClr xmlns:mc="http://schemas.openxmlformats.org/markup-compatibility/2006" xmlns:a14="http://schemas.microsoft.com/office/drawing/2010/main" val="000000" a14:legacySpreadsheetColorIndex="8" mc:Ignorable="a14"/>
              </a:solidFill>
              <a:latin typeface="游ゴシック"/>
              <a:ea typeface="游ゴシック"/>
            </a:rPr>
            <a:t>証</a:t>
          </a:r>
          <a:r>
            <a:rPr lang="ja-JP" altLang="en-US" sz="1600" b="1" i="0" u="none" strike="noStrike" baseline="0">
              <a:solidFill>
                <a:srgbClr xmlns:mc="http://schemas.openxmlformats.org/markup-compatibility/2006" xmlns:a14="http://schemas.microsoft.com/office/drawing/2010/main" val="000000" a14:legacySpreadsheetColorIndex="8" mc:Ignorable="a14"/>
              </a:solidFill>
              <a:latin typeface="游ゴシック"/>
              <a:ea typeface="游ゴシック"/>
            </a:rPr>
            <a:t>明</a:t>
          </a:r>
          <a:r>
            <a:rPr lang="ja-JP" altLang="en-US" sz="1600" b="1" i="0" u="none" strike="noStrike" baseline="0">
              <a:solidFill>
                <a:srgbClr xmlns:mc="http://schemas.openxmlformats.org/markup-compatibility/2006" xmlns:a14="http://schemas.microsoft.com/office/drawing/2010/main" val="000000" a14:legacySpreadsheetColorIndex="8" mc:Ignorable="a14"/>
              </a:solidFill>
              <a:latin typeface="游ゴシック"/>
              <a:ea typeface="游ゴシック"/>
            </a:rPr>
            <a:t>書</a:t>
          </a:r>
          <a:r>
            <a:rPr lang="ja-JP" altLang="en-US" sz="1600" b="1" i="0" u="none" strike="noStrike" baseline="0">
              <a:solidFill>
                <a:srgbClr xmlns:mc="http://schemas.openxmlformats.org/markup-compatibility/2006" xmlns:a14="http://schemas.microsoft.com/office/drawing/2010/main" val="000000" a14:legacySpreadsheetColorIndex="8" mc:Ignorable="a14"/>
              </a:solidFill>
              <a:latin typeface="游ゴシック"/>
              <a:ea typeface="游ゴシック"/>
            </a:rPr>
            <a:t>の</a:t>
          </a:r>
          <a:r>
            <a:rPr lang="ja-JP" altLang="en-US" sz="1600" b="1" i="0" u="none" strike="noStrike" baseline="0">
              <a:solidFill>
                <a:srgbClr xmlns:mc="http://schemas.openxmlformats.org/markup-compatibility/2006" xmlns:a14="http://schemas.microsoft.com/office/drawing/2010/main" val="000000" a14:legacySpreadsheetColorIndex="8" mc:Ignorable="a14"/>
              </a:solidFill>
              <a:latin typeface="游ゴシック"/>
              <a:ea typeface="游ゴシック"/>
            </a:rPr>
            <a:t>並</a:t>
          </a:r>
          <a:r>
            <a:rPr lang="ja-JP" altLang="en-US" sz="1600" b="1" i="0" u="none" strike="noStrike" baseline="0">
              <a:solidFill>
                <a:srgbClr xmlns:mc="http://schemas.openxmlformats.org/markup-compatibility/2006" xmlns:a14="http://schemas.microsoft.com/office/drawing/2010/main" val="000000" a14:legacySpreadsheetColorIndex="8" mc:Ignorable="a14"/>
              </a:solidFill>
              <a:latin typeface="游ゴシック"/>
              <a:ea typeface="游ゴシック"/>
            </a:rPr>
            <a:t>び</a:t>
          </a:r>
          <a:r>
            <a:rPr lang="ja-JP" altLang="en-US" sz="1600" b="1" i="0" u="none" strike="noStrike" baseline="0">
              <a:solidFill>
                <a:srgbClr xmlns:mc="http://schemas.openxmlformats.org/markup-compatibility/2006" xmlns:a14="http://schemas.microsoft.com/office/drawing/2010/main" val="000000" a14:legacySpreadsheetColorIndex="8" mc:Ignorable="a14"/>
              </a:solidFill>
              <a:latin typeface="游ゴシック"/>
              <a:ea typeface="游ゴシック"/>
            </a:rPr>
            <a:t>と</a:t>
          </a:r>
        </a:p>
        <a:p>
          <a:pPr algn="l">
            <a:lnSpc>
              <a:spcPts val="2650"/>
            </a:lnSpc>
          </a:pPr>
          <a:r>
            <a:rPr lang="ja-JP" altLang="en-US" sz="1600" b="1" i="0" u="none" strike="noStrike" baseline="0">
              <a:solidFill>
                <a:srgbClr xmlns:mc="http://schemas.openxmlformats.org/markup-compatibility/2006" xmlns:a14="http://schemas.microsoft.com/office/drawing/2010/main" val="000000" a14:legacySpreadsheetColorIndex="8" mc:Ignorable="a14"/>
              </a:solidFill>
              <a:latin typeface="游ゴシック"/>
              <a:ea typeface="游ゴシック"/>
            </a:rPr>
            <a:t>整</a:t>
          </a:r>
          <a:r>
            <a:rPr lang="ja-JP" altLang="en-US" sz="1600" b="1" i="0" u="none" strike="noStrike" baseline="0">
              <a:solidFill>
                <a:srgbClr xmlns:mc="http://schemas.openxmlformats.org/markup-compatibility/2006" xmlns:a14="http://schemas.microsoft.com/office/drawing/2010/main" val="000000" a14:legacySpreadsheetColorIndex="8" mc:Ignorable="a14"/>
              </a:solidFill>
              <a:latin typeface="游ゴシック"/>
              <a:ea typeface="游ゴシック"/>
            </a:rPr>
            <a:t>合</a:t>
          </a:r>
          <a:r>
            <a:rPr lang="ja-JP" altLang="en-US" sz="1600" b="1" i="0" u="none" strike="noStrike" baseline="0">
              <a:solidFill>
                <a:srgbClr xmlns:mc="http://schemas.openxmlformats.org/markup-compatibility/2006" xmlns:a14="http://schemas.microsoft.com/office/drawing/2010/main" val="000000" a14:legacySpreadsheetColorIndex="8" mc:Ignorable="a14"/>
              </a:solidFill>
              <a:latin typeface="游ゴシック"/>
              <a:ea typeface="游ゴシック"/>
            </a:rPr>
            <a:t>す</a:t>
          </a:r>
          <a:r>
            <a:rPr lang="ja-JP" altLang="en-US" sz="1600" b="1" i="0" u="none" strike="noStrike" baseline="0">
              <a:solidFill>
                <a:srgbClr xmlns:mc="http://schemas.openxmlformats.org/markup-compatibility/2006" xmlns:a14="http://schemas.microsoft.com/office/drawing/2010/main" val="000000" a14:legacySpreadsheetColorIndex="8" mc:Ignorable="a14"/>
              </a:solidFill>
              <a:latin typeface="游ゴシック"/>
              <a:ea typeface="游ゴシック"/>
            </a:rPr>
            <a:t>る</a:t>
          </a:r>
          <a:r>
            <a:rPr lang="ja-JP" altLang="en-US" sz="1600" b="1" i="0" u="none" strike="noStrike" baseline="0">
              <a:solidFill>
                <a:srgbClr xmlns:mc="http://schemas.openxmlformats.org/markup-compatibility/2006" xmlns:a14="http://schemas.microsoft.com/office/drawing/2010/main" val="000000" a14:legacySpreadsheetColorIndex="8" mc:Ignorable="a14"/>
              </a:solidFill>
              <a:latin typeface="游ゴシック"/>
              <a:ea typeface="游ゴシック"/>
            </a:rPr>
            <a:t>よ</a:t>
          </a:r>
          <a:r>
            <a:rPr lang="ja-JP" altLang="en-US" sz="1600" b="1" i="0" u="none" strike="noStrike" baseline="0">
              <a:solidFill>
                <a:srgbClr xmlns:mc="http://schemas.openxmlformats.org/markup-compatibility/2006" xmlns:a14="http://schemas.microsoft.com/office/drawing/2010/main" val="000000" a14:legacySpreadsheetColorIndex="8" mc:Ignorable="a14"/>
              </a:solidFill>
              <a:latin typeface="游ゴシック"/>
              <a:ea typeface="游ゴシック"/>
            </a:rPr>
            <a:t>う</a:t>
          </a:r>
          <a:r>
            <a:rPr lang="ja-JP" altLang="en-US" sz="1600" b="1" i="0" u="none" strike="noStrike" baseline="0">
              <a:solidFill>
                <a:srgbClr xmlns:mc="http://schemas.openxmlformats.org/markup-compatibility/2006" xmlns:a14="http://schemas.microsoft.com/office/drawing/2010/main" val="000000" a14:legacySpreadsheetColorIndex="8" mc:Ignorable="a14"/>
              </a:solidFill>
              <a:latin typeface="游ゴシック"/>
              <a:ea typeface="游ゴシック"/>
            </a:rPr>
            <a:t>お</a:t>
          </a:r>
          <a:r>
            <a:rPr lang="ja-JP" altLang="en-US" sz="1600" b="1" i="0" u="none" strike="noStrike" baseline="0">
              <a:solidFill>
                <a:srgbClr xmlns:mc="http://schemas.openxmlformats.org/markup-compatibility/2006" xmlns:a14="http://schemas.microsoft.com/office/drawing/2010/main" val="000000" a14:legacySpreadsheetColorIndex="8" mc:Ignorable="a14"/>
              </a:solidFill>
              <a:latin typeface="游ゴシック"/>
              <a:ea typeface="游ゴシック"/>
            </a:rPr>
            <a:t>願</a:t>
          </a:r>
          <a:r>
            <a:rPr lang="ja-JP" altLang="en-US" sz="1600" b="1" i="0" u="none" strike="noStrike" baseline="0">
              <a:solidFill>
                <a:srgbClr xmlns:mc="http://schemas.openxmlformats.org/markup-compatibility/2006" xmlns:a14="http://schemas.microsoft.com/office/drawing/2010/main" val="000000" a14:legacySpreadsheetColorIndex="8" mc:Ignorable="a14"/>
              </a:solidFill>
              <a:latin typeface="游ゴシック"/>
              <a:ea typeface="游ゴシック"/>
            </a:rPr>
            <a:t>い</a:t>
          </a:r>
          <a:r>
            <a:rPr lang="ja-JP" altLang="en-US" sz="1600" b="1" i="0" u="none" strike="noStrike" baseline="0">
              <a:solidFill>
                <a:srgbClr xmlns:mc="http://schemas.openxmlformats.org/markup-compatibility/2006" xmlns:a14="http://schemas.microsoft.com/office/drawing/2010/main" val="000000" a14:legacySpreadsheetColorIndex="8" mc:Ignorable="a14"/>
              </a:solidFill>
              <a:latin typeface="游ゴシック"/>
              <a:ea typeface="游ゴシック"/>
            </a:rPr>
            <a:t>し</a:t>
          </a:r>
          <a:r>
            <a:rPr lang="ja-JP" altLang="en-US" sz="1600" b="1" i="0" u="none" strike="noStrike" baseline="0">
              <a:solidFill>
                <a:srgbClr xmlns:mc="http://schemas.openxmlformats.org/markup-compatibility/2006" xmlns:a14="http://schemas.microsoft.com/office/drawing/2010/main" val="000000" a14:legacySpreadsheetColorIndex="8" mc:Ignorable="a14"/>
              </a:solidFill>
              <a:latin typeface="游ゴシック"/>
              <a:ea typeface="游ゴシック"/>
            </a:rPr>
            <a:t>ま</a:t>
          </a:r>
          <a:r>
            <a:rPr lang="ja-JP" altLang="en-US" sz="1600" b="1" i="0" u="none" strike="noStrike" baseline="0">
              <a:solidFill>
                <a:srgbClr xmlns:mc="http://schemas.openxmlformats.org/markup-compatibility/2006" xmlns:a14="http://schemas.microsoft.com/office/drawing/2010/main" val="000000" a14:legacySpreadsheetColorIndex="8" mc:Ignorable="a14"/>
              </a:solidFill>
              <a:latin typeface="游ゴシック"/>
              <a:ea typeface="游ゴシック"/>
            </a:rPr>
            <a:t>す</a:t>
          </a:r>
          <a:r>
            <a:rPr lang="ja-JP" altLang="en-US" sz="1600" b="1" i="0" u="none" strike="noStrike" baseline="0">
              <a:solidFill>
                <a:srgbClr xmlns:mc="http://schemas.openxmlformats.org/markup-compatibility/2006" xmlns:a14="http://schemas.microsoft.com/office/drawing/2010/main" val="000000" a14:legacySpreadsheetColorIndex="8" mc:Ignorable="a14"/>
              </a:solidFill>
              <a:latin typeface="游ゴシック"/>
              <a:ea typeface="游ゴシック"/>
            </a:rPr>
            <a:t>。</a:t>
          </a:r>
        </a:p>
      </xdr:txBody>
    </xdr:sp>
    <xdr:clientData/>
  </xdr:twoCellAnchor>
  <xdr:twoCellAnchor>
    <xdr:from xmlns:xdr="http://schemas.openxmlformats.org/drawingml/2006/spreadsheetDrawing">
      <xdr:col>8</xdr:col>
      <xdr:colOff>220345</xdr:colOff>
      <xdr:row>54</xdr:row>
      <xdr:rowOff>226695</xdr:rowOff>
    </xdr:from>
    <xdr:to xmlns:xdr="http://schemas.openxmlformats.org/drawingml/2006/spreadsheetDrawing">
      <xdr:col>11</xdr:col>
      <xdr:colOff>371475</xdr:colOff>
      <xdr:row>58</xdr:row>
      <xdr:rowOff>121920</xdr:rowOff>
    </xdr:to>
    <xdr:sp macro="" textlink="">
      <xdr:nvSpPr>
        <xdr:cNvPr id="2066" name="テキスト 144"/>
        <xdr:cNvSpPr txBox="1">
          <a:spLocks noChangeArrowheads="1"/>
        </xdr:cNvSpPr>
      </xdr:nvSpPr>
      <xdr:spPr>
        <a:xfrm>
          <a:off x="5668645" y="12599670"/>
          <a:ext cx="3170555" cy="809625"/>
        </a:xfrm>
        <a:prstGeom prst="rect">
          <a:avLst/>
        </a:prstGeom>
        <a:solidFill>
          <a:srgbClr val="FFFFFF"/>
        </a:solidFill>
        <a:ln w="28575" cap="flat" cmpd="sng">
          <a:solidFill>
            <a:srgbClr val="0000FF"/>
          </a:solidFill>
          <a:prstDash val="solid"/>
          <a:miter lim="800000"/>
        </a:ln>
      </xdr:spPr>
      <xdr:txBody>
        <a:bodyPr vertOverflow="clip" horzOverflow="overflow" wrap="square" anchor="t" upright="1"/>
        <a:lstStyle/>
        <a:p>
          <a:pPr algn="l">
            <a:lnSpc>
              <a:spcPts val="2650"/>
            </a:lnSpc>
          </a:pPr>
          <a:r>
            <a:rPr lang="ja-JP" altLang="en-US" sz="1600" b="1" i="0" u="none" strike="noStrike" baseline="0">
              <a:solidFill>
                <a:srgbClr xmlns:mc="http://schemas.openxmlformats.org/markup-compatibility/2006" xmlns:a14="http://schemas.microsoft.com/office/drawing/2010/main" val="000000" a14:legacySpreadsheetColorIndex="8" mc:Ignorable="a14"/>
              </a:solidFill>
              <a:latin typeface="游ゴシック"/>
              <a:ea typeface="游ゴシック"/>
            </a:rPr>
            <a:t>県外産材等、補助対象以外の</a:t>
          </a:r>
        </a:p>
        <a:p>
          <a:pPr algn="l">
            <a:lnSpc>
              <a:spcPts val="2650"/>
            </a:lnSpc>
          </a:pPr>
          <a:r>
            <a:rPr lang="ja-JP" altLang="en-US" sz="1600" b="1" i="0" u="none" strike="noStrike" baseline="0">
              <a:solidFill>
                <a:srgbClr xmlns:mc="http://schemas.openxmlformats.org/markup-compatibility/2006" xmlns:a14="http://schemas.microsoft.com/office/drawing/2010/main" val="000000" a14:legacySpreadsheetColorIndex="8" mc:Ignorable="a14"/>
              </a:solidFill>
              <a:latin typeface="游ゴシック"/>
              <a:ea typeface="游ゴシック"/>
            </a:rPr>
            <a:t>木材も記載してください。</a:t>
          </a:r>
        </a:p>
      </xdr:txBody>
    </xdr:sp>
    <xdr:clientData/>
  </xdr:twoCellAnchor>
  <xdr:twoCellAnchor>
    <xdr:from xmlns:xdr="http://schemas.openxmlformats.org/drawingml/2006/spreadsheetDrawing">
      <xdr:col>8</xdr:col>
      <xdr:colOff>133985</xdr:colOff>
      <xdr:row>58</xdr:row>
      <xdr:rowOff>125730</xdr:rowOff>
    </xdr:from>
    <xdr:to xmlns:xdr="http://schemas.openxmlformats.org/drawingml/2006/spreadsheetDrawing">
      <xdr:col>8</xdr:col>
      <xdr:colOff>829945</xdr:colOff>
      <xdr:row>64</xdr:row>
      <xdr:rowOff>110490</xdr:rowOff>
    </xdr:to>
    <xdr:sp macro="" textlink="">
      <xdr:nvSpPr>
        <xdr:cNvPr id="2073" name="直線 25"/>
        <xdr:cNvSpPr/>
      </xdr:nvSpPr>
      <xdr:spPr>
        <a:xfrm flipH="1">
          <a:off x="5582285" y="13413105"/>
          <a:ext cx="695960" cy="1356360"/>
        </a:xfrm>
        <a:prstGeom prst="line">
          <a:avLst/>
        </a:prstGeom>
        <a:noFill/>
        <a:ln w="28575" cmpd="sng">
          <a:solidFill>
            <a:srgbClr val="0000FF"/>
          </a:solidFill>
          <a:miter/>
          <a:headEnd type="none"/>
          <a:tailEnd type="none"/>
        </a:ln>
      </xdr:spPr>
      <xdr:txBody>
        <a:bodyPr vertOverflow="overflow" horzOverflow="overflow" upright="1"/>
        <a:lstStyle/>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A6A6"/>
  </sheetPr>
  <dimension ref="B1:N78"/>
  <sheetViews>
    <sheetView tabSelected="1" view="pageBreakPreview" zoomScale="70" zoomScaleNormal="85" zoomScaleSheetLayoutView="70" workbookViewId="0">
      <selection activeCell="L23" sqref="L23"/>
    </sheetView>
  </sheetViews>
  <sheetFormatPr defaultRowHeight="18"/>
  <cols>
    <col min="1" max="1" width="2.625" customWidth="1"/>
    <col min="2" max="2" width="4.625" customWidth="1"/>
    <col min="3" max="3" width="15.25" customWidth="1"/>
    <col min="5" max="5" width="10.75" bestFit="1" customWidth="1"/>
    <col min="7" max="8" width="10.125" bestFit="1" customWidth="1"/>
    <col min="9" max="9" width="13.25" customWidth="1"/>
    <col min="10" max="10" width="10.75" customWidth="1"/>
    <col min="11" max="11" width="15.625" customWidth="1"/>
    <col min="12" max="12" width="23.625" customWidth="1"/>
  </cols>
  <sheetData>
    <row r="1" spans="2:12" ht="18.75">
      <c r="C1" s="7" t="s">
        <v>1</v>
      </c>
      <c r="D1" s="7"/>
      <c r="E1" s="7"/>
      <c r="F1" s="7"/>
      <c r="G1" s="7"/>
      <c r="H1" s="7"/>
      <c r="I1" s="7"/>
      <c r="J1" s="7"/>
    </row>
    <row r="2" spans="2:12">
      <c r="B2" s="1"/>
      <c r="C2" s="8"/>
      <c r="D2" s="8"/>
      <c r="E2" s="8"/>
      <c r="F2" s="8"/>
      <c r="G2" s="8"/>
      <c r="H2" s="8"/>
      <c r="I2" s="27" t="s">
        <v>5</v>
      </c>
      <c r="J2" s="33" t="s">
        <v>7</v>
      </c>
      <c r="K2" s="33" t="s">
        <v>10</v>
      </c>
      <c r="L2" s="42" t="s">
        <v>11</v>
      </c>
    </row>
    <row r="3" spans="2:12">
      <c r="B3" s="2" t="s">
        <v>3</v>
      </c>
      <c r="C3" s="9" t="s">
        <v>12</v>
      </c>
      <c r="D3" s="9" t="s">
        <v>8</v>
      </c>
      <c r="E3" s="9" t="s">
        <v>16</v>
      </c>
      <c r="F3" s="9" t="s">
        <v>0</v>
      </c>
      <c r="G3" s="9" t="s">
        <v>18</v>
      </c>
      <c r="H3" s="9" t="s">
        <v>19</v>
      </c>
      <c r="I3" s="28"/>
      <c r="J3" s="34"/>
      <c r="K3" s="34"/>
      <c r="L3" s="43"/>
    </row>
    <row r="4" spans="2:12">
      <c r="B4" s="3">
        <v>1</v>
      </c>
      <c r="C4" s="10"/>
      <c r="D4" s="10"/>
      <c r="E4" s="10"/>
      <c r="F4" s="10"/>
      <c r="G4" s="10"/>
      <c r="H4" s="10"/>
      <c r="I4" s="29"/>
      <c r="J4" s="29"/>
      <c r="K4" s="35"/>
      <c r="L4" s="44"/>
    </row>
    <row r="5" spans="2:12">
      <c r="B5" s="3">
        <v>2</v>
      </c>
      <c r="C5" s="10"/>
      <c r="D5" s="10"/>
      <c r="E5" s="10"/>
      <c r="F5" s="10"/>
      <c r="G5" s="10"/>
      <c r="H5" s="10"/>
      <c r="I5" s="30"/>
      <c r="J5" s="30"/>
      <c r="K5" s="35"/>
      <c r="L5" s="44"/>
    </row>
    <row r="6" spans="2:12">
      <c r="B6" s="3">
        <v>3</v>
      </c>
      <c r="C6" s="10"/>
      <c r="D6" s="10"/>
      <c r="E6" s="10"/>
      <c r="F6" s="10"/>
      <c r="G6" s="10"/>
      <c r="H6" s="10"/>
      <c r="I6" s="30"/>
      <c r="J6" s="30"/>
      <c r="K6" s="35"/>
      <c r="L6" s="44"/>
    </row>
    <row r="7" spans="2:12">
      <c r="B7" s="3">
        <v>4</v>
      </c>
      <c r="C7" s="10"/>
      <c r="D7" s="10"/>
      <c r="E7" s="10"/>
      <c r="F7" s="10"/>
      <c r="G7" s="10"/>
      <c r="H7" s="10"/>
      <c r="I7" s="30"/>
      <c r="J7" s="30"/>
      <c r="K7" s="35"/>
      <c r="L7" s="44"/>
    </row>
    <row r="8" spans="2:12">
      <c r="B8" s="3">
        <v>5</v>
      </c>
      <c r="C8" s="10"/>
      <c r="D8" s="20"/>
      <c r="E8" s="10"/>
      <c r="F8" s="10"/>
      <c r="G8" s="10"/>
      <c r="H8" s="10"/>
      <c r="I8" s="30"/>
      <c r="J8" s="30"/>
      <c r="K8" s="35"/>
      <c r="L8" s="44"/>
    </row>
    <row r="9" spans="2:12">
      <c r="B9" s="3">
        <v>6</v>
      </c>
      <c r="C9" s="10"/>
      <c r="D9" s="20"/>
      <c r="E9" s="10"/>
      <c r="F9" s="10"/>
      <c r="G9" s="10"/>
      <c r="H9" s="10"/>
      <c r="I9" s="30"/>
      <c r="J9" s="30"/>
      <c r="K9" s="35"/>
      <c r="L9" s="44"/>
    </row>
    <row r="10" spans="2:12">
      <c r="B10" s="3">
        <v>7</v>
      </c>
      <c r="C10" s="10"/>
      <c r="D10" s="20"/>
      <c r="E10" s="10"/>
      <c r="F10" s="10"/>
      <c r="G10" s="10"/>
      <c r="H10" s="10"/>
      <c r="I10" s="30"/>
      <c r="J10" s="30"/>
      <c r="K10" s="35"/>
      <c r="L10" s="44"/>
    </row>
    <row r="11" spans="2:12">
      <c r="B11" s="3">
        <v>8</v>
      </c>
      <c r="C11" s="10"/>
      <c r="D11" s="20"/>
      <c r="E11" s="10"/>
      <c r="F11" s="10"/>
      <c r="G11" s="10"/>
      <c r="H11" s="10"/>
      <c r="I11" s="30"/>
      <c r="J11" s="30"/>
      <c r="K11" s="35"/>
      <c r="L11" s="44"/>
    </row>
    <row r="12" spans="2:12">
      <c r="B12" s="3">
        <v>9</v>
      </c>
      <c r="C12" s="10"/>
      <c r="D12" s="20"/>
      <c r="E12" s="10"/>
      <c r="F12" s="10"/>
      <c r="G12" s="10"/>
      <c r="H12" s="10"/>
      <c r="I12" s="30"/>
      <c r="J12" s="30"/>
      <c r="K12" s="35"/>
      <c r="L12" s="44"/>
    </row>
    <row r="13" spans="2:12">
      <c r="B13" s="3">
        <v>10</v>
      </c>
      <c r="C13" s="10"/>
      <c r="D13" s="20"/>
      <c r="E13" s="10"/>
      <c r="F13" s="10"/>
      <c r="G13" s="10"/>
      <c r="H13" s="10"/>
      <c r="I13" s="30"/>
      <c r="J13" s="30"/>
      <c r="K13" s="35"/>
      <c r="L13" s="44"/>
    </row>
    <row r="14" spans="2:12">
      <c r="B14" s="3">
        <v>11</v>
      </c>
      <c r="C14" s="10"/>
      <c r="D14" s="20"/>
      <c r="E14" s="10"/>
      <c r="F14" s="10"/>
      <c r="G14" s="10"/>
      <c r="H14" s="10"/>
      <c r="I14" s="30"/>
      <c r="J14" s="30"/>
      <c r="K14" s="35"/>
      <c r="L14" s="44"/>
    </row>
    <row r="15" spans="2:12">
      <c r="B15" s="3">
        <v>12</v>
      </c>
      <c r="C15" s="10"/>
      <c r="D15" s="20"/>
      <c r="E15" s="10"/>
      <c r="F15" s="10"/>
      <c r="G15" s="10"/>
      <c r="H15" s="10"/>
      <c r="I15" s="30"/>
      <c r="J15" s="30"/>
      <c r="K15" s="35"/>
      <c r="L15" s="44"/>
    </row>
    <row r="16" spans="2:12">
      <c r="B16" s="3">
        <v>13</v>
      </c>
      <c r="C16" s="10"/>
      <c r="D16" s="20"/>
      <c r="E16" s="10"/>
      <c r="F16" s="10"/>
      <c r="G16" s="10"/>
      <c r="H16" s="10"/>
      <c r="I16" s="30"/>
      <c r="J16" s="30"/>
      <c r="K16" s="35"/>
      <c r="L16" s="44"/>
    </row>
    <row r="17" spans="2:12">
      <c r="B17" s="3">
        <v>14</v>
      </c>
      <c r="C17" s="10"/>
      <c r="D17" s="20"/>
      <c r="E17" s="10"/>
      <c r="F17" s="10"/>
      <c r="G17" s="10"/>
      <c r="H17" s="10"/>
      <c r="I17" s="30"/>
      <c r="J17" s="30"/>
      <c r="K17" s="35"/>
      <c r="L17" s="44"/>
    </row>
    <row r="18" spans="2:12">
      <c r="B18" s="3">
        <v>15</v>
      </c>
      <c r="C18" s="10"/>
      <c r="D18" s="20"/>
      <c r="E18" s="10"/>
      <c r="F18" s="10"/>
      <c r="G18" s="10"/>
      <c r="H18" s="10"/>
      <c r="I18" s="30"/>
      <c r="J18" s="30"/>
      <c r="K18" s="35"/>
      <c r="L18" s="44"/>
    </row>
    <row r="19" spans="2:12">
      <c r="B19" s="3">
        <v>16</v>
      </c>
      <c r="C19" s="10"/>
      <c r="D19" s="20"/>
      <c r="E19" s="10"/>
      <c r="F19" s="10"/>
      <c r="G19" s="10"/>
      <c r="H19" s="10"/>
      <c r="I19" s="30"/>
      <c r="J19" s="30"/>
      <c r="K19" s="35"/>
      <c r="L19" s="44"/>
    </row>
    <row r="20" spans="2:12">
      <c r="B20" s="3">
        <v>17</v>
      </c>
      <c r="C20" s="10"/>
      <c r="D20" s="20"/>
      <c r="E20" s="10"/>
      <c r="F20" s="10"/>
      <c r="G20" s="10"/>
      <c r="H20" s="10"/>
      <c r="I20" s="30"/>
      <c r="J20" s="30"/>
      <c r="K20" s="35"/>
      <c r="L20" s="44"/>
    </row>
    <row r="21" spans="2:12">
      <c r="B21" s="3">
        <v>18</v>
      </c>
      <c r="C21" s="10"/>
      <c r="D21" s="20"/>
      <c r="E21" s="10"/>
      <c r="F21" s="10"/>
      <c r="G21" s="10"/>
      <c r="H21" s="10"/>
      <c r="I21" s="30"/>
      <c r="J21" s="30"/>
      <c r="K21" s="35"/>
      <c r="L21" s="44"/>
    </row>
    <row r="22" spans="2:12">
      <c r="B22" s="3">
        <v>19</v>
      </c>
      <c r="C22" s="10"/>
      <c r="D22" s="20"/>
      <c r="E22" s="10"/>
      <c r="F22" s="10"/>
      <c r="G22" s="10"/>
      <c r="H22" s="10"/>
      <c r="I22" s="30"/>
      <c r="J22" s="30"/>
      <c r="K22" s="35"/>
      <c r="L22" s="44"/>
    </row>
    <row r="23" spans="2:12">
      <c r="B23" s="3">
        <v>20</v>
      </c>
      <c r="C23" s="10"/>
      <c r="D23" s="20"/>
      <c r="E23" s="10"/>
      <c r="F23" s="10"/>
      <c r="G23" s="10"/>
      <c r="H23" s="10"/>
      <c r="I23" s="30"/>
      <c r="J23" s="30"/>
      <c r="K23" s="35"/>
      <c r="L23" s="44"/>
    </row>
    <row r="24" spans="2:12">
      <c r="B24" s="3">
        <v>21</v>
      </c>
      <c r="C24" s="10"/>
      <c r="D24" s="20"/>
      <c r="E24" s="10"/>
      <c r="F24" s="10"/>
      <c r="G24" s="10"/>
      <c r="H24" s="10"/>
      <c r="I24" s="30"/>
      <c r="J24" s="30"/>
      <c r="K24" s="35"/>
      <c r="L24" s="44"/>
    </row>
    <row r="25" spans="2:12">
      <c r="B25" s="3">
        <v>22</v>
      </c>
      <c r="C25" s="10"/>
      <c r="D25" s="20"/>
      <c r="E25" s="10"/>
      <c r="F25" s="10"/>
      <c r="G25" s="10"/>
      <c r="H25" s="10"/>
      <c r="I25" s="30"/>
      <c r="J25" s="30"/>
      <c r="K25" s="35"/>
      <c r="L25" s="44"/>
    </row>
    <row r="26" spans="2:12">
      <c r="B26" s="3">
        <v>23</v>
      </c>
      <c r="C26" s="10"/>
      <c r="D26" s="20"/>
      <c r="E26" s="10"/>
      <c r="F26" s="10"/>
      <c r="G26" s="10"/>
      <c r="H26" s="10"/>
      <c r="I26" s="30"/>
      <c r="J26" s="30"/>
      <c r="K26" s="35"/>
      <c r="L26" s="44"/>
    </row>
    <row r="27" spans="2:12">
      <c r="B27" s="3">
        <v>24</v>
      </c>
      <c r="C27" s="10"/>
      <c r="D27" s="20"/>
      <c r="E27" s="10"/>
      <c r="F27" s="10"/>
      <c r="G27" s="10"/>
      <c r="H27" s="10"/>
      <c r="I27" s="30"/>
      <c r="J27" s="30"/>
      <c r="K27" s="35"/>
      <c r="L27" s="44"/>
    </row>
    <row r="28" spans="2:12">
      <c r="B28" s="3">
        <v>25</v>
      </c>
      <c r="C28" s="10"/>
      <c r="D28" s="20"/>
      <c r="E28" s="10"/>
      <c r="F28" s="10"/>
      <c r="G28" s="10"/>
      <c r="H28" s="10"/>
      <c r="I28" s="30"/>
      <c r="J28" s="30"/>
      <c r="K28" s="35"/>
      <c r="L28" s="44"/>
    </row>
    <row r="29" spans="2:12">
      <c r="B29" s="3">
        <v>26</v>
      </c>
      <c r="C29" s="10"/>
      <c r="D29" s="20"/>
      <c r="E29" s="10"/>
      <c r="F29" s="10"/>
      <c r="G29" s="10"/>
      <c r="H29" s="10"/>
      <c r="I29" s="30"/>
      <c r="J29" s="30"/>
      <c r="K29" s="35"/>
      <c r="L29" s="44"/>
    </row>
    <row r="30" spans="2:12">
      <c r="B30" s="3">
        <v>27</v>
      </c>
      <c r="C30" s="10"/>
      <c r="D30" s="20"/>
      <c r="E30" s="10"/>
      <c r="F30" s="10"/>
      <c r="G30" s="10"/>
      <c r="H30" s="10"/>
      <c r="I30" s="30"/>
      <c r="J30" s="30"/>
      <c r="K30" s="35"/>
      <c r="L30" s="44"/>
    </row>
    <row r="31" spans="2:12">
      <c r="B31" s="3">
        <v>28</v>
      </c>
      <c r="C31" s="10"/>
      <c r="D31" s="20"/>
      <c r="E31" s="10"/>
      <c r="F31" s="10"/>
      <c r="G31" s="10"/>
      <c r="H31" s="10"/>
      <c r="I31" s="30"/>
      <c r="J31" s="30"/>
      <c r="K31" s="35"/>
      <c r="L31" s="44"/>
    </row>
    <row r="32" spans="2:12">
      <c r="B32" s="3">
        <v>29</v>
      </c>
      <c r="C32" s="10"/>
      <c r="D32" s="20"/>
      <c r="E32" s="10"/>
      <c r="F32" s="10"/>
      <c r="G32" s="10"/>
      <c r="H32" s="10"/>
      <c r="I32" s="30"/>
      <c r="J32" s="30"/>
      <c r="K32" s="35"/>
      <c r="L32" s="44"/>
    </row>
    <row r="33" spans="2:14">
      <c r="B33" s="3">
        <v>30</v>
      </c>
      <c r="C33" s="10"/>
      <c r="D33" s="20"/>
      <c r="E33" s="10"/>
      <c r="F33" s="10"/>
      <c r="G33" s="10"/>
      <c r="H33" s="10"/>
      <c r="I33" s="30"/>
      <c r="J33" s="30"/>
      <c r="K33" s="35"/>
      <c r="L33" s="44"/>
    </row>
    <row r="34" spans="2:14" ht="18.75" customHeight="1">
      <c r="B34" s="3">
        <v>31</v>
      </c>
      <c r="C34" s="11"/>
      <c r="D34" s="20"/>
      <c r="E34" s="10"/>
      <c r="F34" s="10"/>
      <c r="G34" s="10"/>
      <c r="H34" s="10"/>
      <c r="I34" s="30"/>
      <c r="J34" s="30"/>
      <c r="K34" s="35"/>
      <c r="L34" s="44"/>
    </row>
    <row r="35" spans="2:14" ht="18.75" customHeight="1">
      <c r="B35" s="3">
        <v>32</v>
      </c>
      <c r="C35" s="12"/>
      <c r="D35" s="20"/>
      <c r="E35" s="10"/>
      <c r="F35" s="10"/>
      <c r="G35" s="10"/>
      <c r="H35" s="10"/>
      <c r="I35" s="30"/>
      <c r="J35" s="30"/>
      <c r="K35" s="35"/>
      <c r="L35" s="44"/>
    </row>
    <row r="36" spans="2:14">
      <c r="B36" s="3">
        <v>33</v>
      </c>
      <c r="C36" s="12"/>
      <c r="D36" s="20"/>
      <c r="E36" s="10"/>
      <c r="F36" s="10"/>
      <c r="G36" s="10"/>
      <c r="H36" s="10"/>
      <c r="I36" s="30"/>
      <c r="J36" s="30"/>
      <c r="K36" s="35"/>
      <c r="L36" s="44"/>
    </row>
    <row r="37" spans="2:14">
      <c r="B37" s="3">
        <v>34</v>
      </c>
      <c r="C37" s="12"/>
      <c r="D37" s="20"/>
      <c r="E37" s="10"/>
      <c r="F37" s="10"/>
      <c r="G37" s="10"/>
      <c r="H37" s="10"/>
      <c r="I37" s="30"/>
      <c r="J37" s="30"/>
      <c r="K37" s="35"/>
      <c r="L37" s="44"/>
    </row>
    <row r="38" spans="2:14">
      <c r="B38" s="3">
        <v>35</v>
      </c>
      <c r="C38" s="12"/>
      <c r="D38" s="20"/>
      <c r="E38" s="10"/>
      <c r="F38" s="10"/>
      <c r="G38" s="10"/>
      <c r="H38" s="10"/>
      <c r="I38" s="30"/>
      <c r="J38" s="30"/>
      <c r="K38" s="35"/>
      <c r="L38" s="44"/>
    </row>
    <row r="39" spans="2:14">
      <c r="B39" s="3">
        <v>36</v>
      </c>
      <c r="C39" s="12"/>
      <c r="D39" s="20"/>
      <c r="E39" s="10"/>
      <c r="F39" s="10"/>
      <c r="G39" s="10"/>
      <c r="H39" s="10"/>
      <c r="I39" s="30"/>
      <c r="J39" s="30"/>
      <c r="K39" s="35"/>
      <c r="L39" s="44"/>
    </row>
    <row r="40" spans="2:14">
      <c r="B40" s="3">
        <v>37</v>
      </c>
      <c r="C40" s="10"/>
      <c r="D40" s="20"/>
      <c r="E40" s="10"/>
      <c r="F40" s="10"/>
      <c r="G40" s="10"/>
      <c r="H40" s="10"/>
      <c r="I40" s="30"/>
      <c r="J40" s="30"/>
      <c r="K40" s="35"/>
      <c r="L40" s="44"/>
    </row>
    <row r="41" spans="2:14">
      <c r="B41" s="3">
        <v>38</v>
      </c>
      <c r="C41" s="10"/>
      <c r="D41" s="20"/>
      <c r="E41" s="10"/>
      <c r="F41" s="10"/>
      <c r="G41" s="10"/>
      <c r="H41" s="10"/>
      <c r="I41" s="30"/>
      <c r="J41" s="30"/>
      <c r="K41" s="35"/>
      <c r="L41" s="44"/>
    </row>
    <row r="42" spans="2:14">
      <c r="B42" s="3">
        <v>39</v>
      </c>
      <c r="C42" s="10"/>
      <c r="D42" s="20"/>
      <c r="E42" s="20"/>
      <c r="F42" s="20"/>
      <c r="G42" s="20"/>
      <c r="H42" s="10"/>
      <c r="I42" s="30"/>
      <c r="J42" s="30"/>
      <c r="K42" s="35"/>
      <c r="L42" s="44"/>
    </row>
    <row r="43" spans="2:14">
      <c r="B43" s="3">
        <v>40</v>
      </c>
      <c r="C43" s="10"/>
      <c r="D43" s="20"/>
      <c r="E43" s="20"/>
      <c r="F43" s="20"/>
      <c r="G43" s="20"/>
      <c r="H43" s="10"/>
      <c r="I43" s="30"/>
      <c r="J43" s="30"/>
      <c r="K43" s="35"/>
      <c r="L43" s="44"/>
    </row>
    <row r="44" spans="2:14">
      <c r="B44" s="3">
        <v>41</v>
      </c>
      <c r="C44" s="10"/>
      <c r="D44" s="20"/>
      <c r="E44" s="20"/>
      <c r="F44" s="20"/>
      <c r="G44" s="20"/>
      <c r="H44" s="10"/>
      <c r="I44" s="30"/>
      <c r="J44" s="30"/>
      <c r="K44" s="35"/>
      <c r="L44" s="44"/>
    </row>
    <row r="45" spans="2:14">
      <c r="B45" s="3">
        <v>42</v>
      </c>
      <c r="C45" s="13"/>
      <c r="D45" s="20"/>
      <c r="E45" s="20"/>
      <c r="F45" s="20"/>
      <c r="G45" s="20"/>
      <c r="H45" s="10"/>
      <c r="I45" s="30"/>
      <c r="J45" s="30"/>
      <c r="K45" s="35"/>
      <c r="L45" s="44"/>
    </row>
    <row r="46" spans="2:14">
      <c r="B46" s="3">
        <v>43</v>
      </c>
      <c r="C46" s="13"/>
      <c r="D46" s="20"/>
      <c r="E46" s="20"/>
      <c r="F46" s="20"/>
      <c r="G46" s="20"/>
      <c r="H46" s="10"/>
      <c r="I46" s="30"/>
      <c r="J46" s="30"/>
      <c r="K46" s="35"/>
      <c r="L46" s="44"/>
    </row>
    <row r="47" spans="2:14">
      <c r="B47" s="3">
        <v>44</v>
      </c>
      <c r="C47" s="13"/>
      <c r="D47" s="20"/>
      <c r="E47" s="20"/>
      <c r="F47" s="20"/>
      <c r="G47" s="20"/>
      <c r="H47" s="10"/>
      <c r="I47" s="30"/>
      <c r="J47" s="30"/>
      <c r="K47" s="35"/>
      <c r="L47" s="45"/>
      <c r="M47" s="49"/>
      <c r="N47" s="49"/>
    </row>
    <row r="48" spans="2:14">
      <c r="B48" s="3">
        <v>45</v>
      </c>
      <c r="C48" s="13"/>
      <c r="D48" s="20"/>
      <c r="E48" s="20"/>
      <c r="F48" s="20"/>
      <c r="G48" s="20"/>
      <c r="H48" s="10"/>
      <c r="I48" s="30"/>
      <c r="J48" s="30"/>
      <c r="K48" s="35"/>
      <c r="L48" s="45"/>
      <c r="M48" s="49"/>
      <c r="N48" s="49"/>
    </row>
    <row r="49" spans="2:12">
      <c r="B49" s="3">
        <v>46</v>
      </c>
      <c r="C49" s="10"/>
      <c r="D49" s="20"/>
      <c r="E49" s="20"/>
      <c r="F49" s="20"/>
      <c r="G49" s="20"/>
      <c r="H49" s="10"/>
      <c r="I49" s="30"/>
      <c r="J49" s="30"/>
      <c r="K49" s="35"/>
      <c r="L49" s="44"/>
    </row>
    <row r="50" spans="2:12">
      <c r="B50" s="3">
        <v>47</v>
      </c>
      <c r="C50" s="10"/>
      <c r="D50" s="20"/>
      <c r="E50" s="20"/>
      <c r="F50" s="20"/>
      <c r="G50" s="20"/>
      <c r="H50" s="10"/>
      <c r="I50" s="30"/>
      <c r="J50" s="30"/>
      <c r="K50" s="35"/>
      <c r="L50" s="44"/>
    </row>
    <row r="51" spans="2:12">
      <c r="B51" s="3">
        <v>48</v>
      </c>
      <c r="C51" s="10"/>
      <c r="D51" s="20"/>
      <c r="E51" s="20"/>
      <c r="F51" s="20"/>
      <c r="G51" s="20"/>
      <c r="H51" s="10"/>
      <c r="I51" s="30"/>
      <c r="J51" s="30"/>
      <c r="K51" s="35"/>
      <c r="L51" s="44"/>
    </row>
    <row r="52" spans="2:12">
      <c r="B52" s="3">
        <v>49</v>
      </c>
      <c r="C52" s="10"/>
      <c r="D52" s="20"/>
      <c r="E52" s="20"/>
      <c r="F52" s="20"/>
      <c r="G52" s="20"/>
      <c r="H52" s="10"/>
      <c r="I52" s="30"/>
      <c r="J52" s="30"/>
      <c r="K52" s="35"/>
      <c r="L52" s="44"/>
    </row>
    <row r="53" spans="2:12">
      <c r="B53" s="3">
        <v>50</v>
      </c>
      <c r="C53" s="10"/>
      <c r="D53" s="20"/>
      <c r="E53" s="20"/>
      <c r="F53" s="20"/>
      <c r="G53" s="20"/>
      <c r="H53" s="10"/>
      <c r="I53" s="30"/>
      <c r="J53" s="30"/>
      <c r="K53" s="35"/>
      <c r="L53" s="44"/>
    </row>
    <row r="54" spans="2:12">
      <c r="B54" s="3">
        <v>51</v>
      </c>
      <c r="C54" s="10"/>
      <c r="D54" s="20"/>
      <c r="E54" s="20"/>
      <c r="F54" s="20"/>
      <c r="G54" s="20"/>
      <c r="H54" s="10"/>
      <c r="I54" s="30"/>
      <c r="J54" s="30"/>
      <c r="K54" s="35"/>
      <c r="L54" s="44"/>
    </row>
    <row r="55" spans="2:12">
      <c r="B55" s="3">
        <v>52</v>
      </c>
      <c r="C55" s="10"/>
      <c r="D55" s="20"/>
      <c r="E55" s="20"/>
      <c r="F55" s="20"/>
      <c r="G55" s="20"/>
      <c r="H55" s="10"/>
      <c r="I55" s="30"/>
      <c r="J55" s="30"/>
      <c r="K55" s="35"/>
      <c r="L55" s="44"/>
    </row>
    <row r="56" spans="2:12">
      <c r="B56" s="3">
        <v>53</v>
      </c>
      <c r="C56" s="10"/>
      <c r="D56" s="20"/>
      <c r="E56" s="20"/>
      <c r="F56" s="20"/>
      <c r="G56" s="20"/>
      <c r="H56" s="10"/>
      <c r="I56" s="30"/>
      <c r="J56" s="30"/>
      <c r="K56" s="35"/>
      <c r="L56" s="44"/>
    </row>
    <row r="57" spans="2:12">
      <c r="B57" s="3">
        <v>54</v>
      </c>
      <c r="C57" s="10"/>
      <c r="D57" s="20"/>
      <c r="E57" s="20"/>
      <c r="F57" s="20"/>
      <c r="G57" s="20"/>
      <c r="H57" s="10"/>
      <c r="I57" s="30"/>
      <c r="J57" s="30"/>
      <c r="K57" s="35"/>
      <c r="L57" s="44"/>
    </row>
    <row r="58" spans="2:12">
      <c r="B58" s="3">
        <v>55</v>
      </c>
      <c r="C58" s="10"/>
      <c r="D58" s="20"/>
      <c r="E58" s="20"/>
      <c r="F58" s="20"/>
      <c r="G58" s="20"/>
      <c r="H58" s="10"/>
      <c r="I58" s="30"/>
      <c r="J58" s="30"/>
      <c r="K58" s="35"/>
      <c r="L58" s="44"/>
    </row>
    <row r="59" spans="2:12">
      <c r="B59" s="3">
        <v>56</v>
      </c>
      <c r="C59" s="10"/>
      <c r="D59" s="20"/>
      <c r="E59" s="20"/>
      <c r="F59" s="20"/>
      <c r="G59" s="20"/>
      <c r="H59" s="10"/>
      <c r="I59" s="30"/>
      <c r="J59" s="30"/>
      <c r="K59" s="35"/>
      <c r="L59" s="44"/>
    </row>
    <row r="60" spans="2:12">
      <c r="B60" s="3">
        <v>57</v>
      </c>
      <c r="C60" s="10"/>
      <c r="D60" s="20"/>
      <c r="E60" s="20"/>
      <c r="F60" s="20"/>
      <c r="G60" s="20"/>
      <c r="H60" s="10"/>
      <c r="I60" s="30"/>
      <c r="J60" s="30"/>
      <c r="K60" s="35"/>
      <c r="L60" s="44"/>
    </row>
    <row r="61" spans="2:12">
      <c r="B61" s="3">
        <v>58</v>
      </c>
      <c r="C61" s="10"/>
      <c r="D61" s="20"/>
      <c r="E61" s="20"/>
      <c r="F61" s="20"/>
      <c r="G61" s="20"/>
      <c r="H61" s="10"/>
      <c r="I61" s="30"/>
      <c r="J61" s="30"/>
      <c r="K61" s="35"/>
      <c r="L61" s="44"/>
    </row>
    <row r="62" spans="2:12">
      <c r="B62" s="3">
        <v>59</v>
      </c>
      <c r="C62" s="10"/>
      <c r="D62" s="20"/>
      <c r="E62" s="20"/>
      <c r="F62" s="20"/>
      <c r="G62" s="20"/>
      <c r="H62" s="10"/>
      <c r="I62" s="30"/>
      <c r="J62" s="30"/>
      <c r="K62" s="35"/>
      <c r="L62" s="44"/>
    </row>
    <row r="63" spans="2:12">
      <c r="B63" s="4">
        <v>60</v>
      </c>
      <c r="C63" s="10"/>
      <c r="D63" s="20"/>
      <c r="E63" s="22"/>
      <c r="F63" s="22"/>
      <c r="G63" s="22"/>
      <c r="H63" s="14"/>
      <c r="I63" s="30"/>
      <c r="J63" s="30"/>
      <c r="K63" s="35"/>
      <c r="L63" s="44"/>
    </row>
    <row r="64" spans="2:12">
      <c r="B64" s="3">
        <v>61</v>
      </c>
      <c r="C64" s="10"/>
      <c r="D64" s="20"/>
      <c r="E64" s="20"/>
      <c r="F64" s="20"/>
      <c r="G64" s="20"/>
      <c r="H64" s="10"/>
      <c r="I64" s="30"/>
      <c r="J64" s="30"/>
      <c r="K64" s="36"/>
      <c r="L64" s="44"/>
    </row>
    <row r="65" spans="2:12">
      <c r="B65" s="4">
        <v>62</v>
      </c>
      <c r="C65" s="10"/>
      <c r="D65" s="20"/>
      <c r="E65" s="20"/>
      <c r="F65" s="20"/>
      <c r="G65" s="20"/>
      <c r="H65" s="10"/>
      <c r="I65" s="30"/>
      <c r="J65" s="30"/>
      <c r="K65" s="35"/>
      <c r="L65" s="44"/>
    </row>
    <row r="66" spans="2:12">
      <c r="B66" s="3">
        <v>63</v>
      </c>
      <c r="C66" s="10"/>
      <c r="D66" s="20"/>
      <c r="E66" s="20"/>
      <c r="F66" s="20"/>
      <c r="G66" s="20"/>
      <c r="H66" s="10"/>
      <c r="I66" s="30"/>
      <c r="J66" s="30"/>
      <c r="K66" s="35"/>
      <c r="L66" s="44"/>
    </row>
    <row r="67" spans="2:12">
      <c r="B67" s="4">
        <v>64</v>
      </c>
      <c r="C67" s="10"/>
      <c r="D67" s="20"/>
      <c r="E67" s="20"/>
      <c r="F67" s="20"/>
      <c r="G67" s="20"/>
      <c r="H67" s="10"/>
      <c r="I67" s="30"/>
      <c r="J67" s="30"/>
      <c r="K67" s="35"/>
      <c r="L67" s="44"/>
    </row>
    <row r="68" spans="2:12">
      <c r="B68" s="3">
        <v>65</v>
      </c>
      <c r="C68" s="10"/>
      <c r="D68" s="20"/>
      <c r="E68" s="20"/>
      <c r="F68" s="20"/>
      <c r="G68" s="20"/>
      <c r="H68" s="10"/>
      <c r="I68" s="30"/>
      <c r="J68" s="30"/>
      <c r="K68" s="35"/>
      <c r="L68" s="44"/>
    </row>
    <row r="69" spans="2:12">
      <c r="B69" s="4">
        <v>66</v>
      </c>
      <c r="C69" s="14"/>
      <c r="D69" s="20"/>
      <c r="E69" s="22"/>
      <c r="F69" s="22"/>
      <c r="G69" s="22"/>
      <c r="H69" s="14"/>
      <c r="I69" s="30"/>
      <c r="J69" s="30"/>
      <c r="K69" s="35"/>
      <c r="L69" s="44"/>
    </row>
    <row r="70" spans="2:12">
      <c r="B70" s="3">
        <v>67</v>
      </c>
      <c r="C70" s="10"/>
      <c r="D70" s="20"/>
      <c r="E70" s="20"/>
      <c r="F70" s="20"/>
      <c r="G70" s="20"/>
      <c r="H70" s="10"/>
      <c r="I70" s="30"/>
      <c r="J70" s="30"/>
      <c r="K70" s="36"/>
      <c r="L70" s="44"/>
    </row>
    <row r="71" spans="2:12" hidden="1">
      <c r="B71" s="4">
        <v>68</v>
      </c>
      <c r="C71" s="15"/>
      <c r="D71" s="15"/>
      <c r="E71" s="23"/>
      <c r="F71" s="23"/>
      <c r="G71" s="23"/>
      <c r="H71" s="23"/>
      <c r="I71" s="30"/>
      <c r="J71" s="30"/>
      <c r="K71" s="37"/>
      <c r="L71" s="44"/>
    </row>
    <row r="72" spans="2:12" hidden="1">
      <c r="B72" s="3">
        <v>69</v>
      </c>
      <c r="C72" s="15"/>
      <c r="D72" s="15"/>
      <c r="E72" s="23"/>
      <c r="F72" s="23"/>
      <c r="G72" s="23"/>
      <c r="H72" s="23"/>
      <c r="I72" s="30"/>
      <c r="J72" s="30"/>
      <c r="K72" s="37"/>
      <c r="L72" s="44"/>
    </row>
    <row r="73" spans="2:12" hidden="1">
      <c r="B73" s="4">
        <v>70</v>
      </c>
      <c r="C73" s="16"/>
      <c r="D73" s="16"/>
      <c r="E73" s="24"/>
      <c r="F73" s="24"/>
      <c r="G73" s="24"/>
      <c r="H73" s="24"/>
      <c r="I73" s="31"/>
      <c r="J73" s="31"/>
      <c r="K73" s="38"/>
      <c r="L73" s="44"/>
    </row>
    <row r="74" spans="2:12" ht="18.75">
      <c r="B74" s="5"/>
      <c r="C74" s="17"/>
      <c r="D74" s="17"/>
      <c r="E74" s="17"/>
      <c r="F74" s="17"/>
      <c r="G74" s="17"/>
      <c r="H74" s="17"/>
      <c r="I74" s="17"/>
      <c r="J74" s="17"/>
      <c r="K74" s="17"/>
      <c r="L74" s="46"/>
    </row>
    <row r="75" spans="2:12" ht="18.75">
      <c r="B75" s="6"/>
      <c r="C75" s="18" t="s">
        <v>21</v>
      </c>
      <c r="D75" s="21"/>
      <c r="E75" s="21"/>
      <c r="F75" s="21"/>
      <c r="G75" s="21"/>
      <c r="H75" s="21"/>
      <c r="I75" s="32">
        <v>0</v>
      </c>
      <c r="J75" s="32">
        <v>0</v>
      </c>
      <c r="K75" s="39">
        <f>SUM(K4:K73)</f>
        <v>0</v>
      </c>
      <c r="L75" s="47"/>
    </row>
    <row r="76" spans="2:12">
      <c r="D76" s="19"/>
      <c r="E76" s="19"/>
      <c r="F76" s="19"/>
      <c r="G76" s="19"/>
      <c r="H76" s="19"/>
      <c r="I76" s="19" t="s">
        <v>23</v>
      </c>
      <c r="J76" s="19"/>
      <c r="K76" s="19"/>
      <c r="L76" s="48" t="s">
        <v>24</v>
      </c>
    </row>
    <row r="77" spans="2:12">
      <c r="C77" t="s">
        <v>22</v>
      </c>
      <c r="D77" t="s">
        <v>25</v>
      </c>
      <c r="E77" s="25" t="s">
        <v>13</v>
      </c>
      <c r="G77" s="19" t="s">
        <v>26</v>
      </c>
      <c r="H77" s="19"/>
      <c r="I77" s="19">
        <f>K75</f>
        <v>0</v>
      </c>
      <c r="J77" t="s">
        <v>4</v>
      </c>
      <c r="K77" s="40"/>
    </row>
    <row r="78" spans="2:12">
      <c r="C78" s="19">
        <f>I75</f>
        <v>0</v>
      </c>
      <c r="D78" t="s">
        <v>25</v>
      </c>
      <c r="E78" s="26">
        <f>J75</f>
        <v>0</v>
      </c>
      <c r="F78" s="19" t="s">
        <v>2</v>
      </c>
      <c r="G78" s="26">
        <f>C78+E78</f>
        <v>0</v>
      </c>
      <c r="H78" t="s">
        <v>27</v>
      </c>
      <c r="I78" s="19">
        <f>K75*1.1</f>
        <v>0</v>
      </c>
      <c r="J78" t="s">
        <v>20</v>
      </c>
      <c r="K78" s="41"/>
    </row>
  </sheetData>
  <mergeCells count="7">
    <mergeCell ref="C1:J1"/>
    <mergeCell ref="I2:I3"/>
    <mergeCell ref="J2:J3"/>
    <mergeCell ref="K2:K3"/>
    <mergeCell ref="L2:L3"/>
    <mergeCell ref="I4:I73"/>
    <mergeCell ref="J4:J73"/>
  </mergeCells>
  <phoneticPr fontId="1" type="Hiragana"/>
  <pageMargins left="0.7" right="0.7" top="0.75" bottom="0.75" header="0.59055118110236215" footer="0.3"/>
  <pageSetup paperSize="9" scale="53" fitToWidth="1" fitToHeight="1" orientation="portrait" usePrinterDefaults="1" r:id="rId1"/>
  <headerFooter>
    <oddHeader>&amp;L&amp;B&amp;14　国、市町村が実施する他事業（木材補助）と併用する場合の補助対象経費が確認可能な内訳書</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90D7F0"/>
    <pageSetUpPr fitToPage="1"/>
  </sheetPr>
  <dimension ref="B1:N78"/>
  <sheetViews>
    <sheetView showGridLines="0" view="pageBreakPreview" topLeftCell="A31" zoomScale="70" zoomScaleNormal="85" zoomScaleSheetLayoutView="70" workbookViewId="0">
      <selection activeCell="E31" sqref="E31"/>
    </sheetView>
  </sheetViews>
  <sheetFormatPr defaultRowHeight="18"/>
  <cols>
    <col min="1" max="1" width="2.625" customWidth="1"/>
    <col min="2" max="2" width="4.625" customWidth="1"/>
    <col min="3" max="3" width="15.25" customWidth="1"/>
    <col min="5" max="5" width="10.75" bestFit="1" customWidth="1"/>
    <col min="7" max="8" width="10.125" bestFit="1" customWidth="1"/>
    <col min="9" max="9" width="13.25" customWidth="1"/>
    <col min="10" max="10" width="10.75" customWidth="1"/>
    <col min="11" max="11" width="15.625" customWidth="1"/>
    <col min="12" max="12" width="23.625" customWidth="1"/>
  </cols>
  <sheetData>
    <row r="1" spans="2:12" ht="18.75">
      <c r="C1" s="7" t="s">
        <v>1</v>
      </c>
      <c r="D1" s="7"/>
      <c r="E1" s="7"/>
      <c r="F1" s="7"/>
      <c r="G1" s="7"/>
      <c r="H1" s="7"/>
      <c r="I1" s="7"/>
      <c r="J1" s="7"/>
    </row>
    <row r="2" spans="2:12">
      <c r="B2" s="1"/>
      <c r="C2" s="8"/>
      <c r="D2" s="8"/>
      <c r="E2" s="8"/>
      <c r="F2" s="8"/>
      <c r="G2" s="8"/>
      <c r="H2" s="8"/>
      <c r="I2" s="27" t="s">
        <v>5</v>
      </c>
      <c r="J2" s="33" t="s">
        <v>7</v>
      </c>
      <c r="K2" s="33" t="s">
        <v>10</v>
      </c>
      <c r="L2" s="42" t="s">
        <v>11</v>
      </c>
    </row>
    <row r="3" spans="2:12">
      <c r="B3" s="2" t="s">
        <v>3</v>
      </c>
      <c r="C3" s="9" t="s">
        <v>12</v>
      </c>
      <c r="D3" s="9" t="s">
        <v>8</v>
      </c>
      <c r="E3" s="9" t="s">
        <v>16</v>
      </c>
      <c r="F3" s="9" t="s">
        <v>0</v>
      </c>
      <c r="G3" s="9" t="s">
        <v>18</v>
      </c>
      <c r="H3" s="9" t="s">
        <v>19</v>
      </c>
      <c r="I3" s="28"/>
      <c r="J3" s="34"/>
      <c r="K3" s="34"/>
      <c r="L3" s="43"/>
    </row>
    <row r="4" spans="2:12">
      <c r="B4" s="3">
        <v>1</v>
      </c>
      <c r="C4" s="10" t="s">
        <v>28</v>
      </c>
      <c r="D4" s="10" t="s">
        <v>29</v>
      </c>
      <c r="E4" s="10">
        <v>3</v>
      </c>
      <c r="F4" s="10">
        <v>0.12</v>
      </c>
      <c r="G4" s="10">
        <v>0.12</v>
      </c>
      <c r="H4" s="10">
        <v>4</v>
      </c>
      <c r="I4" s="29"/>
      <c r="J4" s="29"/>
      <c r="K4" s="35">
        <v>16070</v>
      </c>
      <c r="L4" s="44"/>
    </row>
    <row r="5" spans="2:12">
      <c r="B5" s="3">
        <v>2</v>
      </c>
      <c r="C5" s="10" t="s">
        <v>28</v>
      </c>
      <c r="D5" s="10" t="s">
        <v>29</v>
      </c>
      <c r="E5" s="10">
        <v>4</v>
      </c>
      <c r="F5" s="10">
        <v>0.12</v>
      </c>
      <c r="G5" s="10">
        <v>0.12</v>
      </c>
      <c r="H5" s="10">
        <v>22</v>
      </c>
      <c r="I5" s="30"/>
      <c r="J5" s="30"/>
      <c r="K5" s="35">
        <v>117850</v>
      </c>
      <c r="L5" s="44"/>
    </row>
    <row r="6" spans="2:12">
      <c r="B6" s="3">
        <v>3</v>
      </c>
      <c r="C6" s="10" t="s">
        <v>28</v>
      </c>
      <c r="D6" s="10" t="s">
        <v>29</v>
      </c>
      <c r="E6" s="10">
        <v>1</v>
      </c>
      <c r="F6" s="10">
        <v>0.12</v>
      </c>
      <c r="G6" s="10">
        <v>0.108</v>
      </c>
      <c r="H6" s="10">
        <v>1</v>
      </c>
      <c r="I6" s="30"/>
      <c r="J6" s="30"/>
      <c r="K6" s="35">
        <v>1322</v>
      </c>
      <c r="L6" s="44"/>
    </row>
    <row r="7" spans="2:12">
      <c r="B7" s="3">
        <v>4</v>
      </c>
      <c r="C7" s="10" t="s">
        <v>28</v>
      </c>
      <c r="D7" s="10" t="s">
        <v>29</v>
      </c>
      <c r="E7" s="10">
        <v>4</v>
      </c>
      <c r="F7" s="10">
        <v>0.12</v>
      </c>
      <c r="G7" s="10">
        <v>0.108</v>
      </c>
      <c r="H7" s="10">
        <v>1</v>
      </c>
      <c r="I7" s="30"/>
      <c r="J7" s="30"/>
      <c r="K7" s="35">
        <v>5288</v>
      </c>
      <c r="L7" s="44"/>
    </row>
    <row r="8" spans="2:12">
      <c r="B8" s="3">
        <v>5</v>
      </c>
      <c r="C8" s="10" t="s">
        <v>30</v>
      </c>
      <c r="D8" s="20" t="s">
        <v>32</v>
      </c>
      <c r="E8" s="10">
        <v>3</v>
      </c>
      <c r="F8" s="10">
        <v>9.e-002</v>
      </c>
      <c r="G8" s="10">
        <v>9.e-002</v>
      </c>
      <c r="H8" s="10">
        <v>2</v>
      </c>
      <c r="I8" s="30"/>
      <c r="J8" s="30"/>
      <c r="K8" s="35">
        <v>3742</v>
      </c>
      <c r="L8" s="44"/>
    </row>
    <row r="9" spans="2:12">
      <c r="B9" s="3">
        <v>6</v>
      </c>
      <c r="C9" s="10" t="s">
        <v>30</v>
      </c>
      <c r="D9" s="20" t="s">
        <v>32</v>
      </c>
      <c r="E9" s="10">
        <v>4</v>
      </c>
      <c r="F9" s="10">
        <v>9.e-002</v>
      </c>
      <c r="G9" s="10">
        <v>9.e-002</v>
      </c>
      <c r="H9" s="10">
        <v>11</v>
      </c>
      <c r="I9" s="30"/>
      <c r="J9" s="30"/>
      <c r="K9" s="35">
        <v>29225</v>
      </c>
      <c r="L9" s="44"/>
    </row>
    <row r="10" spans="2:12">
      <c r="B10" s="3">
        <v>7</v>
      </c>
      <c r="C10" s="10" t="s">
        <v>30</v>
      </c>
      <c r="D10" s="20" t="s">
        <v>29</v>
      </c>
      <c r="E10" s="10">
        <v>4</v>
      </c>
      <c r="F10" s="10">
        <v>9.e-002</v>
      </c>
      <c r="G10" s="10">
        <v>9.e-002</v>
      </c>
      <c r="H10" s="10">
        <v>16</v>
      </c>
      <c r="I10" s="30"/>
      <c r="J10" s="30"/>
      <c r="K10" s="35">
        <v>48730</v>
      </c>
      <c r="L10" s="44"/>
    </row>
    <row r="11" spans="2:12">
      <c r="B11" s="3">
        <v>8</v>
      </c>
      <c r="C11" s="10" t="s">
        <v>31</v>
      </c>
      <c r="D11" s="20" t="s">
        <v>32</v>
      </c>
      <c r="E11" s="10">
        <v>3</v>
      </c>
      <c r="F11" s="10">
        <v>0.105</v>
      </c>
      <c r="G11" s="10">
        <v>0.105</v>
      </c>
      <c r="H11" s="10">
        <v>1</v>
      </c>
      <c r="I11" s="30"/>
      <c r="J11" s="30"/>
      <c r="K11" s="35">
        <v>2547</v>
      </c>
      <c r="L11" s="44"/>
    </row>
    <row r="12" spans="2:12">
      <c r="B12" s="3">
        <v>9</v>
      </c>
      <c r="C12" s="10" t="s">
        <v>31</v>
      </c>
      <c r="D12" s="20" t="s">
        <v>32</v>
      </c>
      <c r="E12" s="10">
        <v>4</v>
      </c>
      <c r="F12" s="10">
        <v>0.105</v>
      </c>
      <c r="G12" s="10">
        <v>0.105</v>
      </c>
      <c r="H12" s="10">
        <v>3</v>
      </c>
      <c r="I12" s="30"/>
      <c r="J12" s="30"/>
      <c r="K12" s="35">
        <v>10187</v>
      </c>
      <c r="L12" s="44"/>
    </row>
    <row r="13" spans="2:12">
      <c r="B13" s="3">
        <v>10</v>
      </c>
      <c r="C13" s="10" t="s">
        <v>31</v>
      </c>
      <c r="D13" s="20" t="s">
        <v>32</v>
      </c>
      <c r="E13" s="10">
        <v>2</v>
      </c>
      <c r="F13" s="10">
        <v>0.15</v>
      </c>
      <c r="G13" s="10">
        <v>0.105</v>
      </c>
      <c r="H13" s="10">
        <v>1</v>
      </c>
      <c r="I13" s="30"/>
      <c r="J13" s="30"/>
      <c r="K13" s="35">
        <v>2772</v>
      </c>
      <c r="L13" s="44"/>
    </row>
    <row r="14" spans="2:12">
      <c r="B14" s="3">
        <v>11</v>
      </c>
      <c r="C14" s="10" t="s">
        <v>31</v>
      </c>
      <c r="D14" s="20" t="s">
        <v>32</v>
      </c>
      <c r="E14" s="10">
        <v>4</v>
      </c>
      <c r="F14" s="10">
        <v>0.15</v>
      </c>
      <c r="G14" s="10">
        <v>0.105</v>
      </c>
      <c r="H14" s="10">
        <v>8</v>
      </c>
      <c r="I14" s="30"/>
      <c r="J14" s="30"/>
      <c r="K14" s="35">
        <v>44352</v>
      </c>
      <c r="L14" s="44"/>
    </row>
    <row r="15" spans="2:12">
      <c r="B15" s="3">
        <v>12</v>
      </c>
      <c r="C15" s="10" t="s">
        <v>31</v>
      </c>
      <c r="D15" s="20" t="s">
        <v>32</v>
      </c>
      <c r="E15" s="10">
        <v>2</v>
      </c>
      <c r="F15" s="10">
        <v>0.18</v>
      </c>
      <c r="G15" s="10">
        <v>0.105</v>
      </c>
      <c r="H15" s="10">
        <v>2</v>
      </c>
      <c r="I15" s="30"/>
      <c r="J15" s="30"/>
      <c r="K15" s="35">
        <v>6653</v>
      </c>
      <c r="L15" s="44"/>
    </row>
    <row r="16" spans="2:12">
      <c r="B16" s="3">
        <v>13</v>
      </c>
      <c r="C16" s="10" t="s">
        <v>31</v>
      </c>
      <c r="D16" s="20" t="s">
        <v>32</v>
      </c>
      <c r="E16" s="10">
        <v>3</v>
      </c>
      <c r="F16" s="10">
        <v>0.18</v>
      </c>
      <c r="G16" s="10">
        <v>0.105</v>
      </c>
      <c r="H16" s="10">
        <v>5</v>
      </c>
      <c r="I16" s="30"/>
      <c r="J16" s="30"/>
      <c r="K16" s="35">
        <v>24948</v>
      </c>
      <c r="L16" s="44"/>
    </row>
    <row r="17" spans="2:12">
      <c r="B17" s="3">
        <v>14</v>
      </c>
      <c r="C17" s="10" t="s">
        <v>31</v>
      </c>
      <c r="D17" s="20" t="s">
        <v>32</v>
      </c>
      <c r="E17" s="10">
        <v>4</v>
      </c>
      <c r="F17" s="10">
        <v>0.18</v>
      </c>
      <c r="G17" s="10">
        <v>0.105</v>
      </c>
      <c r="H17" s="10">
        <v>10</v>
      </c>
      <c r="I17" s="30"/>
      <c r="J17" s="30"/>
      <c r="K17" s="35">
        <v>66528</v>
      </c>
      <c r="L17" s="44"/>
    </row>
    <row r="18" spans="2:12">
      <c r="B18" s="3">
        <v>15</v>
      </c>
      <c r="C18" s="10" t="s">
        <v>31</v>
      </c>
      <c r="D18" s="20" t="s">
        <v>32</v>
      </c>
      <c r="E18" s="10">
        <v>5</v>
      </c>
      <c r="F18" s="10">
        <v>0.18</v>
      </c>
      <c r="G18" s="10">
        <v>0.105</v>
      </c>
      <c r="H18" s="10">
        <v>2</v>
      </c>
      <c r="I18" s="30"/>
      <c r="J18" s="30"/>
      <c r="K18" s="35">
        <v>25515</v>
      </c>
      <c r="L18" s="44"/>
    </row>
    <row r="19" spans="2:12">
      <c r="B19" s="3">
        <v>16</v>
      </c>
      <c r="C19" s="10" t="s">
        <v>31</v>
      </c>
      <c r="D19" s="20" t="s">
        <v>32</v>
      </c>
      <c r="E19" s="10">
        <v>6</v>
      </c>
      <c r="F19" s="10">
        <v>0.18</v>
      </c>
      <c r="G19" s="10">
        <v>0.105</v>
      </c>
      <c r="H19" s="10">
        <v>2</v>
      </c>
      <c r="I19" s="30"/>
      <c r="J19" s="30"/>
      <c r="K19" s="35">
        <v>30618</v>
      </c>
      <c r="L19" s="44"/>
    </row>
    <row r="20" spans="2:12">
      <c r="B20" s="3">
        <v>17</v>
      </c>
      <c r="C20" s="10" t="s">
        <v>31</v>
      </c>
      <c r="D20" s="20" t="s">
        <v>32</v>
      </c>
      <c r="E20" s="10">
        <v>1</v>
      </c>
      <c r="F20" s="10">
        <v>0.21</v>
      </c>
      <c r="G20" s="10">
        <v>0.105</v>
      </c>
      <c r="H20" s="10">
        <v>2</v>
      </c>
      <c r="I20" s="30"/>
      <c r="J20" s="30"/>
      <c r="K20" s="35">
        <v>3969</v>
      </c>
      <c r="L20" s="44"/>
    </row>
    <row r="21" spans="2:12">
      <c r="B21" s="3">
        <v>18</v>
      </c>
      <c r="C21" s="10" t="s">
        <v>31</v>
      </c>
      <c r="D21" s="20" t="s">
        <v>32</v>
      </c>
      <c r="E21" s="10">
        <v>3</v>
      </c>
      <c r="F21" s="10">
        <v>0.21</v>
      </c>
      <c r="G21" s="10">
        <v>0.105</v>
      </c>
      <c r="H21" s="10">
        <v>1</v>
      </c>
      <c r="I21" s="30"/>
      <c r="J21" s="30"/>
      <c r="K21" s="35">
        <v>5954</v>
      </c>
      <c r="L21" s="44"/>
    </row>
    <row r="22" spans="2:12">
      <c r="B22" s="3">
        <v>19</v>
      </c>
      <c r="C22" s="10" t="s">
        <v>31</v>
      </c>
      <c r="D22" s="20" t="s">
        <v>32</v>
      </c>
      <c r="E22" s="10">
        <v>4</v>
      </c>
      <c r="F22" s="10">
        <v>0.21</v>
      </c>
      <c r="G22" s="10">
        <v>0.105</v>
      </c>
      <c r="H22" s="10">
        <v>8</v>
      </c>
      <c r="I22" s="30"/>
      <c r="J22" s="30"/>
      <c r="K22" s="35">
        <v>63504</v>
      </c>
      <c r="L22" s="44"/>
    </row>
    <row r="23" spans="2:12">
      <c r="B23" s="3">
        <v>20</v>
      </c>
      <c r="C23" s="10" t="s">
        <v>31</v>
      </c>
      <c r="D23" s="20" t="s">
        <v>32</v>
      </c>
      <c r="E23" s="10">
        <v>5</v>
      </c>
      <c r="F23" s="10">
        <v>0.21</v>
      </c>
      <c r="G23" s="10">
        <v>0.105</v>
      </c>
      <c r="H23" s="10">
        <v>3</v>
      </c>
      <c r="I23" s="30"/>
      <c r="J23" s="30"/>
      <c r="K23" s="35">
        <v>44321</v>
      </c>
      <c r="L23" s="44"/>
    </row>
    <row r="24" spans="2:12">
      <c r="B24" s="3">
        <v>21</v>
      </c>
      <c r="C24" s="10" t="s">
        <v>31</v>
      </c>
      <c r="D24" s="20" t="s">
        <v>32</v>
      </c>
      <c r="E24" s="10">
        <v>3</v>
      </c>
      <c r="F24" s="10">
        <v>0.24</v>
      </c>
      <c r="G24" s="10">
        <v>0.105</v>
      </c>
      <c r="H24" s="10">
        <v>3</v>
      </c>
      <c r="I24" s="30"/>
      <c r="J24" s="30"/>
      <c r="K24" s="35">
        <v>22226</v>
      </c>
      <c r="L24" s="44"/>
    </row>
    <row r="25" spans="2:12">
      <c r="B25" s="3">
        <v>22</v>
      </c>
      <c r="C25" s="10" t="s">
        <v>31</v>
      </c>
      <c r="D25" s="20" t="s">
        <v>32</v>
      </c>
      <c r="E25" s="10">
        <v>4</v>
      </c>
      <c r="F25" s="10">
        <v>0.24</v>
      </c>
      <c r="G25" s="10">
        <v>0.105</v>
      </c>
      <c r="H25" s="10">
        <v>1</v>
      </c>
      <c r="I25" s="30"/>
      <c r="J25" s="30"/>
      <c r="K25" s="35">
        <v>9878</v>
      </c>
      <c r="L25" s="44"/>
    </row>
    <row r="26" spans="2:12">
      <c r="B26" s="3">
        <v>23</v>
      </c>
      <c r="C26" s="10" t="s">
        <v>31</v>
      </c>
      <c r="D26" s="20" t="s">
        <v>32</v>
      </c>
      <c r="E26" s="10">
        <v>4</v>
      </c>
      <c r="F26" s="10">
        <v>0.27</v>
      </c>
      <c r="G26" s="10">
        <v>0.105</v>
      </c>
      <c r="H26" s="10">
        <v>3</v>
      </c>
      <c r="I26" s="30"/>
      <c r="J26" s="30"/>
      <c r="K26" s="35">
        <v>33340</v>
      </c>
      <c r="L26" s="44"/>
    </row>
    <row r="27" spans="2:12">
      <c r="B27" s="3">
        <v>24</v>
      </c>
      <c r="C27" s="10" t="s">
        <v>31</v>
      </c>
      <c r="D27" s="20" t="s">
        <v>32</v>
      </c>
      <c r="E27" s="10">
        <v>5</v>
      </c>
      <c r="F27" s="10">
        <v>0.27</v>
      </c>
      <c r="G27" s="10">
        <v>0.105</v>
      </c>
      <c r="H27" s="10">
        <v>1</v>
      </c>
      <c r="I27" s="30"/>
      <c r="J27" s="30"/>
      <c r="K27" s="35">
        <v>20696</v>
      </c>
      <c r="L27" s="44"/>
    </row>
    <row r="28" spans="2:12">
      <c r="B28" s="3">
        <v>25</v>
      </c>
      <c r="C28" s="10" t="s">
        <v>31</v>
      </c>
      <c r="D28" s="20" t="s">
        <v>32</v>
      </c>
      <c r="E28" s="10">
        <v>1</v>
      </c>
      <c r="F28" s="10">
        <v>0.36</v>
      </c>
      <c r="G28" s="10">
        <v>0.105</v>
      </c>
      <c r="H28" s="10">
        <v>1</v>
      </c>
      <c r="I28" s="30"/>
      <c r="J28" s="30"/>
      <c r="K28" s="35">
        <v>5065</v>
      </c>
      <c r="L28" s="44"/>
    </row>
    <row r="29" spans="2:12">
      <c r="B29" s="3">
        <v>26</v>
      </c>
      <c r="C29" s="10" t="s">
        <v>31</v>
      </c>
      <c r="D29" s="20" t="s">
        <v>32</v>
      </c>
      <c r="E29" s="10">
        <v>2</v>
      </c>
      <c r="F29" s="10">
        <v>0.39</v>
      </c>
      <c r="G29" s="10">
        <v>0.105</v>
      </c>
      <c r="H29" s="10">
        <v>1</v>
      </c>
      <c r="I29" s="30"/>
      <c r="J29" s="30"/>
      <c r="K29" s="35">
        <v>12940</v>
      </c>
      <c r="L29" s="44"/>
    </row>
    <row r="30" spans="2:12">
      <c r="B30" s="3">
        <v>27</v>
      </c>
      <c r="C30" s="10" t="s">
        <v>31</v>
      </c>
      <c r="D30" s="20" t="s">
        <v>32</v>
      </c>
      <c r="E30" s="10">
        <v>3</v>
      </c>
      <c r="F30" s="10">
        <v>0.39</v>
      </c>
      <c r="G30" s="10">
        <v>0.105</v>
      </c>
      <c r="H30" s="10">
        <v>4</v>
      </c>
      <c r="I30" s="30"/>
      <c r="J30" s="30"/>
      <c r="K30" s="35">
        <v>77641</v>
      </c>
      <c r="L30" s="44"/>
    </row>
    <row r="31" spans="2:12">
      <c r="B31" s="3">
        <v>28</v>
      </c>
      <c r="C31" s="10" t="s">
        <v>31</v>
      </c>
      <c r="D31" s="20" t="s">
        <v>32</v>
      </c>
      <c r="E31" s="10">
        <v>4</v>
      </c>
      <c r="F31" s="10">
        <v>0.39</v>
      </c>
      <c r="G31" s="10">
        <v>0.105</v>
      </c>
      <c r="H31" s="10">
        <v>3</v>
      </c>
      <c r="I31" s="30"/>
      <c r="J31" s="30"/>
      <c r="K31" s="35">
        <v>77641</v>
      </c>
      <c r="L31" s="44"/>
    </row>
    <row r="32" spans="2:12">
      <c r="B32" s="3">
        <v>29</v>
      </c>
      <c r="C32" s="10" t="s">
        <v>31</v>
      </c>
      <c r="D32" s="20" t="s">
        <v>32</v>
      </c>
      <c r="E32" s="10">
        <v>5</v>
      </c>
      <c r="F32" s="10">
        <v>0.39</v>
      </c>
      <c r="G32" s="10">
        <v>0.105</v>
      </c>
      <c r="H32" s="10">
        <v>6</v>
      </c>
      <c r="I32" s="30"/>
      <c r="J32" s="30"/>
      <c r="K32" s="35">
        <v>248157</v>
      </c>
      <c r="L32" s="44"/>
    </row>
    <row r="33" spans="2:14">
      <c r="B33" s="3">
        <v>30</v>
      </c>
      <c r="C33" s="10" t="s">
        <v>31</v>
      </c>
      <c r="D33" s="20" t="s">
        <v>32</v>
      </c>
      <c r="E33" s="10">
        <v>5</v>
      </c>
      <c r="F33" s="10">
        <v>0.42</v>
      </c>
      <c r="G33" s="10">
        <v>0.105</v>
      </c>
      <c r="H33" s="10">
        <v>1</v>
      </c>
      <c r="I33" s="30"/>
      <c r="J33" s="30"/>
      <c r="K33" s="35">
        <v>44541</v>
      </c>
      <c r="L33" s="44"/>
    </row>
    <row r="34" spans="2:14" ht="18.75" customHeight="1">
      <c r="B34" s="3">
        <v>31</v>
      </c>
      <c r="C34" s="11" t="s">
        <v>33</v>
      </c>
      <c r="D34" s="20" t="s">
        <v>32</v>
      </c>
      <c r="E34" s="10">
        <v>3</v>
      </c>
      <c r="F34" s="10">
        <v>9.e-002</v>
      </c>
      <c r="G34" s="10">
        <v>9.e-002</v>
      </c>
      <c r="H34" s="10">
        <v>16</v>
      </c>
      <c r="I34" s="30"/>
      <c r="J34" s="30"/>
      <c r="K34" s="35">
        <v>29938</v>
      </c>
      <c r="L34" s="44"/>
    </row>
    <row r="35" spans="2:14" ht="18.75" customHeight="1">
      <c r="B35" s="3">
        <v>32</v>
      </c>
      <c r="C35" s="12" t="s">
        <v>34</v>
      </c>
      <c r="D35" s="20" t="s">
        <v>32</v>
      </c>
      <c r="E35" s="10">
        <v>3</v>
      </c>
      <c r="F35" s="10">
        <v>0.105</v>
      </c>
      <c r="G35" s="10">
        <v>0.105</v>
      </c>
      <c r="H35" s="10">
        <v>12</v>
      </c>
      <c r="I35" s="30"/>
      <c r="J35" s="30"/>
      <c r="K35" s="35">
        <v>30561</v>
      </c>
      <c r="L35" s="44"/>
    </row>
    <row r="36" spans="2:14">
      <c r="B36" s="3">
        <v>33</v>
      </c>
      <c r="C36" s="12" t="s">
        <v>34</v>
      </c>
      <c r="D36" s="20" t="s">
        <v>32</v>
      </c>
      <c r="E36" s="10">
        <v>4</v>
      </c>
      <c r="F36" s="10">
        <v>0.105</v>
      </c>
      <c r="G36" s="10">
        <v>0.105</v>
      </c>
      <c r="H36" s="10">
        <v>22</v>
      </c>
      <c r="I36" s="30"/>
      <c r="J36" s="30"/>
      <c r="K36" s="35">
        <v>74705</v>
      </c>
      <c r="L36" s="44"/>
    </row>
    <row r="37" spans="2:14">
      <c r="B37" s="3">
        <v>34</v>
      </c>
      <c r="C37" s="12" t="s">
        <v>36</v>
      </c>
      <c r="D37" s="20" t="s">
        <v>32</v>
      </c>
      <c r="E37" s="10">
        <v>1</v>
      </c>
      <c r="F37" s="10">
        <v>9.e-002</v>
      </c>
      <c r="G37" s="10">
        <v>9.e-002</v>
      </c>
      <c r="H37" s="10">
        <v>1</v>
      </c>
      <c r="I37" s="30"/>
      <c r="J37" s="30"/>
      <c r="K37" s="35">
        <v>624</v>
      </c>
      <c r="L37" s="44"/>
    </row>
    <row r="38" spans="2:14">
      <c r="B38" s="3">
        <v>35</v>
      </c>
      <c r="C38" s="12" t="s">
        <v>36</v>
      </c>
      <c r="D38" s="20" t="s">
        <v>32</v>
      </c>
      <c r="E38" s="10">
        <v>4</v>
      </c>
      <c r="F38" s="10">
        <v>9.e-002</v>
      </c>
      <c r="G38" s="10">
        <v>9.e-002</v>
      </c>
      <c r="H38" s="10">
        <v>2</v>
      </c>
      <c r="I38" s="30"/>
      <c r="J38" s="30"/>
      <c r="K38" s="35">
        <v>4990</v>
      </c>
      <c r="L38" s="44"/>
    </row>
    <row r="39" spans="2:14">
      <c r="B39" s="3">
        <v>36</v>
      </c>
      <c r="C39" s="12" t="s">
        <v>36</v>
      </c>
      <c r="D39" s="20" t="s">
        <v>32</v>
      </c>
      <c r="E39" s="10">
        <v>3</v>
      </c>
      <c r="F39" s="10">
        <v>0.105</v>
      </c>
      <c r="G39" s="10">
        <v>0.105</v>
      </c>
      <c r="H39" s="10">
        <v>21</v>
      </c>
      <c r="I39" s="30"/>
      <c r="J39" s="30"/>
      <c r="K39" s="35">
        <v>53482</v>
      </c>
      <c r="L39" s="44"/>
    </row>
    <row r="40" spans="2:14">
      <c r="B40" s="3">
        <v>37</v>
      </c>
      <c r="C40" s="10" t="s">
        <v>37</v>
      </c>
      <c r="D40" s="20" t="s">
        <v>29</v>
      </c>
      <c r="E40" s="10">
        <v>6</v>
      </c>
      <c r="F40" s="10">
        <v>0.12</v>
      </c>
      <c r="G40" s="10">
        <v>0.12</v>
      </c>
      <c r="H40" s="10">
        <v>1</v>
      </c>
      <c r="I40" s="30"/>
      <c r="J40" s="30"/>
      <c r="K40" s="35">
        <v>14170</v>
      </c>
      <c r="L40" s="44"/>
    </row>
    <row r="41" spans="2:14">
      <c r="B41" s="3">
        <v>38</v>
      </c>
      <c r="C41" s="10" t="s">
        <v>38</v>
      </c>
      <c r="D41" s="20" t="s">
        <v>29</v>
      </c>
      <c r="E41" s="10">
        <v>3</v>
      </c>
      <c r="F41" s="10">
        <v>0.105</v>
      </c>
      <c r="G41" s="10">
        <v>0.105</v>
      </c>
      <c r="H41" s="10">
        <v>97</v>
      </c>
      <c r="I41" s="30"/>
      <c r="J41" s="30"/>
      <c r="K41" s="35">
        <v>301578</v>
      </c>
      <c r="L41" s="44"/>
    </row>
    <row r="42" spans="2:14">
      <c r="B42" s="3">
        <v>39</v>
      </c>
      <c r="C42" s="10" t="s">
        <v>38</v>
      </c>
      <c r="D42" s="20" t="s">
        <v>29</v>
      </c>
      <c r="E42" s="20">
        <v>3</v>
      </c>
      <c r="F42" s="20">
        <v>0.12</v>
      </c>
      <c r="G42" s="20">
        <v>0.105</v>
      </c>
      <c r="H42" s="10">
        <v>1</v>
      </c>
      <c r="I42" s="30"/>
      <c r="J42" s="30"/>
      <c r="K42" s="35">
        <v>3856</v>
      </c>
      <c r="L42" s="44"/>
    </row>
    <row r="43" spans="2:14">
      <c r="B43" s="3">
        <v>40</v>
      </c>
      <c r="C43" s="10" t="s">
        <v>38</v>
      </c>
      <c r="D43" s="20" t="s">
        <v>29</v>
      </c>
      <c r="E43" s="20">
        <v>4</v>
      </c>
      <c r="F43" s="20">
        <v>0.105</v>
      </c>
      <c r="G43" s="20">
        <v>0.105</v>
      </c>
      <c r="H43" s="10">
        <v>3</v>
      </c>
      <c r="I43" s="30"/>
      <c r="J43" s="30"/>
      <c r="K43" s="35">
        <v>12436</v>
      </c>
      <c r="L43" s="44"/>
    </row>
    <row r="44" spans="2:14">
      <c r="B44" s="3">
        <v>41</v>
      </c>
      <c r="C44" s="10" t="s">
        <v>38</v>
      </c>
      <c r="D44" s="20" t="s">
        <v>29</v>
      </c>
      <c r="E44" s="20">
        <v>3</v>
      </c>
      <c r="F44" s="20">
        <v>9.e-002</v>
      </c>
      <c r="G44" s="20">
        <v>9.e-002</v>
      </c>
      <c r="H44" s="10">
        <v>4</v>
      </c>
      <c r="I44" s="30"/>
      <c r="J44" s="30"/>
      <c r="K44" s="35">
        <v>9137</v>
      </c>
      <c r="L44" s="44"/>
    </row>
    <row r="45" spans="2:14">
      <c r="B45" s="3">
        <v>42</v>
      </c>
      <c r="C45" s="13" t="s">
        <v>14</v>
      </c>
      <c r="D45" s="20" t="s">
        <v>32</v>
      </c>
      <c r="E45" s="20">
        <v>3</v>
      </c>
      <c r="F45" s="20">
        <v>9.e-002</v>
      </c>
      <c r="G45" s="20">
        <v>3.e-002</v>
      </c>
      <c r="H45" s="10">
        <v>22</v>
      </c>
      <c r="I45" s="30"/>
      <c r="J45" s="30"/>
      <c r="K45" s="35">
        <v>14969</v>
      </c>
      <c r="L45" s="44"/>
    </row>
    <row r="46" spans="2:14">
      <c r="B46" s="3">
        <v>43</v>
      </c>
      <c r="C46" s="13" t="s">
        <v>14</v>
      </c>
      <c r="D46" s="20" t="s">
        <v>32</v>
      </c>
      <c r="E46" s="20">
        <v>3</v>
      </c>
      <c r="F46" s="20">
        <v>0.105</v>
      </c>
      <c r="G46" s="20">
        <v>3.e-002</v>
      </c>
      <c r="H46" s="10">
        <v>200</v>
      </c>
      <c r="I46" s="30"/>
      <c r="J46" s="30"/>
      <c r="K46" s="35">
        <v>158760</v>
      </c>
      <c r="L46" s="44"/>
    </row>
    <row r="47" spans="2:14">
      <c r="B47" s="3">
        <v>44</v>
      </c>
      <c r="C47" s="13" t="s">
        <v>14</v>
      </c>
      <c r="D47" s="20" t="s">
        <v>32</v>
      </c>
      <c r="E47" s="20">
        <v>3</v>
      </c>
      <c r="F47" s="20">
        <v>9.e-002</v>
      </c>
      <c r="G47" s="20">
        <v>4.4999999999999998e-002</v>
      </c>
      <c r="H47" s="10">
        <v>16</v>
      </c>
      <c r="I47" s="30"/>
      <c r="J47" s="30"/>
      <c r="K47" s="35">
        <v>16330</v>
      </c>
      <c r="L47" s="45"/>
      <c r="M47" s="49"/>
      <c r="N47" s="49"/>
    </row>
    <row r="48" spans="2:14">
      <c r="B48" s="3">
        <v>45</v>
      </c>
      <c r="C48" s="13" t="s">
        <v>14</v>
      </c>
      <c r="D48" s="20" t="s">
        <v>32</v>
      </c>
      <c r="E48" s="20">
        <v>3</v>
      </c>
      <c r="F48" s="20">
        <v>0.105</v>
      </c>
      <c r="G48" s="20">
        <v>4.4999999999999998e-002</v>
      </c>
      <c r="H48" s="10">
        <v>100</v>
      </c>
      <c r="I48" s="30"/>
      <c r="J48" s="30"/>
      <c r="K48" s="35">
        <v>119070</v>
      </c>
      <c r="L48" s="45"/>
      <c r="M48" s="49"/>
      <c r="N48" s="49"/>
    </row>
    <row r="49" spans="2:12">
      <c r="B49" s="3">
        <v>46</v>
      </c>
      <c r="C49" s="10" t="s">
        <v>9</v>
      </c>
      <c r="D49" s="20" t="s">
        <v>32</v>
      </c>
      <c r="E49" s="20">
        <v>3</v>
      </c>
      <c r="F49" s="20">
        <v>9.e-002</v>
      </c>
      <c r="G49" s="20">
        <v>4.4999999999999998e-002</v>
      </c>
      <c r="H49" s="10">
        <v>80</v>
      </c>
      <c r="I49" s="30"/>
      <c r="J49" s="30"/>
      <c r="K49" s="35">
        <v>81648</v>
      </c>
      <c r="L49" s="44"/>
    </row>
    <row r="50" spans="2:12">
      <c r="B50" s="3">
        <v>47</v>
      </c>
      <c r="C50" s="10" t="s">
        <v>9</v>
      </c>
      <c r="D50" s="20" t="s">
        <v>32</v>
      </c>
      <c r="E50" s="20">
        <v>4</v>
      </c>
      <c r="F50" s="20">
        <v>9.e-002</v>
      </c>
      <c r="G50" s="20">
        <v>4.4999999999999998e-002</v>
      </c>
      <c r="H50" s="10">
        <v>3</v>
      </c>
      <c r="I50" s="30"/>
      <c r="J50" s="30"/>
      <c r="K50" s="35">
        <v>4082</v>
      </c>
      <c r="L50" s="44"/>
    </row>
    <row r="51" spans="2:12">
      <c r="B51" s="3">
        <v>48</v>
      </c>
      <c r="C51" s="10" t="s">
        <v>17</v>
      </c>
      <c r="D51" s="20" t="s">
        <v>32</v>
      </c>
      <c r="E51" s="20">
        <v>3</v>
      </c>
      <c r="F51" s="20">
        <v>5.5e-002</v>
      </c>
      <c r="G51" s="20">
        <v>4.4999999999999998e-002</v>
      </c>
      <c r="H51" s="10">
        <v>4</v>
      </c>
      <c r="I51" s="30"/>
      <c r="J51" s="30"/>
      <c r="K51" s="35">
        <v>2495</v>
      </c>
      <c r="L51" s="44"/>
    </row>
    <row r="52" spans="2:12">
      <c r="B52" s="3">
        <v>49</v>
      </c>
      <c r="C52" s="10" t="s">
        <v>17</v>
      </c>
      <c r="D52" s="20" t="s">
        <v>32</v>
      </c>
      <c r="E52" s="20">
        <v>4</v>
      </c>
      <c r="F52" s="20">
        <v>5.5e-002</v>
      </c>
      <c r="G52" s="20">
        <v>4.4999999999999998e-002</v>
      </c>
      <c r="H52" s="10">
        <v>7</v>
      </c>
      <c r="I52" s="30"/>
      <c r="J52" s="30"/>
      <c r="K52" s="35">
        <v>5821</v>
      </c>
      <c r="L52" s="44"/>
    </row>
    <row r="53" spans="2:12">
      <c r="B53" s="3">
        <v>50</v>
      </c>
      <c r="C53" s="10" t="s">
        <v>17</v>
      </c>
      <c r="D53" s="20" t="s">
        <v>32</v>
      </c>
      <c r="E53" s="20">
        <v>3</v>
      </c>
      <c r="F53" s="20">
        <v>5.5e-002</v>
      </c>
      <c r="G53" s="20">
        <v>5.5e-002</v>
      </c>
      <c r="H53" s="10">
        <v>85</v>
      </c>
      <c r="I53" s="30"/>
      <c r="J53" s="30"/>
      <c r="K53" s="35">
        <v>64796</v>
      </c>
      <c r="L53" s="44"/>
    </row>
    <row r="54" spans="2:12">
      <c r="B54" s="3">
        <v>51</v>
      </c>
      <c r="C54" s="10" t="s">
        <v>17</v>
      </c>
      <c r="D54" s="20" t="s">
        <v>32</v>
      </c>
      <c r="E54" s="20">
        <v>4</v>
      </c>
      <c r="F54" s="20">
        <v>5.5e-002</v>
      </c>
      <c r="G54" s="20">
        <v>5.5e-002</v>
      </c>
      <c r="H54" s="10">
        <v>44</v>
      </c>
      <c r="I54" s="30"/>
      <c r="J54" s="30"/>
      <c r="K54" s="35">
        <v>44722</v>
      </c>
      <c r="L54" s="44"/>
    </row>
    <row r="55" spans="2:12">
      <c r="B55" s="3">
        <v>52</v>
      </c>
      <c r="C55" s="10" t="s">
        <v>35</v>
      </c>
      <c r="D55" s="20" t="s">
        <v>32</v>
      </c>
      <c r="E55" s="20">
        <v>3</v>
      </c>
      <c r="F55" s="20">
        <v>0.105</v>
      </c>
      <c r="G55" s="20">
        <v>4.4999999999999998e-002</v>
      </c>
      <c r="H55" s="10">
        <v>1</v>
      </c>
      <c r="I55" s="30"/>
      <c r="J55" s="30"/>
      <c r="K55" s="35">
        <v>1191</v>
      </c>
      <c r="L55" s="44"/>
    </row>
    <row r="56" spans="2:12">
      <c r="B56" s="3">
        <v>53</v>
      </c>
      <c r="C56" s="10" t="s">
        <v>15</v>
      </c>
      <c r="D56" s="20" t="s">
        <v>32</v>
      </c>
      <c r="E56" s="20">
        <v>4</v>
      </c>
      <c r="F56" s="20">
        <v>6.2e-002</v>
      </c>
      <c r="G56" s="20">
        <v>5.5e-002</v>
      </c>
      <c r="H56" s="10">
        <v>35</v>
      </c>
      <c r="I56" s="30"/>
      <c r="J56" s="30"/>
      <c r="K56" s="35">
        <v>41534</v>
      </c>
      <c r="L56" s="44"/>
    </row>
    <row r="57" spans="2:12">
      <c r="B57" s="3">
        <v>54</v>
      </c>
      <c r="C57" s="10" t="s">
        <v>15</v>
      </c>
      <c r="D57" s="20" t="s">
        <v>29</v>
      </c>
      <c r="E57" s="20">
        <v>4</v>
      </c>
      <c r="F57" s="20">
        <v>4.4999999999999998e-002</v>
      </c>
      <c r="G57" s="20">
        <v>1.7999999999999999e-002</v>
      </c>
      <c r="H57" s="10">
        <v>90</v>
      </c>
      <c r="I57" s="30"/>
      <c r="J57" s="30"/>
      <c r="K57" s="35">
        <v>29743</v>
      </c>
      <c r="L57" s="44"/>
    </row>
    <row r="58" spans="2:12">
      <c r="B58" s="3">
        <v>55</v>
      </c>
      <c r="C58" s="10" t="s">
        <v>39</v>
      </c>
      <c r="D58" s="20" t="s">
        <v>32</v>
      </c>
      <c r="E58" s="20">
        <v>4</v>
      </c>
      <c r="F58" s="20">
        <v>9.e-002</v>
      </c>
      <c r="G58" s="20">
        <v>1.4999999999999999e-002</v>
      </c>
      <c r="H58" s="10">
        <v>40</v>
      </c>
      <c r="I58" s="30"/>
      <c r="J58" s="30"/>
      <c r="K58" s="35">
        <v>18360</v>
      </c>
      <c r="L58" s="44"/>
    </row>
    <row r="59" spans="2:12">
      <c r="B59" s="3">
        <v>56</v>
      </c>
      <c r="C59" s="10" t="s">
        <v>40</v>
      </c>
      <c r="D59" s="20" t="s">
        <v>32</v>
      </c>
      <c r="E59" s="20">
        <v>4</v>
      </c>
      <c r="F59" s="20">
        <v>3.7999999999999999e-002</v>
      </c>
      <c r="G59" s="20">
        <v>3.7999999999999999e-002</v>
      </c>
      <c r="H59" s="10">
        <v>290</v>
      </c>
      <c r="I59" s="30"/>
      <c r="J59" s="30"/>
      <c r="K59" s="35">
        <v>142378</v>
      </c>
      <c r="L59" s="44"/>
    </row>
    <row r="60" spans="2:12">
      <c r="B60" s="3">
        <v>57</v>
      </c>
      <c r="C60" s="10" t="s">
        <v>40</v>
      </c>
      <c r="D60" s="20" t="s">
        <v>32</v>
      </c>
      <c r="E60" s="20">
        <v>4</v>
      </c>
      <c r="F60" s="20">
        <v>4.4999999999999998e-002</v>
      </c>
      <c r="G60" s="20">
        <v>1.4999999999999999e-002</v>
      </c>
      <c r="H60" s="10">
        <v>640</v>
      </c>
      <c r="I60" s="30"/>
      <c r="J60" s="30"/>
      <c r="K60" s="35">
        <v>146880</v>
      </c>
      <c r="L60" s="44"/>
    </row>
    <row r="61" spans="2:12">
      <c r="B61" s="3">
        <v>58</v>
      </c>
      <c r="C61" s="10" t="s">
        <v>40</v>
      </c>
      <c r="D61" s="20" t="s">
        <v>32</v>
      </c>
      <c r="E61" s="20">
        <v>4</v>
      </c>
      <c r="F61" s="20">
        <v>9.e-002</v>
      </c>
      <c r="G61" s="20">
        <v>1.4999999999999999e-002</v>
      </c>
      <c r="H61" s="10">
        <v>80</v>
      </c>
      <c r="I61" s="30"/>
      <c r="J61" s="30"/>
      <c r="K61" s="35">
        <v>36720</v>
      </c>
      <c r="L61" s="44"/>
    </row>
    <row r="62" spans="2:12">
      <c r="B62" s="3">
        <v>59</v>
      </c>
      <c r="C62" s="10" t="s">
        <v>40</v>
      </c>
      <c r="D62" s="20" t="s">
        <v>29</v>
      </c>
      <c r="E62" s="20">
        <v>3</v>
      </c>
      <c r="F62" s="20">
        <v>9.e-002</v>
      </c>
      <c r="G62" s="20">
        <v>1.7999999999999999e-002</v>
      </c>
      <c r="H62" s="10">
        <v>70</v>
      </c>
      <c r="I62" s="30"/>
      <c r="J62" s="30"/>
      <c r="K62" s="35">
        <v>36742</v>
      </c>
      <c r="L62" s="44"/>
    </row>
    <row r="63" spans="2:12">
      <c r="B63" s="4">
        <v>60</v>
      </c>
      <c r="C63" s="10" t="s">
        <v>40</v>
      </c>
      <c r="D63" s="20" t="s">
        <v>29</v>
      </c>
      <c r="E63" s="22">
        <v>3</v>
      </c>
      <c r="F63" s="22">
        <v>4.4999999999999998e-002</v>
      </c>
      <c r="G63" s="22">
        <v>1.7999999999999999e-002</v>
      </c>
      <c r="H63" s="14">
        <v>150</v>
      </c>
      <c r="I63" s="30"/>
      <c r="J63" s="30"/>
      <c r="K63" s="35">
        <v>39366</v>
      </c>
      <c r="L63" s="44"/>
    </row>
    <row r="64" spans="2:12">
      <c r="B64" s="3">
        <v>61</v>
      </c>
      <c r="C64" s="10" t="s">
        <v>6</v>
      </c>
      <c r="D64" s="20" t="s">
        <v>32</v>
      </c>
      <c r="E64" s="20">
        <v>4</v>
      </c>
      <c r="F64" s="20">
        <v>0.24</v>
      </c>
      <c r="G64" s="20">
        <v>3.e-002</v>
      </c>
      <c r="H64" s="10">
        <v>2</v>
      </c>
      <c r="I64" s="30"/>
      <c r="J64" s="30"/>
      <c r="K64" s="36">
        <v>5587</v>
      </c>
      <c r="L64" s="44"/>
    </row>
    <row r="65" spans="2:12">
      <c r="B65" s="4">
        <v>62</v>
      </c>
      <c r="C65" s="10" t="s">
        <v>41</v>
      </c>
      <c r="D65" s="20" t="s">
        <v>32</v>
      </c>
      <c r="E65" s="20">
        <v>4</v>
      </c>
      <c r="F65" s="20">
        <v>6.e-002</v>
      </c>
      <c r="G65" s="20">
        <v>4.e-002</v>
      </c>
      <c r="H65" s="10">
        <v>43</v>
      </c>
      <c r="I65" s="30"/>
      <c r="J65" s="30"/>
      <c r="K65" s="35">
        <v>35914</v>
      </c>
      <c r="L65" s="44"/>
    </row>
    <row r="66" spans="2:12">
      <c r="B66" s="3">
        <v>63</v>
      </c>
      <c r="C66" s="10" t="s">
        <v>42</v>
      </c>
      <c r="D66" s="20" t="s">
        <v>32</v>
      </c>
      <c r="E66" s="20">
        <v>4</v>
      </c>
      <c r="F66" s="20">
        <v>0.12</v>
      </c>
      <c r="G66" s="20">
        <v>4.4999999999999998e-002</v>
      </c>
      <c r="H66" s="10">
        <v>12</v>
      </c>
      <c r="I66" s="30"/>
      <c r="J66" s="30"/>
      <c r="K66" s="35">
        <v>21254</v>
      </c>
      <c r="L66" s="44"/>
    </row>
    <row r="67" spans="2:12">
      <c r="B67" s="4">
        <v>64</v>
      </c>
      <c r="C67" s="10"/>
      <c r="D67" s="20"/>
      <c r="E67" s="20"/>
      <c r="F67" s="20"/>
      <c r="G67" s="20"/>
      <c r="H67" s="10"/>
      <c r="I67" s="30"/>
      <c r="J67" s="30"/>
      <c r="K67" s="35"/>
      <c r="L67" s="44"/>
    </row>
    <row r="68" spans="2:12">
      <c r="B68" s="3">
        <v>65</v>
      </c>
      <c r="C68" s="10"/>
      <c r="D68" s="20"/>
      <c r="E68" s="20"/>
      <c r="F68" s="20"/>
      <c r="G68" s="20"/>
      <c r="H68" s="10"/>
      <c r="I68" s="30"/>
      <c r="J68" s="30"/>
      <c r="K68" s="35"/>
      <c r="L68" s="44"/>
    </row>
    <row r="69" spans="2:12">
      <c r="B69" s="4">
        <v>66</v>
      </c>
      <c r="C69" s="14"/>
      <c r="D69" s="20"/>
      <c r="E69" s="22"/>
      <c r="F69" s="22"/>
      <c r="G69" s="22"/>
      <c r="H69" s="14"/>
      <c r="I69" s="30"/>
      <c r="J69" s="30"/>
      <c r="K69" s="35"/>
      <c r="L69" s="44"/>
    </row>
    <row r="70" spans="2:12">
      <c r="B70" s="3">
        <v>67</v>
      </c>
      <c r="C70" s="10"/>
      <c r="D70" s="20"/>
      <c r="E70" s="20"/>
      <c r="F70" s="20"/>
      <c r="G70" s="20"/>
      <c r="H70" s="10"/>
      <c r="I70" s="30"/>
      <c r="J70" s="30"/>
      <c r="K70" s="36"/>
      <c r="L70" s="44"/>
    </row>
    <row r="71" spans="2:12" hidden="1">
      <c r="B71" s="4">
        <v>68</v>
      </c>
      <c r="C71" s="15"/>
      <c r="D71" s="15"/>
      <c r="E71" s="23"/>
      <c r="F71" s="23"/>
      <c r="G71" s="23"/>
      <c r="H71" s="23"/>
      <c r="I71" s="30"/>
      <c r="J71" s="30"/>
      <c r="K71" s="37"/>
      <c r="L71" s="44"/>
    </row>
    <row r="72" spans="2:12" hidden="1">
      <c r="B72" s="3">
        <v>69</v>
      </c>
      <c r="C72" s="15"/>
      <c r="D72" s="15"/>
      <c r="E72" s="23"/>
      <c r="F72" s="23"/>
      <c r="G72" s="23"/>
      <c r="H72" s="23"/>
      <c r="I72" s="30"/>
      <c r="J72" s="30"/>
      <c r="K72" s="37"/>
      <c r="L72" s="44"/>
    </row>
    <row r="73" spans="2:12" hidden="1">
      <c r="B73" s="4">
        <v>70</v>
      </c>
      <c r="C73" s="16"/>
      <c r="D73" s="16"/>
      <c r="E73" s="24"/>
      <c r="F73" s="24"/>
      <c r="G73" s="24"/>
      <c r="H73" s="24"/>
      <c r="I73" s="31"/>
      <c r="J73" s="31"/>
      <c r="K73" s="38"/>
      <c r="L73" s="44"/>
    </row>
    <row r="74" spans="2:12" ht="18.75">
      <c r="B74" s="5"/>
      <c r="C74" s="17"/>
      <c r="D74" s="17"/>
      <c r="E74" s="17"/>
      <c r="F74" s="17"/>
      <c r="G74" s="17"/>
      <c r="H74" s="17"/>
      <c r="I74" s="17"/>
      <c r="J74" s="17"/>
      <c r="K74" s="17"/>
      <c r="L74" s="46"/>
    </row>
    <row r="75" spans="2:12" ht="18.75">
      <c r="B75" s="6"/>
      <c r="C75" s="18" t="s">
        <v>21</v>
      </c>
      <c r="D75" s="21"/>
      <c r="E75" s="21"/>
      <c r="F75" s="21"/>
      <c r="G75" s="21"/>
      <c r="H75" s="21"/>
      <c r="I75" s="32">
        <v>300000</v>
      </c>
      <c r="J75" s="32">
        <v>300000</v>
      </c>
      <c r="K75" s="39">
        <f>SUM(K4:K73)</f>
        <v>2710059</v>
      </c>
      <c r="L75" s="47"/>
    </row>
    <row r="76" spans="2:12">
      <c r="D76" s="19"/>
      <c r="E76" s="19"/>
      <c r="F76" s="19"/>
      <c r="G76" s="19"/>
      <c r="H76" s="19"/>
      <c r="I76" s="19" t="s">
        <v>23</v>
      </c>
      <c r="J76" s="19"/>
      <c r="K76" s="19"/>
      <c r="L76" s="48" t="s">
        <v>24</v>
      </c>
    </row>
    <row r="77" spans="2:12">
      <c r="C77" t="s">
        <v>22</v>
      </c>
      <c r="D77" t="s">
        <v>25</v>
      </c>
      <c r="E77" s="25" t="s">
        <v>13</v>
      </c>
      <c r="G77" s="19" t="s">
        <v>26</v>
      </c>
      <c r="H77" s="19"/>
      <c r="I77" s="19">
        <f>K75</f>
        <v>2710059</v>
      </c>
      <c r="J77" t="s">
        <v>4</v>
      </c>
      <c r="K77" s="40"/>
    </row>
    <row r="78" spans="2:12">
      <c r="C78" s="19">
        <f>I75</f>
        <v>300000</v>
      </c>
      <c r="D78" t="s">
        <v>25</v>
      </c>
      <c r="E78" s="26">
        <f>J75</f>
        <v>300000</v>
      </c>
      <c r="F78" s="19" t="s">
        <v>2</v>
      </c>
      <c r="G78" s="26">
        <f>C78+E78</f>
        <v>600000</v>
      </c>
      <c r="H78" t="s">
        <v>27</v>
      </c>
      <c r="I78" s="50">
        <f>K75*1.1</f>
        <v>2981064.9000000004</v>
      </c>
      <c r="J78" s="51" t="s">
        <v>20</v>
      </c>
      <c r="K78" s="41"/>
    </row>
  </sheetData>
  <mergeCells count="7">
    <mergeCell ref="C1:J1"/>
    <mergeCell ref="I2:I3"/>
    <mergeCell ref="J2:J3"/>
    <mergeCell ref="K2:K3"/>
    <mergeCell ref="L2:L3"/>
    <mergeCell ref="I4:I73"/>
    <mergeCell ref="J4:J73"/>
  </mergeCells>
  <phoneticPr fontId="1" type="Hiragana"/>
  <pageMargins left="0.7" right="0.7" top="0.75" bottom="0.55314960629921262" header="0.59055118110236215" footer="0.3"/>
  <pageSetup paperSize="9" scale="53" fitToWidth="1" fitToHeight="1" orientation="portrait" usePrinterDefaults="1" cellComments="asDisplayed" r:id="rId1"/>
  <headerFooter>
    <oddHeader>&amp;L&amp;B&amp;14　国、市町村が実施する他事業（木材補助）と併用する場合の補助対象経費が確認可能な内訳書</oddHeader>
  </headerFooter>
  <drawing r:id="rId2"/>
  <legacyDrawing r:id="rId3"/>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ひな形　R７-〇〇 市町村補助とこうち木の住まい</vt:lpstr>
      <vt:lpstr>【記載例】市町村補助とこうち木の住まい</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441487</dc:creator>
  <cp:lastModifiedBy>Administrator</cp:lastModifiedBy>
  <dcterms:created xsi:type="dcterms:W3CDTF">2021-01-22T00:48:16Z</dcterms:created>
  <dcterms:modified xsi:type="dcterms:W3CDTF">2025-03-27T02:12:20Z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3.1.3.0</vt:lpwstr>
      <vt:lpwstr>3.1.9.0</vt:lpwstr>
    </vt:vector>
  </property>
  <property fmtid="{DCFEDD21-7773-49B2-8022-6FC58DB5260B}" pid="3" name="LastSavedVersion">
    <vt:lpwstr>3.1.9.0</vt:lpwstr>
  </property>
  <property fmtid="{DCFEDD21-7773-49B2-8022-6FC58DB5260B}" pid="4" name="LastSavedDate">
    <vt:filetime>2025-03-27T02:12:20Z</vt:filetime>
  </property>
</Properties>
</file>