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490" windowHeight="7440" tabRatio="711" activeTab="1"/>
  </bookViews>
  <sheets>
    <sheet name="推薦書（別紙1）" sheetId="8" r:id="rId1"/>
    <sheet name="推薦書（別紙2）" sheetId="9" r:id="rId2"/>
    <sheet name="例（別紙1）" sheetId="14" r:id="rId3"/>
    <sheet name="例（別紙2）" sheetId="15" r:id="rId4"/>
  </sheets>
  <definedNames>
    <definedName name="_xlnm.Print_Area" localSheetId="0">'推薦書（別紙1）'!$A$1:$AR$105</definedName>
    <definedName name="_xlnm.Print_Area" localSheetId="1">'推薦書（別紙2）'!$B$1:$AO$66</definedName>
    <definedName name="_xlnm.Print_Area" localSheetId="2">'例（別紙1）'!$A$1:$AR$105</definedName>
    <definedName name="_xlnm.Print_Area" localSheetId="3">'例（別紙2）'!$B$1:$AO$66</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文部科学省</author>
    <author>相田康弘</author>
    <author>m</author>
  </authors>
  <commentList>
    <comment ref="C29" authorId="0">
      <text>
        <r>
          <rPr>
            <b/>
            <sz val="9"/>
            <color indexed="81"/>
            <rFont val="ＭＳ Ｐゴシック"/>
          </rPr>
          <t>300字程度で記入してください</t>
        </r>
      </text>
    </comment>
    <comment ref="C45" authorId="0">
      <text>
        <r>
          <rPr>
            <b/>
            <sz val="9"/>
            <color indexed="81"/>
            <rFont val="ＭＳ Ｐゴシック"/>
          </rPr>
          <t>300字程度で記入してください</t>
        </r>
      </text>
    </comment>
    <comment ref="C53" authorId="1">
      <text>
        <r>
          <rPr>
            <b/>
            <sz val="9"/>
            <color indexed="81"/>
            <rFont val="MS P ゴシック"/>
          </rPr>
          <t>130字程度で記入して下さい。</t>
        </r>
      </text>
    </comment>
    <comment ref="C35" authorId="2">
      <text>
        <r>
          <rPr>
            <b/>
            <sz val="9"/>
            <color indexed="81"/>
            <rFont val="MS P ゴシック"/>
          </rPr>
          <t>150字程度で記入してください</t>
        </r>
      </text>
    </comment>
    <comment ref="D19" authorId="2">
      <text>
        <r>
          <rPr>
            <b/>
            <sz val="9"/>
            <color indexed="81"/>
            <rFont val="MS P ゴシック"/>
          </rPr>
          <t>400字程度で記入してください</t>
        </r>
      </text>
    </comment>
    <comment ref="C39" authorId="2">
      <text>
        <r>
          <rPr>
            <b/>
            <sz val="9"/>
            <color indexed="81"/>
            <rFont val="MS P ゴシック"/>
          </rPr>
          <t>150字程度で記入してください</t>
        </r>
      </text>
    </comment>
  </commentList>
</comments>
</file>

<file path=xl/comments2.xml><?xml version="1.0" encoding="utf-8"?>
<comments xmlns="http://schemas.openxmlformats.org/spreadsheetml/2006/main">
  <authors>
    <author>m</author>
    <author>文部科学省</author>
    <author>相田康弘</author>
  </authors>
  <commentList>
    <comment ref="D19" authorId="0">
      <text>
        <r>
          <rPr>
            <b/>
            <sz val="9"/>
            <color indexed="81"/>
            <rFont val="MS P ゴシック"/>
          </rPr>
          <t>400字程度で記入してください</t>
        </r>
      </text>
    </comment>
    <comment ref="C29" authorId="1">
      <text>
        <r>
          <rPr>
            <b/>
            <sz val="9"/>
            <color indexed="81"/>
            <rFont val="ＭＳ Ｐゴシック"/>
          </rPr>
          <t>300字程度で記入してください</t>
        </r>
      </text>
    </comment>
    <comment ref="C35" authorId="0">
      <text>
        <r>
          <rPr>
            <b/>
            <sz val="9"/>
            <color indexed="81"/>
            <rFont val="MS P ゴシック"/>
          </rPr>
          <t>150字程度で記入してください</t>
        </r>
      </text>
    </comment>
    <comment ref="C39" authorId="0">
      <text>
        <r>
          <rPr>
            <b/>
            <sz val="9"/>
            <color indexed="81"/>
            <rFont val="MS P ゴシック"/>
          </rPr>
          <t>150字程度で記入してください</t>
        </r>
      </text>
    </comment>
    <comment ref="C45" authorId="1">
      <text>
        <r>
          <rPr>
            <b/>
            <sz val="9"/>
            <color indexed="81"/>
            <rFont val="ＭＳ Ｐゴシック"/>
          </rPr>
          <t>300字程度で記入してください</t>
        </r>
      </text>
    </comment>
    <comment ref="C53" authorId="2">
      <text>
        <r>
          <rPr>
            <b/>
            <sz val="9"/>
            <color indexed="81"/>
            <rFont val="MS P ゴシック"/>
          </rPr>
          <t>130字程度で記入して下さい。</t>
        </r>
      </text>
    </comment>
  </commentList>
</comments>
</file>

<file path=xl/sharedStrings.xml><?xml version="1.0" encoding="utf-8"?>
<sst xmlns="http://schemas.openxmlformats.org/spreadsheetml/2006/main" xmlns:r="http://schemas.openxmlformats.org/officeDocument/2006/relationships" count="165" uniqueCount="165">
  <si>
    <t>A.同一小学校内等で実施の場合</t>
    <rPh sb="2" eb="4">
      <t>ドウイツ</t>
    </rPh>
    <rPh sb="4" eb="7">
      <t>ショウガッコウ</t>
    </rPh>
    <rPh sb="7" eb="8">
      <t>ナイ</t>
    </rPh>
    <rPh sb="8" eb="9">
      <t>トウ</t>
    </rPh>
    <rPh sb="10" eb="12">
      <t>ジッシ</t>
    </rPh>
    <rPh sb="13" eb="15">
      <t>バアイ</t>
    </rPh>
    <phoneticPr fontId="1"/>
  </si>
  <si>
    <t>ふりがな</t>
  </si>
  <si>
    <t>地域住民と一緒に、新たな地域おこしのアイディアを考える</t>
    <rPh sb="5" eb="7">
      <t>イッショ</t>
    </rPh>
    <rPh sb="9" eb="10">
      <t>アラ</t>
    </rPh>
    <rPh sb="12" eb="14">
      <t>チイキ</t>
    </rPh>
    <rPh sb="24" eb="25">
      <t>カンガ</t>
    </rPh>
    <phoneticPr fontId="1"/>
  </si>
  <si>
    <t>活動内容の文字数↑</t>
    <rPh sb="0" eb="2">
      <t>カツドウ</t>
    </rPh>
    <rPh sb="2" eb="4">
      <t>ナイヨウ</t>
    </rPh>
    <rPh sb="5" eb="8">
      <t>モジスウ</t>
    </rPh>
    <phoneticPr fontId="1"/>
  </si>
  <si>
    <t>平成</t>
  </si>
  <si>
    <t>推薦件数</t>
    <rPh sb="0" eb="2">
      <t>スイセン</t>
    </rPh>
    <rPh sb="2" eb="4">
      <t>ケンスウ</t>
    </rPh>
    <phoneticPr fontId="1"/>
  </si>
  <si>
    <t>主な実施形式</t>
    <rPh sb="0" eb="1">
      <t>オモ</t>
    </rPh>
    <rPh sb="2" eb="4">
      <t>ジッシ</t>
    </rPh>
    <rPh sb="4" eb="6">
      <t>ケイシキ</t>
    </rPh>
    <phoneticPr fontId="1"/>
  </si>
  <si>
    <t>放課後</t>
    <rPh sb="0" eb="3">
      <t>ホウカゴ</t>
    </rPh>
    <phoneticPr fontId="1"/>
  </si>
  <si>
    <t>実施場所</t>
    <rPh sb="0" eb="2">
      <t>ジッシ</t>
    </rPh>
    <rPh sb="2" eb="4">
      <t>バショ</t>
    </rPh>
    <phoneticPr fontId="1"/>
  </si>
  <si>
    <t>年</t>
    <rPh sb="0" eb="1">
      <t>ネン</t>
    </rPh>
    <phoneticPr fontId="1"/>
  </si>
  <si>
    <t>当該市町村名</t>
    <rPh sb="0" eb="2">
      <t>トウガイ</t>
    </rPh>
    <rPh sb="2" eb="6">
      <t>シチョウソンメイ</t>
    </rPh>
    <phoneticPr fontId="1"/>
  </si>
  <si>
    <r>
      <t xml:space="preserve">学校運営
協議会名
</t>
    </r>
    <r>
      <rPr>
        <sz val="6"/>
        <color auto="1"/>
        <rFont val="ＭＳ Ｐゴシック"/>
      </rPr>
      <t>（地教行法）</t>
    </r>
    <rPh sb="0" eb="2">
      <t>ガッコウ</t>
    </rPh>
    <rPh sb="2" eb="4">
      <t>ウンエイ</t>
    </rPh>
    <rPh sb="5" eb="8">
      <t>キョウギカイ</t>
    </rPh>
    <rPh sb="8" eb="9">
      <t>メイ</t>
    </rPh>
    <rPh sb="11" eb="15">
      <t>チキョウギョウホウ</t>
    </rPh>
    <phoneticPr fontId="1"/>
  </si>
  <si>
    <t>ボランティアの数
（登録者数）</t>
    <rPh sb="7" eb="8">
      <t>カズ</t>
    </rPh>
    <rPh sb="10" eb="12">
      <t>トウロク</t>
    </rPh>
    <rPh sb="12" eb="13">
      <t>シャ</t>
    </rPh>
    <rPh sb="13" eb="14">
      <t>スウ</t>
    </rPh>
    <phoneticPr fontId="1"/>
  </si>
  <si>
    <t>環境整備</t>
    <rPh sb="0" eb="2">
      <t>カンキョウ</t>
    </rPh>
    <rPh sb="2" eb="4">
      <t>セイビ</t>
    </rPh>
    <phoneticPr fontId="1"/>
  </si>
  <si>
    <t>設置年月日</t>
    <rPh sb="0" eb="2">
      <t>セッチ</t>
    </rPh>
    <rPh sb="2" eb="5">
      <t>ネンガッピ</t>
    </rPh>
    <phoneticPr fontId="1"/>
  </si>
  <si>
    <t>日</t>
    <rPh sb="0" eb="1">
      <t>ニチ</t>
    </rPh>
    <phoneticPr fontId="1"/>
  </si>
  <si>
    <t>文部科学中学校学校運営協議会</t>
    <rPh sb="0" eb="2">
      <t>モンブ</t>
    </rPh>
    <rPh sb="2" eb="4">
      <t>カガク</t>
    </rPh>
    <rPh sb="4" eb="7">
      <t>チュウガッコウ</t>
    </rPh>
    <rPh sb="7" eb="9">
      <t>ガッコウ</t>
    </rPh>
    <rPh sb="9" eb="11">
      <t>ウンエイ</t>
    </rPh>
    <rPh sb="11" eb="14">
      <t>キョウギカイ</t>
    </rPh>
    <phoneticPr fontId="1"/>
  </si>
  <si>
    <t>名称</t>
    <rPh sb="0" eb="2">
      <t>メイショウ</t>
    </rPh>
    <phoneticPr fontId="1"/>
  </si>
  <si>
    <t>特別支援サポーターの数
（登録者数）</t>
    <rPh sb="0" eb="2">
      <t>トクベツ</t>
    </rPh>
    <rPh sb="2" eb="4">
      <t>シエン</t>
    </rPh>
    <rPh sb="10" eb="11">
      <t>カズ</t>
    </rPh>
    <rPh sb="13" eb="15">
      <t>トウロク</t>
    </rPh>
    <rPh sb="15" eb="16">
      <t>シャ</t>
    </rPh>
    <rPh sb="16" eb="17">
      <t>スウ</t>
    </rPh>
    <phoneticPr fontId="1"/>
  </si>
  <si>
    <t>個別指導</t>
  </si>
  <si>
    <t>活動全体で配置の場合</t>
    <rPh sb="0" eb="2">
      <t>カツドウ</t>
    </rPh>
    <rPh sb="2" eb="4">
      <t>ゼンタイ</t>
    </rPh>
    <rPh sb="5" eb="7">
      <t>ハイチ</t>
    </rPh>
    <rPh sb="8" eb="10">
      <t>バアイ</t>
    </rPh>
    <phoneticPr fontId="1"/>
  </si>
  <si>
    <t>都道府県・指定
都市・中核市名</t>
    <rPh sb="0" eb="4">
      <t>トドウフケン</t>
    </rPh>
    <rPh sb="5" eb="7">
      <t>シテイ</t>
    </rPh>
    <rPh sb="8" eb="10">
      <t>トシ</t>
    </rPh>
    <rPh sb="11" eb="14">
      <t>チュウカクシ</t>
    </rPh>
    <rPh sb="14" eb="15">
      <t>メイ</t>
    </rPh>
    <phoneticPr fontId="1"/>
  </si>
  <si>
    <t>[活動の詳細]</t>
    <rPh sb="1" eb="3">
      <t>カツドウ</t>
    </rPh>
    <rPh sb="4" eb="6">
      <t>ショウサイ</t>
    </rPh>
    <phoneticPr fontId="1"/>
  </si>
  <si>
    <t>放課後子供教室</t>
    <rPh sb="0" eb="3">
      <t>ホウカゴ</t>
    </rPh>
    <rPh sb="3" eb="5">
      <t>コドモ</t>
    </rPh>
    <rPh sb="5" eb="7">
      <t>キョウシツ</t>
    </rPh>
    <phoneticPr fontId="1"/>
  </si>
  <si>
    <t>補習的学習</t>
    <rPh sb="0" eb="2">
      <t>ホシュウ</t>
    </rPh>
    <rPh sb="2" eb="3">
      <t>テキ</t>
    </rPh>
    <rPh sb="3" eb="5">
      <t>ガクシュウ</t>
    </rPh>
    <phoneticPr fontId="1"/>
  </si>
  <si>
    <t>指定・設置日</t>
    <rPh sb="0" eb="2">
      <t>シテイ</t>
    </rPh>
    <rPh sb="3" eb="6">
      <t>セッチビ</t>
    </rPh>
    <phoneticPr fontId="1"/>
  </si>
  <si>
    <t>地域未来塾</t>
    <rPh sb="0" eb="2">
      <t>チイキ</t>
    </rPh>
    <rPh sb="2" eb="4">
      <t>ミライ</t>
    </rPh>
    <rPh sb="4" eb="5">
      <t>ジュク</t>
    </rPh>
    <phoneticPr fontId="1"/>
  </si>
  <si>
    <t>祝祭日</t>
    <rPh sb="0" eb="3">
      <t>シュクサイジツ</t>
    </rPh>
    <phoneticPr fontId="1"/>
  </si>
  <si>
    <t>活動の様子（写真）等
を貼り付けて下さい</t>
    <rPh sb="0" eb="2">
      <t>カツドウ</t>
    </rPh>
    <rPh sb="3" eb="5">
      <t>ヨウス</t>
    </rPh>
    <rPh sb="6" eb="8">
      <t>シャシン</t>
    </rPh>
    <rPh sb="9" eb="10">
      <t>トウ</t>
    </rPh>
    <rPh sb="12" eb="13">
      <t>ハ</t>
    </rPh>
    <rPh sb="14" eb="15">
      <t>ツ</t>
    </rPh>
    <rPh sb="17" eb="18">
      <t>クダ</t>
    </rPh>
    <phoneticPr fontId="1"/>
  </si>
  <si>
    <t>延べ登録人数</t>
    <rPh sb="0" eb="1">
      <t>ノ</t>
    </rPh>
    <rPh sb="2" eb="4">
      <t>トウロク</t>
    </rPh>
    <rPh sb="4" eb="6">
      <t>ニンズウ</t>
    </rPh>
    <phoneticPr fontId="1"/>
  </si>
  <si>
    <t>関係する
学校名</t>
    <rPh sb="0" eb="2">
      <t>カンケイ</t>
    </rPh>
    <rPh sb="5" eb="8">
      <t>ガッコウメイ</t>
    </rPh>
    <phoneticPr fontId="1"/>
  </si>
  <si>
    <t>配置人数</t>
    <rPh sb="0" eb="2">
      <t>ハイチ</t>
    </rPh>
    <rPh sb="2" eb="4">
      <t>ニンズウ</t>
    </rPh>
    <phoneticPr fontId="1"/>
  </si>
  <si>
    <t>年度</t>
  </si>
  <si>
    <t>月</t>
    <rPh sb="0" eb="1">
      <t>ゲツ</t>
    </rPh>
    <phoneticPr fontId="1"/>
  </si>
  <si>
    <t>（選択肢）</t>
  </si>
  <si>
    <t>（選択）</t>
  </si>
  <si>
    <t>学校の図書館</t>
    <rPh sb="0" eb="2">
      <t>ガッコウ</t>
    </rPh>
    <rPh sb="3" eb="6">
      <t>トショカン</t>
    </rPh>
    <phoneticPr fontId="1"/>
  </si>
  <si>
    <t>学校種別</t>
    <rPh sb="0" eb="2">
      <t>ガッコウ</t>
    </rPh>
    <rPh sb="2" eb="4">
      <t>シュベツ</t>
    </rPh>
    <phoneticPr fontId="1"/>
  </si>
  <si>
    <t>協働活動
開始年度</t>
    <rPh sb="0" eb="2">
      <t>キョウドウ</t>
    </rPh>
    <rPh sb="2" eb="4">
      <t>カツドウ</t>
    </rPh>
    <rPh sb="5" eb="7">
      <t>カイシ</t>
    </rPh>
    <rPh sb="7" eb="9">
      <t>ネンド</t>
    </rPh>
    <phoneticPr fontId="1"/>
  </si>
  <si>
    <t>学習支援員の数
（一日平均）</t>
    <rPh sb="0" eb="2">
      <t>ガクシュウ</t>
    </rPh>
    <rPh sb="2" eb="4">
      <t>シエン</t>
    </rPh>
    <rPh sb="4" eb="5">
      <t>イン</t>
    </rPh>
    <rPh sb="6" eb="7">
      <t>カズ</t>
    </rPh>
    <rPh sb="9" eb="11">
      <t>イチニチ</t>
    </rPh>
    <rPh sb="11" eb="13">
      <t>ヘイキン</t>
    </rPh>
    <phoneticPr fontId="1"/>
  </si>
  <si>
    <t>学校運営
協議会</t>
    <rPh sb="0" eb="2">
      <t>ガッコウ</t>
    </rPh>
    <rPh sb="2" eb="4">
      <t>ウンエイ</t>
    </rPh>
    <rPh sb="5" eb="8">
      <t>キョウギカイ</t>
    </rPh>
    <phoneticPr fontId="1"/>
  </si>
  <si>
    <t>（選択してください）</t>
  </si>
  <si>
    <t>地域学校
協働本部</t>
    <rPh sb="0" eb="2">
      <t>チイキ</t>
    </rPh>
    <rPh sb="2" eb="4">
      <t>ガッコウ</t>
    </rPh>
    <rPh sb="5" eb="7">
      <t>キョウドウ</t>
    </rPh>
    <rPh sb="7" eb="9">
      <t>ホンブ</t>
    </rPh>
    <phoneticPr fontId="1"/>
  </si>
  <si>
    <t>国庫補助（選択肢）</t>
    <rPh sb="0" eb="2">
      <t>コッコ</t>
    </rPh>
    <rPh sb="2" eb="4">
      <t>ホジョ</t>
    </rPh>
    <rPh sb="5" eb="8">
      <t>センタクシ</t>
    </rPh>
    <phoneticPr fontId="1"/>
  </si>
  <si>
    <t>ＩＣＴ機器活用の有無</t>
    <rPh sb="3" eb="5">
      <t>キキ</t>
    </rPh>
    <rPh sb="5" eb="7">
      <t>カツヨウ</t>
    </rPh>
    <rPh sb="8" eb="10">
      <t>ウム</t>
    </rPh>
    <phoneticPr fontId="1"/>
  </si>
  <si>
    <t>企業・ＮＰＯとの連携の有無</t>
    <rPh sb="0" eb="2">
      <t>キギョウ</t>
    </rPh>
    <rPh sb="8" eb="10">
      <t>レンケイ</t>
    </rPh>
    <rPh sb="11" eb="13">
      <t>ウム</t>
    </rPh>
    <phoneticPr fontId="1"/>
  </si>
  <si>
    <t>☎</t>
  </si>
  <si>
    <t>シニアの活用</t>
    <rPh sb="4" eb="6">
      <t>カツヨウ</t>
    </rPh>
    <phoneticPr fontId="1"/>
  </si>
  <si>
    <t>施設・実施場所
（スペース）</t>
    <rPh sb="0" eb="2">
      <t>シセツ</t>
    </rPh>
    <rPh sb="3" eb="5">
      <t>ジッシ</t>
    </rPh>
    <rPh sb="5" eb="7">
      <t>バショ</t>
    </rPh>
    <phoneticPr fontId="1"/>
  </si>
  <si>
    <t>協働活動支援員の数
（一日平均）</t>
    <rPh sb="0" eb="2">
      <t>キョウドウ</t>
    </rPh>
    <rPh sb="2" eb="4">
      <t>カツドウ</t>
    </rPh>
    <rPh sb="4" eb="6">
      <t>シエン</t>
    </rPh>
    <rPh sb="6" eb="7">
      <t>イン</t>
    </rPh>
    <rPh sb="8" eb="9">
      <t>カズ</t>
    </rPh>
    <rPh sb="11" eb="13">
      <t>イチニチ</t>
    </rPh>
    <rPh sb="13" eb="15">
      <t>ヘイキン</t>
    </rPh>
    <phoneticPr fontId="1"/>
  </si>
  <si>
    <t>協働活動サポーターの数
（一日平均）</t>
    <rPh sb="0" eb="2">
      <t>キョウドウ</t>
    </rPh>
    <rPh sb="2" eb="4">
      <t>カツドウ</t>
    </rPh>
    <rPh sb="10" eb="11">
      <t>カズ</t>
    </rPh>
    <rPh sb="13" eb="15">
      <t>イチニチ</t>
    </rPh>
    <rPh sb="15" eb="17">
      <t>ヘイキン</t>
    </rPh>
    <phoneticPr fontId="1"/>
  </si>
  <si>
    <t>学級数</t>
    <rPh sb="0" eb="2">
      <t>ガッキュウ</t>
    </rPh>
    <rPh sb="2" eb="3">
      <t>スウ</t>
    </rPh>
    <phoneticPr fontId="1"/>
  </si>
  <si>
    <t>児童生徒数</t>
    <rPh sb="0" eb="2">
      <t>ジドウ</t>
    </rPh>
    <rPh sb="2" eb="4">
      <t>セイト</t>
    </rPh>
    <rPh sb="4" eb="5">
      <t>スウ</t>
    </rPh>
    <phoneticPr fontId="1"/>
  </si>
  <si>
    <t>活動ごとに配置の場合</t>
    <rPh sb="0" eb="2">
      <t>カツドウ</t>
    </rPh>
    <rPh sb="5" eb="7">
      <t>ハイチ</t>
    </rPh>
    <rPh sb="8" eb="10">
      <t>バアイ</t>
    </rPh>
    <phoneticPr fontId="1"/>
  </si>
  <si>
    <t>【上記の地域学校協働活動を推薦するに至った過程・理由】</t>
    <rPh sb="1" eb="3">
      <t>ジョウキ</t>
    </rPh>
    <rPh sb="4" eb="6">
      <t>チイキ</t>
    </rPh>
    <rPh sb="6" eb="8">
      <t>ガッコウ</t>
    </rPh>
    <rPh sb="8" eb="10">
      <t>キョウドウ</t>
    </rPh>
    <rPh sb="10" eb="12">
      <t>カツドウ</t>
    </rPh>
    <rPh sb="13" eb="15">
      <t>スイセン</t>
    </rPh>
    <rPh sb="18" eb="19">
      <t>イタ</t>
    </rPh>
    <rPh sb="21" eb="23">
      <t>カテイ</t>
    </rPh>
    <rPh sb="24" eb="26">
      <t>リユウ</t>
    </rPh>
    <phoneticPr fontId="1"/>
  </si>
  <si>
    <t>B.少なくとも１つが小学校内等以外で実施の場合</t>
    <rPh sb="2" eb="3">
      <t>スク</t>
    </rPh>
    <rPh sb="10" eb="13">
      <t>ショウガッコウ</t>
    </rPh>
    <rPh sb="13" eb="14">
      <t>ナイ</t>
    </rPh>
    <rPh sb="14" eb="15">
      <t>トウ</t>
    </rPh>
    <rPh sb="15" eb="17">
      <t>イガイ</t>
    </rPh>
    <rPh sb="18" eb="20">
      <t>ジッシ</t>
    </rPh>
    <rPh sb="21" eb="23">
      <t>バアイ</t>
    </rPh>
    <phoneticPr fontId="1"/>
  </si>
  <si>
    <t>1．対象となる地域学校協働活動の「絞り込み方法」や、「選考委員会での議論の概要」を支障のない範囲で記載して下さい。</t>
    <rPh sb="2" eb="4">
      <t>タイショウ</t>
    </rPh>
    <rPh sb="7" eb="9">
      <t>チイキ</t>
    </rPh>
    <rPh sb="9" eb="11">
      <t>ガッコウ</t>
    </rPh>
    <rPh sb="11" eb="13">
      <t>キョウドウ</t>
    </rPh>
    <rPh sb="13" eb="15">
      <t>カツドウ</t>
    </rPh>
    <rPh sb="17" eb="18">
      <t>シボ</t>
    </rPh>
    <rPh sb="19" eb="20">
      <t>コ</t>
    </rPh>
    <rPh sb="21" eb="23">
      <t>ホウホウ</t>
    </rPh>
    <rPh sb="27" eb="29">
      <t>センコウ</t>
    </rPh>
    <rPh sb="29" eb="32">
      <t>イインカイ</t>
    </rPh>
    <rPh sb="34" eb="36">
      <t>ギロン</t>
    </rPh>
    <rPh sb="37" eb="39">
      <t>ガイヨウ</t>
    </rPh>
    <rPh sb="41" eb="43">
      <t>シショウ</t>
    </rPh>
    <rPh sb="46" eb="48">
      <t>ハンイ</t>
    </rPh>
    <rPh sb="49" eb="51">
      <t>キサイ</t>
    </rPh>
    <rPh sb="53" eb="54">
      <t>クダ</t>
    </rPh>
    <phoneticPr fontId="1"/>
  </si>
  <si>
    <t>→
A,Bは右も回答</t>
    <rPh sb="6" eb="7">
      <t>ミギ</t>
    </rPh>
    <rPh sb="8" eb="10">
      <t>カイトウ</t>
    </rPh>
    <phoneticPr fontId="1"/>
  </si>
  <si>
    <t>対象</t>
    <rPh sb="0" eb="2">
      <t>タイショウ</t>
    </rPh>
    <phoneticPr fontId="1"/>
  </si>
  <si>
    <t>工夫の文字数↑</t>
    <rPh sb="0" eb="2">
      <t>クフウ</t>
    </rPh>
    <rPh sb="3" eb="6">
      <t>モジスウ</t>
    </rPh>
    <phoneticPr fontId="1"/>
  </si>
  <si>
    <t>●連絡先</t>
    <rPh sb="1" eb="4">
      <t>レンラクサキ</t>
    </rPh>
    <phoneticPr fontId="1"/>
  </si>
  <si>
    <t>●活動の概要・経緯</t>
  </si>
  <si>
    <t>長期休暇</t>
    <rPh sb="0" eb="2">
      <t>チョウキ</t>
    </rPh>
    <rPh sb="2" eb="4">
      <t>キュウカ</t>
    </rPh>
    <phoneticPr fontId="1"/>
  </si>
  <si>
    <t>活動区分</t>
    <rPh sb="0" eb="2">
      <t>カツドウ</t>
    </rPh>
    <rPh sb="2" eb="4">
      <t>クブン</t>
    </rPh>
    <phoneticPr fontId="1"/>
  </si>
  <si>
    <t>●活動名</t>
    <rPh sb="1" eb="3">
      <t>カツドウ</t>
    </rPh>
    <rPh sb="3" eb="4">
      <t>メイ</t>
    </rPh>
    <phoneticPr fontId="1"/>
  </si>
  <si>
    <t>地域学校協働活動としての開始年度→</t>
    <rPh sb="12" eb="14">
      <t>カイシ</t>
    </rPh>
    <rPh sb="14" eb="16">
      <t>ネンド</t>
    </rPh>
    <phoneticPr fontId="1"/>
  </si>
  <si>
    <t>地域人材育成</t>
    <rPh sb="0" eb="2">
      <t>チイキ</t>
    </rPh>
    <rPh sb="2" eb="4">
      <t>ジンザイ</t>
    </rPh>
    <rPh sb="4" eb="6">
      <t>イクセイ</t>
    </rPh>
    <phoneticPr fontId="1"/>
  </si>
  <si>
    <t>●関係する学校名</t>
    <rPh sb="1" eb="3">
      <t>カンケイ</t>
    </rPh>
    <rPh sb="5" eb="8">
      <t>ガッコウメイ</t>
    </rPh>
    <phoneticPr fontId="1"/>
  </si>
  <si>
    <t>【実施に当たっての工夫】</t>
  </si>
  <si>
    <t>参考URL</t>
    <rPh sb="0" eb="2">
      <t>サンコウ</t>
    </rPh>
    <phoneticPr fontId="1"/>
  </si>
  <si>
    <t>● その他</t>
    <rPh sb="4" eb="5">
      <t>タ</t>
    </rPh>
    <phoneticPr fontId="1"/>
  </si>
  <si>
    <t>● 地域学校協働活動を実施しての効果・成果</t>
    <rPh sb="2" eb="10">
      <t>チイキガッコウキョウドウカツドウ</t>
    </rPh>
    <phoneticPr fontId="1"/>
  </si>
  <si>
    <t>その他の文字数↑</t>
    <rPh sb="2" eb="3">
      <t>タ</t>
    </rPh>
    <rPh sb="4" eb="7">
      <t>モジスウ</t>
    </rPh>
    <phoneticPr fontId="1"/>
  </si>
  <si>
    <t>活動の概要・経緯の文字数↑</t>
    <rPh sb="0" eb="2">
      <t>カツドウ</t>
    </rPh>
    <rPh sb="3" eb="5">
      <t>ガイヨウ</t>
    </rPh>
    <rPh sb="6" eb="8">
      <t>ケイイ</t>
    </rPh>
    <rPh sb="9" eb="12">
      <t>モジスウ</t>
    </rPh>
    <phoneticPr fontId="1"/>
  </si>
  <si>
    <t>【地域学校協働活動としての特徴的な取組】</t>
    <rPh sb="1" eb="3">
      <t>チイキ</t>
    </rPh>
    <rPh sb="3" eb="5">
      <t>ガッコウ</t>
    </rPh>
    <rPh sb="5" eb="7">
      <t>キョウドウ</t>
    </rPh>
    <rPh sb="7" eb="9">
      <t>カツドウ</t>
    </rPh>
    <rPh sb="13" eb="16">
      <t>トクチョウテキ</t>
    </rPh>
    <rPh sb="17" eb="19">
      <t>トリクミ</t>
    </rPh>
    <phoneticPr fontId="1"/>
  </si>
  <si>
    <t>地域学校
協働活動名</t>
    <rPh sb="0" eb="2">
      <t>チイキ</t>
    </rPh>
    <rPh sb="2" eb="4">
      <t>ガッコウ</t>
    </rPh>
    <rPh sb="5" eb="7">
      <t>キョウドウ</t>
    </rPh>
    <rPh sb="7" eb="9">
      <t>カツドウ</t>
    </rPh>
    <rPh sb="9" eb="10">
      <t>メイ</t>
    </rPh>
    <phoneticPr fontId="1"/>
  </si>
  <si>
    <t>＜別紙１＞</t>
    <rPh sb="1" eb="3">
      <t>ベッシ</t>
    </rPh>
    <phoneticPr fontId="1"/>
  </si>
  <si>
    <t>● 活動の特徴・工夫</t>
    <rPh sb="2" eb="4">
      <t>カツドウ</t>
    </rPh>
    <rPh sb="5" eb="7">
      <t>トクチョウ</t>
    </rPh>
    <rPh sb="8" eb="10">
      <t>クフウ</t>
    </rPh>
    <phoneticPr fontId="1"/>
  </si>
  <si>
    <t>企業・ＮＰＯ等との連携</t>
    <rPh sb="0" eb="2">
      <t>キギョウ</t>
    </rPh>
    <rPh sb="6" eb="7">
      <t>トウ</t>
    </rPh>
    <rPh sb="9" eb="11">
      <t>レンケイ</t>
    </rPh>
    <phoneticPr fontId="1"/>
  </si>
  <si>
    <t>連携状況</t>
    <rPh sb="0" eb="2">
      <t>レンケイ</t>
    </rPh>
    <rPh sb="2" eb="4">
      <t>ジョウキョウ</t>
    </rPh>
    <phoneticPr fontId="1"/>
  </si>
  <si>
    <t>統括的な地域学校協働
活動推進員等の数</t>
    <rPh sb="0" eb="3">
      <t>トウカツテキ</t>
    </rPh>
    <rPh sb="4" eb="6">
      <t>チイキ</t>
    </rPh>
    <rPh sb="6" eb="8">
      <t>ガッコウ</t>
    </rPh>
    <rPh sb="8" eb="10">
      <t>キョウドウ</t>
    </rPh>
    <rPh sb="11" eb="13">
      <t>カツドウ</t>
    </rPh>
    <rPh sb="13" eb="16">
      <t>スイシンイン</t>
    </rPh>
    <rPh sb="16" eb="17">
      <t>トウ</t>
    </rPh>
    <rPh sb="18" eb="19">
      <t>カズ</t>
    </rPh>
    <phoneticPr fontId="1"/>
  </si>
  <si>
    <t>↓共通の活動場所①・②↓</t>
    <rPh sb="1" eb="3">
      <t>キョウツウ</t>
    </rPh>
    <rPh sb="4" eb="6">
      <t>カツドウ</t>
    </rPh>
    <rPh sb="6" eb="8">
      <t>バショ</t>
    </rPh>
    <phoneticPr fontId="1"/>
  </si>
  <si>
    <t>地域学校協働活動
推進員等の数</t>
    <rPh sb="0" eb="2">
      <t>チイキ</t>
    </rPh>
    <rPh sb="2" eb="4">
      <t>ガッコウ</t>
    </rPh>
    <rPh sb="4" eb="6">
      <t>キョウドウ</t>
    </rPh>
    <rPh sb="6" eb="8">
      <t>カツドウ</t>
    </rPh>
    <rPh sb="9" eb="12">
      <t>スイシンイン</t>
    </rPh>
    <rPh sb="12" eb="13">
      <t>トウ</t>
    </rPh>
    <rPh sb="14" eb="15">
      <t>カズ</t>
    </rPh>
    <phoneticPr fontId="1"/>
  </si>
  <si>
    <t>参考資料等は、本推薦書と併せて添付願います。（Ａ４サイズ2ページ以内）</t>
    <rPh sb="0" eb="2">
      <t>サンコウ</t>
    </rPh>
    <rPh sb="32" eb="34">
      <t>イナイ</t>
    </rPh>
    <phoneticPr fontId="1"/>
  </si>
  <si>
    <t>学校支援活動（学習、環境整備、見守り等）</t>
    <rPh sb="0" eb="2">
      <t>ガッコウ</t>
    </rPh>
    <rPh sb="2" eb="4">
      <t>シエン</t>
    </rPh>
    <rPh sb="4" eb="6">
      <t>カツドウ</t>
    </rPh>
    <rPh sb="7" eb="9">
      <t>ガクシュウ</t>
    </rPh>
    <rPh sb="10" eb="12">
      <t>カンキョウ</t>
    </rPh>
    <rPh sb="12" eb="14">
      <t>セイビ</t>
    </rPh>
    <rPh sb="15" eb="17">
      <t>ミマモ</t>
    </rPh>
    <rPh sb="18" eb="19">
      <t>トウ</t>
    </rPh>
    <phoneticPr fontId="1"/>
  </si>
  <si>
    <t>学校支援活動（学習・見守り等）</t>
    <rPh sb="0" eb="2">
      <t>ガッコウ</t>
    </rPh>
    <rPh sb="2" eb="4">
      <t>シエン</t>
    </rPh>
    <rPh sb="4" eb="6">
      <t>カツドウ</t>
    </rPh>
    <rPh sb="7" eb="9">
      <t>ガクシュウ</t>
    </rPh>
    <rPh sb="10" eb="12">
      <t>ミマモ</t>
    </rPh>
    <rPh sb="13" eb="14">
      <t>トウ</t>
    </rPh>
    <phoneticPr fontId="1"/>
  </si>
  <si>
    <t>放課後子供教室と
放課後児童クラブ
の関連について</t>
    <rPh sb="0" eb="3">
      <t>ホウカゴ</t>
    </rPh>
    <rPh sb="3" eb="5">
      <t>コドモ</t>
    </rPh>
    <rPh sb="5" eb="7">
      <t>キョウシツ</t>
    </rPh>
    <rPh sb="9" eb="12">
      <t>ホウカゴ</t>
    </rPh>
    <rPh sb="12" eb="14">
      <t>ジドウ</t>
    </rPh>
    <rPh sb="19" eb="21">
      <t>カンレン</t>
    </rPh>
    <phoneticPr fontId="1"/>
  </si>
  <si>
    <t>学校支援活動</t>
    <rPh sb="0" eb="2">
      <t>ガッコウ</t>
    </rPh>
    <rPh sb="2" eb="4">
      <t>シエン</t>
    </rPh>
    <rPh sb="4" eb="6">
      <t>カツドウ</t>
    </rPh>
    <phoneticPr fontId="1"/>
  </si>
  <si>
    <t>地域課題解決学習</t>
    <rPh sb="0" eb="2">
      <t>チイキ</t>
    </rPh>
    <rPh sb="2" eb="4">
      <t>カダイ</t>
    </rPh>
    <rPh sb="4" eb="6">
      <t>カイケツ</t>
    </rPh>
    <rPh sb="6" eb="8">
      <t>ガクシュウ</t>
    </rPh>
    <phoneticPr fontId="1"/>
  </si>
  <si>
    <t>授業補助</t>
    <rPh sb="0" eb="2">
      <t>ジュギョウ</t>
    </rPh>
    <rPh sb="2" eb="4">
      <t>ホジョ</t>
    </rPh>
    <phoneticPr fontId="1"/>
  </si>
  <si>
    <t>見守り活動</t>
    <rPh sb="0" eb="2">
      <t>ミマモ</t>
    </rPh>
    <rPh sb="3" eb="5">
      <t>カツドウ</t>
    </rPh>
    <phoneticPr fontId="1"/>
  </si>
  <si>
    <t>活動の詳細</t>
    <rPh sb="0" eb="2">
      <t>カツドウ</t>
    </rPh>
    <rPh sb="3" eb="5">
      <t>ショウサイ</t>
    </rPh>
    <phoneticPr fontId="1"/>
  </si>
  <si>
    <t>部活動支援</t>
    <rPh sb="0" eb="3">
      <t>ブカツドウ</t>
    </rPh>
    <rPh sb="3" eb="5">
      <t>シエン</t>
    </rPh>
    <phoneticPr fontId="1"/>
  </si>
  <si>
    <t>[基本データ]</t>
  </si>
  <si>
    <t>2．上記の過程により、当該活動が推薦されるに至った理由を記載して下さい。
    （この取組が、域内の他の活動と比して優れていると認められたところや、比較する際に使用した指標等を記載して下さい。）</t>
    <rPh sb="2" eb="4">
      <t>ジョウキ</t>
    </rPh>
    <rPh sb="5" eb="7">
      <t>カテイ</t>
    </rPh>
    <rPh sb="11" eb="13">
      <t>トウガイ</t>
    </rPh>
    <rPh sb="13" eb="15">
      <t>カツドウ</t>
    </rPh>
    <rPh sb="16" eb="18">
      <t>スイセン</t>
    </rPh>
    <rPh sb="22" eb="23">
      <t>イタ</t>
    </rPh>
    <rPh sb="25" eb="27">
      <t>リユウ</t>
    </rPh>
    <rPh sb="28" eb="30">
      <t>キサイ</t>
    </rPh>
    <rPh sb="32" eb="33">
      <t>クダ</t>
    </rPh>
    <rPh sb="44" eb="45">
      <t>ト</t>
    </rPh>
    <rPh sb="45" eb="46">
      <t>ク</t>
    </rPh>
    <rPh sb="48" eb="50">
      <t>イキナイ</t>
    </rPh>
    <rPh sb="51" eb="52">
      <t>タ</t>
    </rPh>
    <rPh sb="53" eb="55">
      <t>カツドウ</t>
    </rPh>
    <rPh sb="56" eb="57">
      <t>ヒ</t>
    </rPh>
    <rPh sb="59" eb="60">
      <t>スグ</t>
    </rPh>
    <rPh sb="65" eb="66">
      <t>ミト</t>
    </rPh>
    <rPh sb="75" eb="77">
      <t>ヒカク</t>
    </rPh>
    <rPh sb="79" eb="80">
      <t>サイ</t>
    </rPh>
    <rPh sb="81" eb="83">
      <t>シヨウ</t>
    </rPh>
    <rPh sb="85" eb="87">
      <t>シヒョウ</t>
    </rPh>
    <rPh sb="87" eb="88">
      <t>トウ</t>
    </rPh>
    <rPh sb="89" eb="91">
      <t>キサイ</t>
    </rPh>
    <rPh sb="93" eb="94">
      <t>クダ</t>
    </rPh>
    <phoneticPr fontId="1"/>
  </si>
  <si>
    <t>施設名、及び施設内の
どこのスペースか</t>
    <rPh sb="0" eb="2">
      <t>シセツ</t>
    </rPh>
    <rPh sb="2" eb="3">
      <t>メイ</t>
    </rPh>
    <rPh sb="4" eb="5">
      <t>オヨ</t>
    </rPh>
    <rPh sb="6" eb="8">
      <t>シセツ</t>
    </rPh>
    <rPh sb="8" eb="9">
      <t>ナイ</t>
    </rPh>
    <phoneticPr fontId="1"/>
  </si>
  <si>
    <t>「地域学校協働活動」推進に係る文部科学大臣表彰　推薦書</t>
    <rPh sb="1" eb="3">
      <t>チイキ</t>
    </rPh>
    <rPh sb="3" eb="5">
      <t>ガッコウ</t>
    </rPh>
    <rPh sb="5" eb="7">
      <t>キョウドウ</t>
    </rPh>
    <rPh sb="7" eb="9">
      <t>カツドウ</t>
    </rPh>
    <rPh sb="10" eb="12">
      <t>スイシン</t>
    </rPh>
    <rPh sb="13" eb="14">
      <t>カカ</t>
    </rPh>
    <rPh sb="15" eb="17">
      <t>モンブ</t>
    </rPh>
    <rPh sb="17" eb="19">
      <t>カガク</t>
    </rPh>
    <rPh sb="19" eb="21">
      <t>ダイジン</t>
    </rPh>
    <rPh sb="21" eb="23">
      <t>ヒョウショウ</t>
    </rPh>
    <rPh sb="24" eb="27">
      <t>スイセンショ</t>
    </rPh>
    <phoneticPr fontId="1"/>
  </si>
  <si>
    <t>地域人材育成</t>
  </si>
  <si>
    <t>連携の文字数↑</t>
    <rPh sb="0" eb="2">
      <t>レンケイ</t>
    </rPh>
    <rPh sb="3" eb="6">
      <t>モジスウ</t>
    </rPh>
    <phoneticPr fontId="1"/>
  </si>
  <si>
    <t>【関係機関・団体等との連携状況】</t>
    <rPh sb="1" eb="3">
      <t>カンケイ</t>
    </rPh>
    <rPh sb="3" eb="5">
      <t>キカン</t>
    </rPh>
    <rPh sb="6" eb="8">
      <t>ダンタイ</t>
    </rPh>
    <rPh sb="8" eb="9">
      <t>トウ</t>
    </rPh>
    <rPh sb="11" eb="13">
      <t>レンケイ</t>
    </rPh>
    <rPh sb="13" eb="15">
      <t>ジョウキョウ</t>
    </rPh>
    <phoneticPr fontId="1"/>
  </si>
  <si>
    <t>(選択)</t>
  </si>
  <si>
    <t>地域学校協働
本部の有無</t>
    <rPh sb="0" eb="2">
      <t>チイキ</t>
    </rPh>
    <rPh sb="2" eb="4">
      <t>ガッコウ</t>
    </rPh>
    <rPh sb="4" eb="6">
      <t>キョウドウ</t>
    </rPh>
    <rPh sb="7" eb="9">
      <t>ホンブ</t>
    </rPh>
    <rPh sb="10" eb="12">
      <t>ウム</t>
    </rPh>
    <phoneticPr fontId="1"/>
  </si>
  <si>
    <t>開始年度</t>
    <rPh sb="0" eb="2">
      <t>カイシ</t>
    </rPh>
    <rPh sb="2" eb="4">
      <t>ネンド</t>
    </rPh>
    <phoneticPr fontId="1"/>
  </si>
  <si>
    <t>ボランティア
の数</t>
    <rPh sb="8" eb="9">
      <t>カズ</t>
    </rPh>
    <phoneticPr fontId="1"/>
  </si>
  <si>
    <t>ＩＣＴ機器
活用</t>
    <rPh sb="3" eb="5">
      <t>キキ</t>
    </rPh>
    <rPh sb="6" eb="8">
      <t>カツヨウ</t>
    </rPh>
    <phoneticPr fontId="1"/>
  </si>
  <si>
    <t>[体制図]</t>
    <rPh sb="1" eb="3">
      <t>タイセイ</t>
    </rPh>
    <rPh sb="3" eb="4">
      <t>ズ</t>
    </rPh>
    <phoneticPr fontId="1"/>
  </si>
  <si>
    <t>子供の参加人数
（R1の一日平均）</t>
    <rPh sb="0" eb="2">
      <t>コドモ</t>
    </rPh>
    <rPh sb="3" eb="5">
      <t>サンカ</t>
    </rPh>
    <rPh sb="5" eb="7">
      <t>ニンズウ</t>
    </rPh>
    <rPh sb="12" eb="14">
      <t>イチニチ</t>
    </rPh>
    <rPh sb="14" eb="16">
      <t>ヘイキン</t>
    </rPh>
    <phoneticPr fontId="1"/>
  </si>
  <si>
    <t>統括的な地域学校協働
活動推進員等の配置人数</t>
    <rPh sb="0" eb="3">
      <t>トウカツテキ</t>
    </rPh>
    <rPh sb="4" eb="6">
      <t>チイキ</t>
    </rPh>
    <rPh sb="6" eb="8">
      <t>ガッコウ</t>
    </rPh>
    <rPh sb="8" eb="10">
      <t>キョウドウ</t>
    </rPh>
    <rPh sb="11" eb="13">
      <t>カツドウ</t>
    </rPh>
    <rPh sb="13" eb="16">
      <t>スイシンイン</t>
    </rPh>
    <rPh sb="16" eb="17">
      <t>トウ</t>
    </rPh>
    <rPh sb="18" eb="20">
      <t>ハイチ</t>
    </rPh>
    <rPh sb="20" eb="22">
      <t>ニンズウ</t>
    </rPh>
    <phoneticPr fontId="1"/>
  </si>
  <si>
    <t>年間開催日数
（R1年実績）</t>
    <rPh sb="0" eb="2">
      <t>ネンカン</t>
    </rPh>
    <rPh sb="2" eb="4">
      <t>カイサイ</t>
    </rPh>
    <rPh sb="4" eb="6">
      <t>ニッスウ</t>
    </rPh>
    <rPh sb="10" eb="11">
      <t>ネン</t>
    </rPh>
    <rPh sb="11" eb="13">
      <t>ジッセキ</t>
    </rPh>
    <phoneticPr fontId="1"/>
  </si>
  <si>
    <t>R1
実績</t>
    <rPh sb="3" eb="5">
      <t>ジッセキ</t>
    </rPh>
    <phoneticPr fontId="1"/>
  </si>
  <si>
    <t>地域学校協働活動推進員
等の配置人数</t>
    <rPh sb="0" eb="2">
      <t>チイキ</t>
    </rPh>
    <rPh sb="2" eb="4">
      <t>ガッコウ</t>
    </rPh>
    <rPh sb="4" eb="6">
      <t>キョウドウ</t>
    </rPh>
    <rPh sb="6" eb="8">
      <t>カツドウ</t>
    </rPh>
    <rPh sb="8" eb="11">
      <t>スイシンイン</t>
    </rPh>
    <rPh sb="12" eb="13">
      <t>トウ</t>
    </rPh>
    <rPh sb="14" eb="16">
      <t>ハイチ</t>
    </rPh>
    <rPh sb="16" eb="18">
      <t>ニンズウ</t>
    </rPh>
    <phoneticPr fontId="1"/>
  </si>
  <si>
    <t>兼務の方はそれぞれの活動で
カウントしてください</t>
    <rPh sb="0" eb="2">
      <t>ケンム</t>
    </rPh>
    <rPh sb="3" eb="4">
      <t>カタ</t>
    </rPh>
    <rPh sb="10" eb="12">
      <t>カツドウ</t>
    </rPh>
    <phoneticPr fontId="1"/>
  </si>
  <si>
    <t>R1主なテーマ</t>
    <rPh sb="2" eb="3">
      <t>オモ</t>
    </rPh>
    <phoneticPr fontId="1"/>
  </si>
  <si>
    <t>R1主な内容</t>
    <rPh sb="2" eb="3">
      <t>オモ</t>
    </rPh>
    <rPh sb="4" eb="6">
      <t>ナイヨウ</t>
    </rPh>
    <phoneticPr fontId="1"/>
  </si>
  <si>
    <t>効果・成果の文字数↑</t>
    <rPh sb="0" eb="2">
      <t>コウカ</t>
    </rPh>
    <rPh sb="3" eb="5">
      <t>セイカ</t>
    </rPh>
    <rPh sb="6" eb="9">
      <t>モジスウ</t>
    </rPh>
    <phoneticPr fontId="1"/>
  </si>
  <si>
    <t>（体制図を新たに作成する場合）　お勧めの方法
パワーポイント（横置き）で作成
↓
パワーポイントは画像形式（Jpeg,Png等）で保存が可能
↓
その画像を貼り付け，サイズ調整する</t>
  </si>
  <si>
    <t>代表的な活動の写真等を貼り付けてください
（推進員等の集合写真、活動場所の写真、
活動のロゴマーク等活動を象徴するもの）</t>
    <rPh sb="50" eb="52">
      <t>カツドウ</t>
    </rPh>
    <rPh sb="53" eb="55">
      <t>ショウチョウ</t>
    </rPh>
    <phoneticPr fontId="1"/>
  </si>
  <si>
    <t>家庭教育支援</t>
    <rPh sb="0" eb="2">
      <t>カテイ</t>
    </rPh>
    <rPh sb="2" eb="4">
      <t>キョウイク</t>
    </rPh>
    <rPh sb="4" eb="6">
      <t>シエン</t>
    </rPh>
    <phoneticPr fontId="1"/>
  </si>
  <si>
    <t>外部人材を活用した教育支援活動</t>
    <rPh sb="0" eb="2">
      <t>ガイブ</t>
    </rPh>
    <rPh sb="2" eb="4">
      <t>ジンザイ</t>
    </rPh>
    <rPh sb="5" eb="7">
      <t>カツヨウ</t>
    </rPh>
    <rPh sb="9" eb="11">
      <t>キョウイク</t>
    </rPh>
    <rPh sb="11" eb="13">
      <t>シエン</t>
    </rPh>
    <rPh sb="13" eb="15">
      <t>カツドウ</t>
    </rPh>
    <phoneticPr fontId="1"/>
  </si>
  <si>
    <t>学習支援</t>
    <rPh sb="0" eb="2">
      <t>ガクシュウ</t>
    </rPh>
    <rPh sb="2" eb="4">
      <t>シエン</t>
    </rPh>
    <phoneticPr fontId="1"/>
  </si>
  <si>
    <t>地域学校協働活動とコミュニティ・スクールの一体的推進</t>
    <rPh sb="0" eb="2">
      <t>チイキ</t>
    </rPh>
    <rPh sb="2" eb="4">
      <t>ガッコウ</t>
    </rPh>
    <rPh sb="4" eb="6">
      <t>キョウドウ</t>
    </rPh>
    <rPh sb="6" eb="8">
      <t>カツドウ</t>
    </rPh>
    <rPh sb="21" eb="24">
      <t>イッタイテキ</t>
    </rPh>
    <rPh sb="24" eb="26">
      <t>スイシン</t>
    </rPh>
    <phoneticPr fontId="1"/>
  </si>
  <si>
    <t>複数校の連携（小中一貫等）</t>
    <rPh sb="0" eb="2">
      <t>フクスウ</t>
    </rPh>
    <rPh sb="2" eb="3">
      <t>コウ</t>
    </rPh>
    <rPh sb="4" eb="6">
      <t>レンケイ</t>
    </rPh>
    <rPh sb="7" eb="9">
      <t>ショウチュウ</t>
    </rPh>
    <rPh sb="9" eb="11">
      <t>イッカン</t>
    </rPh>
    <rPh sb="11" eb="12">
      <t>トウ</t>
    </rPh>
    <phoneticPr fontId="1"/>
  </si>
  <si>
    <t>学生の活用</t>
    <rPh sb="0" eb="2">
      <t>ガクセイ</t>
    </rPh>
    <rPh sb="3" eb="5">
      <t>カツヨウ</t>
    </rPh>
    <phoneticPr fontId="1"/>
  </si>
  <si>
    <t>災害復興関係</t>
    <rPh sb="0" eb="2">
      <t>サイガイ</t>
    </rPh>
    <rPh sb="2" eb="4">
      <t>フッコウ</t>
    </rPh>
    <rPh sb="4" eb="6">
      <t>カンケイ</t>
    </rPh>
    <phoneticPr fontId="1"/>
  </si>
  <si>
    <t>活動の開催日</t>
    <rPh sb="0" eb="2">
      <t>カツドウ</t>
    </rPh>
    <rPh sb="3" eb="6">
      <t>カイサイビ</t>
    </rPh>
    <phoneticPr fontId="1"/>
  </si>
  <si>
    <t>学校の授業</t>
    <rPh sb="0" eb="2">
      <t>ガッコウ</t>
    </rPh>
    <rPh sb="3" eb="5">
      <t>ジュギョウ</t>
    </rPh>
    <phoneticPr fontId="1"/>
  </si>
  <si>
    <t>土曜日</t>
    <rPh sb="0" eb="3">
      <t>ドヨウビ</t>
    </rPh>
    <phoneticPr fontId="1"/>
  </si>
  <si>
    <t>日曜日</t>
    <rPh sb="0" eb="3">
      <t>ニチヨウビ</t>
    </rPh>
    <phoneticPr fontId="1"/>
  </si>
  <si>
    <t>学校行事</t>
    <rPh sb="0" eb="2">
      <t>ガッコウ</t>
    </rPh>
    <rPh sb="2" eb="4">
      <t>ギョウジ</t>
    </rPh>
    <phoneticPr fontId="1"/>
  </si>
  <si>
    <t>活動の特徴</t>
    <rPh sb="0" eb="2">
      <t>カツドウ</t>
    </rPh>
    <rPh sb="3" eb="5">
      <t>トクチョウ</t>
    </rPh>
    <phoneticPr fontId="1"/>
  </si>
  <si>
    <t>その他（</t>
    <rPh sb="2" eb="3">
      <t>タ</t>
    </rPh>
    <phoneticPr fontId="1"/>
  </si>
  <si>
    <t>）</t>
  </si>
  <si>
    <t>東京都</t>
    <rPh sb="0" eb="3">
      <t>トウキョウト</t>
    </rPh>
    <phoneticPr fontId="1"/>
  </si>
  <si>
    <t>霞が関区</t>
    <rPh sb="0" eb="1">
      <t>カスミ</t>
    </rPh>
    <rPh sb="2" eb="3">
      <t>セキ</t>
    </rPh>
    <rPh sb="3" eb="4">
      <t>ク</t>
    </rPh>
    <phoneticPr fontId="1"/>
  </si>
  <si>
    <t>有</t>
  </si>
  <si>
    <t>かすみがせきく</t>
  </si>
  <si>
    <t>文部科学地域学校協働本部</t>
    <rPh sb="0" eb="2">
      <t>モンブ</t>
    </rPh>
    <rPh sb="2" eb="4">
      <t>カガク</t>
    </rPh>
    <rPh sb="4" eb="6">
      <t>チイキ</t>
    </rPh>
    <rPh sb="6" eb="8">
      <t>ガッコウ</t>
    </rPh>
    <rPh sb="8" eb="10">
      <t>キョウドウ</t>
    </rPh>
    <rPh sb="10" eb="12">
      <t>ホンブ</t>
    </rPh>
    <phoneticPr fontId="1"/>
  </si>
  <si>
    <t>もんぶかがくちいきがっこうきょうどうほんぶ</t>
  </si>
  <si>
    <t>霞が関区文部科学中学校</t>
    <rPh sb="0" eb="1">
      <t>カスミ</t>
    </rPh>
    <rPh sb="2" eb="3">
      <t>セキ</t>
    </rPh>
    <rPh sb="3" eb="4">
      <t>ク</t>
    </rPh>
    <rPh sb="4" eb="6">
      <t>モンブ</t>
    </rPh>
    <rPh sb="6" eb="8">
      <t>カガク</t>
    </rPh>
    <rPh sb="8" eb="11">
      <t>チュウガッコウ</t>
    </rPh>
    <phoneticPr fontId="1"/>
  </si>
  <si>
    <t>https://manabi-mirai.mext.go.jp/index.html</t>
  </si>
  <si>
    <t>●</t>
  </si>
  <si>
    <t>中学校</t>
  </si>
  <si>
    <t>設置</t>
  </si>
  <si>
    <t>未実施</t>
  </si>
  <si>
    <t>無</t>
  </si>
  <si>
    <t>公民館の会議室</t>
    <rPh sb="0" eb="3">
      <t>コウミンカン</t>
    </rPh>
    <rPh sb="4" eb="7">
      <t>カイギシツ</t>
    </rPh>
    <phoneticPr fontId="1"/>
  </si>
  <si>
    <t>中学生</t>
  </si>
  <si>
    <t>A.同一小学校内等で実施</t>
  </si>
  <si>
    <t>○○区教育委員会　生涯学習課</t>
  </si>
  <si>
    <t>00-0000-0000</t>
  </si>
  <si>
    <t>②定期的に連携して実施（一体型）</t>
  </si>
  <si>
    <t>学校と家庭と地域が一体となって子供たちを笑顔に！
　～学校サポート地域推進委員とともに～</t>
    <rPh sb="0" eb="2">
      <t>ガッコウ</t>
    </rPh>
    <rPh sb="3" eb="5">
      <t>カテイ</t>
    </rPh>
    <rPh sb="6" eb="8">
      <t>チイキ</t>
    </rPh>
    <rPh sb="9" eb="11">
      <t>イッタイ</t>
    </rPh>
    <rPh sb="15" eb="17">
      <t>コドモ</t>
    </rPh>
    <rPh sb="20" eb="22">
      <t>エガオ</t>
    </rPh>
    <phoneticPr fontId="1"/>
  </si>
  <si>
    <t>霞が関区文部科学小学校</t>
    <rPh sb="0" eb="1">
      <t>カスミ</t>
    </rPh>
    <rPh sb="2" eb="3">
      <t>セキ</t>
    </rPh>
    <rPh sb="3" eb="4">
      <t>ク</t>
    </rPh>
    <rPh sb="4" eb="6">
      <t>モンブ</t>
    </rPh>
    <rPh sb="6" eb="8">
      <t>カガク</t>
    </rPh>
    <rPh sb="9" eb="11">
      <t>ガッコウ</t>
    </rPh>
    <phoneticPr fontId="1"/>
  </si>
  <si>
    <t>指定</t>
  </si>
  <si>
    <t>　地域のＰＴＡや子供会、自治会の方々が「学校の助けになりたい」という気持ちから地域学校協働活動を開始。小学校の放課後子供教室から始まった当活動も、登下校の見守りや中学校の学習支援と、年々活動の幅を広げている。また、独自に「学校サポート地域推進委員」という役職を設置し、取組全体のコーディネート役を担っている。参加メンバーも拡大し、公民館や図書館と連携することで、会議室を使用したり、図書館の本を活用した取組も可能となっている。
　平成２８年度からは地域学校協働本部が整備され、それに合わせ地元企業と連携した地域振興活動も開始したほか、平成３０年度からは学校運営協議会が設置され、学校サポート地域推進委員も運営委員に委嘱されている。</t>
    <rPh sb="1" eb="3">
      <t>チイキ</t>
    </rPh>
    <rPh sb="8" eb="11">
      <t>コドモカイ</t>
    </rPh>
    <rPh sb="12" eb="15">
      <t>ジチカイ</t>
    </rPh>
    <rPh sb="16" eb="18">
      <t>カタガタ</t>
    </rPh>
    <rPh sb="20" eb="22">
      <t>ガッコウ</t>
    </rPh>
    <rPh sb="23" eb="24">
      <t>タス</t>
    </rPh>
    <rPh sb="34" eb="36">
      <t>キモ</t>
    </rPh>
    <rPh sb="39" eb="41">
      <t>チイキ</t>
    </rPh>
    <rPh sb="41" eb="43">
      <t>ガッコウ</t>
    </rPh>
    <rPh sb="43" eb="45">
      <t>キョウドウ</t>
    </rPh>
    <rPh sb="45" eb="47">
      <t>カツドウ</t>
    </rPh>
    <rPh sb="48" eb="50">
      <t>カイシ</t>
    </rPh>
    <rPh sb="51" eb="54">
      <t>ショウガッコウ</t>
    </rPh>
    <rPh sb="55" eb="58">
      <t>ホウカゴ</t>
    </rPh>
    <rPh sb="58" eb="60">
      <t>コドモ</t>
    </rPh>
    <rPh sb="60" eb="62">
      <t>キョウシツ</t>
    </rPh>
    <rPh sb="64" eb="65">
      <t>ハジ</t>
    </rPh>
    <rPh sb="68" eb="69">
      <t>トウ</t>
    </rPh>
    <rPh sb="69" eb="71">
      <t>カツドウ</t>
    </rPh>
    <rPh sb="73" eb="76">
      <t>トウゲコウ</t>
    </rPh>
    <rPh sb="77" eb="79">
      <t>ミマモ</t>
    </rPh>
    <rPh sb="81" eb="84">
      <t>チュウガッコウ</t>
    </rPh>
    <rPh sb="85" eb="87">
      <t>ガクシュウ</t>
    </rPh>
    <rPh sb="87" eb="89">
      <t>シエン</t>
    </rPh>
    <rPh sb="91" eb="93">
      <t>ネンネン</t>
    </rPh>
    <rPh sb="93" eb="95">
      <t>カツドウ</t>
    </rPh>
    <rPh sb="96" eb="97">
      <t>ハバ</t>
    </rPh>
    <rPh sb="98" eb="99">
      <t>ヒロ</t>
    </rPh>
    <rPh sb="134" eb="136">
      <t>トリクミ</t>
    </rPh>
    <rPh sb="136" eb="138">
      <t>ゼンタイ</t>
    </rPh>
    <rPh sb="146" eb="147">
      <t>ヤク</t>
    </rPh>
    <rPh sb="148" eb="149">
      <t>ニナ</t>
    </rPh>
    <rPh sb="154" eb="156">
      <t>サンカ</t>
    </rPh>
    <rPh sb="161" eb="163">
      <t>カクダイ</t>
    </rPh>
    <rPh sb="165" eb="168">
      <t>コウミンカン</t>
    </rPh>
    <rPh sb="169" eb="172">
      <t>トショカン</t>
    </rPh>
    <rPh sb="173" eb="175">
      <t>レンケイ</t>
    </rPh>
    <rPh sb="181" eb="184">
      <t>カイギシツ</t>
    </rPh>
    <rPh sb="185" eb="187">
      <t>シヨウ</t>
    </rPh>
    <rPh sb="191" eb="194">
      <t>トショカン</t>
    </rPh>
    <rPh sb="195" eb="196">
      <t>ホン</t>
    </rPh>
    <rPh sb="197" eb="199">
      <t>カツヨウ</t>
    </rPh>
    <rPh sb="201" eb="203">
      <t>トリクミ</t>
    </rPh>
    <rPh sb="204" eb="206">
      <t>カノウ</t>
    </rPh>
    <rPh sb="215" eb="217">
      <t>ヘイセイ</t>
    </rPh>
    <rPh sb="219" eb="221">
      <t>ネンド</t>
    </rPh>
    <rPh sb="224" eb="226">
      <t>チイキ</t>
    </rPh>
    <rPh sb="226" eb="228">
      <t>ガッコウ</t>
    </rPh>
    <rPh sb="228" eb="230">
      <t>キョウドウ</t>
    </rPh>
    <rPh sb="230" eb="232">
      <t>ホンブ</t>
    </rPh>
    <rPh sb="233" eb="235">
      <t>セイビ</t>
    </rPh>
    <rPh sb="241" eb="242">
      <t>ア</t>
    </rPh>
    <rPh sb="244" eb="246">
      <t>ジモト</t>
    </rPh>
    <rPh sb="246" eb="248">
      <t>キギョウ</t>
    </rPh>
    <rPh sb="249" eb="251">
      <t>レンケイ</t>
    </rPh>
    <rPh sb="253" eb="255">
      <t>チイキ</t>
    </rPh>
    <rPh sb="255" eb="257">
      <t>シンコウ</t>
    </rPh>
    <rPh sb="257" eb="259">
      <t>カツドウ</t>
    </rPh>
    <rPh sb="260" eb="262">
      <t>カイシ</t>
    </rPh>
    <rPh sb="267" eb="269">
      <t>ヘイセイ</t>
    </rPh>
    <rPh sb="271" eb="273">
      <t>ネンド</t>
    </rPh>
    <rPh sb="276" eb="278">
      <t>ガッコウ</t>
    </rPh>
    <rPh sb="278" eb="280">
      <t>ウンエイ</t>
    </rPh>
    <rPh sb="280" eb="283">
      <t>キョウギカイ</t>
    </rPh>
    <rPh sb="284" eb="286">
      <t>セッチ</t>
    </rPh>
    <rPh sb="302" eb="304">
      <t>ウンエイ</t>
    </rPh>
    <rPh sb="304" eb="306">
      <t>イイン</t>
    </rPh>
    <rPh sb="307" eb="309">
      <t>イショク</t>
    </rPh>
    <phoneticPr fontId="1"/>
  </si>
  <si>
    <t>地元の特産物を使った地域振興活動</t>
    <rPh sb="0" eb="2">
      <t>ジモト</t>
    </rPh>
    <rPh sb="3" eb="6">
      <t>トクサンブツ</t>
    </rPh>
    <rPh sb="7" eb="8">
      <t>ツカ</t>
    </rPh>
    <rPh sb="10" eb="12">
      <t>チイキ</t>
    </rPh>
    <rPh sb="12" eb="14">
      <t>シンコウ</t>
    </rPh>
    <rPh sb="14" eb="16">
      <t>カツドウ</t>
    </rPh>
    <phoneticPr fontId="1"/>
  </si>
  <si>
    <t>　地域未来塾では、公民館の貸し出し用パソコンを使った学習活動も実施している。</t>
    <rPh sb="1" eb="3">
      <t>チイキ</t>
    </rPh>
    <rPh sb="3" eb="5">
      <t>ミライ</t>
    </rPh>
    <rPh sb="5" eb="6">
      <t>ジュク</t>
    </rPh>
    <rPh sb="9" eb="12">
      <t>コウミンカン</t>
    </rPh>
    <rPh sb="13" eb="17">
      <t>カシダシヨ</t>
    </rPh>
    <rPh sb="17" eb="18">
      <t>ウ</t>
    </rPh>
    <rPh sb="23" eb="24">
      <t>ツカ</t>
    </rPh>
    <rPh sb="26" eb="28">
      <t>ガクシュウ</t>
    </rPh>
    <rPh sb="28" eb="30">
      <t>カツドウ</t>
    </rPh>
    <rPh sb="31" eb="33">
      <t>ジッシ</t>
    </rPh>
    <phoneticPr fontId="1"/>
  </si>
  <si>
    <t>地元の農場で行った地域振興活動</t>
    <rPh sb="0" eb="2">
      <t>ジモト</t>
    </rPh>
    <rPh sb="3" eb="5">
      <t>ノウジョウ</t>
    </rPh>
    <rPh sb="6" eb="7">
      <t>オコナ</t>
    </rPh>
    <rPh sb="9" eb="11">
      <t>チイキ</t>
    </rPh>
    <rPh sb="11" eb="13">
      <t>シンコウ</t>
    </rPh>
    <rPh sb="13" eb="15">
      <t>カツドウ</t>
    </rPh>
    <phoneticPr fontId="1"/>
  </si>
  <si>
    <t>以下は、推薦を行う「都道府県・政令市・中核市」が記入</t>
  </si>
  <si>
    <t>以下は、推薦を行う「都道府県・政令市・中核市」が記入</t>
    <rPh sb="0" eb="2">
      <t>イカ</t>
    </rPh>
    <rPh sb="4" eb="6">
      <t>スイセン</t>
    </rPh>
    <rPh sb="7" eb="8">
      <t>オコナ</t>
    </rPh>
    <rPh sb="10" eb="14">
      <t>トドウフケン</t>
    </rPh>
    <rPh sb="15" eb="18">
      <t>セイレイシ</t>
    </rPh>
    <rPh sb="19" eb="22">
      <t>チュウカクシ</t>
    </rPh>
    <rPh sb="24" eb="26">
      <t>キニュウ</t>
    </rPh>
    <phoneticPr fontId="1"/>
  </si>
  <si>
    <t>　平成２８年度から開始した地域振興活動は、放課後子供教室のメニューの一つとして、地元の特産品や地場産製品を学ぶことで、子供たちに地元への愛着を持ってもらうことを目的に開始した。推進委員の熱意も高く、積極的に取組を計画しており、年間の実施回数は少ないものの、毎年多くの子供たちが参加している。
　最初は小学生を対象とした地元農家の農場見学から始まったが、推進委員同士のネットワークにより製菓工場や市立図書館の見学など取組が連鎖的に広がり、今では主に中学生を対象に、地元企業と連携した「新しい特産品を考えてみよう！」という土曜日の学習講座も開催している。</t>
    <rPh sb="1" eb="3">
      <t>ヘイセイ</t>
    </rPh>
    <rPh sb="5" eb="7">
      <t>ネンド</t>
    </rPh>
    <rPh sb="9" eb="11">
      <t>カイシ</t>
    </rPh>
    <rPh sb="13" eb="15">
      <t>チイキ</t>
    </rPh>
    <rPh sb="15" eb="17">
      <t>シンコウ</t>
    </rPh>
    <rPh sb="17" eb="19">
      <t>カツドウ</t>
    </rPh>
    <rPh sb="21" eb="24">
      <t>ホウカゴ</t>
    </rPh>
    <rPh sb="24" eb="26">
      <t>コドモ</t>
    </rPh>
    <rPh sb="26" eb="28">
      <t>キョウシツ</t>
    </rPh>
    <rPh sb="34" eb="35">
      <t>ヒト</t>
    </rPh>
    <rPh sb="43" eb="46">
      <t>トクサンヒン</t>
    </rPh>
    <rPh sb="47" eb="49">
      <t>ジバ</t>
    </rPh>
    <rPh sb="49" eb="50">
      <t>サン</t>
    </rPh>
    <rPh sb="50" eb="52">
      <t>セイヒン</t>
    </rPh>
    <rPh sb="53" eb="54">
      <t>マナ</t>
    </rPh>
    <rPh sb="59" eb="61">
      <t>コドモ</t>
    </rPh>
    <rPh sb="64" eb="66">
      <t>ジモト</t>
    </rPh>
    <rPh sb="68" eb="70">
      <t>アイチャク</t>
    </rPh>
    <rPh sb="71" eb="72">
      <t>モ</t>
    </rPh>
    <rPh sb="80" eb="82">
      <t>モクテキ</t>
    </rPh>
    <rPh sb="83" eb="85">
      <t>カイシ</t>
    </rPh>
    <rPh sb="88" eb="90">
      <t>スイシン</t>
    </rPh>
    <rPh sb="90" eb="92">
      <t>イイン</t>
    </rPh>
    <rPh sb="93" eb="95">
      <t>ネツイ</t>
    </rPh>
    <rPh sb="96" eb="97">
      <t>タカ</t>
    </rPh>
    <rPh sb="99" eb="102">
      <t>セッキョクテキ</t>
    </rPh>
    <rPh sb="103" eb="105">
      <t>トリクミ</t>
    </rPh>
    <rPh sb="106" eb="108">
      <t>ケイカク</t>
    </rPh>
    <rPh sb="113" eb="115">
      <t>ネンカン</t>
    </rPh>
    <rPh sb="116" eb="118">
      <t>ジッシ</t>
    </rPh>
    <rPh sb="118" eb="120">
      <t>カイスウ</t>
    </rPh>
    <rPh sb="121" eb="122">
      <t>スク</t>
    </rPh>
    <rPh sb="128" eb="130">
      <t>マイトシ</t>
    </rPh>
    <rPh sb="130" eb="131">
      <t>オオ</t>
    </rPh>
    <rPh sb="133" eb="135">
      <t>コドモ</t>
    </rPh>
    <rPh sb="138" eb="140">
      <t>サンカ</t>
    </rPh>
    <rPh sb="150" eb="153">
      <t>ショウガクセイ</t>
    </rPh>
    <rPh sb="154" eb="156">
      <t>タイショウ</t>
    </rPh>
    <rPh sb="180" eb="182">
      <t>ドウシ</t>
    </rPh>
    <rPh sb="207" eb="209">
      <t>トリクミ</t>
    </rPh>
    <rPh sb="210" eb="213">
      <t>レンサテキ</t>
    </rPh>
    <rPh sb="214" eb="215">
      <t>ヒロ</t>
    </rPh>
    <rPh sb="218" eb="219">
      <t>イマ</t>
    </rPh>
    <rPh sb="221" eb="222">
      <t>オモ</t>
    </rPh>
    <rPh sb="223" eb="226">
      <t>チュウガクセイ</t>
    </rPh>
    <rPh sb="227" eb="229">
      <t>タイショウ</t>
    </rPh>
    <rPh sb="231" eb="233">
      <t>ジモト</t>
    </rPh>
    <rPh sb="233" eb="235">
      <t>キギョウ</t>
    </rPh>
    <rPh sb="236" eb="238">
      <t>レンケイ</t>
    </rPh>
    <rPh sb="241" eb="242">
      <t>アタラ</t>
    </rPh>
    <rPh sb="244" eb="247">
      <t>トクサンヒン</t>
    </rPh>
    <rPh sb="248" eb="249">
      <t>カンガ</t>
    </rPh>
    <rPh sb="259" eb="262">
      <t>ドヨウビ</t>
    </rPh>
    <rPh sb="263" eb="265">
      <t>ガクシュウ</t>
    </rPh>
    <rPh sb="265" eb="267">
      <t>コウザ</t>
    </rPh>
    <rPh sb="268" eb="270">
      <t>カイサイ</t>
    </rPh>
    <phoneticPr fontId="1"/>
  </si>
  <si>
    <t>　実施にあたっては学校サポート地域推進委員が地元企業や団体、学校と連絡調整し、プログラムを作成している。その際、学校の授業内容やねらいなども意識することで学校と地域の取組がつながるようにしている。</t>
    <rPh sb="54" eb="55">
      <t>サイ</t>
    </rPh>
    <rPh sb="56" eb="58">
      <t>ガッコウ</t>
    </rPh>
    <rPh sb="59" eb="61">
      <t>ジュギョウ</t>
    </rPh>
    <rPh sb="61" eb="63">
      <t>ナイヨウ</t>
    </rPh>
    <rPh sb="70" eb="72">
      <t>イシキ</t>
    </rPh>
    <rPh sb="77" eb="79">
      <t>ガッコウ</t>
    </rPh>
    <rPh sb="80" eb="82">
      <t>チイキ</t>
    </rPh>
    <rPh sb="83" eb="85">
      <t>トリクミ</t>
    </rPh>
    <phoneticPr fontId="1"/>
  </si>
  <si>
    <t>　学校運営協議会において活動の報告や検証などを行い、学校と地域の双方の意見を聞きながら毎年より良いものにできるよう取り組んでいる。また、放課後児童クラブの支援員も運営委員となっていることから、放課後の活動について総合的に検討することができている。</t>
    <rPh sb="1" eb="3">
      <t>ガッコウ</t>
    </rPh>
    <rPh sb="3" eb="5">
      <t>ウンエイ</t>
    </rPh>
    <rPh sb="5" eb="8">
      <t>キョウギカイ</t>
    </rPh>
    <rPh sb="12" eb="14">
      <t>カツドウ</t>
    </rPh>
    <rPh sb="15" eb="17">
      <t>ホウコク</t>
    </rPh>
    <rPh sb="18" eb="20">
      <t>ケンショウ</t>
    </rPh>
    <rPh sb="23" eb="24">
      <t>オコナ</t>
    </rPh>
    <rPh sb="26" eb="28">
      <t>ガッコウ</t>
    </rPh>
    <rPh sb="29" eb="31">
      <t>チイキ</t>
    </rPh>
    <rPh sb="32" eb="34">
      <t>ソウホウ</t>
    </rPh>
    <rPh sb="35" eb="37">
      <t>イケン</t>
    </rPh>
    <rPh sb="38" eb="39">
      <t>キ</t>
    </rPh>
    <rPh sb="43" eb="45">
      <t>マイトシ</t>
    </rPh>
    <rPh sb="47" eb="48">
      <t>ヨ</t>
    </rPh>
    <rPh sb="57" eb="58">
      <t>ト</t>
    </rPh>
    <rPh sb="59" eb="60">
      <t>ク</t>
    </rPh>
    <rPh sb="77" eb="79">
      <t>シエン</t>
    </rPh>
    <rPh sb="79" eb="80">
      <t>イン</t>
    </rPh>
    <rPh sb="81" eb="83">
      <t>ウンエイ</t>
    </rPh>
    <rPh sb="83" eb="85">
      <t>イイン</t>
    </rPh>
    <rPh sb="96" eb="99">
      <t>ホウカゴ</t>
    </rPh>
    <rPh sb="100" eb="102">
      <t>カツドウ</t>
    </rPh>
    <rPh sb="106" eb="109">
      <t>ソウゴウテキ</t>
    </rPh>
    <rPh sb="110" eb="112">
      <t>ケントウ</t>
    </rPh>
    <phoneticPr fontId="1"/>
  </si>
  <si>
    <t>　推進委員は現役を引退された方も多く、退職後の楽しみとして見守り活動や放課後子供教室を引き受けていただいており、地域住民の生きがいになっている。また、学校としても放課後の安全対策や子供たちの学力向上、豊かな成長の助けになるということで積極的に協力していただいており、よりよい関係性を築けている。特に、この取組により企業等と学校がつながったことで、学校本来の授業（職業体験等）でもそのネットワークの活用ができている。
　子供たちに対しては、毎年小・中学校で実施している「地元アンケート」にて、「地域の方に支えられている」という回答が年々増加しており、昨年度は１割も増加したため、取組の成果を実感している。</t>
    <rPh sb="1" eb="3">
      <t>スイシン</t>
    </rPh>
    <rPh sb="3" eb="5">
      <t>イイン</t>
    </rPh>
    <rPh sb="6" eb="8">
      <t>ゲンエキ</t>
    </rPh>
    <rPh sb="9" eb="11">
      <t>インタイ</t>
    </rPh>
    <rPh sb="14" eb="15">
      <t>カタ</t>
    </rPh>
    <rPh sb="16" eb="17">
      <t>オオ</t>
    </rPh>
    <rPh sb="19" eb="22">
      <t>タイショクゴ</t>
    </rPh>
    <rPh sb="23" eb="24">
      <t>タノ</t>
    </rPh>
    <rPh sb="29" eb="31">
      <t>ミマモ</t>
    </rPh>
    <rPh sb="32" eb="34">
      <t>カツドウ</t>
    </rPh>
    <rPh sb="35" eb="38">
      <t>ホウカゴ</t>
    </rPh>
    <rPh sb="38" eb="40">
      <t>コドモ</t>
    </rPh>
    <rPh sb="40" eb="42">
      <t>キョウシツ</t>
    </rPh>
    <rPh sb="43" eb="44">
      <t>ヒ</t>
    </rPh>
    <rPh sb="45" eb="46">
      <t>ウ</t>
    </rPh>
    <rPh sb="56" eb="58">
      <t>チイキ</t>
    </rPh>
    <rPh sb="58" eb="60">
      <t>ジュウミン</t>
    </rPh>
    <rPh sb="61" eb="62">
      <t>イ</t>
    </rPh>
    <rPh sb="75" eb="77">
      <t>ガッコウ</t>
    </rPh>
    <rPh sb="81" eb="84">
      <t>ホウカゴ</t>
    </rPh>
    <rPh sb="85" eb="87">
      <t>アンゼン</t>
    </rPh>
    <rPh sb="87" eb="89">
      <t>タイサク</t>
    </rPh>
    <rPh sb="90" eb="92">
      <t>コドモ</t>
    </rPh>
    <rPh sb="95" eb="97">
      <t>ガクリョク</t>
    </rPh>
    <rPh sb="97" eb="99">
      <t>コウジョウ</t>
    </rPh>
    <rPh sb="100" eb="101">
      <t>ユタ</t>
    </rPh>
    <rPh sb="103" eb="105">
      <t>セイチョウ</t>
    </rPh>
    <rPh sb="106" eb="107">
      <t>タス</t>
    </rPh>
    <rPh sb="117" eb="120">
      <t>セッキョクテキ</t>
    </rPh>
    <rPh sb="121" eb="123">
      <t>キョウリョク</t>
    </rPh>
    <rPh sb="137" eb="140">
      <t>カンケイセイ</t>
    </rPh>
    <rPh sb="141" eb="142">
      <t>キズ</t>
    </rPh>
    <rPh sb="147" eb="148">
      <t>トク</t>
    </rPh>
    <rPh sb="209" eb="211">
      <t>コドモ</t>
    </rPh>
    <rPh sb="214" eb="215">
      <t>タイ</t>
    </rPh>
    <rPh sb="219" eb="221">
      <t>マイトシ</t>
    </rPh>
    <rPh sb="221" eb="222">
      <t>ショウ</t>
    </rPh>
    <rPh sb="223" eb="226">
      <t>チュウガッコウ</t>
    </rPh>
    <rPh sb="227" eb="229">
      <t>ジッシ</t>
    </rPh>
    <rPh sb="234" eb="236">
      <t>ジモト</t>
    </rPh>
    <rPh sb="249" eb="250">
      <t>カタ</t>
    </rPh>
    <rPh sb="251" eb="252">
      <t>ササ</t>
    </rPh>
    <rPh sb="262" eb="264">
      <t>カイトウ</t>
    </rPh>
    <rPh sb="265" eb="267">
      <t>ネンネン</t>
    </rPh>
    <rPh sb="267" eb="269">
      <t>ゾウカ</t>
    </rPh>
    <rPh sb="274" eb="277">
      <t>サクネンド</t>
    </rPh>
    <rPh sb="279" eb="280">
      <t>ワリ</t>
    </rPh>
    <rPh sb="281" eb="283">
      <t>ゾウカ</t>
    </rPh>
    <rPh sb="288" eb="290">
      <t>トリクミ</t>
    </rPh>
    <rPh sb="291" eb="293">
      <t>セイカ</t>
    </rPh>
    <rPh sb="294" eb="296">
      <t>ジッカン</t>
    </rPh>
    <phoneticPr fontId="1"/>
  </si>
  <si>
    <t>オンラインの活用</t>
    <rPh sb="6" eb="8">
      <t>カツヨウ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</si>
</sst>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quot;人&quot;"/>
    <numFmt numFmtId="177" formatCode="##&quot;学級&quot;"/>
    <numFmt numFmtId="178" formatCode="##&quot;日&quot;"/>
  </numFmts>
  <fonts count="40">
    <font>
      <sz val="11"/>
      <color theme="1"/>
      <name val="ＭＳ Ｐゴシック"/>
      <family val="3"/>
      <scheme val="minor"/>
    </font>
    <font>
      <sz val="6"/>
      <color auto="1"/>
      <name val="ＭＳ Ｐゴシック"/>
      <family val="3"/>
      <scheme val="minor"/>
    </font>
    <font>
      <sz val="9"/>
      <color auto="1"/>
      <name val="ＭＳ Ｐゴシック"/>
      <family val="3"/>
      <scheme val="minor"/>
    </font>
    <font>
      <b/>
      <sz val="10"/>
      <color auto="1"/>
      <name val="ＭＳ Ｐゴシック"/>
      <family val="3"/>
      <scheme val="minor"/>
    </font>
    <font>
      <sz val="10"/>
      <color auto="1"/>
      <name val="ＭＳ Ｐゴシック"/>
      <family val="3"/>
      <scheme val="minor"/>
    </font>
    <font>
      <b/>
      <sz val="11"/>
      <color auto="1"/>
      <name val="ＭＳ Ｐゴシック"/>
      <family val="3"/>
      <scheme val="minor"/>
    </font>
    <font>
      <sz val="11"/>
      <color auto="1"/>
      <name val="ＭＳ Ｐゴシック"/>
      <family val="3"/>
      <scheme val="minor"/>
    </font>
    <font>
      <sz val="14"/>
      <color auto="1"/>
      <name val="ＭＳ Ｐゴシック"/>
      <family val="3"/>
      <scheme val="minor"/>
    </font>
    <font>
      <u/>
      <sz val="11"/>
      <color theme="10"/>
      <name val="ＭＳ Ｐゴシック"/>
      <family val="2"/>
      <scheme val="minor"/>
    </font>
    <font>
      <u/>
      <sz val="11"/>
      <color auto="1"/>
      <name val="ＭＳ Ｐゴシック"/>
      <family val="3"/>
      <scheme val="minor"/>
    </font>
    <font>
      <sz val="8"/>
      <color auto="1"/>
      <name val="ＭＳ Ｐゴシック"/>
      <family val="3"/>
      <scheme val="minor"/>
    </font>
    <font>
      <b/>
      <sz val="6"/>
      <color auto="1"/>
      <name val="ＭＳ Ｐゴシック"/>
      <family val="3"/>
      <scheme val="minor"/>
    </font>
    <font>
      <b/>
      <sz val="7"/>
      <color auto="1"/>
      <name val="ＭＳ Ｐゴシック"/>
      <family val="3"/>
      <scheme val="minor"/>
    </font>
    <font>
      <b/>
      <sz val="8"/>
      <color auto="1"/>
      <name val="ＭＳ Ｐゴシック"/>
      <family val="3"/>
      <scheme val="minor"/>
    </font>
    <font>
      <sz val="9"/>
      <color theme="1"/>
      <name val="ＭＳ Ｐゴシック"/>
      <family val="3"/>
      <scheme val="minor"/>
    </font>
    <font>
      <sz val="9"/>
      <color theme="0"/>
      <name val="ＤＦ特太ゴシック体"/>
      <family val="3"/>
    </font>
    <font>
      <sz val="14"/>
      <color auto="1"/>
      <name val="HG丸ｺﾞｼｯｸM-PRO"/>
      <family val="3"/>
    </font>
    <font>
      <sz val="9"/>
      <color auto="1"/>
      <name val="HGSｺﾞｼｯｸM"/>
      <family val="3"/>
    </font>
    <font>
      <sz val="7.5"/>
      <color auto="1"/>
      <name val="HGSｺﾞｼｯｸM"/>
      <family val="3"/>
    </font>
    <font>
      <sz val="9"/>
      <color theme="0"/>
      <name val="HGSｺﾞｼｯｸM"/>
      <family val="3"/>
    </font>
    <font>
      <sz val="11"/>
      <color rgb="FF00B050"/>
      <name val="HGS創英角ｺﾞｼｯｸUB"/>
      <family val="3"/>
    </font>
    <font>
      <sz val="11"/>
      <color auto="1"/>
      <name val="HGSｺﾞｼｯｸM"/>
      <family val="3"/>
    </font>
    <font>
      <sz val="10"/>
      <color theme="1"/>
      <name val="HGS創英角ｺﾞｼｯｸUB"/>
      <family val="3"/>
    </font>
    <font>
      <sz val="10"/>
      <color auto="1"/>
      <name val="HGPｺﾞｼｯｸM"/>
      <family val="3"/>
    </font>
    <font>
      <sz val="10"/>
      <color auto="1"/>
      <name val="HGS創英角ｺﾞｼｯｸUB"/>
      <family val="3"/>
    </font>
    <font>
      <sz val="10"/>
      <color rgb="FFFF0000"/>
      <name val="HGPｺﾞｼｯｸM"/>
      <family val="3"/>
    </font>
    <font>
      <sz val="9"/>
      <color auto="1"/>
      <name val="HGPｺﾞｼｯｸM"/>
      <family val="3"/>
    </font>
    <font>
      <sz val="12"/>
      <color theme="0"/>
      <name val="ＤＦ特太ゴシック体"/>
      <family val="3"/>
    </font>
    <font>
      <sz val="8"/>
      <color auto="1"/>
      <name val="HGSｺﾞｼｯｸM"/>
      <family val="3"/>
    </font>
    <font>
      <u/>
      <sz val="9"/>
      <color auto="1"/>
      <name val="ＭＳ Ｐゴシック"/>
      <family val="3"/>
      <scheme val="minor"/>
    </font>
    <font>
      <sz val="18"/>
      <color auto="1"/>
      <name val="HGP創英角ｺﾞｼｯｸUB"/>
      <family val="3"/>
    </font>
    <font>
      <b/>
      <sz val="11"/>
      <color theme="0"/>
      <name val="HG丸ｺﾞｼｯｸM-PRO"/>
      <family val="3"/>
    </font>
    <font>
      <sz val="11"/>
      <color auto="1"/>
      <name val="HG丸ｺﾞｼｯｸM-PRO"/>
      <family val="3"/>
    </font>
    <font>
      <sz val="8.5"/>
      <color auto="1"/>
      <name val="HGSｺﾞｼｯｸM"/>
      <family val="3"/>
    </font>
    <font>
      <b/>
      <sz val="10"/>
      <color auto="1"/>
      <name val="HGPｺﾞｼｯｸM"/>
      <family val="3"/>
    </font>
    <font>
      <b/>
      <sz val="11"/>
      <color auto="1"/>
      <name val="HGSｺﾞｼｯｸM"/>
      <family val="3"/>
    </font>
    <font>
      <sz val="10"/>
      <color auto="1"/>
      <name val="HGSｺﾞｼｯｸM"/>
      <family val="3"/>
    </font>
    <font>
      <sz val="7"/>
      <color theme="0"/>
      <name val="ＤＦ特太ゴシック体"/>
      <family val="3"/>
    </font>
    <font>
      <sz val="10"/>
      <color theme="0"/>
      <name val="ＤＦ特太ゴシック体"/>
      <family val="3"/>
    </font>
    <font>
      <b/>
      <sz val="12"/>
      <color rgb="FFFF0000"/>
      <name val="ＭＳ Ｐゴシック"/>
      <family val="3"/>
      <scheme val="minor"/>
    </font>
  </fonts>
  <fills count="11">
    <fill>
      <patternFill patternType="none"/>
    </fill>
    <fill>
      <patternFill patternType="gray125"/>
    </fill>
    <fill>
      <patternFill patternType="solid">
        <fgColor rgb="FFFFFF99"/>
        <bgColor indexed="64"/>
      </patternFill>
    </fill>
    <fill>
      <patternFill patternType="solid">
        <fgColor theme="0" tint="-0.15"/>
        <bgColor indexed="64"/>
      </patternFill>
    </fill>
    <fill>
      <patternFill patternType="solid">
        <fgColor rgb="FFCCFFFF"/>
        <bgColor indexed="64"/>
      </patternFill>
    </fill>
    <fill>
      <patternFill patternType="solid">
        <fgColor theme="0" tint="-0.35"/>
        <bgColor indexed="64"/>
      </patternFill>
    </fill>
    <fill>
      <gradientFill degree="270">
        <stop position="0">
          <color theme="0"/>
        </stop>
        <stop position="1">
          <color rgb="FF00B050"/>
        </stop>
      </gradientFill>
    </fill>
    <fill>
      <patternFill patternType="solid">
        <fgColor theme="6" tint="0.8"/>
        <bgColor indexed="64"/>
      </patternFill>
    </fill>
    <fill>
      <patternFill patternType="solid">
        <fgColor rgb="FF92D050"/>
        <bgColor indexed="64"/>
      </patternFill>
    </fill>
    <fill>
      <patternFill patternType="solid">
        <fgColor rgb="FF00B050"/>
        <bgColor indexed="64"/>
      </patternFill>
    </fill>
    <fill>
      <patternFill patternType="solid">
        <fgColor theme="6" tint="0.6"/>
        <bgColor indexed="64"/>
      </patternFill>
    </fill>
  </fills>
  <borders count="8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style="thin">
        <color auto="1"/>
      </left>
      <right style="thin">
        <color auto="1"/>
      </right>
      <top style="double">
        <color indexed="64"/>
      </top>
      <bottom style="dotted">
        <color indexed="64"/>
      </bottom>
      <diagonal/>
    </border>
    <border>
      <left style="thin">
        <color auto="1"/>
      </left>
      <right style="thin">
        <color indexed="64"/>
      </right>
      <top style="dotted">
        <color auto="1"/>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indexed="64"/>
      </left>
      <right style="thin">
        <color indexed="64"/>
      </right>
      <top/>
      <bottom style="thin">
        <color indexed="64"/>
      </bottom>
      <diagonal/>
    </border>
    <border>
      <left style="thin">
        <color auto="1"/>
      </left>
      <right/>
      <top style="thin">
        <color auto="1"/>
      </top>
      <bottom/>
      <diagonal/>
    </border>
    <border>
      <left style="thin">
        <color indexed="64"/>
      </left>
      <right/>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auto="1"/>
      </left>
      <right/>
      <top/>
      <bottom style="dotted">
        <color indexed="64"/>
      </bottom>
      <diagonal/>
    </border>
    <border>
      <left style="thin">
        <color indexed="64"/>
      </left>
      <right/>
      <top style="dotted">
        <color indexed="64"/>
      </top>
      <bottom/>
      <diagonal/>
    </border>
    <border>
      <left/>
      <right/>
      <top style="thin">
        <color auto="1"/>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bottom style="medium">
        <color indexed="64"/>
      </bottom>
      <diagonal/>
    </border>
    <border>
      <left/>
      <right/>
      <top/>
      <bottom style="dotted">
        <color indexed="64"/>
      </bottom>
      <diagonal/>
    </border>
    <border>
      <left/>
      <right/>
      <top style="dotted">
        <color indexed="64"/>
      </top>
      <bottom/>
      <diagonal/>
    </border>
    <border>
      <left/>
      <right/>
      <top style="thin">
        <color auto="1"/>
      </top>
      <bottom style="thin">
        <color auto="1"/>
      </bottom>
      <diagonal/>
    </border>
    <border>
      <left/>
      <right style="double">
        <color indexed="64"/>
      </right>
      <top style="thin">
        <color indexed="64"/>
      </top>
      <bottom/>
      <diagonal/>
    </border>
    <border>
      <left/>
      <right style="double">
        <color indexed="64"/>
      </right>
      <top/>
      <bottom style="dotted">
        <color indexed="64"/>
      </bottom>
      <diagonal/>
    </border>
    <border>
      <left/>
      <right style="double">
        <color indexed="64"/>
      </right>
      <top style="dotted">
        <color indexed="64"/>
      </top>
      <bottom/>
      <diagonal/>
    </border>
    <border>
      <left/>
      <right style="double">
        <color indexed="64"/>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dotted">
        <color indexed="64"/>
      </bottom>
      <diagonal/>
    </border>
    <border>
      <left style="double">
        <color indexed="64"/>
      </left>
      <right/>
      <top style="dotted">
        <color indexed="64"/>
      </top>
      <bottom/>
      <diagonal/>
    </border>
    <border>
      <left style="double">
        <color indexed="64"/>
      </left>
      <right/>
      <top/>
      <bottom/>
      <diagonal/>
    </border>
    <border>
      <left style="double">
        <color indexed="64"/>
      </left>
      <right/>
      <top/>
      <bottom style="thin">
        <color indexed="64"/>
      </bottom>
      <diagonal/>
    </border>
    <border>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double">
        <color indexed="64"/>
      </bottom>
      <diagonal/>
    </border>
    <border>
      <left style="thin">
        <color indexed="64"/>
      </left>
      <right style="dotted">
        <color indexed="64"/>
      </right>
      <top style="double">
        <color indexed="64"/>
      </top>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style="thin">
        <color auto="1"/>
      </right>
      <top style="thin">
        <color auto="1"/>
      </top>
      <bottom/>
      <diagonal/>
    </border>
    <border>
      <left style="dotted">
        <color indexed="64"/>
      </left>
      <right style="thin">
        <color auto="1"/>
      </right>
      <top style="thin">
        <color indexed="64"/>
      </top>
      <bottom style="double">
        <color indexed="64"/>
      </bottom>
      <diagonal/>
    </border>
    <border>
      <left style="dotted">
        <color indexed="64"/>
      </left>
      <right style="thin">
        <color auto="1"/>
      </right>
      <top style="double">
        <color indexed="64"/>
      </top>
      <bottom/>
      <diagonal/>
    </border>
    <border>
      <left style="dotted">
        <color indexed="64"/>
      </left>
      <right style="thin">
        <color auto="1"/>
      </right>
      <top style="dotted">
        <color indexed="64"/>
      </top>
      <bottom style="dotted">
        <color indexed="64"/>
      </bottom>
      <diagonal/>
    </border>
    <border>
      <left style="dotted">
        <color indexed="64"/>
      </left>
      <right style="thin">
        <color auto="1"/>
      </right>
      <top style="dotted">
        <color indexed="64"/>
      </top>
      <bottom style="thin">
        <color indexed="64"/>
      </bottom>
      <diagonal/>
    </border>
    <border>
      <left style="thin">
        <color indexed="64"/>
      </left>
      <right style="thin">
        <color indexed="64"/>
      </right>
      <top/>
      <bottom style="double">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right style="thin">
        <color indexed="64"/>
      </right>
      <top/>
      <bottom/>
      <diagonal/>
    </border>
    <border>
      <left style="thin">
        <color indexed="64"/>
      </left>
      <right style="double">
        <color indexed="64"/>
      </right>
      <top style="thin">
        <color indexed="64"/>
      </top>
      <bottom style="dotted">
        <color indexed="64"/>
      </bottom>
      <diagonal/>
    </border>
    <border>
      <left style="thin">
        <color auto="1"/>
      </left>
      <right/>
      <top style="thin">
        <color auto="1"/>
      </top>
      <bottom style="dotted">
        <color auto="1"/>
      </bottom>
      <diagonal/>
    </border>
    <border>
      <left style="thin">
        <color auto="1"/>
      </left>
      <right/>
      <top style="dotted">
        <color auto="1"/>
      </top>
      <bottom style="thin">
        <color indexed="64"/>
      </bottom>
      <diagonal/>
    </border>
    <border>
      <left style="thin">
        <color indexed="64"/>
      </left>
      <right style="thin">
        <color indexed="64"/>
      </right>
      <top style="thin">
        <color auto="1"/>
      </top>
      <bottom style="dotted">
        <color auto="1"/>
      </bottom>
      <diagonal/>
    </border>
    <border>
      <left style="double">
        <color indexed="64"/>
      </left>
      <right style="double">
        <color indexed="64"/>
      </right>
      <top style="thin">
        <color indexed="64"/>
      </top>
      <bottom style="dotted">
        <color indexed="64"/>
      </bottom>
      <diagonal/>
    </border>
    <border>
      <left/>
      <right/>
      <top style="thin">
        <color auto="1"/>
      </top>
      <bottom style="dotted">
        <color auto="1"/>
      </bottom>
      <diagonal/>
    </border>
    <border>
      <left/>
      <right/>
      <top style="dotted">
        <color auto="1"/>
      </top>
      <bottom style="thin">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right style="thin">
        <color indexed="64"/>
      </right>
      <top style="thin">
        <color auto="1"/>
      </top>
      <bottom style="dotted">
        <color auto="1"/>
      </bottom>
      <diagonal/>
    </border>
    <border>
      <left style="double">
        <color indexed="64"/>
      </left>
      <right style="thin">
        <color indexed="64"/>
      </right>
      <top style="dotted">
        <color indexed="64"/>
      </top>
      <bottom style="dotted">
        <color indexed="64"/>
      </bottom>
      <diagonal/>
    </border>
    <border>
      <left style="double">
        <color auto="1"/>
      </left>
      <right style="thin">
        <color indexed="64"/>
      </right>
      <top style="dotted">
        <color indexed="64"/>
      </top>
      <bottom style="thin">
        <color indexed="64"/>
      </bottom>
      <diagonal/>
    </border>
    <border>
      <left/>
      <right style="thin">
        <color indexed="64"/>
      </right>
      <top style="dotted">
        <color auto="1"/>
      </top>
      <bottom style="thin">
        <color indexed="64"/>
      </bottom>
      <diagonal/>
    </border>
    <border>
      <left/>
      <right style="double">
        <color indexed="64"/>
      </right>
      <top style="thin">
        <color auto="1"/>
      </top>
      <bottom style="thin">
        <color auto="1"/>
      </bottom>
      <diagonal/>
    </border>
    <border>
      <left style="double">
        <color indexed="64"/>
      </left>
      <right/>
      <top style="thin">
        <color auto="1"/>
      </top>
      <bottom style="dotted">
        <color auto="1"/>
      </bottom>
      <diagonal/>
    </border>
    <border>
      <left style="double">
        <color indexed="64"/>
      </left>
      <right/>
      <top style="dotted">
        <color auto="1"/>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tted">
        <color indexed="64"/>
      </right>
      <top style="thin">
        <color auto="1"/>
      </top>
      <bottom style="dotted">
        <color auto="1"/>
      </bottom>
      <diagonal/>
    </border>
    <border>
      <left/>
      <right style="dotted">
        <color indexed="64"/>
      </right>
      <top style="dotted">
        <color auto="1"/>
      </top>
      <bottom style="thin">
        <color indexed="64"/>
      </bottom>
      <diagonal/>
    </border>
    <border>
      <left style="dotted">
        <color indexed="64"/>
      </left>
      <right/>
      <top style="thin">
        <color auto="1"/>
      </top>
      <bottom style="dotted">
        <color auto="1"/>
      </bottom>
      <diagonal/>
    </border>
    <border>
      <left style="dotted">
        <color indexed="64"/>
      </left>
      <right/>
      <top style="dotted">
        <color indexed="64"/>
      </top>
      <bottom style="thin">
        <color auto="1"/>
      </bottom>
      <diagonal/>
    </border>
    <border diagonalUp="1">
      <left/>
      <right/>
      <top style="thin">
        <color auto="1"/>
      </top>
      <bottom style="thin">
        <color auto="1"/>
      </bottom>
      <diagonal style="thin">
        <color auto="1"/>
      </diagonal>
    </border>
    <border>
      <left/>
      <right style="medium">
        <color indexed="64"/>
      </right>
      <top style="medium">
        <color indexed="64"/>
      </top>
      <bottom style="medium">
        <color indexed="64"/>
      </bottom>
      <diagonal/>
    </border>
    <border>
      <left/>
      <right style="medium">
        <color indexed="64"/>
      </right>
      <top/>
      <bottom/>
      <diagonal/>
    </border>
    <border>
      <left/>
      <right style="medium">
        <color indexed="64"/>
      </right>
      <top/>
      <bottom style="medium">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423">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2" fillId="0" borderId="0" xfId="0" applyFont="1" applyBorder="1">
      <alignment vertical="center"/>
    </xf>
    <xf numFmtId="0" fontId="2" fillId="0" borderId="0" xfId="0" applyFont="1" applyAlignment="1">
      <alignment vertical="center" textRotation="255"/>
    </xf>
    <xf numFmtId="0" fontId="2" fillId="0" borderId="0" xfId="0" applyFont="1" applyBorder="1" applyAlignment="1">
      <alignment horizontal="center" vertical="center"/>
    </xf>
    <xf numFmtId="0" fontId="3" fillId="0" borderId="1" xfId="0" applyFont="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2" fillId="3" borderId="12" xfId="0" applyFont="1" applyFill="1" applyBorder="1" applyAlignment="1">
      <alignment horizontal="center" vertical="center"/>
    </xf>
    <xf numFmtId="0" fontId="5" fillId="0" borderId="13" xfId="0" applyFont="1" applyBorder="1" applyAlignment="1">
      <alignment horizontal="center" vertical="center"/>
    </xf>
    <xf numFmtId="0" fontId="4" fillId="0" borderId="13" xfId="0" applyFont="1" applyBorder="1" applyAlignment="1">
      <alignment horizontal="left" vertical="center"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0" xfId="0" applyFont="1">
      <alignment vertical="center"/>
    </xf>
    <xf numFmtId="0" fontId="7" fillId="0" borderId="0" xfId="0" applyFont="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1" xfId="0" applyFont="1" applyBorder="1" applyAlignment="1">
      <alignment horizontal="center" vertical="center" wrapText="1"/>
    </xf>
    <xf numFmtId="0" fontId="2" fillId="0" borderId="11" xfId="0" applyFont="1" applyFill="1" applyBorder="1" applyAlignment="1">
      <alignment horizontal="center" vertical="center"/>
    </xf>
    <xf numFmtId="0" fontId="2" fillId="0" borderId="17" xfId="0" applyFont="1" applyFill="1" applyBorder="1" applyAlignment="1">
      <alignment horizontal="center" vertical="center" wrapTex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0" xfId="0" applyFont="1" applyBorder="1" applyAlignment="1">
      <alignment horizontal="center" vertical="center"/>
    </xf>
    <xf numFmtId="0" fontId="3" fillId="0" borderId="18" xfId="0" applyFont="1" applyBorder="1" applyAlignment="1">
      <alignment horizontal="left" vertical="center"/>
    </xf>
    <xf numFmtId="0" fontId="4" fillId="0" borderId="6" xfId="0" applyFont="1" applyFill="1" applyBorder="1" applyAlignment="1">
      <alignment horizontal="center" vertical="center" wrapText="1" shrinkToFit="1"/>
    </xf>
    <xf numFmtId="0" fontId="4" fillId="0" borderId="7" xfId="0" applyFont="1" applyFill="1" applyBorder="1" applyAlignment="1">
      <alignment horizontal="center" vertical="center" wrapText="1" shrinkToFit="1"/>
    </xf>
    <xf numFmtId="0" fontId="4" fillId="0" borderId="8" xfId="0" applyFont="1" applyFill="1" applyBorder="1" applyAlignment="1">
      <alignment horizontal="center" vertical="center" wrapText="1" shrinkToFit="1"/>
    </xf>
    <xf numFmtId="0" fontId="3" fillId="0" borderId="0" xfId="0" applyFont="1" applyFill="1" applyAlignment="1">
      <alignment horizontal="center" vertical="center"/>
    </xf>
    <xf numFmtId="0" fontId="4" fillId="0" borderId="19"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0" xfId="0" applyFont="1" applyBorder="1" applyAlignment="1">
      <alignment horizontal="left" vertical="center"/>
    </xf>
    <xf numFmtId="0" fontId="4" fillId="2" borderId="2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8" xfId="0" applyFont="1" applyFill="1" applyBorder="1" applyAlignment="1">
      <alignment horizontal="center" vertical="center"/>
    </xf>
    <xf numFmtId="0" fontId="2" fillId="0" borderId="10" xfId="0" applyFont="1" applyBorder="1" applyAlignment="1">
      <alignment horizontal="center" vertical="center"/>
    </xf>
    <xf numFmtId="0" fontId="2" fillId="3" borderId="21" xfId="0" applyFont="1" applyFill="1" applyBorder="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horizontal="left" vertical="center" wrapText="1"/>
    </xf>
    <xf numFmtId="0" fontId="2" fillId="2" borderId="9"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6" fillId="0" borderId="0" xfId="0" applyFont="1" applyBorder="1">
      <alignment vertical="center"/>
    </xf>
    <xf numFmtId="0" fontId="2" fillId="2" borderId="10" xfId="0" applyFont="1" applyFill="1" applyBorder="1" applyAlignment="1">
      <alignment horizontal="left" vertical="center" wrapText="1"/>
    </xf>
    <xf numFmtId="0" fontId="2" fillId="0" borderId="22" xfId="0" applyFont="1" applyBorder="1">
      <alignment vertical="center"/>
    </xf>
    <xf numFmtId="0" fontId="2" fillId="0" borderId="20"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wrapText="1"/>
    </xf>
    <xf numFmtId="0" fontId="2" fillId="0" borderId="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18" xfId="0" applyFont="1" applyBorder="1" applyAlignment="1">
      <alignment horizontal="center" vertical="center" wrapText="1"/>
    </xf>
    <xf numFmtId="0" fontId="2" fillId="0" borderId="18" xfId="0" applyFont="1" applyFill="1" applyBorder="1" applyAlignment="1">
      <alignment horizontal="center" vertical="center"/>
    </xf>
    <xf numFmtId="0" fontId="4" fillId="0" borderId="25" xfId="0" applyFont="1" applyFill="1" applyBorder="1" applyAlignment="1">
      <alignment horizontal="center" vertical="center"/>
    </xf>
    <xf numFmtId="0" fontId="2" fillId="2" borderId="20" xfId="0" applyFont="1" applyFill="1" applyBorder="1" applyAlignment="1">
      <alignment horizontal="left" vertical="center" wrapText="1"/>
    </xf>
    <xf numFmtId="0" fontId="2" fillId="2" borderId="18" xfId="0" applyFont="1" applyFill="1" applyBorder="1" applyAlignment="1">
      <alignment horizontal="left" vertical="center" wrapText="1"/>
    </xf>
    <xf numFmtId="0" fontId="2" fillId="2" borderId="0" xfId="0" applyFont="1" applyFill="1" applyBorder="1" applyAlignment="1">
      <alignment horizontal="left"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30"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30" xfId="0" applyFont="1" applyBorder="1" applyAlignment="1">
      <alignment horizontal="center" vertical="center" wrapText="1"/>
    </xf>
    <xf numFmtId="0" fontId="2" fillId="2" borderId="31"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33" xfId="0" applyFont="1" applyFill="1" applyBorder="1" applyAlignment="1">
      <alignment horizontal="center" vertical="center" shrinkToFit="1"/>
    </xf>
    <xf numFmtId="0" fontId="2" fillId="2" borderId="34" xfId="0" applyFont="1" applyFill="1" applyBorder="1" applyAlignment="1">
      <alignment horizontal="center" vertical="center" shrinkToFit="1"/>
    </xf>
    <xf numFmtId="0" fontId="6" fillId="2" borderId="31" xfId="0" applyFont="1" applyFill="1" applyBorder="1" applyAlignment="1">
      <alignment horizontal="center" vertical="center" wrapText="1"/>
    </xf>
    <xf numFmtId="0" fontId="6" fillId="2" borderId="35" xfId="0" applyFont="1" applyFill="1" applyBorder="1" applyAlignment="1">
      <alignment horizontal="center" vertical="center" wrapText="1"/>
    </xf>
    <xf numFmtId="0" fontId="9" fillId="2" borderId="35" xfId="1" applyFont="1" applyFill="1" applyBorder="1" applyAlignment="1">
      <alignment horizontal="left" vertical="center" shrinkToFit="1"/>
    </xf>
    <xf numFmtId="0" fontId="2" fillId="0" borderId="0" xfId="0" applyFont="1" applyFill="1" applyBorder="1" applyAlignment="1">
      <alignment horizontal="left" vertical="center"/>
    </xf>
    <xf numFmtId="0" fontId="2" fillId="2" borderId="20" xfId="0" applyFont="1" applyFill="1" applyBorder="1" applyAlignment="1">
      <alignment horizontal="center" vertical="center" shrinkToFit="1"/>
    </xf>
    <xf numFmtId="0" fontId="2" fillId="2" borderId="23" xfId="0" applyFont="1" applyFill="1" applyBorder="1" applyAlignment="1">
      <alignment horizontal="center" vertical="center" shrinkToFit="1"/>
    </xf>
    <xf numFmtId="0" fontId="2" fillId="2" borderId="24"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6" fillId="2" borderId="20"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2" fillId="2" borderId="18" xfId="0" applyFont="1" applyFill="1" applyBorder="1" applyAlignment="1">
      <alignment horizontal="left" vertical="center" shrinkToFit="1"/>
    </xf>
    <xf numFmtId="0" fontId="2" fillId="0" borderId="36" xfId="0" applyFont="1" applyFill="1" applyBorder="1" applyAlignment="1">
      <alignment horizontal="center" vertical="center" wrapText="1"/>
    </xf>
    <xf numFmtId="0" fontId="4" fillId="0" borderId="37"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5" xfId="0" applyFont="1" applyFill="1" applyBorder="1" applyAlignment="1">
      <alignment horizontal="center" vertical="center"/>
    </xf>
    <xf numFmtId="0" fontId="2" fillId="0" borderId="9" xfId="0" applyFont="1" applyBorder="1" applyAlignment="1">
      <alignment horizontal="center" vertical="center" textRotation="255"/>
    </xf>
    <xf numFmtId="0" fontId="4" fillId="4" borderId="38" xfId="0" applyFont="1" applyFill="1" applyBorder="1" applyAlignment="1">
      <alignment horizontal="center" vertical="center" shrinkToFit="1"/>
    </xf>
    <xf numFmtId="0" fontId="4" fillId="4" borderId="39" xfId="0" applyFont="1" applyFill="1" applyBorder="1" applyAlignment="1">
      <alignment horizontal="center" vertical="center" shrinkToFit="1"/>
    </xf>
    <xf numFmtId="0" fontId="4" fillId="4" borderId="40" xfId="0" applyFont="1" applyFill="1" applyBorder="1" applyAlignment="1">
      <alignment horizontal="center" vertical="center" shrinkToFit="1"/>
    </xf>
    <xf numFmtId="0" fontId="4" fillId="4" borderId="41"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shrinkToFit="1"/>
    </xf>
    <xf numFmtId="0" fontId="4" fillId="4" borderId="1" xfId="0" applyFont="1" applyFill="1" applyBorder="1" applyAlignment="1">
      <alignment horizontal="center" vertical="center" wrapText="1"/>
    </xf>
    <xf numFmtId="0" fontId="2" fillId="0" borderId="20" xfId="0" applyFont="1" applyBorder="1">
      <alignment vertical="center"/>
    </xf>
    <xf numFmtId="0" fontId="10" fillId="4" borderId="1" xfId="0" applyFont="1" applyFill="1" applyBorder="1" applyAlignment="1">
      <alignment horizontal="center" vertical="center"/>
    </xf>
    <xf numFmtId="0" fontId="10" fillId="0" borderId="0" xfId="0" applyFont="1" applyBorder="1" applyAlignment="1">
      <alignment horizontal="center" vertical="center"/>
    </xf>
    <xf numFmtId="0" fontId="2" fillId="0" borderId="18" xfId="0" applyFont="1" applyBorder="1">
      <alignment vertical="center"/>
    </xf>
    <xf numFmtId="0" fontId="6" fillId="2" borderId="20" xfId="0" applyFont="1" applyFill="1" applyBorder="1" applyAlignment="1">
      <alignment horizontal="center" vertical="center"/>
    </xf>
    <xf numFmtId="0" fontId="6" fillId="2" borderId="18" xfId="0" applyFont="1" applyFill="1" applyBorder="1" applyAlignment="1">
      <alignment horizontal="center" vertical="center"/>
    </xf>
    <xf numFmtId="0" fontId="2" fillId="0" borderId="20" xfId="0" applyFont="1" applyBorder="1" applyAlignment="1">
      <alignment horizontal="center" vertical="center" textRotation="255"/>
    </xf>
    <xf numFmtId="0" fontId="4" fillId="4" borderId="42" xfId="0" applyFont="1" applyFill="1" applyBorder="1" applyAlignment="1">
      <alignment horizontal="center" vertical="center" shrinkToFit="1"/>
    </xf>
    <xf numFmtId="0" fontId="4" fillId="4" borderId="43" xfId="0" applyFont="1" applyFill="1" applyBorder="1" applyAlignment="1">
      <alignment horizontal="center" vertical="center" shrinkToFit="1"/>
    </xf>
    <xf numFmtId="0" fontId="4" fillId="4" borderId="44" xfId="0" applyFont="1" applyFill="1" applyBorder="1" applyAlignment="1">
      <alignment horizontal="center" vertical="center" shrinkToFit="1"/>
    </xf>
    <xf numFmtId="0" fontId="4" fillId="4" borderId="45" xfId="0" applyFont="1" applyFill="1" applyBorder="1" applyAlignment="1">
      <alignment horizontal="center"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2" fillId="0" borderId="0" xfId="0" applyFont="1" applyBorder="1" applyAlignment="1">
      <alignment vertical="center"/>
    </xf>
    <xf numFmtId="0" fontId="2" fillId="0" borderId="46" xfId="0" applyFont="1" applyBorder="1" applyAlignment="1">
      <alignment horizontal="center" vertical="center" textRotation="255"/>
    </xf>
    <xf numFmtId="0" fontId="4" fillId="2" borderId="47" xfId="0" applyFont="1" applyFill="1" applyBorder="1" applyAlignment="1">
      <alignment vertical="center" shrinkToFit="1"/>
    </xf>
    <xf numFmtId="0" fontId="4" fillId="2" borderId="48" xfId="0" applyFont="1" applyFill="1" applyBorder="1" applyAlignment="1">
      <alignment vertical="center" shrinkToFit="1"/>
    </xf>
    <xf numFmtId="0" fontId="4" fillId="2" borderId="49" xfId="0" applyFont="1" applyFill="1" applyBorder="1" applyAlignment="1">
      <alignment vertical="center" shrinkToFit="1"/>
    </xf>
    <xf numFmtId="0" fontId="4" fillId="2" borderId="50" xfId="0" applyFont="1" applyFill="1" applyBorder="1" applyAlignment="1">
      <alignment vertical="center" shrinkToFit="1"/>
    </xf>
    <xf numFmtId="0" fontId="2" fillId="0" borderId="0" xfId="0" applyFont="1" applyBorder="1" applyAlignment="1">
      <alignment vertical="center" shrinkToFit="1"/>
    </xf>
    <xf numFmtId="0" fontId="2" fillId="0" borderId="6" xfId="0" applyFont="1" applyBorder="1" applyAlignment="1">
      <alignment horizontal="center" vertical="center" textRotation="255"/>
    </xf>
    <xf numFmtId="0" fontId="2" fillId="0" borderId="51" xfId="0" applyFont="1" applyBorder="1" applyAlignment="1">
      <alignment horizontal="center" vertical="center" textRotation="255"/>
    </xf>
    <xf numFmtId="0" fontId="4" fillId="4" borderId="3" xfId="0" applyFont="1" applyFill="1" applyBorder="1" applyAlignment="1">
      <alignment horizontal="center" vertical="center" shrinkToFit="1"/>
    </xf>
    <xf numFmtId="0" fontId="4" fillId="4" borderId="4" xfId="0" applyFont="1" applyFill="1" applyBorder="1" applyAlignment="1">
      <alignment horizontal="center" vertical="center" shrinkToFit="1"/>
    </xf>
    <xf numFmtId="0" fontId="4" fillId="4" borderId="5" xfId="0" applyFont="1" applyFill="1" applyBorder="1" applyAlignment="1">
      <alignment horizontal="center" vertical="center" shrinkToFit="1"/>
    </xf>
    <xf numFmtId="0" fontId="2" fillId="0" borderId="19" xfId="0" applyFont="1" applyBorder="1" applyAlignment="1">
      <alignment horizontal="center" vertical="center" textRotation="255" wrapText="1"/>
    </xf>
    <xf numFmtId="0" fontId="11" fillId="0" borderId="51" xfId="0" applyFont="1" applyBorder="1" applyAlignment="1">
      <alignment horizontal="center" vertical="center" wrapText="1"/>
    </xf>
    <xf numFmtId="176" fontId="4" fillId="2" borderId="3" xfId="0" applyNumberFormat="1" applyFont="1" applyFill="1" applyBorder="1" applyAlignment="1">
      <alignment horizontal="center" vertical="center" shrinkToFit="1"/>
    </xf>
    <xf numFmtId="176" fontId="4" fillId="2" borderId="4" xfId="0" applyNumberFormat="1" applyFont="1" applyFill="1" applyBorder="1" applyAlignment="1">
      <alignment horizontal="center" vertical="center" shrinkToFit="1"/>
    </xf>
    <xf numFmtId="176" fontId="4" fillId="2" borderId="5" xfId="0" applyNumberFormat="1" applyFont="1" applyFill="1" applyBorder="1" applyAlignment="1">
      <alignment horizontal="center" vertical="center" shrinkToFit="1"/>
    </xf>
    <xf numFmtId="0" fontId="2" fillId="0" borderId="25" xfId="0" applyFont="1" applyBorder="1" applyAlignment="1">
      <alignment horizontal="center" vertical="center" textRotation="255" wrapText="1"/>
    </xf>
    <xf numFmtId="0" fontId="3" fillId="0" borderId="20" xfId="0" applyFont="1" applyFill="1" applyBorder="1" applyAlignment="1">
      <alignment horizontal="center" vertical="center"/>
    </xf>
    <xf numFmtId="0" fontId="10" fillId="4" borderId="37" xfId="0" applyFont="1" applyFill="1" applyBorder="1" applyAlignment="1">
      <alignment horizontal="center" vertical="center"/>
    </xf>
    <xf numFmtId="0" fontId="4" fillId="2" borderId="52" xfId="0" applyFont="1" applyFill="1" applyBorder="1" applyAlignment="1">
      <alignment horizontal="left" vertical="center"/>
    </xf>
    <xf numFmtId="0" fontId="4" fillId="4" borderId="53" xfId="0" applyFont="1" applyFill="1" applyBorder="1" applyAlignment="1">
      <alignment horizontal="center" vertical="center"/>
    </xf>
    <xf numFmtId="0" fontId="2" fillId="0" borderId="37" xfId="0" applyFont="1" applyBorder="1" applyAlignment="1">
      <alignment horizontal="center" vertical="center" textRotation="255" wrapText="1"/>
    </xf>
    <xf numFmtId="0" fontId="10" fillId="0" borderId="0" xfId="0" applyFont="1" applyFill="1" applyBorder="1" applyAlignment="1">
      <alignment horizontal="left" vertical="center"/>
    </xf>
    <xf numFmtId="0" fontId="4" fillId="2" borderId="25" xfId="0" applyFont="1" applyFill="1" applyBorder="1" applyAlignment="1">
      <alignment horizontal="left" vertical="center"/>
    </xf>
    <xf numFmtId="0" fontId="4" fillId="4" borderId="1" xfId="0" applyFont="1" applyFill="1" applyBorder="1" applyAlignment="1">
      <alignment horizontal="center" vertical="center"/>
    </xf>
    <xf numFmtId="0" fontId="6" fillId="2" borderId="46" xfId="0" applyFont="1" applyFill="1" applyBorder="1" applyAlignment="1">
      <alignment horizontal="center" vertical="center"/>
    </xf>
    <xf numFmtId="0" fontId="6" fillId="2" borderId="54" xfId="0" applyFont="1" applyFill="1" applyBorder="1" applyAlignment="1">
      <alignment horizontal="center" vertical="center"/>
    </xf>
    <xf numFmtId="0" fontId="2" fillId="2" borderId="46" xfId="0" applyFont="1" applyFill="1" applyBorder="1" applyAlignment="1">
      <alignment horizontal="center" vertical="center" shrinkToFit="1"/>
    </xf>
    <xf numFmtId="0" fontId="2" fillId="2" borderId="55" xfId="0" applyFont="1" applyFill="1" applyBorder="1" applyAlignment="1">
      <alignment horizontal="center" vertical="center" shrinkToFit="1"/>
    </xf>
    <xf numFmtId="0" fontId="2" fillId="2" borderId="56" xfId="0" applyFont="1" applyFill="1" applyBorder="1" applyAlignment="1">
      <alignment horizontal="center" vertical="center" shrinkToFit="1"/>
    </xf>
    <xf numFmtId="0" fontId="2" fillId="2" borderId="57" xfId="0" applyFont="1" applyFill="1" applyBorder="1" applyAlignment="1">
      <alignment horizontal="center" vertical="center" shrinkToFit="1"/>
    </xf>
    <xf numFmtId="0" fontId="2" fillId="0" borderId="58" xfId="0" applyFont="1" applyBorder="1" applyAlignment="1">
      <alignment horizontal="center" vertic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59" xfId="0" applyFont="1" applyBorder="1" applyAlignment="1">
      <alignment horizontal="center" vertical="center"/>
    </xf>
    <xf numFmtId="0" fontId="2" fillId="4" borderId="60" xfId="0" applyFont="1" applyFill="1" applyBorder="1" applyAlignment="1">
      <alignment horizontal="center" vertical="center" shrinkToFit="1"/>
    </xf>
    <xf numFmtId="0" fontId="2" fillId="0" borderId="61" xfId="0" applyFont="1" applyBorder="1" applyAlignment="1">
      <alignment horizontal="center" vertical="center"/>
    </xf>
    <xf numFmtId="0" fontId="2" fillId="4" borderId="5" xfId="0" applyFont="1" applyFill="1" applyBorder="1" applyAlignment="1">
      <alignment horizontal="center" vertical="center" shrinkToFit="1"/>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2" fillId="4" borderId="64" xfId="0" applyFont="1" applyFill="1" applyBorder="1" applyAlignment="1">
      <alignment horizontal="center" vertical="center" shrinkToFit="1"/>
    </xf>
    <xf numFmtId="0" fontId="10" fillId="0" borderId="10" xfId="0" applyFont="1" applyFill="1" applyBorder="1" applyAlignment="1">
      <alignment horizontal="left" vertical="center" shrinkToFit="1"/>
    </xf>
    <xf numFmtId="0" fontId="2" fillId="0" borderId="1" xfId="0" applyFont="1" applyBorder="1" applyAlignment="1">
      <alignment horizontal="center" vertical="center" textRotation="255" wrapText="1"/>
    </xf>
    <xf numFmtId="0" fontId="12" fillId="0" borderId="2" xfId="0" applyFont="1" applyBorder="1" applyAlignment="1">
      <alignment horizontal="center" vertical="center" wrapText="1" shrinkToFit="1"/>
    </xf>
    <xf numFmtId="0" fontId="10" fillId="0" borderId="0" xfId="0" applyFont="1" applyFill="1" applyBorder="1" applyAlignment="1">
      <alignment horizontal="left" vertical="center" shrinkToFi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0" fontId="2" fillId="0" borderId="59" xfId="0" applyFont="1" applyBorder="1" applyAlignment="1">
      <alignment horizontal="center" vertical="center" shrinkToFit="1"/>
    </xf>
    <xf numFmtId="177" fontId="2" fillId="2" borderId="60" xfId="0" applyNumberFormat="1" applyFont="1" applyFill="1" applyBorder="1" applyAlignment="1">
      <alignment horizontal="center" vertical="center" shrinkToFit="1"/>
    </xf>
    <xf numFmtId="0" fontId="2" fillId="0" borderId="61" xfId="0" applyFont="1" applyBorder="1" applyAlignment="1">
      <alignment horizontal="center" vertical="center" shrinkToFit="1"/>
    </xf>
    <xf numFmtId="0" fontId="6" fillId="0" borderId="17" xfId="0" applyFont="1" applyBorder="1" applyAlignment="1">
      <alignment horizontal="center" vertical="center" wrapText="1" shrinkToFit="1"/>
    </xf>
    <xf numFmtId="0" fontId="2" fillId="0" borderId="0" xfId="0" applyFont="1" applyAlignment="1">
      <alignment horizontal="left" vertical="center"/>
    </xf>
    <xf numFmtId="0" fontId="2" fillId="0" borderId="20" xfId="0" applyFont="1" applyFill="1" applyBorder="1" applyAlignment="1">
      <alignment horizontal="left" vertical="center"/>
    </xf>
    <xf numFmtId="0" fontId="6" fillId="2" borderId="67" xfId="0" applyFont="1" applyFill="1" applyBorder="1" applyAlignment="1">
      <alignment horizontal="center" vertical="center"/>
    </xf>
    <xf numFmtId="0" fontId="6" fillId="2" borderId="68" xfId="0" applyFont="1" applyFill="1" applyBorder="1" applyAlignment="1">
      <alignment horizontal="center" vertical="center"/>
    </xf>
    <xf numFmtId="0" fontId="6" fillId="2" borderId="69" xfId="0" applyFont="1" applyFill="1" applyBorder="1" applyAlignment="1">
      <alignment horizontal="center" vertical="center"/>
    </xf>
    <xf numFmtId="0" fontId="2" fillId="0" borderId="10" xfId="0" applyFont="1" applyBorder="1" applyAlignment="1">
      <alignment horizontal="left" vertical="center" shrinkToFit="1"/>
    </xf>
    <xf numFmtId="0" fontId="2" fillId="0" borderId="63" xfId="0" applyFont="1" applyBorder="1" applyAlignment="1">
      <alignment horizontal="center" vertical="center" shrinkToFit="1"/>
    </xf>
    <xf numFmtId="177" fontId="2" fillId="2" borderId="70" xfId="0" applyNumberFormat="1" applyFont="1" applyFill="1" applyBorder="1" applyAlignment="1">
      <alignment horizontal="center" vertical="center" shrinkToFit="1"/>
    </xf>
    <xf numFmtId="0" fontId="2" fillId="0" borderId="57"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2" fillId="0" borderId="0" xfId="0" applyFont="1" applyBorder="1" applyAlignment="1">
      <alignment horizontal="left" vertical="center" shrinkToFit="1"/>
    </xf>
    <xf numFmtId="176" fontId="2" fillId="2" borderId="60" xfId="0" applyNumberFormat="1" applyFont="1" applyFill="1" applyBorder="1" applyAlignment="1">
      <alignment horizontal="center" vertical="center" shrinkToFit="1"/>
    </xf>
    <xf numFmtId="0" fontId="2" fillId="2" borderId="54" xfId="0" applyFont="1" applyFill="1" applyBorder="1" applyAlignment="1">
      <alignment horizontal="left" vertical="center" shrinkToFit="1"/>
    </xf>
    <xf numFmtId="0" fontId="10" fillId="0" borderId="0" xfId="0" applyFont="1" applyFill="1" applyBorder="1" applyAlignment="1">
      <alignment vertical="center" shrinkToFit="1"/>
    </xf>
    <xf numFmtId="0" fontId="2" fillId="0" borderId="19" xfId="0" applyFont="1" applyFill="1" applyBorder="1" applyAlignment="1">
      <alignment horizontal="center" vertical="center"/>
    </xf>
    <xf numFmtId="0" fontId="4" fillId="0" borderId="59" xfId="0" applyFont="1" applyFill="1" applyBorder="1" applyAlignment="1">
      <alignment horizontal="center" vertical="center" shrinkToFit="1"/>
    </xf>
    <xf numFmtId="0" fontId="2" fillId="4" borderId="60" xfId="0" applyFont="1" applyFill="1" applyBorder="1" applyAlignment="1">
      <alignment horizontal="center" vertical="center" wrapText="1" shrinkToFit="1"/>
    </xf>
    <xf numFmtId="0" fontId="4" fillId="0" borderId="59" xfId="0" applyFont="1" applyFill="1" applyBorder="1" applyAlignment="1">
      <alignment horizontal="center" vertical="center"/>
    </xf>
    <xf numFmtId="0" fontId="4" fillId="2" borderId="60" xfId="0" applyFont="1" applyFill="1" applyBorder="1" applyAlignment="1">
      <alignment horizontal="center" vertical="center" shrinkToFit="1"/>
    </xf>
    <xf numFmtId="0" fontId="2" fillId="0" borderId="67" xfId="0" applyFont="1" applyBorder="1" applyAlignment="1">
      <alignment horizontal="center" vertical="center" shrinkToFit="1"/>
    </xf>
    <xf numFmtId="176" fontId="2" fillId="2" borderId="70" xfId="0" applyNumberFormat="1" applyFont="1" applyFill="1" applyBorder="1" applyAlignment="1">
      <alignment horizontal="center" vertical="center" shrinkToFit="1"/>
    </xf>
    <xf numFmtId="0" fontId="2" fillId="0" borderId="19" xfId="0" applyFont="1" applyBorder="1" applyAlignment="1">
      <alignment horizontal="center" vertical="center" wrapText="1"/>
    </xf>
    <xf numFmtId="176" fontId="4" fillId="5" borderId="4" xfId="0" applyNumberFormat="1" applyFont="1" applyFill="1" applyBorder="1" applyAlignment="1">
      <alignment horizontal="center" vertical="center" shrinkToFit="1"/>
    </xf>
    <xf numFmtId="0" fontId="2" fillId="0" borderId="25" xfId="0" applyFont="1" applyFill="1" applyBorder="1" applyAlignment="1">
      <alignment horizontal="center" vertical="center"/>
    </xf>
    <xf numFmtId="0" fontId="4" fillId="0" borderId="63" xfId="0" applyFont="1" applyFill="1" applyBorder="1" applyAlignment="1">
      <alignment horizontal="center" vertical="center" shrinkToFit="1"/>
    </xf>
    <xf numFmtId="0" fontId="2" fillId="4" borderId="64" xfId="0" applyFont="1" applyFill="1" applyBorder="1" applyAlignment="1">
      <alignment horizontal="center" vertical="center" wrapText="1" shrinkToFit="1"/>
    </xf>
    <xf numFmtId="0" fontId="4" fillId="0" borderId="63" xfId="0" applyFont="1" applyFill="1" applyBorder="1" applyAlignment="1">
      <alignment horizontal="center" vertical="center"/>
    </xf>
    <xf numFmtId="0" fontId="4" fillId="2" borderId="64" xfId="0" applyFont="1" applyFill="1" applyBorder="1" applyAlignment="1">
      <alignment horizontal="center" vertical="center" shrinkToFit="1"/>
    </xf>
    <xf numFmtId="0" fontId="2" fillId="0" borderId="25" xfId="0" applyFont="1" applyBorder="1" applyAlignment="1">
      <alignment horizontal="center" vertical="center" wrapText="1"/>
    </xf>
    <xf numFmtId="176" fontId="4" fillId="5" borderId="3" xfId="0" applyNumberFormat="1" applyFont="1" applyFill="1" applyBorder="1" applyAlignment="1">
      <alignment horizontal="center" vertical="center" shrinkToFit="1"/>
    </xf>
    <xf numFmtId="0" fontId="2" fillId="0" borderId="57" xfId="0" applyFont="1" applyBorder="1" applyAlignment="1">
      <alignment horizontal="left" vertical="center" shrinkToFit="1"/>
    </xf>
    <xf numFmtId="0" fontId="10" fillId="0" borderId="10" xfId="0" applyFont="1" applyFill="1" applyBorder="1" applyAlignment="1">
      <alignment horizontal="left" vertical="center"/>
    </xf>
    <xf numFmtId="0" fontId="2" fillId="0" borderId="71" xfId="0" applyFont="1" applyBorder="1" applyAlignment="1">
      <alignment horizontal="center" vertical="center" wrapText="1"/>
    </xf>
    <xf numFmtId="0" fontId="2" fillId="0" borderId="72" xfId="0" applyFont="1" applyBorder="1" applyAlignment="1">
      <alignment horizontal="center" vertical="center"/>
    </xf>
    <xf numFmtId="0" fontId="2" fillId="0" borderId="73" xfId="0" applyFont="1" applyBorder="1" applyAlignment="1">
      <alignment horizontal="center" vertical="center"/>
    </xf>
    <xf numFmtId="0" fontId="2" fillId="4" borderId="74" xfId="0" applyFont="1" applyFill="1" applyBorder="1" applyAlignment="1">
      <alignment horizontal="center" vertical="center"/>
    </xf>
    <xf numFmtId="0" fontId="6" fillId="0" borderId="36" xfId="0" applyFont="1" applyBorder="1" applyAlignment="1">
      <alignment horizontal="center" vertical="center" wrapText="1" shrinkToFit="1"/>
    </xf>
    <xf numFmtId="0" fontId="2" fillId="0" borderId="64" xfId="0" applyFont="1" applyBorder="1" applyAlignment="1">
      <alignment horizontal="center" vertical="center"/>
    </xf>
    <xf numFmtId="0" fontId="2" fillId="4" borderId="75" xfId="0" applyFont="1" applyFill="1" applyBorder="1" applyAlignment="1">
      <alignment horizontal="center" vertical="center"/>
    </xf>
    <xf numFmtId="0" fontId="10" fillId="0" borderId="9" xfId="0" applyFont="1" applyBorder="1" applyAlignment="1">
      <alignment horizontal="center" vertical="center" textRotation="255" wrapText="1"/>
    </xf>
    <xf numFmtId="0" fontId="10" fillId="0" borderId="76" xfId="0" applyFont="1" applyBorder="1" applyAlignment="1">
      <alignment horizontal="center" vertical="center" textRotation="255"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6" fillId="0" borderId="46" xfId="0" applyFont="1" applyBorder="1" applyAlignment="1">
      <alignment horizontal="center" vertical="center" textRotation="255" wrapText="1"/>
    </xf>
    <xf numFmtId="0" fontId="6" fillId="0" borderId="77" xfId="0" applyFont="1" applyBorder="1" applyAlignment="1">
      <alignment horizontal="center" vertical="center" textRotation="255"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10" fillId="0" borderId="10" xfId="0" applyFont="1" applyFill="1" applyBorder="1" applyAlignment="1">
      <alignment vertical="center" shrinkToFit="1"/>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9" xfId="0" applyFont="1" applyBorder="1" applyAlignment="1">
      <alignment horizontal="center" vertical="center" textRotation="255" wrapText="1"/>
    </xf>
    <xf numFmtId="0" fontId="2" fillId="0" borderId="76" xfId="0" applyFont="1" applyBorder="1" applyAlignment="1">
      <alignment horizontal="center" vertical="center" textRotation="255" wrapText="1"/>
    </xf>
    <xf numFmtId="0" fontId="4" fillId="2" borderId="37" xfId="0" applyFont="1" applyFill="1" applyBorder="1" applyAlignment="1">
      <alignment horizontal="left" vertical="center"/>
    </xf>
    <xf numFmtId="0" fontId="2" fillId="2" borderId="80" xfId="0" applyFont="1" applyFill="1" applyBorder="1" applyAlignment="1">
      <alignment horizontal="center" vertical="center" shrinkToFit="1"/>
    </xf>
    <xf numFmtId="0" fontId="2" fillId="4" borderId="81" xfId="0" applyFont="1" applyFill="1" applyBorder="1" applyAlignment="1">
      <alignment horizontal="center" vertical="center" shrinkToFit="1"/>
    </xf>
    <xf numFmtId="0" fontId="4" fillId="0" borderId="67" xfId="0" applyFont="1" applyFill="1" applyBorder="1" applyAlignment="1">
      <alignment horizontal="center" vertical="center" shrinkToFit="1"/>
    </xf>
    <xf numFmtId="0" fontId="2" fillId="4" borderId="70" xfId="0" applyFont="1" applyFill="1" applyBorder="1" applyAlignment="1">
      <alignment horizontal="center" vertical="center" wrapText="1" shrinkToFit="1"/>
    </xf>
    <xf numFmtId="0" fontId="4" fillId="0" borderId="67" xfId="0" applyFont="1" applyFill="1" applyBorder="1" applyAlignment="1">
      <alignment horizontal="center" vertical="center"/>
    </xf>
    <xf numFmtId="0" fontId="4" fillId="2" borderId="70" xfId="0" applyFont="1" applyFill="1" applyBorder="1" applyAlignment="1">
      <alignment horizontal="center" vertical="center" shrinkToFit="1"/>
    </xf>
    <xf numFmtId="0" fontId="7" fillId="0" borderId="57" xfId="0" applyFont="1" applyBorder="1" applyAlignment="1">
      <alignment horizontal="center" vertical="center"/>
    </xf>
    <xf numFmtId="0" fontId="2" fillId="2" borderId="63" xfId="0" applyFont="1" applyFill="1" applyBorder="1" applyAlignment="1">
      <alignment horizontal="center" vertical="center" shrinkToFit="1"/>
    </xf>
    <xf numFmtId="0" fontId="13" fillId="0" borderId="51" xfId="0" applyFont="1" applyBorder="1" applyAlignment="1">
      <alignment horizontal="center" vertical="center" wrapText="1"/>
    </xf>
    <xf numFmtId="0" fontId="2" fillId="2" borderId="64" xfId="0" applyFont="1" applyFill="1" applyBorder="1" applyAlignment="1">
      <alignment horizontal="center" vertical="center"/>
    </xf>
    <xf numFmtId="0" fontId="13" fillId="0" borderId="51" xfId="0" applyFont="1" applyBorder="1" applyAlignment="1">
      <alignment horizontal="center" vertical="center"/>
    </xf>
    <xf numFmtId="0" fontId="10" fillId="0" borderId="10" xfId="0" applyFont="1" applyFill="1" applyBorder="1" applyAlignment="1">
      <alignment vertical="center"/>
    </xf>
    <xf numFmtId="0" fontId="10" fillId="0" borderId="18" xfId="0" applyFont="1" applyFill="1" applyBorder="1">
      <alignment vertical="center"/>
    </xf>
    <xf numFmtId="178" fontId="4" fillId="2" borderId="3" xfId="0" applyNumberFormat="1" applyFont="1" applyFill="1" applyBorder="1" applyAlignment="1">
      <alignment horizontal="center" vertical="center" shrinkToFit="1"/>
    </xf>
    <xf numFmtId="178" fontId="4" fillId="2" borderId="4" xfId="0" applyNumberFormat="1" applyFont="1" applyFill="1" applyBorder="1" applyAlignment="1">
      <alignment horizontal="center" vertical="center" shrinkToFit="1"/>
    </xf>
    <xf numFmtId="178" fontId="4" fillId="2" borderId="5" xfId="0" applyNumberFormat="1" applyFont="1" applyFill="1" applyBorder="1" applyAlignment="1">
      <alignment horizontal="center" vertical="center" shrinkToFit="1"/>
    </xf>
    <xf numFmtId="0" fontId="10" fillId="0" borderId="0" xfId="0" applyFont="1" applyFill="1" applyBorder="1" applyAlignment="1">
      <alignment vertical="center"/>
    </xf>
    <xf numFmtId="0" fontId="6" fillId="0" borderId="0" xfId="0" applyFont="1" applyAlignment="1">
      <alignment horizontal="right" vertical="center"/>
    </xf>
    <xf numFmtId="0" fontId="10" fillId="2" borderId="0" xfId="0" applyFont="1" applyFill="1" applyBorder="1" applyAlignment="1">
      <alignment vertical="center"/>
    </xf>
    <xf numFmtId="0" fontId="6" fillId="4" borderId="25" xfId="0" applyFont="1" applyFill="1" applyBorder="1" applyAlignment="1">
      <alignment horizontal="center" vertical="center"/>
    </xf>
    <xf numFmtId="0" fontId="13" fillId="0" borderId="2" xfId="0" applyFont="1" applyBorder="1" applyAlignment="1">
      <alignment horizontal="center" vertical="center" wrapText="1" shrinkToFit="1"/>
    </xf>
    <xf numFmtId="0" fontId="2" fillId="5" borderId="3" xfId="0" applyFont="1" applyFill="1" applyBorder="1" applyAlignment="1">
      <alignment horizontal="center" vertical="center" shrinkToFit="1"/>
    </xf>
    <xf numFmtId="0" fontId="2" fillId="5" borderId="4"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0" borderId="0" xfId="0" applyFont="1" applyBorder="1" applyAlignment="1">
      <alignment horizontal="center" vertical="center" shrinkToFit="1"/>
    </xf>
    <xf numFmtId="0" fontId="13" fillId="0" borderId="17" xfId="0" applyFont="1" applyBorder="1" applyAlignment="1">
      <alignment horizontal="center" vertical="center" wrapText="1" shrinkToFit="1"/>
    </xf>
    <xf numFmtId="0" fontId="6" fillId="0" borderId="82" xfId="0" applyFont="1" applyBorder="1">
      <alignment vertical="center"/>
    </xf>
    <xf numFmtId="0" fontId="6" fillId="4" borderId="37" xfId="0" applyFont="1" applyFill="1" applyBorder="1" applyAlignment="1">
      <alignment horizontal="center" vertical="center"/>
    </xf>
    <xf numFmtId="0" fontId="10" fillId="0" borderId="18" xfId="0" applyFont="1" applyFill="1" applyBorder="1" applyAlignment="1">
      <alignment horizontal="center" vertical="center"/>
    </xf>
    <xf numFmtId="0" fontId="2" fillId="2" borderId="46" xfId="0" applyFont="1" applyFill="1" applyBorder="1" applyAlignment="1">
      <alignment horizontal="left" vertical="center" wrapText="1"/>
    </xf>
    <xf numFmtId="0" fontId="2" fillId="2" borderId="54" xfId="0" applyFont="1" applyFill="1" applyBorder="1" applyAlignment="1">
      <alignment horizontal="left" vertical="center" wrapText="1"/>
    </xf>
    <xf numFmtId="0" fontId="2" fillId="2" borderId="57" xfId="0" applyFont="1" applyFill="1" applyBorder="1" applyAlignment="1">
      <alignment horizontal="left" vertical="center" wrapText="1"/>
    </xf>
    <xf numFmtId="0" fontId="2" fillId="0" borderId="46" xfId="0" applyFont="1" applyBorder="1" applyAlignment="1">
      <alignment horizontal="center" vertical="center"/>
    </xf>
    <xf numFmtId="0" fontId="2" fillId="0" borderId="57" xfId="0" applyFont="1" applyBorder="1" applyAlignment="1">
      <alignment vertical="center" shrinkToFit="1"/>
    </xf>
    <xf numFmtId="0" fontId="2" fillId="0" borderId="57" xfId="0" applyFont="1" applyBorder="1" applyAlignment="1">
      <alignment vertical="center"/>
    </xf>
    <xf numFmtId="0" fontId="10" fillId="0" borderId="57" xfId="0" applyFont="1" applyBorder="1" applyAlignment="1">
      <alignment vertical="center" shrinkToFit="1"/>
    </xf>
    <xf numFmtId="0" fontId="2" fillId="0" borderId="57" xfId="0" applyFont="1" applyBorder="1" applyAlignment="1">
      <alignment horizontal="center" vertical="center"/>
    </xf>
    <xf numFmtId="0" fontId="2" fillId="2" borderId="67" xfId="0" applyFont="1" applyFill="1" applyBorder="1" applyAlignment="1">
      <alignment horizontal="center" vertical="center" shrinkToFit="1"/>
    </xf>
    <xf numFmtId="0" fontId="2" fillId="4" borderId="70" xfId="0" applyFont="1" applyFill="1" applyBorder="1" applyAlignment="1">
      <alignment horizontal="center" vertical="center" shrinkToFit="1"/>
    </xf>
    <xf numFmtId="0" fontId="13" fillId="0" borderId="36" xfId="0" applyFont="1" applyBorder="1" applyAlignment="1">
      <alignment horizontal="center" vertical="center" wrapText="1" shrinkToFit="1"/>
    </xf>
    <xf numFmtId="0" fontId="2" fillId="0" borderId="46" xfId="0" applyFont="1" applyFill="1" applyBorder="1">
      <alignment vertical="center"/>
    </xf>
    <xf numFmtId="0" fontId="10" fillId="0" borderId="57" xfId="0" applyFont="1" applyFill="1" applyBorder="1" applyAlignment="1">
      <alignment vertical="center"/>
    </xf>
    <xf numFmtId="0" fontId="10" fillId="0" borderId="54" xfId="0" applyFont="1" applyFill="1" applyBorder="1">
      <alignment vertical="center"/>
    </xf>
    <xf numFmtId="0" fontId="2" fillId="0" borderId="37"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54" xfId="0" applyFont="1" applyFill="1" applyBorder="1" applyAlignment="1">
      <alignment horizontal="center" vertical="center"/>
    </xf>
    <xf numFmtId="0" fontId="2" fillId="0" borderId="10" xfId="0" applyFont="1" applyBorder="1">
      <alignment vertical="center"/>
    </xf>
    <xf numFmtId="0" fontId="2" fillId="3" borderId="83" xfId="0" applyFont="1" applyFill="1" applyBorder="1" applyAlignment="1">
      <alignment horizontal="center" vertical="center"/>
    </xf>
    <xf numFmtId="0" fontId="5" fillId="0" borderId="84" xfId="0" applyFont="1" applyBorder="1" applyAlignment="1">
      <alignment horizontal="center" vertical="center"/>
    </xf>
    <xf numFmtId="0" fontId="4" fillId="0" borderId="84" xfId="0" applyFont="1" applyBorder="1" applyAlignment="1">
      <alignment horizontal="left" vertical="center" wrapText="1"/>
    </xf>
    <xf numFmtId="0" fontId="2" fillId="0" borderId="84" xfId="0" applyFont="1" applyBorder="1">
      <alignment vertical="center"/>
    </xf>
    <xf numFmtId="0" fontId="6" fillId="0" borderId="84" xfId="0" applyFont="1" applyBorder="1">
      <alignment vertical="center"/>
    </xf>
    <xf numFmtId="0" fontId="2" fillId="0" borderId="85" xfId="0" applyFont="1" applyBorder="1">
      <alignment vertical="center"/>
    </xf>
    <xf numFmtId="0" fontId="2" fillId="0" borderId="0" xfId="0" applyFont="1" applyBorder="1" applyAlignment="1">
      <alignment horizontal="left" vertical="center" wrapText="1"/>
    </xf>
    <xf numFmtId="0" fontId="2" fillId="0" borderId="10" xfId="0" applyFont="1" applyBorder="1" applyAlignment="1">
      <alignment horizontal="left" vertical="center" wrapText="1"/>
    </xf>
    <xf numFmtId="0" fontId="1" fillId="0" borderId="0" xfId="0" applyFont="1" applyFill="1" applyBorder="1" applyAlignment="1">
      <alignment horizontal="center" vertical="center"/>
    </xf>
    <xf numFmtId="0" fontId="10" fillId="0" borderId="0" xfId="0" applyFont="1" applyBorder="1">
      <alignment vertical="center"/>
    </xf>
    <xf numFmtId="0" fontId="2" fillId="0" borderId="57" xfId="0" applyFont="1" applyBorder="1">
      <alignment vertical="center"/>
    </xf>
    <xf numFmtId="0" fontId="14" fillId="0" borderId="0" xfId="0" applyFont="1">
      <alignment vertical="center"/>
    </xf>
    <xf numFmtId="0" fontId="15" fillId="0" borderId="0" xfId="0" applyFont="1">
      <alignment vertical="center"/>
    </xf>
    <xf numFmtId="0" fontId="6" fillId="6" borderId="0" xfId="0" applyFont="1" applyFill="1" applyBorder="1" applyAlignment="1">
      <alignment horizontal="center" vertical="center"/>
    </xf>
    <xf numFmtId="0" fontId="16" fillId="7" borderId="1" xfId="0" applyFont="1" applyFill="1" applyBorder="1" applyAlignment="1">
      <alignment horizontal="center" vertical="center" shrinkToFit="1"/>
    </xf>
    <xf numFmtId="0" fontId="17" fillId="0" borderId="0" xfId="0" applyFont="1" applyFill="1">
      <alignment vertical="center"/>
    </xf>
    <xf numFmtId="0" fontId="17" fillId="8" borderId="9" xfId="0" applyFont="1" applyFill="1" applyBorder="1" applyAlignment="1">
      <alignment horizontal="center" vertical="center" wrapText="1"/>
    </xf>
    <xf numFmtId="0" fontId="17" fillId="8" borderId="11" xfId="0" applyFont="1" applyFill="1" applyBorder="1" applyAlignment="1">
      <alignment horizontal="center" vertical="center" wrapText="1"/>
    </xf>
    <xf numFmtId="0" fontId="17" fillId="8" borderId="9" xfId="0" applyFont="1" applyFill="1" applyBorder="1" applyAlignment="1">
      <alignment horizontal="center" vertical="center"/>
    </xf>
    <xf numFmtId="0" fontId="17" fillId="8" borderId="11" xfId="0" applyFont="1" applyFill="1" applyBorder="1" applyAlignment="1">
      <alignment horizontal="center" vertical="center"/>
    </xf>
    <xf numFmtId="0" fontId="18" fillId="8" borderId="9" xfId="0" applyFont="1" applyFill="1" applyBorder="1" applyAlignment="1">
      <alignment horizontal="center" vertical="center" wrapText="1"/>
    </xf>
    <xf numFmtId="0" fontId="18" fillId="8" borderId="11" xfId="0" applyFont="1" applyFill="1" applyBorder="1" applyAlignment="1">
      <alignment horizontal="center" vertical="center" wrapText="1"/>
    </xf>
    <xf numFmtId="0" fontId="17" fillId="8" borderId="19" xfId="0" applyFont="1" applyFill="1" applyBorder="1" applyAlignment="1">
      <alignment horizontal="center" vertical="center"/>
    </xf>
    <xf numFmtId="0" fontId="17" fillId="0" borderId="0" xfId="0" applyFont="1" applyBorder="1">
      <alignment vertical="center"/>
    </xf>
    <xf numFmtId="0" fontId="17" fillId="9" borderId="1" xfId="0" applyFont="1" applyFill="1" applyBorder="1" applyAlignment="1">
      <alignment horizontal="center" vertical="center" shrinkToFit="1"/>
    </xf>
    <xf numFmtId="0" fontId="19" fillId="9" borderId="1" xfId="0" applyFont="1" applyFill="1" applyBorder="1" applyAlignment="1">
      <alignment horizontal="center" vertical="center" textRotation="255" shrinkToFit="1"/>
    </xf>
    <xf numFmtId="0" fontId="17" fillId="0" borderId="0" xfId="0" applyFont="1" applyBorder="1" applyAlignment="1">
      <alignment vertical="center" wrapText="1"/>
    </xf>
    <xf numFmtId="0" fontId="20" fillId="0" borderId="0" xfId="0" applyFont="1" applyBorder="1" applyAlignment="1">
      <alignment vertical="center" wrapText="1"/>
    </xf>
    <xf numFmtId="0" fontId="21" fillId="9" borderId="0" xfId="0" applyFont="1" applyFill="1" applyBorder="1" applyAlignment="1">
      <alignment horizontal="left" vertical="center" wrapText="1"/>
    </xf>
    <xf numFmtId="0" fontId="22" fillId="0" borderId="0" xfId="0" applyFont="1" applyAlignment="1">
      <alignment horizontal="left" vertical="center"/>
    </xf>
    <xf numFmtId="0" fontId="23" fillId="0" borderId="0" xfId="0" applyFont="1" applyBorder="1" applyAlignment="1">
      <alignment horizontal="left" vertical="center" wrapText="1"/>
    </xf>
    <xf numFmtId="0" fontId="23" fillId="0" borderId="0" xfId="0" applyFont="1" applyBorder="1" applyAlignment="1">
      <alignment vertical="center" wrapText="1"/>
    </xf>
    <xf numFmtId="0" fontId="24" fillId="0" borderId="0" xfId="0" applyFont="1" applyAlignment="1">
      <alignment horizontal="left" vertical="center"/>
    </xf>
    <xf numFmtId="0" fontId="25" fillId="0" borderId="0" xfId="0" applyFont="1" applyBorder="1" applyAlignment="1">
      <alignment vertical="center" wrapText="1"/>
    </xf>
    <xf numFmtId="0" fontId="2" fillId="0" borderId="0" xfId="0" applyFont="1" applyBorder="1" applyAlignment="1">
      <alignment vertical="center" wrapText="1"/>
    </xf>
    <xf numFmtId="0" fontId="26" fillId="0" borderId="0" xfId="0" applyFont="1" applyBorder="1" applyAlignment="1">
      <alignment horizontal="center" vertical="center" wrapText="1"/>
    </xf>
    <xf numFmtId="0" fontId="27" fillId="0" borderId="0" xfId="0" applyFont="1">
      <alignment vertical="center"/>
    </xf>
    <xf numFmtId="0" fontId="17" fillId="8" borderId="20"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17" fillId="8" borderId="20" xfId="0" applyFont="1" applyFill="1" applyBorder="1" applyAlignment="1">
      <alignment horizontal="center" vertical="center"/>
    </xf>
    <xf numFmtId="0" fontId="17" fillId="8" borderId="18" xfId="0" applyFont="1" applyFill="1" applyBorder="1" applyAlignment="1">
      <alignment horizontal="center" vertical="center"/>
    </xf>
    <xf numFmtId="0" fontId="18" fillId="8" borderId="20" xfId="0" applyFont="1" applyFill="1" applyBorder="1" applyAlignment="1">
      <alignment horizontal="center" vertical="center" wrapText="1"/>
    </xf>
    <xf numFmtId="0" fontId="18" fillId="8" borderId="18" xfId="0" applyFont="1" applyFill="1" applyBorder="1" applyAlignment="1">
      <alignment horizontal="center" vertical="center" wrapText="1"/>
    </xf>
    <xf numFmtId="0" fontId="17" fillId="8" borderId="25" xfId="0" applyFont="1" applyFill="1" applyBorder="1" applyAlignment="1">
      <alignment horizontal="center" vertical="center"/>
    </xf>
    <xf numFmtId="0" fontId="23" fillId="0" borderId="9" xfId="0" applyFont="1" applyBorder="1" applyAlignment="1">
      <alignment horizontal="left" vertical="center" wrapText="1"/>
    </xf>
    <xf numFmtId="0" fontId="23" fillId="0" borderId="10" xfId="0" applyFont="1" applyBorder="1" applyAlignment="1">
      <alignment horizontal="left" vertical="center" wrapText="1"/>
    </xf>
    <xf numFmtId="0" fontId="23" fillId="0" borderId="11" xfId="0" applyFont="1" applyBorder="1" applyAlignment="1">
      <alignment horizontal="left" vertical="center" wrapText="1"/>
    </xf>
    <xf numFmtId="0" fontId="23" fillId="0" borderId="20" xfId="0" applyFont="1" applyBorder="1" applyAlignment="1">
      <alignment horizontal="left" vertical="center" wrapText="1"/>
    </xf>
    <xf numFmtId="0" fontId="23" fillId="0" borderId="18" xfId="0" applyFont="1" applyBorder="1" applyAlignment="1">
      <alignment horizontal="left" vertical="center" wrapText="1"/>
    </xf>
    <xf numFmtId="0" fontId="17" fillId="0" borderId="1" xfId="0" applyFont="1" applyBorder="1" applyAlignment="1">
      <alignment horizontal="center" vertical="center"/>
    </xf>
    <xf numFmtId="0" fontId="17" fillId="0" borderId="6" xfId="0" applyFont="1" applyBorder="1" applyAlignment="1">
      <alignment horizontal="center" vertical="center"/>
    </xf>
    <xf numFmtId="0" fontId="17" fillId="8" borderId="46" xfId="0" applyFont="1" applyFill="1" applyBorder="1" applyAlignment="1">
      <alignment horizontal="center" vertical="center"/>
    </xf>
    <xf numFmtId="0" fontId="17" fillId="8" borderId="54" xfId="0" applyFont="1" applyFill="1" applyBorder="1" applyAlignment="1">
      <alignment horizontal="center" vertical="center"/>
    </xf>
    <xf numFmtId="0" fontId="17" fillId="8" borderId="37" xfId="0" applyFont="1" applyFill="1" applyBorder="1" applyAlignment="1">
      <alignment horizontal="center" vertical="center"/>
    </xf>
    <xf numFmtId="0" fontId="26" fillId="7" borderId="1" xfId="0" applyFont="1" applyFill="1" applyBorder="1" applyAlignment="1">
      <alignment horizontal="left" vertical="center" shrinkToFit="1"/>
    </xf>
    <xf numFmtId="0" fontId="21" fillId="0" borderId="0" xfId="0" applyFont="1" applyAlignment="1">
      <alignment horizontal="left" vertical="center"/>
    </xf>
    <xf numFmtId="0" fontId="17" fillId="0" borderId="19" xfId="0" applyFont="1" applyBorder="1" applyAlignment="1">
      <alignment horizontal="center" vertical="center"/>
    </xf>
    <xf numFmtId="0" fontId="17" fillId="0" borderId="9" xfId="0" applyFont="1" applyBorder="1" applyAlignment="1">
      <alignment horizontal="center" vertical="center"/>
    </xf>
    <xf numFmtId="0" fontId="28" fillId="0" borderId="1" xfId="0" applyFont="1" applyBorder="1" applyAlignment="1">
      <alignment horizontal="center" vertical="center" shrinkToFit="1"/>
    </xf>
    <xf numFmtId="0" fontId="17" fillId="8" borderId="46" xfId="0" applyFont="1" applyFill="1" applyBorder="1" applyAlignment="1">
      <alignment horizontal="center" vertical="center" wrapText="1"/>
    </xf>
    <xf numFmtId="0" fontId="17" fillId="8" borderId="54" xfId="0" applyFont="1" applyFill="1" applyBorder="1" applyAlignment="1">
      <alignment horizontal="center" vertical="center" wrapText="1"/>
    </xf>
    <xf numFmtId="0" fontId="29" fillId="0" borderId="19" xfId="1" applyFont="1" applyFill="1" applyBorder="1" applyAlignment="1">
      <alignment horizontal="left" vertical="center" shrinkToFit="1"/>
    </xf>
    <xf numFmtId="0" fontId="30" fillId="6" borderId="0" xfId="0" applyFont="1" applyFill="1" applyBorder="1" applyAlignment="1">
      <alignment horizontal="left" vertical="center" wrapText="1"/>
    </xf>
    <xf numFmtId="0" fontId="30" fillId="6" borderId="0" xfId="0" applyFont="1" applyFill="1" applyBorder="1" applyAlignment="1">
      <alignment horizontal="left" vertical="center"/>
    </xf>
    <xf numFmtId="0" fontId="17" fillId="0" borderId="20" xfId="0" applyFont="1" applyBorder="1" applyAlignment="1">
      <alignment horizontal="center" vertical="center" shrinkToFit="1"/>
    </xf>
    <xf numFmtId="0" fontId="17" fillId="0" borderId="0" xfId="0" applyFont="1" applyBorder="1" applyAlignment="1">
      <alignment horizontal="center" vertical="center" shrinkToFit="1"/>
    </xf>
    <xf numFmtId="0" fontId="18" fillId="8" borderId="46" xfId="0" applyFont="1" applyFill="1" applyBorder="1" applyAlignment="1">
      <alignment horizontal="center" vertical="center" wrapText="1"/>
    </xf>
    <xf numFmtId="0" fontId="18" fillId="8" borderId="54" xfId="0" applyFont="1" applyFill="1" applyBorder="1" applyAlignment="1">
      <alignment horizontal="center" vertical="center" wrapText="1"/>
    </xf>
    <xf numFmtId="0" fontId="17" fillId="10" borderId="1" xfId="0" applyFont="1" applyFill="1" applyBorder="1" applyAlignment="1">
      <alignment horizontal="center" vertical="center" shrinkToFit="1"/>
    </xf>
    <xf numFmtId="176" fontId="17" fillId="0" borderId="1" xfId="0" applyNumberFormat="1" applyFont="1" applyBorder="1" applyAlignment="1">
      <alignment horizontal="center" vertical="center"/>
    </xf>
    <xf numFmtId="0" fontId="29" fillId="0" borderId="25" xfId="1" applyFont="1" applyFill="1" applyBorder="1" applyAlignment="1">
      <alignment horizontal="left" vertical="center" shrinkToFit="1"/>
    </xf>
    <xf numFmtId="0" fontId="17" fillId="0" borderId="37" xfId="0" applyFont="1" applyBorder="1" applyAlignment="1">
      <alignment horizontal="center" vertical="center"/>
    </xf>
    <xf numFmtId="0" fontId="17" fillId="0" borderId="46" xfId="0" applyFont="1" applyBorder="1" applyAlignment="1">
      <alignment horizontal="center" vertical="center"/>
    </xf>
    <xf numFmtId="0" fontId="17" fillId="10" borderId="8" xfId="0" applyFont="1" applyFill="1" applyBorder="1" applyAlignment="1">
      <alignment horizontal="center" vertical="center"/>
    </xf>
    <xf numFmtId="0" fontId="31" fillId="9" borderId="1" xfId="0" applyFont="1" applyFill="1" applyBorder="1" applyAlignment="1">
      <alignment horizontal="left" vertical="center"/>
    </xf>
    <xf numFmtId="0" fontId="32" fillId="7" borderId="1" xfId="0" applyFont="1" applyFill="1" applyBorder="1" applyAlignment="1">
      <alignment horizontal="center" vertical="center" shrinkToFit="1"/>
    </xf>
    <xf numFmtId="0" fontId="17" fillId="9" borderId="0" xfId="0" applyFont="1" applyFill="1" applyBorder="1" applyAlignment="1">
      <alignment vertical="center" wrapText="1"/>
    </xf>
    <xf numFmtId="0" fontId="33" fillId="8" borderId="9" xfId="0" applyFont="1" applyFill="1" applyBorder="1" applyAlignment="1">
      <alignment horizontal="center" vertical="center" wrapText="1"/>
    </xf>
    <xf numFmtId="0" fontId="33" fillId="8" borderId="11" xfId="0" applyFont="1" applyFill="1" applyBorder="1" applyAlignment="1">
      <alignment horizontal="center" vertical="center" wrapText="1"/>
    </xf>
    <xf numFmtId="0" fontId="26" fillId="10" borderId="19" xfId="0" applyFont="1" applyFill="1" applyBorder="1" applyAlignment="1">
      <alignment horizontal="center" vertical="center"/>
    </xf>
    <xf numFmtId="0" fontId="26" fillId="0" borderId="19" xfId="0" applyFont="1" applyBorder="1" applyAlignment="1">
      <alignment horizontal="center" vertical="center" shrinkToFit="1"/>
    </xf>
    <xf numFmtId="0" fontId="33" fillId="8" borderId="20" xfId="0" applyFont="1" applyFill="1" applyBorder="1" applyAlignment="1">
      <alignment horizontal="center" vertical="center" wrapText="1"/>
    </xf>
    <xf numFmtId="0" fontId="33" fillId="8" borderId="18" xfId="0" applyFont="1" applyFill="1" applyBorder="1" applyAlignment="1">
      <alignment horizontal="center" vertical="center" wrapText="1"/>
    </xf>
    <xf numFmtId="0" fontId="26" fillId="10" borderId="25" xfId="0" applyFont="1" applyFill="1" applyBorder="1" applyAlignment="1">
      <alignment horizontal="center" vertical="center"/>
    </xf>
    <xf numFmtId="0" fontId="26" fillId="0" borderId="25" xfId="0" applyFont="1" applyBorder="1" applyAlignment="1">
      <alignment horizontal="center" vertical="center" shrinkToFit="1"/>
    </xf>
    <xf numFmtId="0" fontId="28" fillId="8" borderId="8" xfId="0" applyFont="1" applyFill="1" applyBorder="1" applyAlignment="1">
      <alignment horizontal="center" vertical="center" wrapText="1"/>
    </xf>
    <xf numFmtId="0" fontId="28" fillId="8" borderId="1" xfId="0" applyFont="1" applyFill="1" applyBorder="1" applyAlignment="1">
      <alignment horizontal="center" vertical="center" wrapText="1"/>
    </xf>
    <xf numFmtId="0" fontId="33" fillId="8" borderId="46" xfId="0" applyFont="1" applyFill="1" applyBorder="1" applyAlignment="1">
      <alignment horizontal="center" vertical="center" wrapText="1"/>
    </xf>
    <xf numFmtId="0" fontId="33" fillId="8" borderId="54" xfId="0" applyFont="1" applyFill="1" applyBorder="1" applyAlignment="1">
      <alignment horizontal="center" vertical="center" wrapText="1"/>
    </xf>
    <xf numFmtId="0" fontId="17" fillId="0" borderId="9"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7" fillId="0" borderId="46" xfId="0" applyFont="1" applyFill="1" applyBorder="1" applyAlignment="1">
      <alignment horizontal="center" vertical="center" shrinkToFit="1"/>
    </xf>
    <xf numFmtId="0" fontId="17" fillId="0" borderId="54" xfId="0" applyFont="1" applyFill="1" applyBorder="1" applyAlignment="1">
      <alignment horizontal="center" vertical="center" shrinkToFit="1"/>
    </xf>
    <xf numFmtId="0" fontId="26" fillId="7" borderId="25" xfId="0" applyFont="1" applyFill="1" applyBorder="1" applyAlignment="1">
      <alignment horizontal="center" vertical="center"/>
    </xf>
    <xf numFmtId="0" fontId="26" fillId="10" borderId="37" xfId="0" applyFont="1" applyFill="1" applyBorder="1" applyAlignment="1">
      <alignment horizontal="center" vertical="center"/>
    </xf>
    <xf numFmtId="0" fontId="26" fillId="0" borderId="37" xfId="0" applyFont="1" applyBorder="1" applyAlignment="1">
      <alignment horizontal="center" vertical="center" shrinkToFit="1"/>
    </xf>
    <xf numFmtId="0" fontId="26" fillId="7" borderId="25" xfId="0" applyFont="1" applyFill="1" applyBorder="1" applyAlignment="1">
      <alignment vertical="center"/>
    </xf>
    <xf numFmtId="0" fontId="34" fillId="0" borderId="0" xfId="0" applyFont="1" applyBorder="1" applyAlignment="1">
      <alignment vertical="top" textRotation="255" wrapText="1"/>
    </xf>
    <xf numFmtId="0" fontId="17" fillId="8" borderId="6" xfId="0" applyFont="1" applyFill="1" applyBorder="1" applyAlignment="1">
      <alignment horizontal="center" vertical="center" wrapText="1"/>
    </xf>
    <xf numFmtId="0" fontId="17" fillId="8" borderId="8" xfId="0" applyFont="1" applyFill="1" applyBorder="1" applyAlignment="1">
      <alignment horizontal="center" vertical="center" wrapText="1"/>
    </xf>
    <xf numFmtId="0" fontId="26" fillId="0" borderId="0" xfId="0" applyFont="1">
      <alignment vertical="center"/>
    </xf>
    <xf numFmtId="0" fontId="29" fillId="0" borderId="37" xfId="1" applyFont="1" applyFill="1" applyBorder="1" applyAlignment="1">
      <alignment horizontal="left" vertical="center" shrinkToFit="1"/>
    </xf>
    <xf numFmtId="0" fontId="28" fillId="0" borderId="0" xfId="0" applyFont="1" applyAlignment="1">
      <alignment vertical="center" shrinkToFit="1"/>
    </xf>
    <xf numFmtId="0" fontId="26" fillId="7" borderId="37" xfId="0" applyFont="1" applyFill="1" applyBorder="1" applyAlignment="1">
      <alignment vertical="center"/>
    </xf>
    <xf numFmtId="0" fontId="17" fillId="0" borderId="10" xfId="0" applyFont="1" applyBorder="1" applyAlignment="1">
      <alignment vertical="center" wrapText="1"/>
    </xf>
    <xf numFmtId="0" fontId="35" fillId="0" borderId="0" xfId="0" applyFont="1" applyFill="1" applyBorder="1" applyAlignment="1">
      <alignment vertical="top" textRotation="255"/>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18" xfId="0" applyFont="1" applyBorder="1" applyAlignment="1">
      <alignment horizontal="center" vertical="center" wrapText="1"/>
    </xf>
    <xf numFmtId="0" fontId="36" fillId="9" borderId="0" xfId="0" applyFont="1" applyFill="1" applyBorder="1" applyAlignment="1">
      <alignment horizontal="left" vertical="center" wrapText="1"/>
    </xf>
    <xf numFmtId="0" fontId="4" fillId="0" borderId="0" xfId="0" applyFont="1" applyBorder="1" applyAlignment="1">
      <alignment vertical="top" wrapText="1"/>
    </xf>
    <xf numFmtId="0" fontId="6" fillId="0" borderId="0" xfId="0" applyFont="1" applyBorder="1" applyAlignment="1">
      <alignment vertical="center"/>
    </xf>
    <xf numFmtId="0" fontId="2" fillId="0" borderId="0" xfId="0" applyFont="1" applyAlignment="1">
      <alignment vertical="center"/>
    </xf>
    <xf numFmtId="0" fontId="4" fillId="0" borderId="0" xfId="0" applyFont="1" applyBorder="1" applyAlignment="1">
      <alignment horizontal="center" vertical="top" wrapText="1"/>
    </xf>
    <xf numFmtId="0" fontId="2" fillId="0" borderId="0" xfId="0" applyFont="1" applyBorder="1" applyAlignment="1">
      <alignment vertical="center" textRotation="255" wrapText="1"/>
    </xf>
    <xf numFmtId="0" fontId="17" fillId="0" borderId="46" xfId="0" applyFont="1" applyBorder="1" applyAlignment="1">
      <alignment horizontal="center" vertical="center" wrapText="1"/>
    </xf>
    <xf numFmtId="0" fontId="17" fillId="0" borderId="57" xfId="0" applyFont="1" applyBorder="1" applyAlignment="1">
      <alignment horizontal="center" vertical="center" wrapText="1"/>
    </xf>
    <xf numFmtId="0" fontId="17" fillId="0" borderId="54" xfId="0" applyFont="1" applyBorder="1" applyAlignment="1">
      <alignment horizontal="center" vertical="center" wrapText="1"/>
    </xf>
    <xf numFmtId="0" fontId="23" fillId="0" borderId="46" xfId="0" applyFont="1" applyBorder="1" applyAlignment="1">
      <alignment horizontal="left" vertical="center" wrapText="1"/>
    </xf>
    <xf numFmtId="0" fontId="23" fillId="0" borderId="57" xfId="0" applyFont="1" applyBorder="1" applyAlignment="1">
      <alignment horizontal="left" vertical="center" wrapText="1"/>
    </xf>
    <xf numFmtId="0" fontId="23" fillId="0" borderId="54" xfId="0" applyFont="1" applyBorder="1" applyAlignment="1">
      <alignment horizontal="left" vertical="center" wrapText="1"/>
    </xf>
    <xf numFmtId="0" fontId="27" fillId="0" borderId="0" xfId="0" applyFont="1" applyAlignment="1">
      <alignment vertical="center"/>
    </xf>
    <xf numFmtId="0" fontId="27" fillId="0" borderId="0" xfId="0" applyFont="1" applyBorder="1" applyAlignment="1">
      <alignment vertical="center" wrapText="1"/>
    </xf>
    <xf numFmtId="0" fontId="27" fillId="0" borderId="0" xfId="0" applyFont="1" applyBorder="1" applyAlignment="1">
      <alignment horizontal="left" vertical="center" wrapText="1"/>
    </xf>
    <xf numFmtId="0" fontId="15" fillId="0" borderId="0" xfId="0" applyFont="1" applyBorder="1">
      <alignment vertical="center"/>
    </xf>
    <xf numFmtId="0" fontId="15" fillId="0" borderId="0" xfId="0" applyFont="1" applyBorder="1" applyAlignment="1">
      <alignment vertical="center" wrapText="1"/>
    </xf>
    <xf numFmtId="0" fontId="15" fillId="0" borderId="0" xfId="0" applyFont="1" applyBorder="1" applyAlignment="1">
      <alignment vertical="top" wrapText="1"/>
    </xf>
    <xf numFmtId="0" fontId="15" fillId="0" borderId="0" xfId="0" applyFont="1" applyAlignment="1">
      <alignment horizontal="right" vertical="center"/>
    </xf>
    <xf numFmtId="0" fontId="15" fillId="0" borderId="0" xfId="0" applyFont="1" applyBorder="1" applyAlignment="1">
      <alignment vertical="center"/>
    </xf>
    <xf numFmtId="0" fontId="15" fillId="0" borderId="1" xfId="0" applyFont="1" applyBorder="1">
      <alignment vertical="center"/>
    </xf>
    <xf numFmtId="0" fontId="37" fillId="0" borderId="0" xfId="0" applyFont="1" applyAlignment="1">
      <alignment horizontal="right" vertical="center"/>
    </xf>
    <xf numFmtId="0" fontId="38" fillId="0" borderId="0" xfId="0" applyFont="1" applyBorder="1" applyAlignment="1">
      <alignment vertical="top" wrapText="1"/>
    </xf>
    <xf numFmtId="0" fontId="39" fillId="0" borderId="0" xfId="0" applyFont="1" applyBorder="1" applyAlignment="1">
      <alignment vertical="center" wrapText="1"/>
    </xf>
    <xf numFmtId="0" fontId="39" fillId="0" borderId="0" xfId="0" applyFont="1" applyBorder="1" applyAlignment="1">
      <alignment horizontal="left" vertical="center" wrapText="1"/>
    </xf>
    <xf numFmtId="0" fontId="14" fillId="0" borderId="0" xfId="0" applyFont="1" applyBorder="1" applyAlignment="1">
      <alignment vertical="center" wrapText="1"/>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lignment vertical="center"/>
    </xf>
  </cellXfs>
  <cellStyles count="2">
    <cellStyle name="標準" xfId="0" builtinId="0"/>
    <cellStyle name="ハイパーリンク" xfId="1" builtinId="8"/>
  </cellStyles>
  <dxfs count="38">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
      <fill>
        <patternFill>
          <bgColor theme="5" tint="0.8"/>
        </patternFill>
      </fill>
    </dxf>
  </dxfs>
  <tableStyles count="0" defaultTableStyle="TableStyleMedium9" defaultPivotStyle="PivotStyleLight16"/>
  <colors>
    <mruColors>
      <color rgb="FFFFFF99"/>
      <color rgb="FFCCFFFF"/>
      <color rgb="FFFFFFCC"/>
      <color rgb="FFFFCCFF"/>
      <color rgb="FFA5A5A5"/>
      <color rgb="FFFFCCCC"/>
      <color rgb="FFFF7C80"/>
      <color rgb="FFFF99FF"/>
      <color rgb="FFFF9933"/>
      <color rgb="FFFF6600"/>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4.xml.rels><?xml version="1.0" encoding="UTF-8"?><Relationships xmlns="http://schemas.openxmlformats.org/package/2006/relationships"><Relationship Id="rId1" Type="http://schemas.openxmlformats.org/officeDocument/2006/relationships/image" Target="../media/image3.png" /><Relationship Id="rId2" Type="http://schemas.openxmlformats.org/officeDocument/2006/relationships/image" Target="../media/image4.jpg" /><Relationship Id="rId3" Type="http://schemas.openxmlformats.org/officeDocument/2006/relationships/image" Target="../media/image5.jp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44</xdr:col>
      <xdr:colOff>240030</xdr:colOff>
      <xdr:row>3</xdr:row>
      <xdr:rowOff>143510</xdr:rowOff>
    </xdr:from>
    <xdr:to xmlns:xdr="http://schemas.openxmlformats.org/drawingml/2006/spreadsheetDrawing">
      <xdr:col>46</xdr:col>
      <xdr:colOff>8255</xdr:colOff>
      <xdr:row>7</xdr:row>
      <xdr:rowOff>164465</xdr:rowOff>
    </xdr:to>
    <xdr:sp macro="" textlink="">
      <xdr:nvSpPr>
        <xdr:cNvPr id="3" name="吹き出し: 四角形 2"/>
        <xdr:cNvSpPr/>
      </xdr:nvSpPr>
      <xdr:spPr>
        <a:xfrm>
          <a:off x="8612505" y="772160"/>
          <a:ext cx="1587500" cy="659130"/>
        </a:xfrm>
        <a:prstGeom prst="wedgeRectCallout">
          <a:avLst>
            <a:gd name="adj1" fmla="val -58067"/>
            <a:gd name="adj2" fmla="val 2481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←地域学校協働活動の表彰のため、</a:t>
          </a:r>
          <a:r>
            <a:rPr kumimoji="1" lang="ja-JP" altLang="en-US" sz="800" b="1">
              <a:solidFill>
                <a:srgbClr val="FF0000"/>
              </a:solidFill>
            </a:rPr>
            <a:t>総合的に取り組んでいるもの</a:t>
          </a:r>
          <a:r>
            <a:rPr kumimoji="1" lang="ja-JP" altLang="en-US" sz="800" b="0">
              <a:solidFill>
                <a:sysClr val="windowText" lastClr="000000"/>
              </a:solidFill>
            </a:rPr>
            <a:t>、または</a:t>
          </a:r>
          <a:r>
            <a:rPr kumimoji="1" lang="ja-JP" altLang="en-US" sz="800" b="1">
              <a:solidFill>
                <a:srgbClr val="FF0000"/>
              </a:solidFill>
            </a:rPr>
            <a:t>ネットワーク化に向けて動いていること</a:t>
          </a:r>
          <a:r>
            <a:rPr kumimoji="1" lang="ja-JP" altLang="en-US" sz="800" b="0">
              <a:solidFill>
                <a:sysClr val="windowText" lastClr="000000"/>
              </a:solidFill>
            </a:rPr>
            <a:t>が要件となります。</a:t>
          </a:r>
        </a:p>
      </xdr:txBody>
    </xdr:sp>
    <xdr:clientData/>
  </xdr:twoCellAnchor>
  <xdr:twoCellAnchor>
    <xdr:from xmlns:xdr="http://schemas.openxmlformats.org/drawingml/2006/spreadsheetDrawing">
      <xdr:col>44</xdr:col>
      <xdr:colOff>201295</xdr:colOff>
      <xdr:row>8</xdr:row>
      <xdr:rowOff>0</xdr:rowOff>
    </xdr:from>
    <xdr:to xmlns:xdr="http://schemas.openxmlformats.org/drawingml/2006/spreadsheetDrawing">
      <xdr:col>46</xdr:col>
      <xdr:colOff>118110</xdr:colOff>
      <xdr:row>21</xdr:row>
      <xdr:rowOff>25400</xdr:rowOff>
    </xdr:to>
    <xdr:sp macro="" textlink="">
      <xdr:nvSpPr>
        <xdr:cNvPr id="4" name="吹き出し: 四角形 3"/>
        <xdr:cNvSpPr/>
      </xdr:nvSpPr>
      <xdr:spPr>
        <a:xfrm>
          <a:off x="8573770" y="1457325"/>
          <a:ext cx="1736090" cy="787400"/>
        </a:xfrm>
        <a:prstGeom prst="wedgeRectCallout">
          <a:avLst>
            <a:gd name="adj1" fmla="val -58587"/>
            <a:gd name="adj2" fmla="val 11181"/>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←地教行法に基づく</a:t>
          </a:r>
          <a:r>
            <a:rPr kumimoji="1" lang="ja-JP" altLang="en-US" sz="800" b="1">
              <a:solidFill>
                <a:srgbClr val="FF0000"/>
              </a:solidFill>
            </a:rPr>
            <a:t>学校運営協議会が設置しているまたは予定されていることが要件</a:t>
          </a:r>
          <a:r>
            <a:rPr kumimoji="1" lang="ja-JP" altLang="en-US" sz="800">
              <a:solidFill>
                <a:sysClr val="windowText" lastClr="000000"/>
              </a:solidFill>
            </a:rPr>
            <a:t>となります</a:t>
          </a:r>
          <a:endParaRPr kumimoji="1" lang="en-US" altLang="ja-JP" sz="800">
            <a:solidFill>
              <a:sysClr val="windowText" lastClr="000000"/>
            </a:solidFill>
          </a:endParaRPr>
        </a:p>
        <a:p>
          <a:pPr algn="l"/>
          <a:r>
            <a:rPr kumimoji="1" lang="ja-JP" altLang="en-US" sz="800">
              <a:solidFill>
                <a:sysClr val="windowText" lastClr="000000"/>
              </a:solidFill>
            </a:rPr>
            <a:t>（地教行法：努力義務化）</a:t>
          </a:r>
          <a:endParaRPr kumimoji="1" lang="en-US" altLang="ja-JP" sz="800">
            <a:solidFill>
              <a:sysClr val="windowText" lastClr="000000"/>
            </a:solidFill>
          </a:endParaRPr>
        </a:p>
        <a:p>
          <a:pPr algn="l"/>
          <a:r>
            <a:rPr kumimoji="1" lang="ja-JP" altLang="en-US" sz="800">
              <a:solidFill>
                <a:sysClr val="windowText" lastClr="000000"/>
              </a:solidFill>
            </a:rPr>
            <a:t>（未定は要件を満たしません）</a:t>
          </a:r>
        </a:p>
      </xdr:txBody>
    </xdr:sp>
    <xdr:clientData/>
  </xdr:twoCellAnchor>
  <xdr:twoCellAnchor>
    <xdr:from xmlns:xdr="http://schemas.openxmlformats.org/drawingml/2006/spreadsheetDrawing">
      <xdr:col>44</xdr:col>
      <xdr:colOff>513715</xdr:colOff>
      <xdr:row>21</xdr:row>
      <xdr:rowOff>116840</xdr:rowOff>
    </xdr:from>
    <xdr:to xmlns:xdr="http://schemas.openxmlformats.org/drawingml/2006/spreadsheetDrawing">
      <xdr:col>46</xdr:col>
      <xdr:colOff>281305</xdr:colOff>
      <xdr:row>23</xdr:row>
      <xdr:rowOff>44450</xdr:rowOff>
    </xdr:to>
    <xdr:sp macro="" textlink="">
      <xdr:nvSpPr>
        <xdr:cNvPr id="5" name="吹き出し: 四角形 4"/>
        <xdr:cNvSpPr/>
      </xdr:nvSpPr>
      <xdr:spPr>
        <a:xfrm>
          <a:off x="8886190" y="2336165"/>
          <a:ext cx="1586865" cy="499110"/>
        </a:xfrm>
        <a:prstGeom prst="wedgeRectCallout">
          <a:avLst>
            <a:gd name="adj1" fmla="val -78900"/>
            <a:gd name="adj2" fmla="val -59306"/>
          </a:avLst>
        </a:prstGeom>
        <a:solidFill>
          <a:schemeClr val="accent2">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←関係する学校が複数校ある場合は、</a:t>
          </a:r>
          <a:r>
            <a:rPr kumimoji="1" lang="en-US" altLang="ja-JP" sz="800">
              <a:solidFill>
                <a:sysClr val="windowText" lastClr="000000"/>
              </a:solidFill>
            </a:rPr>
            <a:t>13</a:t>
          </a:r>
          <a:r>
            <a:rPr kumimoji="1" lang="ja-JP" altLang="en-US" sz="800">
              <a:solidFill>
                <a:sysClr val="windowText" lastClr="000000"/>
              </a:solidFill>
            </a:rPr>
            <a:t>～</a:t>
          </a:r>
          <a:r>
            <a:rPr kumimoji="1" lang="en-US" altLang="ja-JP" sz="800">
              <a:solidFill>
                <a:sysClr val="windowText" lastClr="000000"/>
              </a:solidFill>
            </a:rPr>
            <a:t>21</a:t>
          </a:r>
          <a:r>
            <a:rPr kumimoji="1" lang="ja-JP" altLang="en-US" sz="800">
              <a:solidFill>
                <a:sysClr val="windowText" lastClr="000000"/>
              </a:solidFill>
            </a:rPr>
            <a:t>行を再表示すると、あと４校分の入力欄があります。</a:t>
          </a:r>
        </a:p>
      </xdr:txBody>
    </xdr:sp>
    <xdr:clientData/>
  </xdr:twoCellAnchor>
  <xdr:twoCellAnchor>
    <xdr:from xmlns:xdr="http://schemas.openxmlformats.org/drawingml/2006/spreadsheetDrawing">
      <xdr:col>44</xdr:col>
      <xdr:colOff>248285</xdr:colOff>
      <xdr:row>23</xdr:row>
      <xdr:rowOff>1473200</xdr:rowOff>
    </xdr:from>
    <xdr:to xmlns:xdr="http://schemas.openxmlformats.org/drawingml/2006/spreadsheetDrawing">
      <xdr:col>46</xdr:col>
      <xdr:colOff>16510</xdr:colOff>
      <xdr:row>24</xdr:row>
      <xdr:rowOff>236220</xdr:rowOff>
    </xdr:to>
    <xdr:sp macro="" textlink="">
      <xdr:nvSpPr>
        <xdr:cNvPr id="7" name="吹き出し: 四角形 6"/>
        <xdr:cNvSpPr/>
      </xdr:nvSpPr>
      <xdr:spPr>
        <a:xfrm>
          <a:off x="8620760" y="4264025"/>
          <a:ext cx="1587500" cy="382270"/>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年度」の基礎データを漏れがないようにご記入ください。</a:t>
          </a:r>
        </a:p>
      </xdr:txBody>
    </xdr:sp>
    <xdr:clientData/>
  </xdr:twoCellAnchor>
  <xdr:twoCellAnchor>
    <xdr:from xmlns:xdr="http://schemas.openxmlformats.org/drawingml/2006/spreadsheetDrawing">
      <xdr:col>44</xdr:col>
      <xdr:colOff>455295</xdr:colOff>
      <xdr:row>24</xdr:row>
      <xdr:rowOff>306070</xdr:rowOff>
    </xdr:from>
    <xdr:to xmlns:xdr="http://schemas.openxmlformats.org/drawingml/2006/spreadsheetDrawing">
      <xdr:col>46</xdr:col>
      <xdr:colOff>223520</xdr:colOff>
      <xdr:row>31</xdr:row>
      <xdr:rowOff>41275</xdr:rowOff>
    </xdr:to>
    <xdr:sp macro="" textlink="">
      <xdr:nvSpPr>
        <xdr:cNvPr id="8" name="吹き出し: 折線 7"/>
        <xdr:cNvSpPr/>
      </xdr:nvSpPr>
      <xdr:spPr>
        <a:xfrm>
          <a:off x="8827770" y="4716145"/>
          <a:ext cx="1587500" cy="1344930"/>
        </a:xfrm>
        <a:prstGeom prst="borderCallout2">
          <a:avLst>
            <a:gd name="adj1" fmla="val 18750"/>
            <a:gd name="adj2" fmla="val -4166"/>
            <a:gd name="adj3" fmla="val 18750"/>
            <a:gd name="adj4" fmla="val -16667"/>
            <a:gd name="adj5" fmla="val 25215"/>
            <a:gd name="adj6" fmla="val -25834"/>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←地域学校協働活動推進員等（統括的も含む）の配置人数については、「活動全体の記入欄と」「活動ごとの記入欄」を設けていますので、</a:t>
          </a:r>
          <a:r>
            <a:rPr kumimoji="1" lang="ja-JP" altLang="en-US" sz="800" b="1">
              <a:solidFill>
                <a:srgbClr val="FF0000"/>
              </a:solidFill>
            </a:rPr>
            <a:t>自治体の配置状況に合わせて</a:t>
          </a:r>
          <a:r>
            <a:rPr kumimoji="1" lang="en-US" altLang="ja-JP" sz="800" b="1">
              <a:solidFill>
                <a:srgbClr val="FF0000"/>
              </a:solidFill>
            </a:rPr>
            <a:t>2</a:t>
          </a:r>
          <a:r>
            <a:rPr kumimoji="1" lang="ja-JP" altLang="en-US" sz="800" b="1">
              <a:solidFill>
                <a:srgbClr val="FF0000"/>
              </a:solidFill>
            </a:rPr>
            <a:t>つの列を使い分けて下さい</a:t>
          </a:r>
          <a:r>
            <a:rPr kumimoji="1" lang="ja-JP" altLang="en-US" sz="800">
              <a:solidFill>
                <a:sysClr val="windowText" lastClr="000000"/>
              </a:solidFill>
            </a:rPr>
            <a:t>。</a:t>
          </a:r>
          <a:endParaRPr kumimoji="1" lang="en-US" altLang="ja-JP" sz="800">
            <a:solidFill>
              <a:sysClr val="windowText" lastClr="000000"/>
            </a:solidFill>
          </a:endParaRPr>
        </a:p>
        <a:p>
          <a:pPr algn="l"/>
          <a:r>
            <a:rPr kumimoji="1" lang="ja-JP" altLang="en-US" sz="800">
              <a:solidFill>
                <a:sysClr val="windowText" lastClr="000000"/>
              </a:solidFill>
            </a:rPr>
            <a:t>（セルの結合や解除はしないで下さい）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347980</xdr:colOff>
      <xdr:row>92</xdr:row>
      <xdr:rowOff>8255</xdr:rowOff>
    </xdr:from>
    <xdr:to xmlns:xdr="http://schemas.openxmlformats.org/drawingml/2006/spreadsheetDrawing">
      <xdr:col>46</xdr:col>
      <xdr:colOff>290195</xdr:colOff>
      <xdr:row>93</xdr:row>
      <xdr:rowOff>132715</xdr:rowOff>
    </xdr:to>
    <xdr:sp macro="" textlink="">
      <xdr:nvSpPr>
        <xdr:cNvPr id="9" name="吹き出し: 四角形 8"/>
        <xdr:cNvSpPr/>
      </xdr:nvSpPr>
      <xdr:spPr>
        <a:xfrm>
          <a:off x="8720455" y="15410180"/>
          <a:ext cx="1761490" cy="476885"/>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800">
              <a:solidFill>
                <a:sysClr val="windowText" lastClr="000000"/>
              </a:solidFill>
              <a:effectLst/>
              <a:latin typeface="+mn-lt"/>
              <a:ea typeface="+mn-ea"/>
              <a:cs typeface="+mn-cs"/>
            </a:rPr>
            <a:t>←こちらの記載内容</a:t>
          </a:r>
          <a:r>
            <a:rPr kumimoji="1" lang="ja-JP" altLang="en-US" sz="800">
              <a:solidFill>
                <a:sysClr val="windowText" lastClr="000000"/>
              </a:solidFill>
              <a:effectLst/>
              <a:latin typeface="+mn-lt"/>
              <a:ea typeface="+mn-ea"/>
              <a:cs typeface="+mn-cs"/>
            </a:rPr>
            <a:t>（１，２）</a:t>
          </a:r>
          <a:r>
            <a:rPr kumimoji="1" lang="ja-JP" altLang="ja-JP" sz="800">
              <a:solidFill>
                <a:sysClr val="windowText" lastClr="000000"/>
              </a:solidFill>
              <a:effectLst/>
              <a:latin typeface="+mn-lt"/>
              <a:ea typeface="+mn-ea"/>
              <a:cs typeface="+mn-cs"/>
            </a:rPr>
            <a:t>については、</a:t>
          </a:r>
          <a:r>
            <a:rPr kumimoji="1" lang="ja-JP" altLang="en-US" sz="800">
              <a:solidFill>
                <a:sysClr val="windowText" lastClr="000000"/>
              </a:solidFill>
              <a:effectLst/>
              <a:latin typeface="+mn-lt"/>
              <a:ea typeface="+mn-ea"/>
              <a:cs typeface="+mn-cs"/>
            </a:rPr>
            <a:t>外部に</a:t>
          </a:r>
          <a:r>
            <a:rPr kumimoji="1" lang="ja-JP" altLang="ja-JP" sz="800">
              <a:solidFill>
                <a:sysClr val="windowText" lastClr="000000"/>
              </a:solidFill>
              <a:effectLst/>
              <a:latin typeface="+mn-lt"/>
              <a:ea typeface="+mn-ea"/>
              <a:cs typeface="+mn-cs"/>
            </a:rPr>
            <a:t>公表することはありません</a:t>
          </a:r>
          <a:r>
            <a:rPr kumimoji="1" lang="ja-JP" altLang="en-US" sz="800">
              <a:solidFill>
                <a:sysClr val="windowText" lastClr="000000"/>
              </a:solidFill>
            </a:rPr>
            <a:t>。</a:t>
          </a:r>
        </a:p>
      </xdr:txBody>
    </xdr:sp>
    <xdr:clientData/>
  </xdr:twoCellAnchor>
  <xdr:twoCellAnchor>
    <xdr:from xmlns:xdr="http://schemas.openxmlformats.org/drawingml/2006/spreadsheetDrawing">
      <xdr:col>44</xdr:col>
      <xdr:colOff>579755</xdr:colOff>
      <xdr:row>23</xdr:row>
      <xdr:rowOff>558800</xdr:rowOff>
    </xdr:from>
    <xdr:to xmlns:xdr="http://schemas.openxmlformats.org/drawingml/2006/spreadsheetDrawing">
      <xdr:col>46</xdr:col>
      <xdr:colOff>339725</xdr:colOff>
      <xdr:row>23</xdr:row>
      <xdr:rowOff>1016000</xdr:rowOff>
    </xdr:to>
    <xdr:sp macro="" textlink="">
      <xdr:nvSpPr>
        <xdr:cNvPr id="10" name="吹き出し: 折線 9"/>
        <xdr:cNvSpPr/>
      </xdr:nvSpPr>
      <xdr:spPr>
        <a:xfrm>
          <a:off x="8952230" y="3349625"/>
          <a:ext cx="1579245" cy="457200"/>
        </a:xfrm>
        <a:prstGeom prst="borderCallout2">
          <a:avLst>
            <a:gd name="adj1" fmla="val 23750"/>
            <a:gd name="adj2" fmla="val -956"/>
            <a:gd name="adj3" fmla="val 18750"/>
            <a:gd name="adj4" fmla="val -16667"/>
            <a:gd name="adj5" fmla="val -100047"/>
            <a:gd name="adj6" fmla="val -29793"/>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←学校のデータについては、</a:t>
          </a:r>
          <a:r>
            <a:rPr kumimoji="1" lang="en-US" altLang="ja-JP" sz="800" b="1">
              <a:solidFill>
                <a:srgbClr val="FF0000"/>
              </a:solidFill>
            </a:rPr>
            <a:t>R1</a:t>
          </a:r>
          <a:r>
            <a:rPr kumimoji="1" lang="ja-JP" altLang="en-US" sz="800" b="1">
              <a:solidFill>
                <a:srgbClr val="FF0000"/>
              </a:solidFill>
            </a:rPr>
            <a:t>年度</a:t>
          </a:r>
          <a:r>
            <a:rPr kumimoji="1" lang="ja-JP" altLang="en-US" sz="800">
              <a:solidFill>
                <a:sysClr val="windowText" lastClr="000000"/>
              </a:solidFill>
            </a:rPr>
            <a:t>のデータを入力して下さい。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223520</xdr:colOff>
      <xdr:row>1</xdr:row>
      <xdr:rowOff>16510</xdr:rowOff>
    </xdr:from>
    <xdr:to xmlns:xdr="http://schemas.openxmlformats.org/drawingml/2006/spreadsheetDrawing">
      <xdr:col>46</xdr:col>
      <xdr:colOff>264795</xdr:colOff>
      <xdr:row>1</xdr:row>
      <xdr:rowOff>231775</xdr:rowOff>
    </xdr:to>
    <xdr:sp macro="" textlink="">
      <xdr:nvSpPr>
        <xdr:cNvPr id="12" name="吹き出し: 四角形 11"/>
        <xdr:cNvSpPr/>
      </xdr:nvSpPr>
      <xdr:spPr>
        <a:xfrm>
          <a:off x="8595995" y="235585"/>
          <a:ext cx="1860550" cy="215265"/>
        </a:xfrm>
        <a:prstGeom prst="wedgeRectCallout">
          <a:avLst>
            <a:gd name="adj1" fmla="val -58067"/>
            <a:gd name="adj2" fmla="val 1673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←東京都のみ５件まで申請可能です</a:t>
          </a:r>
        </a:p>
      </xdr:txBody>
    </xdr:sp>
    <xdr:clientData/>
  </xdr:twoCellAnchor>
  <xdr:twoCellAnchor>
    <xdr:from xmlns:xdr="http://schemas.openxmlformats.org/drawingml/2006/spreadsheetDrawing">
      <xdr:col>44</xdr:col>
      <xdr:colOff>331470</xdr:colOff>
      <xdr:row>38</xdr:row>
      <xdr:rowOff>7620</xdr:rowOff>
    </xdr:from>
    <xdr:to xmlns:xdr="http://schemas.openxmlformats.org/drawingml/2006/spreadsheetDrawing">
      <xdr:col>47</xdr:col>
      <xdr:colOff>199390</xdr:colOff>
      <xdr:row>38</xdr:row>
      <xdr:rowOff>227330</xdr:rowOff>
    </xdr:to>
    <xdr:sp macro="" textlink="">
      <xdr:nvSpPr>
        <xdr:cNvPr id="14" name="吹き出し: 四角形 13"/>
        <xdr:cNvSpPr/>
      </xdr:nvSpPr>
      <xdr:spPr>
        <a:xfrm>
          <a:off x="8703945" y="7056120"/>
          <a:ext cx="2372995" cy="219710"/>
        </a:xfrm>
        <a:prstGeom prst="wedgeRectCallout">
          <a:avLst>
            <a:gd name="adj1" fmla="val -56242"/>
            <a:gd name="adj2" fmla="val 152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年度に実施した主な内容を記入してください。</a:t>
          </a:r>
        </a:p>
      </xdr:txBody>
    </xdr:sp>
    <xdr:clientData/>
  </xdr:twoCellAnchor>
  <xdr:twoCellAnchor>
    <xdr:from xmlns:xdr="http://schemas.openxmlformats.org/drawingml/2006/spreadsheetDrawing">
      <xdr:col>44</xdr:col>
      <xdr:colOff>290195</xdr:colOff>
      <xdr:row>35</xdr:row>
      <xdr:rowOff>0</xdr:rowOff>
    </xdr:from>
    <xdr:to xmlns:xdr="http://schemas.openxmlformats.org/drawingml/2006/spreadsheetDrawing">
      <xdr:col>47</xdr:col>
      <xdr:colOff>311785</xdr:colOff>
      <xdr:row>36</xdr:row>
      <xdr:rowOff>198120</xdr:rowOff>
    </xdr:to>
    <xdr:sp macro="" textlink="">
      <xdr:nvSpPr>
        <xdr:cNvPr id="15" name="吹き出し: 四角形 14"/>
        <xdr:cNvSpPr/>
      </xdr:nvSpPr>
      <xdr:spPr>
        <a:xfrm>
          <a:off x="8662670" y="6648450"/>
          <a:ext cx="2526665" cy="255270"/>
        </a:xfrm>
        <a:prstGeom prst="wedgeRectCallout">
          <a:avLst>
            <a:gd name="adj1" fmla="val -56242"/>
            <a:gd name="adj2" fmla="val 152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年度に取り上げた主なテーマを記入してください。</a:t>
          </a:r>
        </a:p>
      </xdr:txBody>
    </xdr:sp>
    <xdr:clientData/>
  </xdr:twoCellAnchor>
  <xdr:twoCellAnchor>
    <xdr:from xmlns:xdr="http://schemas.openxmlformats.org/drawingml/2006/spreadsheetDrawing">
      <xdr:col>44</xdr:col>
      <xdr:colOff>314960</xdr:colOff>
      <xdr:row>100</xdr:row>
      <xdr:rowOff>173990</xdr:rowOff>
    </xdr:from>
    <xdr:to xmlns:xdr="http://schemas.openxmlformats.org/drawingml/2006/spreadsheetDrawing">
      <xdr:col>47</xdr:col>
      <xdr:colOff>447040</xdr:colOff>
      <xdr:row>103</xdr:row>
      <xdr:rowOff>430530</xdr:rowOff>
    </xdr:to>
    <xdr:sp macro="" textlink="">
      <xdr:nvSpPr>
        <xdr:cNvPr id="17" name="吹き出し: 四角形 16"/>
        <xdr:cNvSpPr/>
      </xdr:nvSpPr>
      <xdr:spPr>
        <a:xfrm>
          <a:off x="8687435" y="17804765"/>
          <a:ext cx="2637155" cy="1628140"/>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 </a:t>
          </a:r>
          <a:r>
            <a:rPr kumimoji="1" lang="en-US" altLang="ja-JP" sz="800">
              <a:solidFill>
                <a:sysClr val="windowText" lastClr="000000"/>
              </a:solidFill>
            </a:rPr>
            <a:t>3 </a:t>
          </a:r>
          <a:r>
            <a:rPr kumimoji="1" lang="ja-JP" altLang="en-US" sz="800">
              <a:solidFill>
                <a:sysClr val="windowText" lastClr="000000"/>
              </a:solidFill>
            </a:rPr>
            <a:t>つの要素</a:t>
          </a:r>
          <a:endParaRPr kumimoji="1" lang="en-US" altLang="ja-JP" sz="800">
            <a:solidFill>
              <a:sysClr val="windowText" lastClr="000000"/>
            </a:solidFill>
          </a:endParaRPr>
        </a:p>
        <a:p>
          <a:pPr algn="l"/>
          <a:r>
            <a:rPr kumimoji="1" lang="ja-JP" altLang="en-US" sz="800">
              <a:solidFill>
                <a:sysClr val="windowText" lastClr="000000"/>
              </a:solidFill>
            </a:rPr>
            <a:t>① コーディネート機能 </a:t>
          </a:r>
          <a:endParaRPr kumimoji="1" lang="en-US" altLang="ja-JP" sz="800">
            <a:solidFill>
              <a:sysClr val="windowText" lastClr="000000"/>
            </a:solidFill>
          </a:endParaRPr>
        </a:p>
        <a:p>
          <a:pPr algn="l"/>
          <a:r>
            <a:rPr kumimoji="1" lang="ja-JP" altLang="en-US" sz="800">
              <a:solidFill>
                <a:sysClr val="windowText" lastClr="000000"/>
              </a:solidFill>
            </a:rPr>
            <a:t>② 多様な活動</a:t>
          </a:r>
          <a:endParaRPr kumimoji="1" lang="en-US" altLang="ja-JP" sz="800">
            <a:solidFill>
              <a:sysClr val="windowText" lastClr="000000"/>
            </a:solidFill>
          </a:endParaRPr>
        </a:p>
        <a:p>
          <a:pPr algn="l"/>
          <a:r>
            <a:rPr kumimoji="1" lang="ja-JP" altLang="en-US" sz="800">
              <a:solidFill>
                <a:sysClr val="windowText" lastClr="000000"/>
              </a:solidFill>
            </a:rPr>
            <a:t>③ 継続的な活動</a:t>
          </a:r>
          <a:endParaRPr kumimoji="1" lang="en-US" altLang="ja-JP" sz="800">
            <a:solidFill>
              <a:sysClr val="windowText" lastClr="000000"/>
            </a:solidFill>
          </a:endParaRPr>
        </a:p>
        <a:p>
          <a:pPr algn="l"/>
          <a:r>
            <a:rPr kumimoji="1" lang="ja-JP" altLang="en-US" sz="800">
              <a:solidFill>
                <a:sysClr val="windowText" lastClr="000000"/>
              </a:solidFill>
            </a:rPr>
            <a:t>及び、</a:t>
          </a:r>
          <a:endParaRPr kumimoji="1" lang="en-US" altLang="ja-JP" sz="800">
            <a:solidFill>
              <a:sysClr val="windowText" lastClr="000000"/>
            </a:solidFill>
          </a:endParaRPr>
        </a:p>
        <a:p>
          <a:pPr algn="l"/>
          <a:r>
            <a:rPr kumimoji="1" lang="ja-JP" altLang="en-US" sz="800">
              <a:solidFill>
                <a:sysClr val="windowText" lastClr="000000"/>
              </a:solidFill>
            </a:rPr>
            <a:t>「幅広い地域住民・団体等が参画するための工夫等」について、可能な限り推薦理由の中に含めて下さい。</a:t>
          </a:r>
          <a:endParaRPr kumimoji="1" lang="en-US" altLang="ja-JP" sz="800">
            <a:solidFill>
              <a:sysClr val="windowText" lastClr="000000"/>
            </a:solidFill>
          </a:endParaRPr>
        </a:p>
        <a:p>
          <a:pPr algn="l"/>
          <a:r>
            <a:rPr kumimoji="1" lang="ja-JP" altLang="en-US" sz="800">
              <a:solidFill>
                <a:sysClr val="windowText" lastClr="000000"/>
              </a:solidFill>
            </a:rPr>
            <a:t>また、</a:t>
          </a:r>
          <a:endParaRPr kumimoji="1" lang="en-US" altLang="ja-JP" sz="800">
            <a:solidFill>
              <a:sysClr val="windowText" lastClr="000000"/>
            </a:solidFill>
          </a:endParaRPr>
        </a:p>
        <a:p>
          <a:pPr algn="l"/>
          <a:r>
            <a:rPr kumimoji="1" lang="ja-JP" altLang="en-US" sz="800">
              <a:solidFill>
                <a:sysClr val="windowText" lastClr="000000"/>
              </a:solidFill>
            </a:rPr>
            <a:t>「学校における働き方改革」を踏まえた活動（児童生徒の見守りや授業・学校行事の補助等）についても、可能な限りご記載ください。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571500</xdr:colOff>
      <xdr:row>23</xdr:row>
      <xdr:rowOff>107950</xdr:rowOff>
    </xdr:from>
    <xdr:to xmlns:xdr="http://schemas.openxmlformats.org/drawingml/2006/spreadsheetDrawing">
      <xdr:col>47</xdr:col>
      <xdr:colOff>33020</xdr:colOff>
      <xdr:row>23</xdr:row>
      <xdr:rowOff>488950</xdr:rowOff>
    </xdr:to>
    <xdr:sp macro="" textlink="">
      <xdr:nvSpPr>
        <xdr:cNvPr id="16" name="吹き出し: 折線 9"/>
        <xdr:cNvSpPr/>
      </xdr:nvSpPr>
      <xdr:spPr>
        <a:xfrm>
          <a:off x="8943975" y="2898775"/>
          <a:ext cx="1966595" cy="381000"/>
        </a:xfrm>
        <a:prstGeom prst="borderCallout2">
          <a:avLst>
            <a:gd name="adj1" fmla="val 23750"/>
            <a:gd name="adj2" fmla="val -956"/>
            <a:gd name="adj3" fmla="val 18750"/>
            <a:gd name="adj4" fmla="val -16667"/>
            <a:gd name="adj5" fmla="val -66149"/>
            <a:gd name="adj6" fmla="val -26181"/>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推薦する活動について、地域学校協働本部の設置の有無を記載ください。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290195</xdr:colOff>
      <xdr:row>49</xdr:row>
      <xdr:rowOff>33020</xdr:rowOff>
    </xdr:from>
    <xdr:to xmlns:xdr="http://schemas.openxmlformats.org/drawingml/2006/spreadsheetDrawing">
      <xdr:col>46</xdr:col>
      <xdr:colOff>320675</xdr:colOff>
      <xdr:row>55</xdr:row>
      <xdr:rowOff>90805</xdr:rowOff>
    </xdr:to>
    <xdr:sp macro="" textlink="">
      <xdr:nvSpPr>
        <xdr:cNvPr id="18" name="吹き出し: 四角形 4"/>
        <xdr:cNvSpPr/>
      </xdr:nvSpPr>
      <xdr:spPr>
        <a:xfrm>
          <a:off x="8662670" y="9291320"/>
          <a:ext cx="1849755" cy="972185"/>
        </a:xfrm>
        <a:prstGeom prst="wedgeRectCallout">
          <a:avLst>
            <a:gd name="adj1" fmla="val -61184"/>
            <a:gd name="adj2" fmla="val 34089"/>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「地域学校協働（本部）活動」の特徴がわかるような体制図を作成して下さい。</a:t>
          </a:r>
          <a:endParaRPr kumimoji="1" lang="en-US" altLang="ja-JP" sz="800">
            <a:solidFill>
              <a:sysClr val="windowText" lastClr="000000"/>
            </a:solidFill>
          </a:endParaRPr>
        </a:p>
        <a:p>
          <a:pPr algn="l"/>
          <a:r>
            <a:rPr kumimoji="1" lang="ja-JP" altLang="en-US" sz="800">
              <a:solidFill>
                <a:sysClr val="windowText" lastClr="000000"/>
              </a:solidFill>
            </a:rPr>
            <a:t>・コーディネーター機能</a:t>
          </a:r>
          <a:endParaRPr kumimoji="1" lang="en-US" altLang="ja-JP" sz="800">
            <a:solidFill>
              <a:sysClr val="windowText" lastClr="000000"/>
            </a:solidFill>
          </a:endParaRPr>
        </a:p>
        <a:p>
          <a:pPr algn="l"/>
          <a:r>
            <a:rPr kumimoji="1" lang="ja-JP" altLang="en-US" sz="800">
              <a:solidFill>
                <a:sysClr val="windowText" lastClr="000000"/>
              </a:solidFill>
            </a:rPr>
            <a:t>・多様な活動　</a:t>
          </a:r>
          <a:endParaRPr kumimoji="1" lang="en-US" altLang="ja-JP" sz="800">
            <a:solidFill>
              <a:sysClr val="windowText" lastClr="000000"/>
            </a:solidFill>
          </a:endParaRPr>
        </a:p>
        <a:p>
          <a:pPr algn="l"/>
          <a:r>
            <a:rPr kumimoji="1" lang="ja-JP" altLang="en-US" sz="800">
              <a:solidFill>
                <a:sysClr val="windowText" lastClr="000000"/>
              </a:solidFill>
            </a:rPr>
            <a:t>・学校・地域・団体等との関係　</a:t>
          </a:r>
          <a:endParaRPr kumimoji="1" lang="en-US" altLang="ja-JP" sz="800">
            <a:solidFill>
              <a:sysClr val="windowText" lastClr="000000"/>
            </a:solidFill>
          </a:endParaRPr>
        </a:p>
        <a:p>
          <a:pPr algn="l"/>
          <a:r>
            <a:rPr kumimoji="1" lang="ja-JP" altLang="en-US" sz="800">
              <a:solidFill>
                <a:sysClr val="windowText" lastClr="000000"/>
              </a:solidFill>
            </a:rPr>
            <a:t>　　　　　　　　　　　　　　等</a:t>
          </a:r>
          <a:endParaRPr kumimoji="1" lang="en-US" altLang="ja-JP" sz="800">
            <a:solidFill>
              <a:sysClr val="windowText" lastClr="000000"/>
            </a:solidFill>
          </a:endParaRPr>
        </a:p>
      </xdr:txBody>
    </xdr:sp>
    <xdr:clientData/>
  </xdr:twoCellAnchor>
  <xdr:twoCellAnchor>
    <xdr:from xmlns:xdr="http://schemas.openxmlformats.org/drawingml/2006/spreadsheetDrawing">
      <xdr:col>46</xdr:col>
      <xdr:colOff>302895</xdr:colOff>
      <xdr:row>0</xdr:row>
      <xdr:rowOff>60325</xdr:rowOff>
    </xdr:from>
    <xdr:to xmlns:xdr="http://schemas.openxmlformats.org/drawingml/2006/spreadsheetDrawing">
      <xdr:col>50</xdr:col>
      <xdr:colOff>654050</xdr:colOff>
      <xdr:row>9</xdr:row>
      <xdr:rowOff>50800</xdr:rowOff>
    </xdr:to>
    <xdr:sp macro="" textlink="">
      <xdr:nvSpPr>
        <xdr:cNvPr id="19" name="テキスト ボックス 18"/>
        <xdr:cNvSpPr txBox="1"/>
      </xdr:nvSpPr>
      <xdr:spPr>
        <a:xfrm>
          <a:off x="10494645" y="60325"/>
          <a:ext cx="3094355" cy="1495425"/>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800">
              <a:solidFill>
                <a:schemeClr val="accent5">
                  <a:lumMod val="75000"/>
                </a:schemeClr>
              </a:solidFill>
            </a:rPr>
            <a:t>水色</a:t>
          </a:r>
          <a:r>
            <a:rPr kumimoji="1" lang="ja-JP" altLang="en-US" sz="1800" b="1">
              <a:solidFill>
                <a:schemeClr val="dk1"/>
              </a:solidFill>
            </a:rPr>
            <a:t>のセル</a:t>
          </a:r>
          <a:r>
            <a:rPr kumimoji="1" lang="ja-JP" altLang="en-US" sz="1800" b="1"/>
            <a:t>を選択、</a:t>
          </a:r>
          <a:endParaRPr kumimoji="1" lang="en-US" altLang="ja-JP" sz="1800" b="1"/>
        </a:p>
        <a:p>
          <a:r>
            <a:rPr kumimoji="1" lang="ja-JP" altLang="en-US" sz="2800">
              <a:solidFill>
                <a:srgbClr val="F6BB00"/>
              </a:solidFill>
            </a:rPr>
            <a:t>黄色</a:t>
          </a:r>
          <a:r>
            <a:rPr kumimoji="1" lang="ja-JP" altLang="en-US" sz="1800" b="1"/>
            <a:t>のセルに入力を</a:t>
          </a:r>
          <a:endParaRPr kumimoji="1" lang="en-US" altLang="ja-JP" sz="1800" b="1"/>
        </a:p>
        <a:p>
          <a:r>
            <a:rPr kumimoji="1" lang="ja-JP" altLang="en-US" sz="1800" b="1"/>
            <a:t>お願いします。</a:t>
          </a:r>
          <a:endParaRPr kumimoji="1" lang="en-US" altLang="ja-JP" sz="18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41</xdr:col>
      <xdr:colOff>240030</xdr:colOff>
      <xdr:row>4</xdr:row>
      <xdr:rowOff>85090</xdr:rowOff>
    </xdr:from>
    <xdr:to xmlns:xdr="http://schemas.openxmlformats.org/drawingml/2006/spreadsheetDrawing">
      <xdr:col>44</xdr:col>
      <xdr:colOff>580390</xdr:colOff>
      <xdr:row>9</xdr:row>
      <xdr:rowOff>0</xdr:rowOff>
    </xdr:to>
    <xdr:sp macro="" textlink="">
      <xdr:nvSpPr>
        <xdr:cNvPr id="2" name="吹き出し: 四角形 1"/>
        <xdr:cNvSpPr/>
      </xdr:nvSpPr>
      <xdr:spPr>
        <a:xfrm>
          <a:off x="8050530" y="894715"/>
          <a:ext cx="2397760" cy="867410"/>
        </a:xfrm>
        <a:prstGeom prst="wedgeRectCallout">
          <a:avLst>
            <a:gd name="adj1" fmla="val -58462"/>
            <a:gd name="adj2" fmla="val 15949"/>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４～１５行の項目は（別紙１）の</a:t>
          </a:r>
          <a:endParaRPr kumimoji="1" lang="en-US" altLang="ja-JP" sz="1100" b="1">
            <a:solidFill>
              <a:srgbClr val="FF0000"/>
            </a:solidFill>
          </a:endParaRPr>
        </a:p>
        <a:p>
          <a:pPr algn="l"/>
          <a:r>
            <a:rPr kumimoji="1" lang="ja-JP" altLang="en-US" sz="1100" b="1">
              <a:solidFill>
                <a:srgbClr val="FF0000"/>
              </a:solidFill>
            </a:rPr>
            <a:t>値が反映されます。自動入力です。</a:t>
          </a:r>
          <a:endParaRPr kumimoji="1" lang="en-US" altLang="ja-JP" sz="1100" b="1">
            <a:solidFill>
              <a:srgbClr val="FF0000"/>
            </a:solidFill>
          </a:endParaRPr>
        </a:p>
        <a:p>
          <a:pPr algn="l"/>
          <a:r>
            <a:rPr kumimoji="1" lang="ja-JP" altLang="en-US" sz="1100" b="1">
              <a:solidFill>
                <a:srgbClr val="FF0000"/>
              </a:solidFill>
            </a:rPr>
            <a:t>写真は自動ではありませんので、</a:t>
          </a:r>
          <a:endParaRPr kumimoji="1" lang="en-US" altLang="ja-JP" sz="1100" b="1">
            <a:solidFill>
              <a:srgbClr val="FF0000"/>
            </a:solidFill>
          </a:endParaRPr>
        </a:p>
        <a:p>
          <a:pPr algn="l"/>
          <a:r>
            <a:rPr kumimoji="1" lang="ja-JP" altLang="en-US" sz="1100" b="1">
              <a:solidFill>
                <a:srgbClr val="FF0000"/>
              </a:solidFill>
            </a:rPr>
            <a:t>こちらに貼り付けてください。</a:t>
          </a:r>
          <a:endParaRPr kumimoji="1" lang="en-US" altLang="ja-JP" sz="1100" b="1">
            <a:solidFill>
              <a:srgbClr val="FF0000"/>
            </a:solidFill>
          </a:endParaRPr>
        </a:p>
      </xdr:txBody>
    </xdr:sp>
    <xdr:clientData/>
  </xdr:twoCellAnchor>
  <xdr:twoCellAnchor>
    <xdr:from xmlns:xdr="http://schemas.openxmlformats.org/drawingml/2006/spreadsheetDrawing">
      <xdr:col>41</xdr:col>
      <xdr:colOff>588010</xdr:colOff>
      <xdr:row>0</xdr:row>
      <xdr:rowOff>116840</xdr:rowOff>
    </xdr:from>
    <xdr:to xmlns:xdr="http://schemas.openxmlformats.org/drawingml/2006/spreadsheetDrawing">
      <xdr:col>45</xdr:col>
      <xdr:colOff>116205</xdr:colOff>
      <xdr:row>3</xdr:row>
      <xdr:rowOff>182245</xdr:rowOff>
    </xdr:to>
    <xdr:sp macro="" textlink="">
      <xdr:nvSpPr>
        <xdr:cNvPr id="3" name="吹き出し: 折線 2"/>
        <xdr:cNvSpPr/>
      </xdr:nvSpPr>
      <xdr:spPr>
        <a:xfrm>
          <a:off x="8398510" y="116840"/>
          <a:ext cx="2271395" cy="636905"/>
        </a:xfrm>
        <a:prstGeom prst="borderCallout2">
          <a:avLst>
            <a:gd name="adj1" fmla="val 15302"/>
            <a:gd name="adj2" fmla="val -397"/>
            <a:gd name="adj3" fmla="val 21712"/>
            <a:gd name="adj4" fmla="val -13780"/>
            <a:gd name="adj5" fmla="val 22463"/>
            <a:gd name="adj6" fmla="val -20877"/>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ここのタイトルについて、過年度の全国表彰を受けた事例を下記の</a:t>
          </a:r>
          <a:r>
            <a:rPr kumimoji="1" lang="en-US" altLang="ja-JP" sz="800">
              <a:solidFill>
                <a:sysClr val="windowText" lastClr="000000"/>
              </a:solidFill>
            </a:rPr>
            <a:t>HP</a:t>
          </a:r>
          <a:r>
            <a:rPr kumimoji="1" lang="ja-JP" altLang="en-US" sz="800">
              <a:solidFill>
                <a:sysClr val="windowText" lastClr="000000"/>
              </a:solidFill>
            </a:rPr>
            <a:t>に掲載していますので、参考にして下さい。</a:t>
          </a:r>
          <a:endParaRPr kumimoji="1" lang="en-US" altLang="ja-JP" sz="800">
            <a:solidFill>
              <a:sysClr val="windowText" lastClr="000000"/>
            </a:solidFill>
          </a:endParaRPr>
        </a:p>
        <a:p>
          <a:pPr algn="l"/>
          <a:r>
            <a:rPr kumimoji="1" lang="en-US" altLang="ja-JP" sz="800">
              <a:solidFill>
                <a:sysClr val="windowText" lastClr="000000"/>
              </a:solidFill>
            </a:rPr>
            <a:t>https://manabi-mirai.mext.go.jp/</a:t>
          </a:r>
          <a:endParaRPr kumimoji="1" lang="ja-JP" altLang="en-US" sz="800">
            <a:solidFill>
              <a:sysClr val="windowText" lastClr="000000"/>
            </a:solidFill>
          </a:endParaRPr>
        </a:p>
      </xdr:txBody>
    </xdr:sp>
    <xdr:clientData/>
  </xdr:twoCellAnchor>
  <xdr:twoCellAnchor>
    <xdr:from xmlns:xdr="http://schemas.openxmlformats.org/drawingml/2006/spreadsheetDrawing">
      <xdr:col>1</xdr:col>
      <xdr:colOff>15240</xdr:colOff>
      <xdr:row>0</xdr:row>
      <xdr:rowOff>0</xdr:rowOff>
    </xdr:from>
    <xdr:to xmlns:xdr="http://schemas.openxmlformats.org/drawingml/2006/spreadsheetDrawing">
      <xdr:col>6</xdr:col>
      <xdr:colOff>58420</xdr:colOff>
      <xdr:row>3</xdr:row>
      <xdr:rowOff>145415</xdr:rowOff>
    </xdr:to>
    <xdr:grpSp>
      <xdr:nvGrpSpPr>
        <xdr:cNvPr id="5" name="グループ化 4"/>
        <xdr:cNvGrpSpPr/>
      </xdr:nvGrpSpPr>
      <xdr:grpSpPr>
        <a:xfrm>
          <a:off x="205740" y="0"/>
          <a:ext cx="995680" cy="716915"/>
          <a:chOff x="1361660" y="2889387"/>
          <a:chExt cx="995570" cy="717101"/>
        </a:xfrm>
      </xdr:grpSpPr>
      <xdr:sp macro="" textlink="">
        <xdr:nvSpPr>
          <xdr:cNvPr id="6" name="楕円 5"/>
          <xdr:cNvSpPr/>
        </xdr:nvSpPr>
        <xdr:spPr>
          <a:xfrm>
            <a:off x="1371185" y="2889387"/>
            <a:ext cx="720000" cy="717101"/>
          </a:xfrm>
          <a:prstGeom prst="ellipse">
            <a:avLst/>
          </a:prstGeom>
          <a:solidFill>
            <a:srgbClr val="92D050"/>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xdr:cNvSpPr txBox="1"/>
        </xdr:nvSpPr>
        <xdr:spPr>
          <a:xfrm>
            <a:off x="1361660" y="2980498"/>
            <a:ext cx="995570" cy="5714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i="0">
                <a:solidFill>
                  <a:schemeClr val="bg1"/>
                </a:solidFill>
                <a:latin typeface="ＤＨＰ特太ゴシック体"/>
                <a:ea typeface="ＤＨＰ特太ゴシック体"/>
              </a:rPr>
              <a:t>こんな</a:t>
            </a:r>
            <a:endParaRPr kumimoji="1" lang="en-US" altLang="ja-JP" sz="1100" b="1" i="0">
              <a:solidFill>
                <a:schemeClr val="bg1"/>
              </a:solidFill>
              <a:latin typeface="ＤＨＰ特太ゴシック体"/>
              <a:ea typeface="ＤＨＰ特太ゴシック体"/>
            </a:endParaRPr>
          </a:p>
          <a:p>
            <a:r>
              <a:rPr kumimoji="1" lang="ja-JP" altLang="en-US" sz="1100" b="1" i="0">
                <a:solidFill>
                  <a:schemeClr val="bg1"/>
                </a:solidFill>
                <a:latin typeface="ＤＨＰ特太ゴシック体"/>
                <a:ea typeface="ＤＨＰ特太ゴシック体"/>
              </a:rPr>
              <a:t>活動です</a:t>
            </a:r>
          </a:p>
        </xdr:txBody>
      </xdr:sp>
    </xdr:grpSp>
    <xdr:clientData/>
  </xdr:twoCellAnchor>
  <xdr:twoCellAnchor>
    <xdr:from xmlns:xdr="http://schemas.openxmlformats.org/drawingml/2006/spreadsheetDrawing">
      <xdr:col>41</xdr:col>
      <xdr:colOff>447040</xdr:colOff>
      <xdr:row>20</xdr:row>
      <xdr:rowOff>66040</xdr:rowOff>
    </xdr:from>
    <xdr:to xmlns:xdr="http://schemas.openxmlformats.org/drawingml/2006/spreadsheetDrawing">
      <xdr:col>45</xdr:col>
      <xdr:colOff>49530</xdr:colOff>
      <xdr:row>22</xdr:row>
      <xdr:rowOff>161925</xdr:rowOff>
    </xdr:to>
    <xdr:sp macro="" textlink="">
      <xdr:nvSpPr>
        <xdr:cNvPr id="8" name="吹き出し: 四角形 7"/>
        <xdr:cNvSpPr/>
      </xdr:nvSpPr>
      <xdr:spPr>
        <a:xfrm>
          <a:off x="8257540" y="3637915"/>
          <a:ext cx="2345690" cy="476885"/>
        </a:xfrm>
        <a:prstGeom prst="wedgeRectCallout">
          <a:avLst>
            <a:gd name="adj1" fmla="val -64986"/>
            <a:gd name="adj2" fmla="val -12192"/>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「地域学校協働（本部）活動」全体の取組と、今の体制・取組に至った経緯を記入してください。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152400</xdr:colOff>
      <xdr:row>27</xdr:row>
      <xdr:rowOff>104140</xdr:rowOff>
    </xdr:from>
    <xdr:to xmlns:xdr="http://schemas.openxmlformats.org/drawingml/2006/spreadsheetDrawing">
      <xdr:col>46</xdr:col>
      <xdr:colOff>620395</xdr:colOff>
      <xdr:row>31</xdr:row>
      <xdr:rowOff>0</xdr:rowOff>
    </xdr:to>
    <xdr:sp macro="" textlink="">
      <xdr:nvSpPr>
        <xdr:cNvPr id="12" name="吹き出し: 四角形 8"/>
        <xdr:cNvSpPr/>
      </xdr:nvSpPr>
      <xdr:spPr>
        <a:xfrm>
          <a:off x="9334500" y="4771390"/>
          <a:ext cx="2525395" cy="657860"/>
        </a:xfrm>
        <a:prstGeom prst="wedgeRectCallout">
          <a:avLst>
            <a:gd name="adj1" fmla="val -104740"/>
            <a:gd name="adj2" fmla="val 3050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「地域学校協働（本部）活動」としての特徴的な取組をご記入ください。その際、全ての取組を記載するのではなく、</a:t>
          </a:r>
          <a:r>
            <a:rPr kumimoji="1" lang="ja-JP" altLang="en-US" sz="800">
              <a:solidFill>
                <a:srgbClr val="FF0000"/>
              </a:solidFill>
            </a:rPr>
            <a:t>特に目立った（推薦に値する）取組について、その取組の特徴、ポイントが分かるよう記載</a:t>
          </a:r>
          <a:r>
            <a:rPr kumimoji="1" lang="ja-JP" altLang="en-US" sz="800">
              <a:solidFill>
                <a:sysClr val="windowText" lastClr="000000"/>
              </a:solidFill>
            </a:rPr>
            <a:t>してください。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172720</xdr:colOff>
      <xdr:row>32</xdr:row>
      <xdr:rowOff>0</xdr:rowOff>
    </xdr:from>
    <xdr:to xmlns:xdr="http://schemas.openxmlformats.org/drawingml/2006/spreadsheetDrawing">
      <xdr:col>46</xdr:col>
      <xdr:colOff>640080</xdr:colOff>
      <xdr:row>38</xdr:row>
      <xdr:rowOff>17145</xdr:rowOff>
    </xdr:to>
    <xdr:sp macro="" textlink="">
      <xdr:nvSpPr>
        <xdr:cNvPr id="15" name="吹き出し: 四角形 9"/>
        <xdr:cNvSpPr/>
      </xdr:nvSpPr>
      <xdr:spPr>
        <a:xfrm>
          <a:off x="9354820" y="5619750"/>
          <a:ext cx="2524760" cy="1160145"/>
        </a:xfrm>
        <a:prstGeom prst="wedgeRectCallout">
          <a:avLst>
            <a:gd name="adj1" fmla="val -107825"/>
            <a:gd name="adj2" fmla="val 195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a:t>
          </a:r>
          <a:r>
            <a:rPr kumimoji="1" lang="ja-JP" altLang="en-US" sz="800">
              <a:solidFill>
                <a:srgbClr val="FF0000"/>
              </a:solidFill>
            </a:rPr>
            <a:t>特徴的な取組を実施する上で行っている工夫について、記載</a:t>
          </a:r>
          <a:r>
            <a:rPr kumimoji="1" lang="ja-JP" altLang="en-US" sz="800">
              <a:solidFill>
                <a:sysClr val="windowText" lastClr="000000"/>
              </a:solidFill>
            </a:rPr>
            <a:t>してください。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・○○をしたことで、多くのボランティアの参加につながった</a:t>
          </a:r>
          <a:endParaRPr kumimoji="1" lang="en-US" altLang="ja-JP" sz="800">
            <a:solidFill>
              <a:sysClr val="windowText" lastClr="000000"/>
            </a:solidFill>
          </a:endParaRPr>
        </a:p>
        <a:p>
          <a:pPr algn="l"/>
          <a:r>
            <a:rPr kumimoji="1" lang="ja-JP" altLang="en-US" sz="800">
              <a:solidFill>
                <a:sysClr val="windowText" lastClr="000000"/>
              </a:solidFill>
            </a:rPr>
            <a:t>・地域の人材バンクが□□により、非常に充実している</a:t>
          </a:r>
          <a:endParaRPr kumimoji="1" lang="en-US" altLang="ja-JP" sz="800">
            <a:solidFill>
              <a:sysClr val="windowText" lastClr="000000"/>
            </a:solidFill>
          </a:endParaRPr>
        </a:p>
        <a:p>
          <a:pPr algn="l"/>
          <a:r>
            <a:rPr kumimoji="1" lang="ja-JP" altLang="en-US" sz="800">
              <a:solidFill>
                <a:sysClr val="windowText" lastClr="000000"/>
              </a:solidFill>
            </a:rPr>
            <a:t>・ＳＮＳを使った積極的な情報発信により</a:t>
          </a:r>
          <a:r>
            <a:rPr kumimoji="1" lang="en-US" altLang="ja-JP" sz="800">
              <a:solidFill>
                <a:sysClr val="windowText" lastClr="000000"/>
              </a:solidFill>
            </a:rPr>
            <a:t>××</a:t>
          </a:r>
          <a:r>
            <a:rPr kumimoji="1" lang="ja-JP" altLang="en-US" sz="800">
              <a:solidFill>
                <a:sysClr val="windowText" lastClr="000000"/>
              </a:solidFill>
            </a:rPr>
            <a:t>につながった、ほか</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130175</xdr:colOff>
      <xdr:row>40</xdr:row>
      <xdr:rowOff>26035</xdr:rowOff>
    </xdr:from>
    <xdr:to xmlns:xdr="http://schemas.openxmlformats.org/drawingml/2006/spreadsheetDrawing">
      <xdr:col>46</xdr:col>
      <xdr:colOff>598170</xdr:colOff>
      <xdr:row>46</xdr:row>
      <xdr:rowOff>17145</xdr:rowOff>
    </xdr:to>
    <xdr:sp macro="" textlink="">
      <xdr:nvSpPr>
        <xdr:cNvPr id="16" name="吹き出し: 四角形 9"/>
        <xdr:cNvSpPr/>
      </xdr:nvSpPr>
      <xdr:spPr>
        <a:xfrm>
          <a:off x="9312275" y="7169785"/>
          <a:ext cx="2525395" cy="895985"/>
        </a:xfrm>
        <a:prstGeom prst="wedgeRectCallout">
          <a:avLst>
            <a:gd name="adj1" fmla="val -103380"/>
            <a:gd name="adj2" fmla="val -42120"/>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関係先との連携状況を記載してください。特に</a:t>
          </a:r>
          <a:r>
            <a:rPr kumimoji="1" lang="ja-JP" altLang="en-US" sz="800">
              <a:solidFill>
                <a:srgbClr val="FF0000"/>
              </a:solidFill>
            </a:rPr>
            <a:t>学校運営協議会との連携がある場合には、必ずその内容を盛り込んで</a:t>
          </a:r>
          <a:r>
            <a:rPr kumimoji="1" lang="ja-JP" altLang="en-US" sz="800">
              <a:solidFill>
                <a:sysClr val="windowText" lastClr="000000"/>
              </a:solidFill>
            </a:rPr>
            <a:t>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・放課後児童クラブとの一体型の取組</a:t>
          </a:r>
          <a:endParaRPr kumimoji="1" lang="en-US" altLang="ja-JP" sz="800">
            <a:solidFill>
              <a:sysClr val="windowText" lastClr="000000"/>
            </a:solidFill>
          </a:endParaRPr>
        </a:p>
        <a:p>
          <a:pPr algn="l"/>
          <a:r>
            <a:rPr kumimoji="1" lang="ja-JP" altLang="en-US" sz="800">
              <a:solidFill>
                <a:sysClr val="windowText" lastClr="000000"/>
              </a:solidFill>
            </a:rPr>
            <a:t>・公民館と連携した教室の実施、ほか</a:t>
          </a:r>
          <a:endParaRPr kumimoji="1" lang="en-US" altLang="ja-JP" sz="800">
            <a:solidFill>
              <a:sysClr val="windowText" lastClr="000000"/>
            </a:solidFill>
          </a:endParaRPr>
        </a:p>
        <a:p>
          <a:pPr algn="l"/>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112395</xdr:colOff>
      <xdr:row>48</xdr:row>
      <xdr:rowOff>26035</xdr:rowOff>
    </xdr:from>
    <xdr:to xmlns:xdr="http://schemas.openxmlformats.org/drawingml/2006/spreadsheetDrawing">
      <xdr:col>46</xdr:col>
      <xdr:colOff>580390</xdr:colOff>
      <xdr:row>52</xdr:row>
      <xdr:rowOff>152400</xdr:rowOff>
    </xdr:to>
    <xdr:sp macro="" textlink="">
      <xdr:nvSpPr>
        <xdr:cNvPr id="17" name="吹き出し: 四角形 9"/>
        <xdr:cNvSpPr/>
      </xdr:nvSpPr>
      <xdr:spPr>
        <a:xfrm>
          <a:off x="9294495" y="8455660"/>
          <a:ext cx="2525395" cy="650240"/>
        </a:xfrm>
        <a:prstGeom prst="wedgeRectCallout">
          <a:avLst>
            <a:gd name="adj1" fmla="val -103397"/>
            <a:gd name="adj2" fmla="val -43254"/>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数値で客観的に示せる成果があれば記載</a:t>
          </a:r>
          <a:r>
            <a:rPr kumimoji="1" lang="ja-JP" altLang="en-US" sz="800">
              <a:solidFill>
                <a:sysClr val="windowText" lastClr="000000"/>
              </a:solidFill>
            </a:rPr>
            <a:t>してください。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・地域住民の参加者数が増加</a:t>
          </a:r>
          <a:endParaRPr kumimoji="1" lang="en-US" altLang="ja-JP" sz="800">
            <a:solidFill>
              <a:sysClr val="windowText" lastClr="000000"/>
            </a:solidFill>
          </a:endParaRPr>
        </a:p>
        <a:p>
          <a:pPr algn="l"/>
          <a:r>
            <a:rPr kumimoji="1" lang="ja-JP" altLang="en-US" sz="800">
              <a:solidFill>
                <a:sysClr val="windowText" lastClr="000000"/>
              </a:solidFill>
            </a:rPr>
            <a:t>・児童のテストの平均点が</a:t>
          </a:r>
          <a:r>
            <a:rPr kumimoji="1" lang="en-US" altLang="ja-JP" sz="800">
              <a:solidFill>
                <a:sysClr val="windowText" lastClr="000000"/>
              </a:solidFill>
            </a:rPr>
            <a:t>10</a:t>
          </a:r>
          <a:r>
            <a:rPr kumimoji="1" lang="ja-JP" altLang="en-US" sz="800">
              <a:solidFill>
                <a:sysClr val="windowText" lastClr="000000"/>
              </a:solidFill>
            </a:rPr>
            <a:t>点上昇、ほか</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104140</xdr:colOff>
      <xdr:row>56</xdr:row>
      <xdr:rowOff>52070</xdr:rowOff>
    </xdr:from>
    <xdr:to xmlns:xdr="http://schemas.openxmlformats.org/drawingml/2006/spreadsheetDrawing">
      <xdr:col>46</xdr:col>
      <xdr:colOff>572135</xdr:colOff>
      <xdr:row>63</xdr:row>
      <xdr:rowOff>17145</xdr:rowOff>
    </xdr:to>
    <xdr:sp macro="" textlink="">
      <xdr:nvSpPr>
        <xdr:cNvPr id="18" name="吹き出し: 四角形 9"/>
        <xdr:cNvSpPr/>
      </xdr:nvSpPr>
      <xdr:spPr>
        <a:xfrm>
          <a:off x="9286240" y="9605645"/>
          <a:ext cx="2525395" cy="1298575"/>
        </a:xfrm>
        <a:prstGeom prst="wedgeRectCallout">
          <a:avLst>
            <a:gd name="adj1" fmla="val -103053"/>
            <a:gd name="adj2" fmla="val -77920"/>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その他記載事項があれば記載してください。また、別紙１において、以下項目について「有」を選択している場合は、制限文字数以内（</a:t>
          </a:r>
          <a:r>
            <a:rPr kumimoji="1" lang="en-US" altLang="ja-JP" sz="800">
              <a:solidFill>
                <a:sysClr val="windowText" lastClr="000000"/>
              </a:solidFill>
            </a:rPr>
            <a:t>130</a:t>
          </a:r>
          <a:r>
            <a:rPr kumimoji="1" lang="ja-JP" altLang="en-US" sz="800">
              <a:solidFill>
                <a:sysClr val="windowText" lastClr="000000"/>
              </a:solidFill>
            </a:rPr>
            <a:t>字）で活動内容の詳細を記載してください。</a:t>
          </a:r>
        </a:p>
        <a:p>
          <a:pPr algn="l"/>
          <a:r>
            <a:rPr kumimoji="1" lang="ja-JP" altLang="en-US" sz="800">
              <a:solidFill>
                <a:sysClr val="windowText" lastClr="000000"/>
              </a:solidFill>
            </a:rPr>
            <a:t>・企業・ＮＰＯとの連携の有無</a:t>
          </a:r>
        </a:p>
        <a:p>
          <a:pPr algn="l"/>
          <a:r>
            <a:rPr kumimoji="1" lang="ja-JP" altLang="en-US" sz="800">
              <a:solidFill>
                <a:sysClr val="windowText" lastClr="000000"/>
              </a:solidFill>
            </a:rPr>
            <a:t>・学習支援の有無</a:t>
          </a:r>
        </a:p>
        <a:p>
          <a:pPr algn="l"/>
          <a:r>
            <a:rPr kumimoji="1" lang="ja-JP" altLang="en-US" sz="800">
              <a:solidFill>
                <a:sysClr val="windowText" lastClr="000000"/>
              </a:solidFill>
            </a:rPr>
            <a:t>・ＩＣＴ（情報通信技術）活用の有無：「有」</a:t>
          </a:r>
        </a:p>
        <a:p>
          <a:pPr algn="l"/>
          <a:r>
            <a:rPr kumimoji="1" lang="en-US" altLang="ja-JP" sz="800">
              <a:solidFill>
                <a:sysClr val="windowText" lastClr="000000"/>
              </a:solidFill>
            </a:rPr>
            <a:t>※</a:t>
          </a:r>
          <a:r>
            <a:rPr kumimoji="1" lang="ja-JP" altLang="en-US" sz="800">
              <a:solidFill>
                <a:sysClr val="windowText" lastClr="000000"/>
              </a:solidFill>
            </a:rPr>
            <a:t>　企業・ＮＰＯとの連携については、可能な限り連携している企業・ＮＰＯ名も記載してください。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44</xdr:col>
      <xdr:colOff>240030</xdr:colOff>
      <xdr:row>3</xdr:row>
      <xdr:rowOff>143510</xdr:rowOff>
    </xdr:from>
    <xdr:to xmlns:xdr="http://schemas.openxmlformats.org/drawingml/2006/spreadsheetDrawing">
      <xdr:col>46</xdr:col>
      <xdr:colOff>8255</xdr:colOff>
      <xdr:row>7</xdr:row>
      <xdr:rowOff>164465</xdr:rowOff>
    </xdr:to>
    <xdr:sp macro="" textlink="">
      <xdr:nvSpPr>
        <xdr:cNvPr id="2" name="吹き出し: 四角形 2"/>
        <xdr:cNvSpPr/>
      </xdr:nvSpPr>
      <xdr:spPr>
        <a:xfrm>
          <a:off x="8612505" y="772160"/>
          <a:ext cx="1587500" cy="659130"/>
        </a:xfrm>
        <a:prstGeom prst="wedgeRectCallout">
          <a:avLst>
            <a:gd name="adj1" fmla="val -58067"/>
            <a:gd name="adj2" fmla="val 2481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←地域学校協働活動の表彰のため、</a:t>
          </a:r>
          <a:r>
            <a:rPr kumimoji="1" lang="ja-JP" altLang="en-US" sz="800" b="1">
              <a:solidFill>
                <a:srgbClr val="FF0000"/>
              </a:solidFill>
            </a:rPr>
            <a:t>総合的に取り組んでいるもの</a:t>
          </a:r>
          <a:r>
            <a:rPr kumimoji="1" lang="ja-JP" altLang="en-US" sz="800" b="0">
              <a:solidFill>
                <a:sysClr val="windowText" lastClr="000000"/>
              </a:solidFill>
            </a:rPr>
            <a:t>、または</a:t>
          </a:r>
          <a:r>
            <a:rPr kumimoji="1" lang="ja-JP" altLang="en-US" sz="800" b="1">
              <a:solidFill>
                <a:srgbClr val="FF0000"/>
              </a:solidFill>
            </a:rPr>
            <a:t>ネットワーク化に向けて動いていること</a:t>
          </a:r>
          <a:r>
            <a:rPr kumimoji="1" lang="ja-JP" altLang="en-US" sz="800" b="0">
              <a:solidFill>
                <a:sysClr val="windowText" lastClr="000000"/>
              </a:solidFill>
            </a:rPr>
            <a:t>が要件となります。</a:t>
          </a:r>
        </a:p>
      </xdr:txBody>
    </xdr:sp>
    <xdr:clientData/>
  </xdr:twoCellAnchor>
  <xdr:twoCellAnchor>
    <xdr:from xmlns:xdr="http://schemas.openxmlformats.org/drawingml/2006/spreadsheetDrawing">
      <xdr:col>44</xdr:col>
      <xdr:colOff>201295</xdr:colOff>
      <xdr:row>8</xdr:row>
      <xdr:rowOff>0</xdr:rowOff>
    </xdr:from>
    <xdr:to xmlns:xdr="http://schemas.openxmlformats.org/drawingml/2006/spreadsheetDrawing">
      <xdr:col>46</xdr:col>
      <xdr:colOff>118110</xdr:colOff>
      <xdr:row>21</xdr:row>
      <xdr:rowOff>25400</xdr:rowOff>
    </xdr:to>
    <xdr:sp macro="" textlink="">
      <xdr:nvSpPr>
        <xdr:cNvPr id="3" name="吹き出し: 四角形 3"/>
        <xdr:cNvSpPr/>
      </xdr:nvSpPr>
      <xdr:spPr>
        <a:xfrm>
          <a:off x="8573770" y="1457325"/>
          <a:ext cx="1736090" cy="1263650"/>
        </a:xfrm>
        <a:prstGeom prst="wedgeRectCallout">
          <a:avLst>
            <a:gd name="adj1" fmla="val -58587"/>
            <a:gd name="adj2" fmla="val 11181"/>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←地教行法に基づく</a:t>
          </a:r>
          <a:r>
            <a:rPr kumimoji="1" lang="ja-JP" altLang="en-US" sz="800" b="1">
              <a:solidFill>
                <a:srgbClr val="FF0000"/>
              </a:solidFill>
            </a:rPr>
            <a:t>学校運営協議会が設置しているまたは予定されていることが要件</a:t>
          </a:r>
          <a:r>
            <a:rPr kumimoji="1" lang="ja-JP" altLang="en-US" sz="800">
              <a:solidFill>
                <a:sysClr val="windowText" lastClr="000000"/>
              </a:solidFill>
            </a:rPr>
            <a:t>となります</a:t>
          </a:r>
          <a:endParaRPr kumimoji="1" lang="en-US" altLang="ja-JP" sz="800">
            <a:solidFill>
              <a:sysClr val="windowText" lastClr="000000"/>
            </a:solidFill>
          </a:endParaRPr>
        </a:p>
        <a:p>
          <a:pPr algn="l"/>
          <a:r>
            <a:rPr kumimoji="1" lang="ja-JP" altLang="en-US" sz="800">
              <a:solidFill>
                <a:sysClr val="windowText" lastClr="000000"/>
              </a:solidFill>
            </a:rPr>
            <a:t>（地教行法：努力義務化）</a:t>
          </a:r>
          <a:endParaRPr kumimoji="1" lang="en-US" altLang="ja-JP" sz="800">
            <a:solidFill>
              <a:sysClr val="windowText" lastClr="000000"/>
            </a:solidFill>
          </a:endParaRPr>
        </a:p>
        <a:p>
          <a:pPr algn="l"/>
          <a:r>
            <a:rPr kumimoji="1" lang="ja-JP" altLang="en-US" sz="800">
              <a:solidFill>
                <a:sysClr val="windowText" lastClr="000000"/>
              </a:solidFill>
            </a:rPr>
            <a:t>（未定は要件を満たしません）</a:t>
          </a:r>
        </a:p>
      </xdr:txBody>
    </xdr:sp>
    <xdr:clientData/>
  </xdr:twoCellAnchor>
  <xdr:twoCellAnchor>
    <xdr:from xmlns:xdr="http://schemas.openxmlformats.org/drawingml/2006/spreadsheetDrawing">
      <xdr:col>44</xdr:col>
      <xdr:colOff>513715</xdr:colOff>
      <xdr:row>21</xdr:row>
      <xdr:rowOff>116840</xdr:rowOff>
    </xdr:from>
    <xdr:to xmlns:xdr="http://schemas.openxmlformats.org/drawingml/2006/spreadsheetDrawing">
      <xdr:col>46</xdr:col>
      <xdr:colOff>281305</xdr:colOff>
      <xdr:row>23</xdr:row>
      <xdr:rowOff>44450</xdr:rowOff>
    </xdr:to>
    <xdr:sp macro="" textlink="">
      <xdr:nvSpPr>
        <xdr:cNvPr id="4" name="吹き出し: 四角形 4"/>
        <xdr:cNvSpPr/>
      </xdr:nvSpPr>
      <xdr:spPr>
        <a:xfrm>
          <a:off x="8886190" y="2812415"/>
          <a:ext cx="1586865" cy="499110"/>
        </a:xfrm>
        <a:prstGeom prst="wedgeRectCallout">
          <a:avLst>
            <a:gd name="adj1" fmla="val -78900"/>
            <a:gd name="adj2" fmla="val -59306"/>
          </a:avLst>
        </a:prstGeom>
        <a:solidFill>
          <a:schemeClr val="accent2">
            <a:lumMod val="40000"/>
            <a:lumOff val="6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←関係する学校が複数校ある場合は、</a:t>
          </a:r>
          <a:r>
            <a:rPr kumimoji="1" lang="en-US" altLang="ja-JP" sz="800">
              <a:solidFill>
                <a:sysClr val="windowText" lastClr="000000"/>
              </a:solidFill>
            </a:rPr>
            <a:t>13</a:t>
          </a:r>
          <a:r>
            <a:rPr kumimoji="1" lang="ja-JP" altLang="en-US" sz="800">
              <a:solidFill>
                <a:sysClr val="windowText" lastClr="000000"/>
              </a:solidFill>
            </a:rPr>
            <a:t>～</a:t>
          </a:r>
          <a:r>
            <a:rPr kumimoji="1" lang="en-US" altLang="ja-JP" sz="800">
              <a:solidFill>
                <a:sysClr val="windowText" lastClr="000000"/>
              </a:solidFill>
            </a:rPr>
            <a:t>21</a:t>
          </a:r>
          <a:r>
            <a:rPr kumimoji="1" lang="ja-JP" altLang="en-US" sz="800">
              <a:solidFill>
                <a:sysClr val="windowText" lastClr="000000"/>
              </a:solidFill>
            </a:rPr>
            <a:t>行を再表示すると、あと４校分の入力欄があります。</a:t>
          </a:r>
        </a:p>
      </xdr:txBody>
    </xdr:sp>
    <xdr:clientData/>
  </xdr:twoCellAnchor>
  <xdr:twoCellAnchor>
    <xdr:from xmlns:xdr="http://schemas.openxmlformats.org/drawingml/2006/spreadsheetDrawing">
      <xdr:col>44</xdr:col>
      <xdr:colOff>248285</xdr:colOff>
      <xdr:row>23</xdr:row>
      <xdr:rowOff>1473200</xdr:rowOff>
    </xdr:from>
    <xdr:to xmlns:xdr="http://schemas.openxmlformats.org/drawingml/2006/spreadsheetDrawing">
      <xdr:col>46</xdr:col>
      <xdr:colOff>16510</xdr:colOff>
      <xdr:row>24</xdr:row>
      <xdr:rowOff>236220</xdr:rowOff>
    </xdr:to>
    <xdr:sp macro="" textlink="">
      <xdr:nvSpPr>
        <xdr:cNvPr id="5" name="吹き出し: 四角形 6"/>
        <xdr:cNvSpPr/>
      </xdr:nvSpPr>
      <xdr:spPr>
        <a:xfrm>
          <a:off x="8620760" y="4740275"/>
          <a:ext cx="1587500" cy="382270"/>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年度」の基礎データを漏れがないようにご記入ください。</a:t>
          </a:r>
        </a:p>
      </xdr:txBody>
    </xdr:sp>
    <xdr:clientData/>
  </xdr:twoCellAnchor>
  <xdr:twoCellAnchor>
    <xdr:from xmlns:xdr="http://schemas.openxmlformats.org/drawingml/2006/spreadsheetDrawing">
      <xdr:col>44</xdr:col>
      <xdr:colOff>455295</xdr:colOff>
      <xdr:row>24</xdr:row>
      <xdr:rowOff>306070</xdr:rowOff>
    </xdr:from>
    <xdr:to xmlns:xdr="http://schemas.openxmlformats.org/drawingml/2006/spreadsheetDrawing">
      <xdr:col>46</xdr:col>
      <xdr:colOff>223520</xdr:colOff>
      <xdr:row>31</xdr:row>
      <xdr:rowOff>41275</xdr:rowOff>
    </xdr:to>
    <xdr:sp macro="" textlink="">
      <xdr:nvSpPr>
        <xdr:cNvPr id="6" name="吹き出し: 折線 7"/>
        <xdr:cNvSpPr/>
      </xdr:nvSpPr>
      <xdr:spPr>
        <a:xfrm>
          <a:off x="8827770" y="5192395"/>
          <a:ext cx="1587500" cy="1344930"/>
        </a:xfrm>
        <a:prstGeom prst="borderCallout2">
          <a:avLst>
            <a:gd name="adj1" fmla="val 18750"/>
            <a:gd name="adj2" fmla="val -4166"/>
            <a:gd name="adj3" fmla="val 18750"/>
            <a:gd name="adj4" fmla="val -16667"/>
            <a:gd name="adj5" fmla="val 25215"/>
            <a:gd name="adj6" fmla="val -25834"/>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←地域学校協働活動推進員等（統括的も含む）の配置人数については、「活動全体の記入欄と」「活動ごとの記入欄」を設けていますので、</a:t>
          </a:r>
          <a:r>
            <a:rPr kumimoji="1" lang="ja-JP" altLang="en-US" sz="800" b="1">
              <a:solidFill>
                <a:srgbClr val="FF0000"/>
              </a:solidFill>
            </a:rPr>
            <a:t>自治体の配置状況に合わせて</a:t>
          </a:r>
          <a:r>
            <a:rPr kumimoji="1" lang="en-US" altLang="ja-JP" sz="800" b="1">
              <a:solidFill>
                <a:srgbClr val="FF0000"/>
              </a:solidFill>
            </a:rPr>
            <a:t>2</a:t>
          </a:r>
          <a:r>
            <a:rPr kumimoji="1" lang="ja-JP" altLang="en-US" sz="800" b="1">
              <a:solidFill>
                <a:srgbClr val="FF0000"/>
              </a:solidFill>
            </a:rPr>
            <a:t>つの列を使い分けて下さい</a:t>
          </a:r>
          <a:r>
            <a:rPr kumimoji="1" lang="ja-JP" altLang="en-US" sz="800">
              <a:solidFill>
                <a:sysClr val="windowText" lastClr="000000"/>
              </a:solidFill>
            </a:rPr>
            <a:t>。</a:t>
          </a:r>
          <a:endParaRPr kumimoji="1" lang="en-US" altLang="ja-JP" sz="800">
            <a:solidFill>
              <a:sysClr val="windowText" lastClr="000000"/>
            </a:solidFill>
          </a:endParaRPr>
        </a:p>
        <a:p>
          <a:pPr algn="l"/>
          <a:r>
            <a:rPr kumimoji="1" lang="ja-JP" altLang="en-US" sz="800">
              <a:solidFill>
                <a:sysClr val="windowText" lastClr="000000"/>
              </a:solidFill>
            </a:rPr>
            <a:t>（セルの結合や解除はしないで下さい）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347980</xdr:colOff>
      <xdr:row>92</xdr:row>
      <xdr:rowOff>8255</xdr:rowOff>
    </xdr:from>
    <xdr:to xmlns:xdr="http://schemas.openxmlformats.org/drawingml/2006/spreadsheetDrawing">
      <xdr:col>46</xdr:col>
      <xdr:colOff>290195</xdr:colOff>
      <xdr:row>93</xdr:row>
      <xdr:rowOff>132715</xdr:rowOff>
    </xdr:to>
    <xdr:sp macro="" textlink="">
      <xdr:nvSpPr>
        <xdr:cNvPr id="7" name="吹き出し: 四角形 8"/>
        <xdr:cNvSpPr/>
      </xdr:nvSpPr>
      <xdr:spPr>
        <a:xfrm>
          <a:off x="8720455" y="15886430"/>
          <a:ext cx="1761490" cy="476885"/>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ja-JP" sz="800">
              <a:solidFill>
                <a:sysClr val="windowText" lastClr="000000"/>
              </a:solidFill>
              <a:effectLst/>
              <a:latin typeface="+mn-lt"/>
              <a:ea typeface="+mn-ea"/>
              <a:cs typeface="+mn-cs"/>
            </a:rPr>
            <a:t>←こちらの記載内容</a:t>
          </a:r>
          <a:r>
            <a:rPr kumimoji="1" lang="ja-JP" altLang="en-US" sz="800">
              <a:solidFill>
                <a:sysClr val="windowText" lastClr="000000"/>
              </a:solidFill>
              <a:effectLst/>
              <a:latin typeface="+mn-lt"/>
              <a:ea typeface="+mn-ea"/>
              <a:cs typeface="+mn-cs"/>
            </a:rPr>
            <a:t>（１，２）</a:t>
          </a:r>
          <a:r>
            <a:rPr kumimoji="1" lang="ja-JP" altLang="ja-JP" sz="800">
              <a:solidFill>
                <a:sysClr val="windowText" lastClr="000000"/>
              </a:solidFill>
              <a:effectLst/>
              <a:latin typeface="+mn-lt"/>
              <a:ea typeface="+mn-ea"/>
              <a:cs typeface="+mn-cs"/>
            </a:rPr>
            <a:t>については、</a:t>
          </a:r>
          <a:r>
            <a:rPr kumimoji="1" lang="ja-JP" altLang="en-US" sz="800">
              <a:solidFill>
                <a:sysClr val="windowText" lastClr="000000"/>
              </a:solidFill>
              <a:effectLst/>
              <a:latin typeface="+mn-lt"/>
              <a:ea typeface="+mn-ea"/>
              <a:cs typeface="+mn-cs"/>
            </a:rPr>
            <a:t>外部に</a:t>
          </a:r>
          <a:r>
            <a:rPr kumimoji="1" lang="ja-JP" altLang="ja-JP" sz="800">
              <a:solidFill>
                <a:sysClr val="windowText" lastClr="000000"/>
              </a:solidFill>
              <a:effectLst/>
              <a:latin typeface="+mn-lt"/>
              <a:ea typeface="+mn-ea"/>
              <a:cs typeface="+mn-cs"/>
            </a:rPr>
            <a:t>公表することはありません</a:t>
          </a:r>
          <a:r>
            <a:rPr kumimoji="1" lang="ja-JP" altLang="en-US" sz="800">
              <a:solidFill>
                <a:sysClr val="windowText" lastClr="000000"/>
              </a:solidFill>
            </a:rPr>
            <a:t>。</a:t>
          </a:r>
        </a:p>
      </xdr:txBody>
    </xdr:sp>
    <xdr:clientData/>
  </xdr:twoCellAnchor>
  <xdr:twoCellAnchor>
    <xdr:from xmlns:xdr="http://schemas.openxmlformats.org/drawingml/2006/spreadsheetDrawing">
      <xdr:col>44</xdr:col>
      <xdr:colOff>579755</xdr:colOff>
      <xdr:row>23</xdr:row>
      <xdr:rowOff>558800</xdr:rowOff>
    </xdr:from>
    <xdr:to xmlns:xdr="http://schemas.openxmlformats.org/drawingml/2006/spreadsheetDrawing">
      <xdr:col>46</xdr:col>
      <xdr:colOff>339725</xdr:colOff>
      <xdr:row>23</xdr:row>
      <xdr:rowOff>1016000</xdr:rowOff>
    </xdr:to>
    <xdr:sp macro="" textlink="">
      <xdr:nvSpPr>
        <xdr:cNvPr id="8" name="吹き出し: 折線 9"/>
        <xdr:cNvSpPr/>
      </xdr:nvSpPr>
      <xdr:spPr>
        <a:xfrm>
          <a:off x="8952230" y="3825875"/>
          <a:ext cx="1579245" cy="457200"/>
        </a:xfrm>
        <a:prstGeom prst="borderCallout2">
          <a:avLst>
            <a:gd name="adj1" fmla="val 23750"/>
            <a:gd name="adj2" fmla="val -956"/>
            <a:gd name="adj3" fmla="val 18750"/>
            <a:gd name="adj4" fmla="val -16667"/>
            <a:gd name="adj5" fmla="val -100047"/>
            <a:gd name="adj6" fmla="val -29793"/>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←学校のデータについては、</a:t>
          </a:r>
          <a:r>
            <a:rPr kumimoji="1" lang="en-US" altLang="ja-JP" sz="800" b="1">
              <a:solidFill>
                <a:srgbClr val="FF0000"/>
              </a:solidFill>
            </a:rPr>
            <a:t>R1</a:t>
          </a:r>
          <a:r>
            <a:rPr kumimoji="1" lang="ja-JP" altLang="en-US" sz="800" b="1">
              <a:solidFill>
                <a:srgbClr val="FF0000"/>
              </a:solidFill>
            </a:rPr>
            <a:t>年度</a:t>
          </a:r>
          <a:r>
            <a:rPr kumimoji="1" lang="ja-JP" altLang="en-US" sz="800">
              <a:solidFill>
                <a:sysClr val="windowText" lastClr="000000"/>
              </a:solidFill>
            </a:rPr>
            <a:t>のデータを入力して下さい。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223520</xdr:colOff>
      <xdr:row>1</xdr:row>
      <xdr:rowOff>16510</xdr:rowOff>
    </xdr:from>
    <xdr:to xmlns:xdr="http://schemas.openxmlformats.org/drawingml/2006/spreadsheetDrawing">
      <xdr:col>46</xdr:col>
      <xdr:colOff>264795</xdr:colOff>
      <xdr:row>1</xdr:row>
      <xdr:rowOff>231775</xdr:rowOff>
    </xdr:to>
    <xdr:sp macro="" textlink="">
      <xdr:nvSpPr>
        <xdr:cNvPr id="9" name="吹き出し: 四角形 11"/>
        <xdr:cNvSpPr/>
      </xdr:nvSpPr>
      <xdr:spPr>
        <a:xfrm>
          <a:off x="8595995" y="235585"/>
          <a:ext cx="1860550" cy="215265"/>
        </a:xfrm>
        <a:prstGeom prst="wedgeRectCallout">
          <a:avLst>
            <a:gd name="adj1" fmla="val -58067"/>
            <a:gd name="adj2" fmla="val 1673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←東京都のみ５件まで申請可能です</a:t>
          </a:r>
        </a:p>
      </xdr:txBody>
    </xdr:sp>
    <xdr:clientData/>
  </xdr:twoCellAnchor>
  <xdr:twoCellAnchor>
    <xdr:from xmlns:xdr="http://schemas.openxmlformats.org/drawingml/2006/spreadsheetDrawing">
      <xdr:col>44</xdr:col>
      <xdr:colOff>331470</xdr:colOff>
      <xdr:row>38</xdr:row>
      <xdr:rowOff>7620</xdr:rowOff>
    </xdr:from>
    <xdr:to xmlns:xdr="http://schemas.openxmlformats.org/drawingml/2006/spreadsheetDrawing">
      <xdr:col>47</xdr:col>
      <xdr:colOff>199390</xdr:colOff>
      <xdr:row>38</xdr:row>
      <xdr:rowOff>227330</xdr:rowOff>
    </xdr:to>
    <xdr:sp macro="" textlink="">
      <xdr:nvSpPr>
        <xdr:cNvPr id="10" name="吹き出し: 四角形 13"/>
        <xdr:cNvSpPr/>
      </xdr:nvSpPr>
      <xdr:spPr>
        <a:xfrm>
          <a:off x="8703945" y="7532370"/>
          <a:ext cx="2372995" cy="219710"/>
        </a:xfrm>
        <a:prstGeom prst="wedgeRectCallout">
          <a:avLst>
            <a:gd name="adj1" fmla="val -56242"/>
            <a:gd name="adj2" fmla="val 152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年度に実施した主な内容を記入してください。</a:t>
          </a:r>
        </a:p>
      </xdr:txBody>
    </xdr:sp>
    <xdr:clientData/>
  </xdr:twoCellAnchor>
  <xdr:twoCellAnchor>
    <xdr:from xmlns:xdr="http://schemas.openxmlformats.org/drawingml/2006/spreadsheetDrawing">
      <xdr:col>44</xdr:col>
      <xdr:colOff>290195</xdr:colOff>
      <xdr:row>35</xdr:row>
      <xdr:rowOff>0</xdr:rowOff>
    </xdr:from>
    <xdr:to xmlns:xdr="http://schemas.openxmlformats.org/drawingml/2006/spreadsheetDrawing">
      <xdr:col>47</xdr:col>
      <xdr:colOff>311785</xdr:colOff>
      <xdr:row>36</xdr:row>
      <xdr:rowOff>198120</xdr:rowOff>
    </xdr:to>
    <xdr:sp macro="" textlink="">
      <xdr:nvSpPr>
        <xdr:cNvPr id="11" name="吹き出し: 四角形 14"/>
        <xdr:cNvSpPr/>
      </xdr:nvSpPr>
      <xdr:spPr>
        <a:xfrm>
          <a:off x="8662670" y="7124700"/>
          <a:ext cx="2526665" cy="255270"/>
        </a:xfrm>
        <a:prstGeom prst="wedgeRectCallout">
          <a:avLst>
            <a:gd name="adj1" fmla="val -56242"/>
            <a:gd name="adj2" fmla="val 1527"/>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a:t>
          </a:r>
          <a:r>
            <a:rPr kumimoji="1" lang="en-US" altLang="ja-JP" sz="800">
              <a:solidFill>
                <a:sysClr val="windowText" lastClr="000000"/>
              </a:solidFill>
            </a:rPr>
            <a:t>R1</a:t>
          </a:r>
          <a:r>
            <a:rPr kumimoji="1" lang="ja-JP" altLang="en-US" sz="800">
              <a:solidFill>
                <a:sysClr val="windowText" lastClr="000000"/>
              </a:solidFill>
            </a:rPr>
            <a:t>年度に取り上げた主なテーマを記入してください。</a:t>
          </a:r>
        </a:p>
      </xdr:txBody>
    </xdr:sp>
    <xdr:clientData/>
  </xdr:twoCellAnchor>
  <xdr:twoCellAnchor>
    <xdr:from xmlns:xdr="http://schemas.openxmlformats.org/drawingml/2006/spreadsheetDrawing">
      <xdr:col>44</xdr:col>
      <xdr:colOff>314960</xdr:colOff>
      <xdr:row>100</xdr:row>
      <xdr:rowOff>173990</xdr:rowOff>
    </xdr:from>
    <xdr:to xmlns:xdr="http://schemas.openxmlformats.org/drawingml/2006/spreadsheetDrawing">
      <xdr:col>47</xdr:col>
      <xdr:colOff>447040</xdr:colOff>
      <xdr:row>103</xdr:row>
      <xdr:rowOff>430530</xdr:rowOff>
    </xdr:to>
    <xdr:sp macro="" textlink="">
      <xdr:nvSpPr>
        <xdr:cNvPr id="12" name="吹き出し: 四角形 16"/>
        <xdr:cNvSpPr/>
      </xdr:nvSpPr>
      <xdr:spPr>
        <a:xfrm>
          <a:off x="8687435" y="18281015"/>
          <a:ext cx="2637155" cy="1628140"/>
        </a:xfrm>
        <a:prstGeom prst="wedgeRectCallout">
          <a:avLst>
            <a:gd name="adj1" fmla="val -60150"/>
            <a:gd name="adj2" fmla="val -17985"/>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 </a:t>
          </a:r>
          <a:r>
            <a:rPr kumimoji="1" lang="en-US" altLang="ja-JP" sz="800">
              <a:solidFill>
                <a:sysClr val="windowText" lastClr="000000"/>
              </a:solidFill>
            </a:rPr>
            <a:t>3 </a:t>
          </a:r>
          <a:r>
            <a:rPr kumimoji="1" lang="ja-JP" altLang="en-US" sz="800">
              <a:solidFill>
                <a:sysClr val="windowText" lastClr="000000"/>
              </a:solidFill>
            </a:rPr>
            <a:t>つの要素</a:t>
          </a:r>
          <a:endParaRPr kumimoji="1" lang="en-US" altLang="ja-JP" sz="800">
            <a:solidFill>
              <a:sysClr val="windowText" lastClr="000000"/>
            </a:solidFill>
          </a:endParaRPr>
        </a:p>
        <a:p>
          <a:pPr algn="l"/>
          <a:r>
            <a:rPr kumimoji="1" lang="ja-JP" altLang="en-US" sz="800">
              <a:solidFill>
                <a:sysClr val="windowText" lastClr="000000"/>
              </a:solidFill>
            </a:rPr>
            <a:t>① コーディネート機能 </a:t>
          </a:r>
          <a:endParaRPr kumimoji="1" lang="en-US" altLang="ja-JP" sz="800">
            <a:solidFill>
              <a:sysClr val="windowText" lastClr="000000"/>
            </a:solidFill>
          </a:endParaRPr>
        </a:p>
        <a:p>
          <a:pPr algn="l"/>
          <a:r>
            <a:rPr kumimoji="1" lang="ja-JP" altLang="en-US" sz="800">
              <a:solidFill>
                <a:sysClr val="windowText" lastClr="000000"/>
              </a:solidFill>
            </a:rPr>
            <a:t>② 多様な活動</a:t>
          </a:r>
          <a:endParaRPr kumimoji="1" lang="en-US" altLang="ja-JP" sz="800">
            <a:solidFill>
              <a:sysClr val="windowText" lastClr="000000"/>
            </a:solidFill>
          </a:endParaRPr>
        </a:p>
        <a:p>
          <a:pPr algn="l"/>
          <a:r>
            <a:rPr kumimoji="1" lang="ja-JP" altLang="en-US" sz="800">
              <a:solidFill>
                <a:sysClr val="windowText" lastClr="000000"/>
              </a:solidFill>
            </a:rPr>
            <a:t>③ 継続的な活動</a:t>
          </a:r>
          <a:endParaRPr kumimoji="1" lang="en-US" altLang="ja-JP" sz="800">
            <a:solidFill>
              <a:sysClr val="windowText" lastClr="000000"/>
            </a:solidFill>
          </a:endParaRPr>
        </a:p>
        <a:p>
          <a:pPr algn="l"/>
          <a:r>
            <a:rPr kumimoji="1" lang="ja-JP" altLang="en-US" sz="800">
              <a:solidFill>
                <a:sysClr val="windowText" lastClr="000000"/>
              </a:solidFill>
            </a:rPr>
            <a:t>及び、</a:t>
          </a:r>
          <a:endParaRPr kumimoji="1" lang="en-US" altLang="ja-JP" sz="800">
            <a:solidFill>
              <a:sysClr val="windowText" lastClr="000000"/>
            </a:solidFill>
          </a:endParaRPr>
        </a:p>
        <a:p>
          <a:pPr algn="l"/>
          <a:r>
            <a:rPr kumimoji="1" lang="ja-JP" altLang="en-US" sz="800">
              <a:solidFill>
                <a:sysClr val="windowText" lastClr="000000"/>
              </a:solidFill>
            </a:rPr>
            <a:t>「幅広い地域住民・団体等が参画するための工夫等」について、可能な限り推薦理由の中に含めて下さい。</a:t>
          </a:r>
          <a:endParaRPr kumimoji="1" lang="en-US" altLang="ja-JP" sz="800">
            <a:solidFill>
              <a:sysClr val="windowText" lastClr="000000"/>
            </a:solidFill>
          </a:endParaRPr>
        </a:p>
        <a:p>
          <a:pPr algn="l"/>
          <a:r>
            <a:rPr kumimoji="1" lang="ja-JP" altLang="en-US" sz="800">
              <a:solidFill>
                <a:sysClr val="windowText" lastClr="000000"/>
              </a:solidFill>
            </a:rPr>
            <a:t>また、</a:t>
          </a:r>
          <a:endParaRPr kumimoji="1" lang="en-US" altLang="ja-JP" sz="800">
            <a:solidFill>
              <a:sysClr val="windowText" lastClr="000000"/>
            </a:solidFill>
          </a:endParaRPr>
        </a:p>
        <a:p>
          <a:pPr algn="l"/>
          <a:r>
            <a:rPr kumimoji="1" lang="ja-JP" altLang="en-US" sz="800">
              <a:solidFill>
                <a:sysClr val="windowText" lastClr="000000"/>
              </a:solidFill>
            </a:rPr>
            <a:t>「学校における働き方改革」を踏まえた活動（児童生徒の見守りや授業・学校行事の補助等）についても、可能な限りご記載ください。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571500</xdr:colOff>
      <xdr:row>23</xdr:row>
      <xdr:rowOff>107950</xdr:rowOff>
    </xdr:from>
    <xdr:to xmlns:xdr="http://schemas.openxmlformats.org/drawingml/2006/spreadsheetDrawing">
      <xdr:col>47</xdr:col>
      <xdr:colOff>33020</xdr:colOff>
      <xdr:row>23</xdr:row>
      <xdr:rowOff>488950</xdr:rowOff>
    </xdr:to>
    <xdr:sp macro="" textlink="">
      <xdr:nvSpPr>
        <xdr:cNvPr id="13" name="吹き出し: 折線 9"/>
        <xdr:cNvSpPr/>
      </xdr:nvSpPr>
      <xdr:spPr>
        <a:xfrm>
          <a:off x="8943975" y="3375025"/>
          <a:ext cx="1966595" cy="381000"/>
        </a:xfrm>
        <a:prstGeom prst="borderCallout2">
          <a:avLst>
            <a:gd name="adj1" fmla="val 23750"/>
            <a:gd name="adj2" fmla="val -956"/>
            <a:gd name="adj3" fmla="val 18750"/>
            <a:gd name="adj4" fmla="val -16667"/>
            <a:gd name="adj5" fmla="val -66149"/>
            <a:gd name="adj6" fmla="val -26181"/>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推薦する活動について、地域学校協働本部の設置の有無を記載ください。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44</xdr:col>
      <xdr:colOff>290195</xdr:colOff>
      <xdr:row>49</xdr:row>
      <xdr:rowOff>33020</xdr:rowOff>
    </xdr:from>
    <xdr:to xmlns:xdr="http://schemas.openxmlformats.org/drawingml/2006/spreadsheetDrawing">
      <xdr:col>46</xdr:col>
      <xdr:colOff>320675</xdr:colOff>
      <xdr:row>55</xdr:row>
      <xdr:rowOff>90805</xdr:rowOff>
    </xdr:to>
    <xdr:sp macro="" textlink="">
      <xdr:nvSpPr>
        <xdr:cNvPr id="14" name="吹き出し: 四角形 4"/>
        <xdr:cNvSpPr/>
      </xdr:nvSpPr>
      <xdr:spPr>
        <a:xfrm>
          <a:off x="8662670" y="9767570"/>
          <a:ext cx="1849755" cy="972185"/>
        </a:xfrm>
        <a:prstGeom prst="wedgeRectCallout">
          <a:avLst>
            <a:gd name="adj1" fmla="val -61184"/>
            <a:gd name="adj2" fmla="val 34089"/>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「地域学校協働（本部）活動」の特徴がわかるような体制図を作成して下さい。</a:t>
          </a:r>
          <a:endParaRPr kumimoji="1" lang="en-US" altLang="ja-JP" sz="800">
            <a:solidFill>
              <a:sysClr val="windowText" lastClr="000000"/>
            </a:solidFill>
          </a:endParaRPr>
        </a:p>
        <a:p>
          <a:pPr algn="l"/>
          <a:r>
            <a:rPr kumimoji="1" lang="ja-JP" altLang="en-US" sz="800">
              <a:solidFill>
                <a:sysClr val="windowText" lastClr="000000"/>
              </a:solidFill>
            </a:rPr>
            <a:t>・コーディネーター機能</a:t>
          </a:r>
          <a:endParaRPr kumimoji="1" lang="en-US" altLang="ja-JP" sz="800">
            <a:solidFill>
              <a:sysClr val="windowText" lastClr="000000"/>
            </a:solidFill>
          </a:endParaRPr>
        </a:p>
        <a:p>
          <a:pPr algn="l"/>
          <a:r>
            <a:rPr kumimoji="1" lang="ja-JP" altLang="en-US" sz="800">
              <a:solidFill>
                <a:sysClr val="windowText" lastClr="000000"/>
              </a:solidFill>
            </a:rPr>
            <a:t>・多様な活動　</a:t>
          </a:r>
          <a:endParaRPr kumimoji="1" lang="en-US" altLang="ja-JP" sz="800">
            <a:solidFill>
              <a:sysClr val="windowText" lastClr="000000"/>
            </a:solidFill>
          </a:endParaRPr>
        </a:p>
        <a:p>
          <a:pPr algn="l"/>
          <a:r>
            <a:rPr kumimoji="1" lang="ja-JP" altLang="en-US" sz="800">
              <a:solidFill>
                <a:sysClr val="windowText" lastClr="000000"/>
              </a:solidFill>
            </a:rPr>
            <a:t>・学校・地域・団体等との関係　</a:t>
          </a:r>
          <a:endParaRPr kumimoji="1" lang="en-US" altLang="ja-JP" sz="800">
            <a:solidFill>
              <a:sysClr val="windowText" lastClr="000000"/>
            </a:solidFill>
          </a:endParaRPr>
        </a:p>
        <a:p>
          <a:pPr algn="l"/>
          <a:r>
            <a:rPr kumimoji="1" lang="ja-JP" altLang="en-US" sz="800">
              <a:solidFill>
                <a:sysClr val="windowText" lastClr="000000"/>
              </a:solidFill>
            </a:rPr>
            <a:t>　　　　　　　　　　　　　　等</a:t>
          </a:r>
          <a:endParaRPr kumimoji="1" lang="en-US" altLang="ja-JP" sz="800">
            <a:solidFill>
              <a:sysClr val="windowText" lastClr="000000"/>
            </a:solidFill>
          </a:endParaRPr>
        </a:p>
      </xdr:txBody>
    </xdr:sp>
    <xdr:clientData/>
  </xdr:twoCellAnchor>
  <xdr:twoCellAnchor>
    <xdr:from xmlns:xdr="http://schemas.openxmlformats.org/drawingml/2006/spreadsheetDrawing">
      <xdr:col>46</xdr:col>
      <xdr:colOff>302895</xdr:colOff>
      <xdr:row>0</xdr:row>
      <xdr:rowOff>60325</xdr:rowOff>
    </xdr:from>
    <xdr:to xmlns:xdr="http://schemas.openxmlformats.org/drawingml/2006/spreadsheetDrawing">
      <xdr:col>50</xdr:col>
      <xdr:colOff>654050</xdr:colOff>
      <xdr:row>9</xdr:row>
      <xdr:rowOff>50800</xdr:rowOff>
    </xdr:to>
    <xdr:sp macro="" textlink="">
      <xdr:nvSpPr>
        <xdr:cNvPr id="15" name="テキスト ボックス 14"/>
        <xdr:cNvSpPr txBox="1"/>
      </xdr:nvSpPr>
      <xdr:spPr>
        <a:xfrm>
          <a:off x="10494645" y="60325"/>
          <a:ext cx="3094355" cy="1495425"/>
        </a:xfrm>
        <a:prstGeom prst="rect">
          <a:avLst/>
        </a:prstGeom>
        <a:solidFill>
          <a:schemeClr val="bg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2800">
              <a:solidFill>
                <a:schemeClr val="accent5">
                  <a:lumMod val="75000"/>
                </a:schemeClr>
              </a:solidFill>
            </a:rPr>
            <a:t>水色</a:t>
          </a:r>
          <a:r>
            <a:rPr kumimoji="1" lang="ja-JP" altLang="en-US" sz="1800" b="1">
              <a:solidFill>
                <a:schemeClr val="dk1"/>
              </a:solidFill>
            </a:rPr>
            <a:t>のセル</a:t>
          </a:r>
          <a:r>
            <a:rPr kumimoji="1" lang="ja-JP" altLang="en-US" sz="1800" b="1"/>
            <a:t>を選択、</a:t>
          </a:r>
          <a:endParaRPr kumimoji="1" lang="en-US" altLang="ja-JP" sz="1800" b="1"/>
        </a:p>
        <a:p>
          <a:r>
            <a:rPr kumimoji="1" lang="ja-JP" altLang="en-US" sz="2800">
              <a:solidFill>
                <a:srgbClr val="F6BB00"/>
              </a:solidFill>
            </a:rPr>
            <a:t>黄色</a:t>
          </a:r>
          <a:r>
            <a:rPr kumimoji="1" lang="ja-JP" altLang="en-US" sz="1800" b="1"/>
            <a:t>のセルに入力を</a:t>
          </a:r>
          <a:endParaRPr kumimoji="1" lang="en-US" altLang="ja-JP" sz="1800" b="1"/>
        </a:p>
        <a:p>
          <a:r>
            <a:rPr kumimoji="1" lang="ja-JP" altLang="en-US" sz="1800" b="1"/>
            <a:t>お願いします。</a:t>
          </a:r>
          <a:endParaRPr kumimoji="1" lang="en-US" altLang="ja-JP" sz="18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41</xdr:col>
      <xdr:colOff>240030</xdr:colOff>
      <xdr:row>4</xdr:row>
      <xdr:rowOff>85090</xdr:rowOff>
    </xdr:from>
    <xdr:to xmlns:xdr="http://schemas.openxmlformats.org/drawingml/2006/spreadsheetDrawing">
      <xdr:col>44</xdr:col>
      <xdr:colOff>580390</xdr:colOff>
      <xdr:row>9</xdr:row>
      <xdr:rowOff>0</xdr:rowOff>
    </xdr:to>
    <xdr:sp macro="" textlink="">
      <xdr:nvSpPr>
        <xdr:cNvPr id="2" name="吹き出し: 四角形 1"/>
        <xdr:cNvSpPr/>
      </xdr:nvSpPr>
      <xdr:spPr>
        <a:xfrm>
          <a:off x="8050530" y="894715"/>
          <a:ext cx="2397760" cy="867410"/>
        </a:xfrm>
        <a:prstGeom prst="wedgeRectCallout">
          <a:avLst>
            <a:gd name="adj1" fmla="val -58462"/>
            <a:gd name="adj2" fmla="val 15949"/>
          </a:avLst>
        </a:prstGeom>
        <a:solidFill>
          <a:srgbClr val="FFFFCC"/>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４～１５行の項目は（別紙１）の</a:t>
          </a:r>
          <a:endParaRPr kumimoji="1" lang="en-US" altLang="ja-JP" sz="1100" b="1">
            <a:solidFill>
              <a:srgbClr val="FF0000"/>
            </a:solidFill>
          </a:endParaRPr>
        </a:p>
        <a:p>
          <a:pPr algn="l"/>
          <a:r>
            <a:rPr kumimoji="1" lang="ja-JP" altLang="en-US" sz="1100" b="1">
              <a:solidFill>
                <a:srgbClr val="FF0000"/>
              </a:solidFill>
            </a:rPr>
            <a:t>値が反映されます。自動入力です。</a:t>
          </a:r>
          <a:endParaRPr kumimoji="1" lang="en-US" altLang="ja-JP" sz="1100" b="1">
            <a:solidFill>
              <a:srgbClr val="FF0000"/>
            </a:solidFill>
          </a:endParaRPr>
        </a:p>
        <a:p>
          <a:pPr algn="l"/>
          <a:r>
            <a:rPr kumimoji="1" lang="ja-JP" altLang="en-US" sz="1100" b="1">
              <a:solidFill>
                <a:srgbClr val="FF0000"/>
              </a:solidFill>
            </a:rPr>
            <a:t>写真は自動ではありませんので、</a:t>
          </a:r>
          <a:endParaRPr kumimoji="1" lang="en-US" altLang="ja-JP" sz="1100" b="1">
            <a:solidFill>
              <a:srgbClr val="FF0000"/>
            </a:solidFill>
          </a:endParaRPr>
        </a:p>
        <a:p>
          <a:pPr algn="l"/>
          <a:r>
            <a:rPr kumimoji="1" lang="ja-JP" altLang="en-US" sz="1100" b="1">
              <a:solidFill>
                <a:srgbClr val="FF0000"/>
              </a:solidFill>
            </a:rPr>
            <a:t>こちらに貼り付けてください。</a:t>
          </a:r>
          <a:endParaRPr kumimoji="1" lang="en-US" altLang="ja-JP" sz="1100" b="1">
            <a:solidFill>
              <a:srgbClr val="FF0000"/>
            </a:solidFill>
          </a:endParaRPr>
        </a:p>
      </xdr:txBody>
    </xdr:sp>
    <xdr:clientData/>
  </xdr:twoCellAnchor>
  <xdr:twoCellAnchor>
    <xdr:from xmlns:xdr="http://schemas.openxmlformats.org/drawingml/2006/spreadsheetDrawing">
      <xdr:col>41</xdr:col>
      <xdr:colOff>588010</xdr:colOff>
      <xdr:row>0</xdr:row>
      <xdr:rowOff>116840</xdr:rowOff>
    </xdr:from>
    <xdr:to xmlns:xdr="http://schemas.openxmlformats.org/drawingml/2006/spreadsheetDrawing">
      <xdr:col>45</xdr:col>
      <xdr:colOff>116205</xdr:colOff>
      <xdr:row>3</xdr:row>
      <xdr:rowOff>182245</xdr:rowOff>
    </xdr:to>
    <xdr:sp macro="" textlink="">
      <xdr:nvSpPr>
        <xdr:cNvPr id="3" name="吹き出し: 折線 2"/>
        <xdr:cNvSpPr/>
      </xdr:nvSpPr>
      <xdr:spPr>
        <a:xfrm>
          <a:off x="8398510" y="116840"/>
          <a:ext cx="2271395" cy="636905"/>
        </a:xfrm>
        <a:prstGeom prst="borderCallout2">
          <a:avLst>
            <a:gd name="adj1" fmla="val 15302"/>
            <a:gd name="adj2" fmla="val -397"/>
            <a:gd name="adj3" fmla="val 21712"/>
            <a:gd name="adj4" fmla="val -13780"/>
            <a:gd name="adj5" fmla="val 22463"/>
            <a:gd name="adj6" fmla="val -20877"/>
          </a:avLst>
        </a:prstGeom>
        <a:solidFill>
          <a:schemeClr val="bg1">
            <a:lumMod val="85000"/>
          </a:schemeClr>
        </a:solidFill>
        <a:ln w="6350">
          <a:solidFill>
            <a:sysClr val="windowText" lastClr="000000"/>
          </a:solidFill>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ここのタイトルについて、過年度の全国表彰を受けた事例を下記の</a:t>
          </a:r>
          <a:r>
            <a:rPr kumimoji="1" lang="en-US" altLang="ja-JP" sz="800">
              <a:solidFill>
                <a:sysClr val="windowText" lastClr="000000"/>
              </a:solidFill>
            </a:rPr>
            <a:t>HP</a:t>
          </a:r>
          <a:r>
            <a:rPr kumimoji="1" lang="ja-JP" altLang="en-US" sz="800">
              <a:solidFill>
                <a:sysClr val="windowText" lastClr="000000"/>
              </a:solidFill>
            </a:rPr>
            <a:t>に掲載していますので、参考にして下さい。</a:t>
          </a:r>
          <a:endParaRPr kumimoji="1" lang="en-US" altLang="ja-JP" sz="800">
            <a:solidFill>
              <a:sysClr val="windowText" lastClr="000000"/>
            </a:solidFill>
          </a:endParaRPr>
        </a:p>
        <a:p>
          <a:pPr algn="l"/>
          <a:r>
            <a:rPr kumimoji="1" lang="en-US" altLang="ja-JP" sz="800">
              <a:solidFill>
                <a:sysClr val="windowText" lastClr="000000"/>
              </a:solidFill>
            </a:rPr>
            <a:t>https://manabi-mirai.mext.go.jp/</a:t>
          </a:r>
          <a:endParaRPr kumimoji="1" lang="ja-JP" altLang="en-US" sz="800">
            <a:solidFill>
              <a:sysClr val="windowText" lastClr="000000"/>
            </a:solidFill>
          </a:endParaRPr>
        </a:p>
      </xdr:txBody>
    </xdr:sp>
    <xdr:clientData/>
  </xdr:twoCellAnchor>
  <xdr:twoCellAnchor>
    <xdr:from xmlns:xdr="http://schemas.openxmlformats.org/drawingml/2006/spreadsheetDrawing">
      <xdr:col>1</xdr:col>
      <xdr:colOff>15240</xdr:colOff>
      <xdr:row>0</xdr:row>
      <xdr:rowOff>0</xdr:rowOff>
    </xdr:from>
    <xdr:to xmlns:xdr="http://schemas.openxmlformats.org/drawingml/2006/spreadsheetDrawing">
      <xdr:col>6</xdr:col>
      <xdr:colOff>58420</xdr:colOff>
      <xdr:row>3</xdr:row>
      <xdr:rowOff>145415</xdr:rowOff>
    </xdr:to>
    <xdr:grpSp>
      <xdr:nvGrpSpPr>
        <xdr:cNvPr id="4" name="グループ化 3"/>
        <xdr:cNvGrpSpPr/>
      </xdr:nvGrpSpPr>
      <xdr:grpSpPr>
        <a:xfrm>
          <a:off x="205740" y="0"/>
          <a:ext cx="995680" cy="716915"/>
          <a:chOff x="1361660" y="2889387"/>
          <a:chExt cx="995570" cy="717101"/>
        </a:xfrm>
      </xdr:grpSpPr>
      <xdr:sp macro="" textlink="">
        <xdr:nvSpPr>
          <xdr:cNvPr id="5" name="楕円 4"/>
          <xdr:cNvSpPr/>
        </xdr:nvSpPr>
        <xdr:spPr>
          <a:xfrm>
            <a:off x="1371185" y="2889387"/>
            <a:ext cx="720000" cy="717101"/>
          </a:xfrm>
          <a:prstGeom prst="ellipse">
            <a:avLst/>
          </a:prstGeom>
          <a:solidFill>
            <a:srgbClr val="92D050"/>
          </a:solidFill>
          <a:ln w="28575">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6" name="テキスト ボックス 5"/>
          <xdr:cNvSpPr txBox="1"/>
        </xdr:nvSpPr>
        <xdr:spPr>
          <a:xfrm>
            <a:off x="1361660" y="2980498"/>
            <a:ext cx="995570" cy="57149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b="1" i="0">
                <a:solidFill>
                  <a:schemeClr val="bg1"/>
                </a:solidFill>
                <a:latin typeface="ＤＨＰ特太ゴシック体"/>
                <a:ea typeface="ＤＨＰ特太ゴシック体"/>
              </a:rPr>
              <a:t>こんな</a:t>
            </a:r>
            <a:endParaRPr kumimoji="1" lang="en-US" altLang="ja-JP" sz="1100" b="1" i="0">
              <a:solidFill>
                <a:schemeClr val="bg1"/>
              </a:solidFill>
              <a:latin typeface="ＤＨＰ特太ゴシック体"/>
              <a:ea typeface="ＤＨＰ特太ゴシック体"/>
            </a:endParaRPr>
          </a:p>
          <a:p>
            <a:r>
              <a:rPr kumimoji="1" lang="ja-JP" altLang="en-US" sz="1100" b="1" i="0">
                <a:solidFill>
                  <a:schemeClr val="bg1"/>
                </a:solidFill>
                <a:latin typeface="ＤＨＰ特太ゴシック体"/>
                <a:ea typeface="ＤＨＰ特太ゴシック体"/>
              </a:rPr>
              <a:t>活動です</a:t>
            </a:r>
          </a:p>
        </xdr:txBody>
      </xdr:sp>
    </xdr:grpSp>
    <xdr:clientData/>
  </xdr:twoCellAnchor>
  <xdr:twoCellAnchor>
    <xdr:from xmlns:xdr="http://schemas.openxmlformats.org/drawingml/2006/spreadsheetDrawing">
      <xdr:col>41</xdr:col>
      <xdr:colOff>447040</xdr:colOff>
      <xdr:row>20</xdr:row>
      <xdr:rowOff>66040</xdr:rowOff>
    </xdr:from>
    <xdr:to xmlns:xdr="http://schemas.openxmlformats.org/drawingml/2006/spreadsheetDrawing">
      <xdr:col>45</xdr:col>
      <xdr:colOff>49530</xdr:colOff>
      <xdr:row>22</xdr:row>
      <xdr:rowOff>161925</xdr:rowOff>
    </xdr:to>
    <xdr:sp macro="" textlink="">
      <xdr:nvSpPr>
        <xdr:cNvPr id="7" name="吹き出し: 四角形 7"/>
        <xdr:cNvSpPr/>
      </xdr:nvSpPr>
      <xdr:spPr>
        <a:xfrm>
          <a:off x="8257540" y="3637915"/>
          <a:ext cx="2345690" cy="476885"/>
        </a:xfrm>
        <a:prstGeom prst="wedgeRectCallout">
          <a:avLst>
            <a:gd name="adj1" fmla="val -64986"/>
            <a:gd name="adj2" fmla="val -12192"/>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「地域学校協働（本部）活動」全体の取組と、今の体制・取組に至った経緯を記入してください。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118110</xdr:colOff>
      <xdr:row>27</xdr:row>
      <xdr:rowOff>111760</xdr:rowOff>
    </xdr:from>
    <xdr:to xmlns:xdr="http://schemas.openxmlformats.org/drawingml/2006/spreadsheetDrawing">
      <xdr:col>46</xdr:col>
      <xdr:colOff>585470</xdr:colOff>
      <xdr:row>31</xdr:row>
      <xdr:rowOff>8890</xdr:rowOff>
    </xdr:to>
    <xdr:sp macro="" textlink="">
      <xdr:nvSpPr>
        <xdr:cNvPr id="8" name="吹き出し: 四角形 8"/>
        <xdr:cNvSpPr/>
      </xdr:nvSpPr>
      <xdr:spPr>
        <a:xfrm>
          <a:off x="9300210" y="4779010"/>
          <a:ext cx="2524760" cy="659130"/>
        </a:xfrm>
        <a:prstGeom prst="wedgeRectCallout">
          <a:avLst>
            <a:gd name="adj1" fmla="val -104740"/>
            <a:gd name="adj2" fmla="val 3050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「地域学校協働（本部）活動」としての特徴的な取組をご記入ください。その際、全ての取組を記載するのではなく、</a:t>
          </a:r>
          <a:r>
            <a:rPr kumimoji="1" lang="ja-JP" altLang="en-US" sz="800">
              <a:solidFill>
                <a:srgbClr val="FF0000"/>
              </a:solidFill>
            </a:rPr>
            <a:t>特に目立った（推薦に値する）取組について、その取組の特徴、ポイントが分かるよう記載</a:t>
          </a:r>
          <a:r>
            <a:rPr kumimoji="1" lang="ja-JP" altLang="en-US" sz="800">
              <a:solidFill>
                <a:sysClr val="windowText" lastClr="000000"/>
              </a:solidFill>
            </a:rPr>
            <a:t>してください。</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137795</xdr:colOff>
      <xdr:row>32</xdr:row>
      <xdr:rowOff>8890</xdr:rowOff>
    </xdr:from>
    <xdr:to xmlns:xdr="http://schemas.openxmlformats.org/drawingml/2006/spreadsheetDrawing">
      <xdr:col>46</xdr:col>
      <xdr:colOff>605790</xdr:colOff>
      <xdr:row>38</xdr:row>
      <xdr:rowOff>26035</xdr:rowOff>
    </xdr:to>
    <xdr:sp macro="" textlink="">
      <xdr:nvSpPr>
        <xdr:cNvPr id="9" name="吹き出し: 四角形 9"/>
        <xdr:cNvSpPr/>
      </xdr:nvSpPr>
      <xdr:spPr>
        <a:xfrm>
          <a:off x="9319895" y="5628640"/>
          <a:ext cx="2525395" cy="1160145"/>
        </a:xfrm>
        <a:prstGeom prst="wedgeRectCallout">
          <a:avLst>
            <a:gd name="adj1" fmla="val -107825"/>
            <a:gd name="adj2" fmla="val 1958"/>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「地域学校協働（本部）活動」の</a:t>
          </a:r>
          <a:r>
            <a:rPr kumimoji="1" lang="ja-JP" altLang="en-US" sz="800">
              <a:solidFill>
                <a:srgbClr val="FF0000"/>
              </a:solidFill>
            </a:rPr>
            <a:t>特徴的な取組を実施する上で行っている工夫について、記載</a:t>
          </a:r>
          <a:r>
            <a:rPr kumimoji="1" lang="ja-JP" altLang="en-US" sz="800">
              <a:solidFill>
                <a:sysClr val="windowText" lastClr="000000"/>
              </a:solidFill>
            </a:rPr>
            <a:t>してください。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・○○をしたことで、多くのボランティアの参加につながった</a:t>
          </a:r>
          <a:endParaRPr kumimoji="1" lang="en-US" altLang="ja-JP" sz="800">
            <a:solidFill>
              <a:sysClr val="windowText" lastClr="000000"/>
            </a:solidFill>
          </a:endParaRPr>
        </a:p>
        <a:p>
          <a:pPr algn="l"/>
          <a:r>
            <a:rPr kumimoji="1" lang="ja-JP" altLang="en-US" sz="800">
              <a:solidFill>
                <a:sysClr val="windowText" lastClr="000000"/>
              </a:solidFill>
            </a:rPr>
            <a:t>・地域の人材バンクが□□により、非常に充実している</a:t>
          </a:r>
          <a:endParaRPr kumimoji="1" lang="en-US" altLang="ja-JP" sz="800">
            <a:solidFill>
              <a:sysClr val="windowText" lastClr="000000"/>
            </a:solidFill>
          </a:endParaRPr>
        </a:p>
        <a:p>
          <a:pPr algn="l"/>
          <a:r>
            <a:rPr kumimoji="1" lang="ja-JP" altLang="en-US" sz="800">
              <a:solidFill>
                <a:sysClr val="windowText" lastClr="000000"/>
              </a:solidFill>
            </a:rPr>
            <a:t>・ＳＮＳを使った積極的な情報発信により</a:t>
          </a:r>
          <a:r>
            <a:rPr kumimoji="1" lang="en-US" altLang="ja-JP" sz="800">
              <a:solidFill>
                <a:sysClr val="windowText" lastClr="000000"/>
              </a:solidFill>
            </a:rPr>
            <a:t>××</a:t>
          </a:r>
          <a:r>
            <a:rPr kumimoji="1" lang="ja-JP" altLang="en-US" sz="800">
              <a:solidFill>
                <a:sysClr val="windowText" lastClr="000000"/>
              </a:solidFill>
            </a:rPr>
            <a:t>につながった、ほか</a:t>
          </a:r>
          <a:endParaRPr kumimoji="1" lang="en-US" altLang="ja-JP" sz="800">
            <a:solidFill>
              <a:sysClr val="windowText" lastClr="000000"/>
            </a:solidFill>
          </a:endParaRPr>
        </a:p>
      </xdr:txBody>
    </xdr:sp>
    <xdr:clientData/>
  </xdr:twoCellAnchor>
  <xdr:twoCellAnchor>
    <xdr:from xmlns:xdr="http://schemas.openxmlformats.org/drawingml/2006/spreadsheetDrawing">
      <xdr:col>43</xdr:col>
      <xdr:colOff>95885</xdr:colOff>
      <xdr:row>40</xdr:row>
      <xdr:rowOff>34925</xdr:rowOff>
    </xdr:from>
    <xdr:to xmlns:xdr="http://schemas.openxmlformats.org/drawingml/2006/spreadsheetDrawing">
      <xdr:col>46</xdr:col>
      <xdr:colOff>563245</xdr:colOff>
      <xdr:row>46</xdr:row>
      <xdr:rowOff>26035</xdr:rowOff>
    </xdr:to>
    <xdr:sp macro="" textlink="">
      <xdr:nvSpPr>
        <xdr:cNvPr id="10" name="吹き出し: 四角形 9"/>
        <xdr:cNvSpPr/>
      </xdr:nvSpPr>
      <xdr:spPr>
        <a:xfrm>
          <a:off x="9277985" y="7178675"/>
          <a:ext cx="2524760" cy="895985"/>
        </a:xfrm>
        <a:prstGeom prst="wedgeRectCallout">
          <a:avLst>
            <a:gd name="adj1" fmla="val -103380"/>
            <a:gd name="adj2" fmla="val -42120"/>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関係先との連携状況を記載してください。特に</a:t>
          </a:r>
          <a:r>
            <a:rPr kumimoji="1" lang="ja-JP" altLang="en-US" sz="800">
              <a:solidFill>
                <a:srgbClr val="FF0000"/>
              </a:solidFill>
            </a:rPr>
            <a:t>学校運営協議会との連携がある場合には、必ずその内容を盛り込んで</a:t>
          </a:r>
          <a:r>
            <a:rPr kumimoji="1" lang="ja-JP" altLang="en-US" sz="800">
              <a:solidFill>
                <a:sysClr val="windowText" lastClr="000000"/>
              </a:solidFill>
            </a:rPr>
            <a:t>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・放課後児童クラブとの一体型の取組</a:t>
          </a:r>
          <a:endParaRPr kumimoji="1" lang="en-US" altLang="ja-JP" sz="800">
            <a:solidFill>
              <a:sysClr val="windowText" lastClr="000000"/>
            </a:solidFill>
          </a:endParaRPr>
        </a:p>
        <a:p>
          <a:pPr algn="l"/>
          <a:r>
            <a:rPr kumimoji="1" lang="ja-JP" altLang="en-US" sz="800">
              <a:solidFill>
                <a:sysClr val="windowText" lastClr="000000"/>
              </a:solidFill>
            </a:rPr>
            <a:t>・公民館と連携した教室の実施、ほか</a:t>
          </a:r>
          <a:endParaRPr kumimoji="1" lang="en-US" altLang="ja-JP" sz="800">
            <a:solidFill>
              <a:sysClr val="windowText" lastClr="000000"/>
            </a:solidFill>
          </a:endParaRPr>
        </a:p>
        <a:p>
          <a:pPr algn="l"/>
          <a:endParaRPr kumimoji="1" lang="en-US" altLang="ja-JP" sz="800">
            <a:solidFill>
              <a:sysClr val="windowText" lastClr="000000"/>
            </a:solidFill>
          </a:endParaRPr>
        </a:p>
      </xdr:txBody>
    </xdr:sp>
    <xdr:clientData/>
  </xdr:twoCellAnchor>
  <xdr:twoCellAnchor editAs="oneCell">
    <xdr:from xmlns:xdr="http://schemas.openxmlformats.org/drawingml/2006/spreadsheetDrawing">
      <xdr:col>2</xdr:col>
      <xdr:colOff>0</xdr:colOff>
      <xdr:row>55</xdr:row>
      <xdr:rowOff>5080</xdr:rowOff>
    </xdr:from>
    <xdr:to xmlns:xdr="http://schemas.openxmlformats.org/drawingml/2006/spreadsheetDrawing">
      <xdr:col>17</xdr:col>
      <xdr:colOff>149860</xdr:colOff>
      <xdr:row>64</xdr:row>
      <xdr:rowOff>143510</xdr:rowOff>
    </xdr:to>
    <xdr:pic macro="">
      <xdr:nvPicPr>
        <xdr:cNvPr id="11" name="図 10"/>
        <xdr:cNvPicPr>
          <a:picLocks noChangeAspect="1" noChangeArrowheads="1"/>
        </xdr:cNvPicPr>
      </xdr:nvPicPr>
      <xdr:blipFill>
        <a:blip xmlns:r="http://schemas.openxmlformats.org/officeDocument/2006/relationships" r:embed="rId1"/>
        <a:stretch>
          <a:fillRect/>
        </a:stretch>
      </xdr:blipFill>
      <xdr:spPr>
        <a:xfrm>
          <a:off x="381000" y="9368155"/>
          <a:ext cx="3007360" cy="1852930"/>
        </a:xfrm>
        <a:prstGeom prst="rect">
          <a:avLst/>
        </a:prstGeom>
        <a:noFill/>
      </xdr:spPr>
    </xdr:pic>
    <xdr:clientData/>
  </xdr:twoCellAnchor>
  <xdr:twoCellAnchor editAs="oneCell">
    <xdr:from xmlns:xdr="http://schemas.openxmlformats.org/drawingml/2006/spreadsheetDrawing">
      <xdr:col>23</xdr:col>
      <xdr:colOff>74295</xdr:colOff>
      <xdr:row>55</xdr:row>
      <xdr:rowOff>0</xdr:rowOff>
    </xdr:from>
    <xdr:to xmlns:xdr="http://schemas.openxmlformats.org/drawingml/2006/spreadsheetDrawing">
      <xdr:col>36</xdr:col>
      <xdr:colOff>82550</xdr:colOff>
      <xdr:row>64</xdr:row>
      <xdr:rowOff>137160</xdr:rowOff>
    </xdr:to>
    <xdr:pic macro="">
      <xdr:nvPicPr>
        <xdr:cNvPr id="12" name="図 11"/>
        <xdr:cNvPicPr>
          <a:picLocks noChangeAspect="1"/>
        </xdr:cNvPicPr>
      </xdr:nvPicPr>
      <xdr:blipFill>
        <a:blip xmlns:r="http://schemas.openxmlformats.org/officeDocument/2006/relationships" r:embed="rId2"/>
        <a:stretch>
          <a:fillRect/>
        </a:stretch>
      </xdr:blipFill>
      <xdr:spPr>
        <a:xfrm>
          <a:off x="4455795" y="9363075"/>
          <a:ext cx="2484755" cy="1851660"/>
        </a:xfrm>
        <a:prstGeom prst="rect">
          <a:avLst/>
        </a:prstGeom>
      </xdr:spPr>
    </xdr:pic>
    <xdr:clientData/>
  </xdr:twoCellAnchor>
  <xdr:twoCellAnchor>
    <xdr:from xmlns:xdr="http://schemas.openxmlformats.org/drawingml/2006/spreadsheetDrawing">
      <xdr:col>43</xdr:col>
      <xdr:colOff>78740</xdr:colOff>
      <xdr:row>48</xdr:row>
      <xdr:rowOff>34925</xdr:rowOff>
    </xdr:from>
    <xdr:to xmlns:xdr="http://schemas.openxmlformats.org/drawingml/2006/spreadsheetDrawing">
      <xdr:col>46</xdr:col>
      <xdr:colOff>545465</xdr:colOff>
      <xdr:row>53</xdr:row>
      <xdr:rowOff>8890</xdr:rowOff>
    </xdr:to>
    <xdr:sp macro="" textlink="">
      <xdr:nvSpPr>
        <xdr:cNvPr id="13" name="吹き出し: 四角形 9"/>
        <xdr:cNvSpPr/>
      </xdr:nvSpPr>
      <xdr:spPr>
        <a:xfrm>
          <a:off x="9260840" y="8464550"/>
          <a:ext cx="2524125" cy="650240"/>
        </a:xfrm>
        <a:prstGeom prst="wedgeRectCallout">
          <a:avLst>
            <a:gd name="adj1" fmla="val -103397"/>
            <a:gd name="adj2" fmla="val -43254"/>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数値で客観的に示せる成果があれば記載</a:t>
          </a:r>
          <a:r>
            <a:rPr kumimoji="1" lang="ja-JP" altLang="en-US" sz="800">
              <a:solidFill>
                <a:sysClr val="windowText" lastClr="000000"/>
              </a:solidFill>
            </a:rPr>
            <a:t>してください。</a:t>
          </a:r>
          <a:endParaRPr kumimoji="1" lang="en-US" altLang="ja-JP" sz="800">
            <a:solidFill>
              <a:sysClr val="windowText" lastClr="000000"/>
            </a:solidFill>
          </a:endParaRPr>
        </a:p>
        <a:p>
          <a:pPr algn="l"/>
          <a:r>
            <a:rPr kumimoji="1" lang="ja-JP" altLang="en-US" sz="800">
              <a:solidFill>
                <a:sysClr val="windowText" lastClr="000000"/>
              </a:solidFill>
            </a:rPr>
            <a:t>例：</a:t>
          </a:r>
          <a:endParaRPr kumimoji="1" lang="en-US" altLang="ja-JP" sz="800">
            <a:solidFill>
              <a:sysClr val="windowText" lastClr="000000"/>
            </a:solidFill>
          </a:endParaRPr>
        </a:p>
        <a:p>
          <a:pPr algn="l"/>
          <a:r>
            <a:rPr kumimoji="1" lang="ja-JP" altLang="en-US" sz="800">
              <a:solidFill>
                <a:sysClr val="windowText" lastClr="000000"/>
              </a:solidFill>
            </a:rPr>
            <a:t>・地域住民の参加者数が増加</a:t>
          </a:r>
          <a:endParaRPr kumimoji="1" lang="en-US" altLang="ja-JP" sz="800">
            <a:solidFill>
              <a:sysClr val="windowText" lastClr="000000"/>
            </a:solidFill>
          </a:endParaRPr>
        </a:p>
        <a:p>
          <a:pPr algn="l"/>
          <a:r>
            <a:rPr kumimoji="1" lang="ja-JP" altLang="en-US" sz="800">
              <a:solidFill>
                <a:sysClr val="windowText" lastClr="000000"/>
              </a:solidFill>
            </a:rPr>
            <a:t>・児童のテストの平均点が</a:t>
          </a:r>
          <a:r>
            <a:rPr kumimoji="1" lang="en-US" altLang="ja-JP" sz="800">
              <a:solidFill>
                <a:sysClr val="windowText" lastClr="000000"/>
              </a:solidFill>
            </a:rPr>
            <a:t>10</a:t>
          </a:r>
          <a:r>
            <a:rPr kumimoji="1" lang="ja-JP" altLang="en-US" sz="800">
              <a:solidFill>
                <a:sysClr val="windowText" lastClr="000000"/>
              </a:solidFill>
            </a:rPr>
            <a:t>点上昇、ほか</a:t>
          </a:r>
          <a:endParaRPr kumimoji="1" lang="en-US" altLang="ja-JP" sz="800">
            <a:solidFill>
              <a:sysClr val="windowText" lastClr="000000"/>
            </a:solidFill>
          </a:endParaRPr>
        </a:p>
      </xdr:txBody>
    </xdr:sp>
    <xdr:clientData/>
  </xdr:twoCellAnchor>
  <xdr:twoCellAnchor editAs="oneCell">
    <xdr:from xmlns:xdr="http://schemas.openxmlformats.org/drawingml/2006/spreadsheetDrawing">
      <xdr:col>29</xdr:col>
      <xdr:colOff>52070</xdr:colOff>
      <xdr:row>6</xdr:row>
      <xdr:rowOff>95885</xdr:rowOff>
    </xdr:from>
    <xdr:to xmlns:xdr="http://schemas.openxmlformats.org/drawingml/2006/spreadsheetDrawing">
      <xdr:col>36</xdr:col>
      <xdr:colOff>161290</xdr:colOff>
      <xdr:row>14</xdr:row>
      <xdr:rowOff>13970</xdr:rowOff>
    </xdr:to>
    <xdr:pic macro="">
      <xdr:nvPicPr>
        <xdr:cNvPr id="14" name="図 13"/>
        <xdr:cNvPicPr>
          <a:picLocks noChangeAspect="1"/>
        </xdr:cNvPicPr>
      </xdr:nvPicPr>
      <xdr:blipFill>
        <a:blip xmlns:r="http://schemas.openxmlformats.org/officeDocument/2006/relationships" r:embed="rId3"/>
        <a:stretch>
          <a:fillRect/>
        </a:stretch>
      </xdr:blipFill>
      <xdr:spPr>
        <a:xfrm>
          <a:off x="5576570" y="1286510"/>
          <a:ext cx="1442720" cy="1442085"/>
        </a:xfrm>
        <a:prstGeom prst="rect">
          <a:avLst/>
        </a:prstGeom>
      </xdr:spPr>
    </xdr:pic>
    <xdr:clientData/>
  </xdr:twoCellAnchor>
  <xdr:twoCellAnchor>
    <xdr:from xmlns:xdr="http://schemas.openxmlformats.org/drawingml/2006/spreadsheetDrawing">
      <xdr:col>28</xdr:col>
      <xdr:colOff>78105</xdr:colOff>
      <xdr:row>14</xdr:row>
      <xdr:rowOff>0</xdr:rowOff>
    </xdr:from>
    <xdr:to xmlns:xdr="http://schemas.openxmlformats.org/drawingml/2006/spreadsheetDrawing">
      <xdr:col>37</xdr:col>
      <xdr:colOff>68580</xdr:colOff>
      <xdr:row>16</xdr:row>
      <xdr:rowOff>183515</xdr:rowOff>
    </xdr:to>
    <xdr:sp macro="" textlink="">
      <xdr:nvSpPr>
        <xdr:cNvPr id="15" name="テキスト ボックス 2"/>
        <xdr:cNvSpPr txBox="1">
          <a:spLocks noChangeArrowheads="1"/>
        </xdr:cNvSpPr>
      </xdr:nvSpPr>
      <xdr:spPr>
        <a:xfrm>
          <a:off x="5412105" y="2714625"/>
          <a:ext cx="1704975" cy="421640"/>
        </a:xfrm>
        <a:prstGeom prst="rect">
          <a:avLst/>
        </a:prstGeom>
        <a:noFill/>
        <a:ln w="9525">
          <a:noFill/>
          <a:miter lim="800000"/>
          <a:headEnd/>
          <a:tailEnd/>
        </a:ln>
      </xdr:spPr>
      <xdr:txBody>
        <a:bodyPr rot="0" vertOverflow="overflow" horzOverflow="overflow" wrap="square" anchor="t" anchorCtr="0">
          <a:spAutoFit/>
        </a:bodyPr>
        <a:lstStyle/>
        <a:p>
          <a:pPr algn="ctr">
            <a:spcAft>
              <a:spcPts val="0"/>
            </a:spcAft>
          </a:pPr>
          <a:r>
            <a:rPr lang="ja-JP" sz="1000" kern="100">
              <a:effectLst/>
              <a:latin typeface="HGPｺﾞｼｯｸM"/>
              <a:ea typeface="HGPｺﾞｼｯｸM"/>
              <a:cs typeface="Times New Roman"/>
            </a:rPr>
            <a:t>生涯学習のマスコット</a:t>
          </a:r>
          <a:endParaRPr lang="ja-JP" sz="1050" kern="100">
            <a:effectLst/>
            <a:latin typeface="HGPｺﾞｼｯｸM"/>
            <a:ea typeface="HGPｺﾞｼｯｸM"/>
            <a:cs typeface="Times New Roman"/>
          </a:endParaRPr>
        </a:p>
        <a:p>
          <a:pPr algn="ctr">
            <a:spcAft>
              <a:spcPts val="0"/>
            </a:spcAft>
          </a:pPr>
          <a:r>
            <a:rPr lang="ja-JP" sz="1000" kern="100">
              <a:effectLst/>
              <a:latin typeface="HGPｺﾞｼｯｸM"/>
              <a:ea typeface="HGPｺﾞｼｯｸM"/>
              <a:cs typeface="Times New Roman"/>
            </a:rPr>
            <a:t>マナビィ</a:t>
          </a:r>
          <a:endParaRPr lang="ja-JP" sz="1050" kern="100">
            <a:effectLst/>
            <a:latin typeface="HGPｺﾞｼｯｸM"/>
            <a:ea typeface="HGPｺﾞｼｯｸM"/>
            <a:cs typeface="Times New Roman"/>
          </a:endParaRPr>
        </a:p>
      </xdr:txBody>
    </xdr:sp>
    <xdr:clientData/>
  </xdr:twoCellAnchor>
  <xdr:twoCellAnchor>
    <xdr:from xmlns:xdr="http://schemas.openxmlformats.org/drawingml/2006/spreadsheetDrawing">
      <xdr:col>43</xdr:col>
      <xdr:colOff>69215</xdr:colOff>
      <xdr:row>56</xdr:row>
      <xdr:rowOff>60325</xdr:rowOff>
    </xdr:from>
    <xdr:to xmlns:xdr="http://schemas.openxmlformats.org/drawingml/2006/spreadsheetDrawing">
      <xdr:col>46</xdr:col>
      <xdr:colOff>537210</xdr:colOff>
      <xdr:row>63</xdr:row>
      <xdr:rowOff>26035</xdr:rowOff>
    </xdr:to>
    <xdr:sp macro="" textlink="">
      <xdr:nvSpPr>
        <xdr:cNvPr id="16" name="吹き出し: 四角形 9"/>
        <xdr:cNvSpPr/>
      </xdr:nvSpPr>
      <xdr:spPr>
        <a:xfrm>
          <a:off x="9251315" y="9613900"/>
          <a:ext cx="2525395" cy="1299210"/>
        </a:xfrm>
        <a:prstGeom prst="wedgeRectCallout">
          <a:avLst>
            <a:gd name="adj1" fmla="val -103053"/>
            <a:gd name="adj2" fmla="val -77920"/>
          </a:avLst>
        </a:prstGeom>
        <a:solidFill>
          <a:schemeClr val="bg1">
            <a:lumMod val="85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その他記載事項があれば記載してください。また、別紙１において、以下項目について「有」を選択している場合は、制限文字数以内（</a:t>
          </a:r>
          <a:r>
            <a:rPr kumimoji="1" lang="en-US" altLang="ja-JP" sz="800">
              <a:solidFill>
                <a:sysClr val="windowText" lastClr="000000"/>
              </a:solidFill>
            </a:rPr>
            <a:t>130</a:t>
          </a:r>
          <a:r>
            <a:rPr kumimoji="1" lang="ja-JP" altLang="en-US" sz="800">
              <a:solidFill>
                <a:sysClr val="windowText" lastClr="000000"/>
              </a:solidFill>
            </a:rPr>
            <a:t>字）で活動内容の詳細を記載してください。</a:t>
          </a:r>
        </a:p>
        <a:p>
          <a:pPr algn="l"/>
          <a:r>
            <a:rPr kumimoji="1" lang="ja-JP" altLang="en-US" sz="800">
              <a:solidFill>
                <a:sysClr val="windowText" lastClr="000000"/>
              </a:solidFill>
            </a:rPr>
            <a:t>・企業・ＮＰＯとの連携の有無</a:t>
          </a:r>
        </a:p>
        <a:p>
          <a:pPr algn="l"/>
          <a:r>
            <a:rPr kumimoji="1" lang="ja-JP" altLang="en-US" sz="800">
              <a:solidFill>
                <a:sysClr val="windowText" lastClr="000000"/>
              </a:solidFill>
            </a:rPr>
            <a:t>・学習支援の有無</a:t>
          </a:r>
        </a:p>
        <a:p>
          <a:pPr algn="l"/>
          <a:r>
            <a:rPr kumimoji="1" lang="ja-JP" altLang="en-US" sz="800">
              <a:solidFill>
                <a:sysClr val="windowText" lastClr="000000"/>
              </a:solidFill>
            </a:rPr>
            <a:t>・ＩＣＴ（情報通信技術）活用の有無：「有」</a:t>
          </a:r>
        </a:p>
        <a:p>
          <a:pPr algn="l"/>
          <a:r>
            <a:rPr kumimoji="1" lang="en-US" altLang="ja-JP" sz="800">
              <a:solidFill>
                <a:sysClr val="windowText" lastClr="000000"/>
              </a:solidFill>
            </a:rPr>
            <a:t>※</a:t>
          </a:r>
          <a:r>
            <a:rPr kumimoji="1" lang="ja-JP" altLang="en-US" sz="800">
              <a:solidFill>
                <a:sysClr val="windowText" lastClr="000000"/>
              </a:solidFill>
            </a:rPr>
            <a:t>　企業・ＮＰＯとの連携については、可能な限り連携している企業・ＮＰＯ名も記載してください。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1.vml" /><Relationship Id="rId4" Type="http://schemas.openxmlformats.org/officeDocument/2006/relationships/image" Target="../media/image1.png" /><Relationship Id="rId5" Type="http://schemas.openxmlformats.org/officeDocument/2006/relationships/comments" Target="../comments1.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 Id="rId3" Type="http://schemas.openxmlformats.org/officeDocument/2006/relationships/vmlDrawing" Target="../drawings/vmlDrawing2.vml" /><Relationship Id="rId4" Type="http://schemas.openxmlformats.org/officeDocument/2006/relationships/image" Target="../media/image2.png" /><Relationship Id="rId5" Type="http://schemas.openxmlformats.org/officeDocument/2006/relationships/comments" Target="../comments2.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BC105"/>
  <sheetViews>
    <sheetView view="pageBreakPreview" zoomScale="110" zoomScaleNormal="115" zoomScaleSheetLayoutView="110" workbookViewId="0">
      <selection activeCell="V4" sqref="V4:AC4"/>
    </sheetView>
  </sheetViews>
  <sheetFormatPr defaultRowHeight="11.25"/>
  <cols>
    <col min="1" max="1" width="2.375" style="1" customWidth="1"/>
    <col min="2" max="44" width="2.5" style="2" customWidth="1"/>
    <col min="45" max="45" width="8.125" style="2" customWidth="1"/>
    <col min="46" max="46" width="15.75" style="2" customWidth="1"/>
    <col min="47" max="16384" width="9" style="2" customWidth="1"/>
  </cols>
  <sheetData>
    <row r="1" spans="1:46" ht="17.25" customHeight="1">
      <c r="B1" s="23"/>
      <c r="C1" s="23"/>
      <c r="D1" s="23"/>
      <c r="E1" s="23"/>
      <c r="F1" s="23"/>
      <c r="G1" s="23"/>
      <c r="H1" s="23"/>
      <c r="I1" s="23"/>
      <c r="J1" s="23"/>
      <c r="K1" s="23"/>
      <c r="L1" s="23"/>
      <c r="M1" s="23"/>
      <c r="N1" s="23"/>
      <c r="O1" s="23"/>
      <c r="P1" s="23"/>
      <c r="Q1" s="23"/>
      <c r="R1" s="23"/>
      <c r="S1" s="23"/>
      <c r="T1" s="23"/>
      <c r="U1" s="23"/>
      <c r="V1" s="23"/>
      <c r="W1" s="23"/>
      <c r="X1" s="23"/>
      <c r="AJ1" s="23"/>
      <c r="AK1" s="250" t="s">
        <v>76</v>
      </c>
      <c r="AL1" s="250"/>
      <c r="AM1" s="250"/>
      <c r="AN1" s="250"/>
      <c r="AO1" s="250"/>
      <c r="AP1" s="250"/>
    </row>
    <row r="2" spans="1:46" ht="23.25" customHeight="1">
      <c r="B2" s="24" t="s">
        <v>96</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39"/>
      <c r="AI2" s="199" t="s">
        <v>5</v>
      </c>
      <c r="AJ2" s="206"/>
      <c r="AK2" s="210"/>
      <c r="AL2" s="252"/>
      <c r="AM2" s="252"/>
      <c r="AN2" s="260"/>
      <c r="AO2" s="252"/>
      <c r="AP2" s="261"/>
      <c r="AS2" s="288"/>
      <c r="AT2" s="288"/>
    </row>
    <row r="3" spans="1:46" ht="9" customHeight="1">
      <c r="AS3" s="288"/>
      <c r="AT3" s="288"/>
    </row>
    <row r="4" spans="1:46" ht="16.5" customHeight="1">
      <c r="Q4" s="156" t="s">
        <v>1</v>
      </c>
      <c r="R4" s="163"/>
      <c r="S4" s="163"/>
      <c r="T4" s="163"/>
      <c r="U4" s="163"/>
      <c r="V4" s="178"/>
      <c r="W4" s="185"/>
      <c r="X4" s="185"/>
      <c r="Y4" s="185"/>
      <c r="Z4" s="185"/>
      <c r="AA4" s="185"/>
      <c r="AB4" s="185"/>
      <c r="AC4" s="185"/>
    </row>
    <row r="5" spans="1:46" ht="15" customHeight="1">
      <c r="B5" s="25" t="s">
        <v>21</v>
      </c>
      <c r="C5" s="60"/>
      <c r="D5" s="60"/>
      <c r="E5" s="60"/>
      <c r="F5" s="60"/>
      <c r="G5" s="77"/>
      <c r="H5" s="98"/>
      <c r="I5" s="115"/>
      <c r="J5" s="115"/>
      <c r="K5" s="115"/>
      <c r="L5" s="115"/>
      <c r="M5" s="115"/>
      <c r="N5" s="115"/>
      <c r="O5" s="115"/>
      <c r="P5" s="150"/>
      <c r="Q5" s="157" t="s">
        <v>10</v>
      </c>
      <c r="R5" s="157"/>
      <c r="S5" s="157"/>
      <c r="T5" s="157"/>
      <c r="U5" s="170"/>
      <c r="V5" s="179"/>
      <c r="W5" s="186"/>
      <c r="X5" s="186"/>
      <c r="Y5" s="186"/>
      <c r="Z5" s="186"/>
      <c r="AA5" s="186"/>
      <c r="AB5" s="186"/>
      <c r="AC5" s="186"/>
    </row>
    <row r="6" spans="1:46" ht="15" customHeight="1">
      <c r="B6" s="26"/>
      <c r="C6" s="61"/>
      <c r="D6" s="61"/>
      <c r="E6" s="61"/>
      <c r="F6" s="61"/>
      <c r="G6" s="78"/>
      <c r="H6" s="99"/>
      <c r="I6" s="116"/>
      <c r="J6" s="116"/>
      <c r="K6" s="116"/>
      <c r="L6" s="116"/>
      <c r="M6" s="116"/>
      <c r="N6" s="116"/>
      <c r="O6" s="116"/>
      <c r="P6" s="151"/>
      <c r="Q6" s="158"/>
      <c r="R6" s="158"/>
      <c r="S6" s="158"/>
      <c r="T6" s="158"/>
      <c r="U6" s="171"/>
      <c r="V6" s="180"/>
      <c r="W6" s="187"/>
      <c r="X6" s="187"/>
      <c r="Y6" s="187"/>
      <c r="Z6" s="187"/>
      <c r="AA6" s="187"/>
      <c r="AB6" s="187"/>
      <c r="AC6" s="187"/>
    </row>
    <row r="7" spans="1:46" ht="3.75" customHeight="1">
      <c r="B7" s="27" t="s">
        <v>1</v>
      </c>
      <c r="C7" s="62"/>
      <c r="D7" s="62"/>
      <c r="E7" s="73"/>
      <c r="F7" s="81"/>
      <c r="G7" s="89"/>
      <c r="H7" s="89"/>
      <c r="I7" s="89"/>
      <c r="J7" s="89"/>
      <c r="K7" s="89"/>
      <c r="L7" s="89"/>
      <c r="M7" s="89"/>
      <c r="N7" s="89"/>
      <c r="O7" s="89"/>
      <c r="P7" s="152"/>
      <c r="Q7" s="25" t="s">
        <v>63</v>
      </c>
      <c r="R7" s="60"/>
      <c r="S7" s="60"/>
      <c r="T7" s="60"/>
      <c r="U7" s="27"/>
      <c r="V7" s="62"/>
      <c r="W7" s="62"/>
      <c r="X7" s="62"/>
      <c r="Y7" s="62"/>
      <c r="Z7" s="62"/>
      <c r="AA7" s="62"/>
      <c r="AB7" s="111"/>
      <c r="AC7" s="62"/>
      <c r="AD7" s="62"/>
      <c r="AE7" s="62"/>
      <c r="AF7" s="62"/>
      <c r="AG7" s="62"/>
      <c r="AH7" s="62"/>
      <c r="AI7" s="62"/>
      <c r="AJ7" s="62"/>
      <c r="AK7" s="62"/>
      <c r="AL7" s="62"/>
      <c r="AM7" s="62"/>
      <c r="AN7" s="62"/>
      <c r="AO7" s="62"/>
      <c r="AP7" s="62"/>
      <c r="AQ7" s="62"/>
      <c r="AR7" s="266"/>
    </row>
    <row r="8" spans="1:46" ht="15" customHeight="1">
      <c r="B8" s="28"/>
      <c r="C8" s="63"/>
      <c r="D8" s="63"/>
      <c r="E8" s="74"/>
      <c r="F8" s="82"/>
      <c r="G8" s="90"/>
      <c r="H8" s="90"/>
      <c r="I8" s="90"/>
      <c r="J8" s="90"/>
      <c r="K8" s="90"/>
      <c r="L8" s="90"/>
      <c r="M8" s="90"/>
      <c r="N8" s="90"/>
      <c r="O8" s="90"/>
      <c r="P8" s="153"/>
      <c r="Q8" s="30"/>
      <c r="R8" s="65"/>
      <c r="S8" s="65"/>
      <c r="T8" s="65"/>
      <c r="U8" s="112"/>
      <c r="V8" s="166" t="s">
        <v>84</v>
      </c>
      <c r="W8" s="169"/>
      <c r="X8" s="169"/>
      <c r="Y8" s="169"/>
      <c r="Z8" s="169"/>
      <c r="AA8" s="169"/>
      <c r="AB8" s="169"/>
      <c r="AC8" s="169"/>
      <c r="AD8" s="169"/>
      <c r="AE8" s="169"/>
      <c r="AF8" s="112"/>
      <c r="AG8" s="122" t="s">
        <v>88</v>
      </c>
      <c r="AH8" s="130"/>
      <c r="AI8" s="130"/>
      <c r="AJ8" s="130"/>
      <c r="AK8" s="130"/>
      <c r="AL8" s="130"/>
      <c r="AM8" s="112"/>
      <c r="AN8" s="122" t="s">
        <v>66</v>
      </c>
      <c r="AO8" s="130"/>
      <c r="AP8" s="130"/>
      <c r="AQ8" s="130"/>
      <c r="AR8" s="267"/>
      <c r="AS8" s="288"/>
      <c r="AT8" s="288"/>
    </row>
    <row r="9" spans="1:46" s="3" customFormat="1" ht="3.75" customHeight="1">
      <c r="A9" s="5"/>
      <c r="B9" s="29" t="s">
        <v>75</v>
      </c>
      <c r="C9" s="64"/>
      <c r="D9" s="64"/>
      <c r="E9" s="75"/>
      <c r="F9" s="83"/>
      <c r="G9" s="91"/>
      <c r="H9" s="91"/>
      <c r="I9" s="91"/>
      <c r="J9" s="91"/>
      <c r="K9" s="91"/>
      <c r="L9" s="91"/>
      <c r="M9" s="91"/>
      <c r="N9" s="91"/>
      <c r="O9" s="91"/>
      <c r="P9" s="154"/>
      <c r="Q9" s="30"/>
      <c r="R9" s="65"/>
      <c r="S9" s="65"/>
      <c r="T9" s="65"/>
      <c r="U9" s="51"/>
      <c r="V9" s="5"/>
      <c r="W9" s="5"/>
      <c r="X9" s="5"/>
      <c r="Z9" s="5"/>
      <c r="AA9" s="5"/>
      <c r="AC9" s="5"/>
      <c r="AD9" s="5"/>
      <c r="AE9" s="5"/>
      <c r="AF9" s="5"/>
      <c r="AG9" s="124"/>
      <c r="AJ9" s="5"/>
      <c r="AK9" s="124"/>
      <c r="AP9" s="124"/>
      <c r="AQ9" s="124"/>
      <c r="AR9" s="268"/>
      <c r="AS9" s="288"/>
      <c r="AT9" s="288"/>
    </row>
    <row r="10" spans="1:46" ht="15" customHeight="1">
      <c r="B10" s="30"/>
      <c r="C10" s="65"/>
      <c r="D10" s="65"/>
      <c r="E10" s="76"/>
      <c r="F10" s="84"/>
      <c r="G10" s="92"/>
      <c r="H10" s="92"/>
      <c r="I10" s="92"/>
      <c r="J10" s="92"/>
      <c r="K10" s="92"/>
      <c r="L10" s="92"/>
      <c r="M10" s="92"/>
      <c r="N10" s="92"/>
      <c r="O10" s="92"/>
      <c r="P10" s="155"/>
      <c r="Q10" s="30"/>
      <c r="R10" s="65"/>
      <c r="S10" s="65"/>
      <c r="T10" s="65"/>
      <c r="U10" s="112"/>
      <c r="V10" s="181" t="s">
        <v>26</v>
      </c>
      <c r="W10" s="188"/>
      <c r="X10" s="188"/>
      <c r="Y10" s="188"/>
      <c r="Z10" s="188"/>
      <c r="AA10" s="208"/>
      <c r="AB10" s="112"/>
      <c r="AC10" s="181" t="s">
        <v>23</v>
      </c>
      <c r="AD10" s="188"/>
      <c r="AE10" s="188"/>
      <c r="AF10" s="188"/>
      <c r="AG10" s="188"/>
      <c r="AH10" s="188"/>
      <c r="AI10" s="191"/>
      <c r="AJ10" s="191"/>
      <c r="AK10" s="191"/>
      <c r="AL10" s="191"/>
      <c r="AM10" s="191"/>
      <c r="AN10" s="191"/>
      <c r="AO10" s="191"/>
      <c r="AP10" s="191"/>
      <c r="AQ10" s="191"/>
      <c r="AR10" s="269"/>
      <c r="AS10" s="288"/>
      <c r="AT10" s="288"/>
    </row>
    <row r="11" spans="1:46" ht="3.75" customHeight="1">
      <c r="B11" s="30"/>
      <c r="C11" s="65"/>
      <c r="D11" s="65"/>
      <c r="E11" s="76"/>
      <c r="F11" s="84"/>
      <c r="G11" s="92"/>
      <c r="H11" s="92"/>
      <c r="I11" s="92"/>
      <c r="J11" s="92"/>
      <c r="K11" s="92"/>
      <c r="L11" s="92"/>
      <c r="M11" s="92"/>
      <c r="N11" s="92"/>
      <c r="O11" s="92"/>
      <c r="P11" s="155"/>
      <c r="Q11" s="30"/>
      <c r="R11" s="65"/>
      <c r="S11" s="65"/>
      <c r="T11" s="65"/>
      <c r="U11" s="51"/>
      <c r="V11" s="5"/>
      <c r="W11" s="5"/>
      <c r="X11" s="5"/>
      <c r="Y11" s="5"/>
      <c r="Z11" s="5"/>
      <c r="AA11" s="5"/>
      <c r="AB11" s="3"/>
      <c r="AC11" s="5"/>
      <c r="AD11" s="5"/>
      <c r="AE11" s="5"/>
      <c r="AF11" s="5"/>
      <c r="AG11" s="5"/>
      <c r="AH11" s="5"/>
      <c r="AI11" s="5"/>
      <c r="AJ11" s="5"/>
      <c r="AK11" s="5"/>
      <c r="AL11" s="5"/>
      <c r="AM11" s="258"/>
      <c r="AN11" s="5"/>
      <c r="AO11" s="5"/>
      <c r="AP11" s="5"/>
      <c r="AQ11" s="5"/>
      <c r="AR11" s="270"/>
    </row>
    <row r="12" spans="1:46" ht="18.75" customHeight="1">
      <c r="B12" s="25" t="s">
        <v>30</v>
      </c>
      <c r="C12" s="60"/>
      <c r="D12" s="60"/>
      <c r="E12" s="77"/>
      <c r="F12" s="85"/>
      <c r="G12" s="93"/>
      <c r="H12" s="93"/>
      <c r="I12" s="93"/>
      <c r="J12" s="93"/>
      <c r="K12" s="93"/>
      <c r="L12" s="93"/>
      <c r="M12" s="93"/>
      <c r="N12" s="93"/>
      <c r="O12" s="93"/>
      <c r="P12" s="93"/>
      <c r="Q12" s="159" t="s">
        <v>37</v>
      </c>
      <c r="R12" s="164"/>
      <c r="S12" s="164"/>
      <c r="T12" s="164"/>
      <c r="U12" s="172" t="s">
        <v>51</v>
      </c>
      <c r="V12" s="182"/>
      <c r="W12" s="172" t="s">
        <v>52</v>
      </c>
      <c r="X12" s="197"/>
      <c r="Y12" s="25" t="s">
        <v>11</v>
      </c>
      <c r="Z12" s="60"/>
      <c r="AA12" s="60"/>
      <c r="AB12" s="77"/>
      <c r="AC12" s="211" t="s">
        <v>17</v>
      </c>
      <c r="AD12" s="164"/>
      <c r="AE12" s="164"/>
      <c r="AF12" s="228"/>
      <c r="AG12" s="233"/>
      <c r="AH12" s="240"/>
      <c r="AI12" s="240"/>
      <c r="AJ12" s="240"/>
      <c r="AK12" s="240"/>
      <c r="AL12" s="240"/>
      <c r="AM12" s="240"/>
      <c r="AN12" s="240"/>
      <c r="AO12" s="240"/>
      <c r="AP12" s="240"/>
      <c r="AQ12" s="240"/>
      <c r="AR12" s="271"/>
      <c r="AS12" s="288"/>
      <c r="AT12" s="288"/>
    </row>
    <row r="13" spans="1:46" ht="18.75" customHeight="1">
      <c r="B13" s="26"/>
      <c r="C13" s="61"/>
      <c r="D13" s="61"/>
      <c r="E13" s="78"/>
      <c r="F13" s="86"/>
      <c r="G13" s="94"/>
      <c r="H13" s="94"/>
      <c r="I13" s="94"/>
      <c r="J13" s="94"/>
      <c r="K13" s="94"/>
      <c r="L13" s="94"/>
      <c r="M13" s="94"/>
      <c r="N13" s="94"/>
      <c r="O13" s="94"/>
      <c r="P13" s="94"/>
      <c r="Q13" s="160" t="s">
        <v>41</v>
      </c>
      <c r="R13" s="165"/>
      <c r="S13" s="165"/>
      <c r="T13" s="165"/>
      <c r="U13" s="173"/>
      <c r="V13" s="183"/>
      <c r="W13" s="189"/>
      <c r="X13" s="198"/>
      <c r="Y13" s="26"/>
      <c r="Z13" s="61"/>
      <c r="AA13" s="61"/>
      <c r="AB13" s="78"/>
      <c r="AC13" s="212" t="s">
        <v>14</v>
      </c>
      <c r="AD13" s="215"/>
      <c r="AE13" s="215"/>
      <c r="AF13" s="229"/>
      <c r="AG13" s="234" t="s">
        <v>100</v>
      </c>
      <c r="AH13" s="165"/>
      <c r="AI13" s="242"/>
      <c r="AJ13" s="215" t="s">
        <v>9</v>
      </c>
      <c r="AK13" s="242"/>
      <c r="AL13" s="215" t="s">
        <v>33</v>
      </c>
      <c r="AM13" s="242"/>
      <c r="AN13" s="215" t="s">
        <v>15</v>
      </c>
      <c r="AO13" s="165" t="s">
        <v>35</v>
      </c>
      <c r="AP13" s="165"/>
      <c r="AQ13" s="165"/>
      <c r="AR13" s="272"/>
      <c r="AS13" s="288"/>
      <c r="AT13" s="288"/>
    </row>
    <row r="14" spans="1:46" ht="18.75" hidden="1" customHeight="1">
      <c r="B14" s="31" t="s">
        <v>30</v>
      </c>
      <c r="C14" s="66"/>
      <c r="D14" s="66"/>
      <c r="E14" s="79"/>
      <c r="F14" s="85"/>
      <c r="G14" s="93"/>
      <c r="H14" s="93"/>
      <c r="I14" s="93"/>
      <c r="J14" s="93"/>
      <c r="K14" s="93"/>
      <c r="L14" s="93"/>
      <c r="M14" s="93"/>
      <c r="N14" s="93"/>
      <c r="O14" s="93"/>
      <c r="P14" s="93"/>
      <c r="Q14" s="161" t="s">
        <v>37</v>
      </c>
      <c r="R14" s="161"/>
      <c r="S14" s="161"/>
      <c r="T14" s="161"/>
      <c r="U14" s="174" t="s">
        <v>51</v>
      </c>
      <c r="V14" s="174"/>
      <c r="W14" s="172" t="s">
        <v>52</v>
      </c>
      <c r="X14" s="197"/>
      <c r="Y14" s="25" t="s">
        <v>11</v>
      </c>
      <c r="Z14" s="60"/>
      <c r="AA14" s="60"/>
      <c r="AB14" s="77"/>
      <c r="AC14" s="211" t="s">
        <v>17</v>
      </c>
      <c r="AD14" s="164"/>
      <c r="AE14" s="164"/>
      <c r="AF14" s="228"/>
      <c r="AG14" s="233"/>
      <c r="AH14" s="240"/>
      <c r="AI14" s="240"/>
      <c r="AJ14" s="240"/>
      <c r="AK14" s="240"/>
      <c r="AL14" s="240"/>
      <c r="AM14" s="240"/>
      <c r="AN14" s="240"/>
      <c r="AO14" s="240"/>
      <c r="AP14" s="240"/>
      <c r="AQ14" s="240"/>
      <c r="AR14" s="271"/>
      <c r="AS14" s="289"/>
      <c r="AT14" s="288"/>
    </row>
    <row r="15" spans="1:46" ht="18.75" hidden="1" customHeight="1">
      <c r="B15" s="32"/>
      <c r="C15" s="67"/>
      <c r="D15" s="67"/>
      <c r="E15" s="80"/>
      <c r="F15" s="86"/>
      <c r="G15" s="94"/>
      <c r="H15" s="94"/>
      <c r="I15" s="94"/>
      <c r="J15" s="94"/>
      <c r="K15" s="94"/>
      <c r="L15" s="94"/>
      <c r="M15" s="94"/>
      <c r="N15" s="94"/>
      <c r="O15" s="94"/>
      <c r="P15" s="94"/>
      <c r="Q15" s="162" t="s">
        <v>41</v>
      </c>
      <c r="R15" s="162"/>
      <c r="S15" s="162"/>
      <c r="T15" s="162"/>
      <c r="U15" s="173"/>
      <c r="V15" s="183"/>
      <c r="W15" s="189"/>
      <c r="X15" s="198"/>
      <c r="Y15" s="26"/>
      <c r="Z15" s="61"/>
      <c r="AA15" s="61"/>
      <c r="AB15" s="78"/>
      <c r="AC15" s="212" t="s">
        <v>14</v>
      </c>
      <c r="AD15" s="215"/>
      <c r="AE15" s="215"/>
      <c r="AF15" s="229"/>
      <c r="AG15" s="234" t="s">
        <v>100</v>
      </c>
      <c r="AH15" s="165"/>
      <c r="AI15" s="242"/>
      <c r="AJ15" s="215" t="s">
        <v>9</v>
      </c>
      <c r="AK15" s="242"/>
      <c r="AL15" s="215" t="s">
        <v>33</v>
      </c>
      <c r="AM15" s="242"/>
      <c r="AN15" s="215" t="s">
        <v>15</v>
      </c>
      <c r="AO15" s="165" t="s">
        <v>35</v>
      </c>
      <c r="AP15" s="165"/>
      <c r="AQ15" s="165"/>
      <c r="AR15" s="272"/>
      <c r="AS15" s="289"/>
      <c r="AT15" s="288"/>
    </row>
    <row r="16" spans="1:46" ht="18.75" hidden="1" customHeight="1">
      <c r="B16" s="31" t="s">
        <v>30</v>
      </c>
      <c r="C16" s="66"/>
      <c r="D16" s="66"/>
      <c r="E16" s="79"/>
      <c r="F16" s="85"/>
      <c r="G16" s="93"/>
      <c r="H16" s="93"/>
      <c r="I16" s="93"/>
      <c r="J16" s="93"/>
      <c r="K16" s="93"/>
      <c r="L16" s="93"/>
      <c r="M16" s="93"/>
      <c r="N16" s="93"/>
      <c r="O16" s="93"/>
      <c r="P16" s="93"/>
      <c r="Q16" s="161" t="s">
        <v>37</v>
      </c>
      <c r="R16" s="161"/>
      <c r="S16" s="161"/>
      <c r="T16" s="161"/>
      <c r="U16" s="174" t="s">
        <v>51</v>
      </c>
      <c r="V16" s="174"/>
      <c r="W16" s="172" t="s">
        <v>52</v>
      </c>
      <c r="X16" s="197"/>
      <c r="Y16" s="25" t="s">
        <v>11</v>
      </c>
      <c r="Z16" s="60"/>
      <c r="AA16" s="60"/>
      <c r="AB16" s="77"/>
      <c r="AC16" s="211" t="s">
        <v>17</v>
      </c>
      <c r="AD16" s="164"/>
      <c r="AE16" s="164"/>
      <c r="AF16" s="228"/>
      <c r="AG16" s="233"/>
      <c r="AH16" s="240"/>
      <c r="AI16" s="240"/>
      <c r="AJ16" s="240"/>
      <c r="AK16" s="240"/>
      <c r="AL16" s="240"/>
      <c r="AM16" s="240"/>
      <c r="AN16" s="240"/>
      <c r="AO16" s="240"/>
      <c r="AP16" s="240"/>
      <c r="AQ16" s="240"/>
      <c r="AR16" s="271"/>
      <c r="AS16" s="289"/>
      <c r="AT16" s="288"/>
    </row>
    <row r="17" spans="1:46" ht="18.75" hidden="1" customHeight="1">
      <c r="B17" s="32"/>
      <c r="C17" s="67"/>
      <c r="D17" s="67"/>
      <c r="E17" s="80"/>
      <c r="F17" s="86"/>
      <c r="G17" s="94"/>
      <c r="H17" s="94"/>
      <c r="I17" s="94"/>
      <c r="J17" s="94"/>
      <c r="K17" s="94"/>
      <c r="L17" s="94"/>
      <c r="M17" s="94"/>
      <c r="N17" s="94"/>
      <c r="O17" s="94"/>
      <c r="P17" s="94"/>
      <c r="Q17" s="162" t="s">
        <v>41</v>
      </c>
      <c r="R17" s="162"/>
      <c r="S17" s="162"/>
      <c r="T17" s="162"/>
      <c r="U17" s="173"/>
      <c r="V17" s="183"/>
      <c r="W17" s="189"/>
      <c r="X17" s="198"/>
      <c r="Y17" s="26"/>
      <c r="Z17" s="61"/>
      <c r="AA17" s="61"/>
      <c r="AB17" s="78"/>
      <c r="AC17" s="212" t="s">
        <v>14</v>
      </c>
      <c r="AD17" s="215"/>
      <c r="AE17" s="215"/>
      <c r="AF17" s="229"/>
      <c r="AG17" s="234" t="s">
        <v>100</v>
      </c>
      <c r="AH17" s="165"/>
      <c r="AI17" s="242"/>
      <c r="AJ17" s="215" t="s">
        <v>9</v>
      </c>
      <c r="AK17" s="242"/>
      <c r="AL17" s="215" t="s">
        <v>33</v>
      </c>
      <c r="AM17" s="242"/>
      <c r="AN17" s="215" t="s">
        <v>15</v>
      </c>
      <c r="AO17" s="165" t="s">
        <v>35</v>
      </c>
      <c r="AP17" s="165"/>
      <c r="AQ17" s="165"/>
      <c r="AR17" s="272"/>
      <c r="AS17" s="289"/>
      <c r="AT17" s="288"/>
    </row>
    <row r="18" spans="1:46" ht="18.75" hidden="1" customHeight="1">
      <c r="B18" s="31" t="s">
        <v>30</v>
      </c>
      <c r="C18" s="66"/>
      <c r="D18" s="66"/>
      <c r="E18" s="79"/>
      <c r="F18" s="85"/>
      <c r="G18" s="93"/>
      <c r="H18" s="93"/>
      <c r="I18" s="93"/>
      <c r="J18" s="93"/>
      <c r="K18" s="93"/>
      <c r="L18" s="93"/>
      <c r="M18" s="93"/>
      <c r="N18" s="93"/>
      <c r="O18" s="93"/>
      <c r="P18" s="93"/>
      <c r="Q18" s="161" t="s">
        <v>37</v>
      </c>
      <c r="R18" s="161"/>
      <c r="S18" s="161"/>
      <c r="T18" s="161"/>
      <c r="U18" s="174" t="s">
        <v>51</v>
      </c>
      <c r="V18" s="174"/>
      <c r="W18" s="172" t="s">
        <v>52</v>
      </c>
      <c r="X18" s="197"/>
      <c r="Y18" s="25" t="s">
        <v>11</v>
      </c>
      <c r="Z18" s="60"/>
      <c r="AA18" s="60"/>
      <c r="AB18" s="77"/>
      <c r="AC18" s="211" t="s">
        <v>17</v>
      </c>
      <c r="AD18" s="164"/>
      <c r="AE18" s="164"/>
      <c r="AF18" s="228"/>
      <c r="AG18" s="233"/>
      <c r="AH18" s="240"/>
      <c r="AI18" s="240"/>
      <c r="AJ18" s="240"/>
      <c r="AK18" s="240"/>
      <c r="AL18" s="240"/>
      <c r="AM18" s="240"/>
      <c r="AN18" s="240"/>
      <c r="AO18" s="240"/>
      <c r="AP18" s="240"/>
      <c r="AQ18" s="240"/>
      <c r="AR18" s="271"/>
      <c r="AS18" s="289"/>
      <c r="AT18" s="288"/>
    </row>
    <row r="19" spans="1:46" ht="18.75" hidden="1" customHeight="1">
      <c r="B19" s="32"/>
      <c r="C19" s="67"/>
      <c r="D19" s="67"/>
      <c r="E19" s="80"/>
      <c r="F19" s="86"/>
      <c r="G19" s="94"/>
      <c r="H19" s="94"/>
      <c r="I19" s="94"/>
      <c r="J19" s="94"/>
      <c r="K19" s="94"/>
      <c r="L19" s="94"/>
      <c r="M19" s="94"/>
      <c r="N19" s="94"/>
      <c r="O19" s="94"/>
      <c r="P19" s="94"/>
      <c r="Q19" s="162" t="s">
        <v>41</v>
      </c>
      <c r="R19" s="162"/>
      <c r="S19" s="162"/>
      <c r="T19" s="162"/>
      <c r="U19" s="173"/>
      <c r="V19" s="183"/>
      <c r="W19" s="189"/>
      <c r="X19" s="198"/>
      <c r="Y19" s="26"/>
      <c r="Z19" s="61"/>
      <c r="AA19" s="61"/>
      <c r="AB19" s="78"/>
      <c r="AC19" s="212" t="s">
        <v>14</v>
      </c>
      <c r="AD19" s="215"/>
      <c r="AE19" s="215"/>
      <c r="AF19" s="229"/>
      <c r="AG19" s="234" t="s">
        <v>100</v>
      </c>
      <c r="AH19" s="165"/>
      <c r="AI19" s="242"/>
      <c r="AJ19" s="215" t="s">
        <v>9</v>
      </c>
      <c r="AK19" s="242"/>
      <c r="AL19" s="215" t="s">
        <v>33</v>
      </c>
      <c r="AM19" s="242"/>
      <c r="AN19" s="215" t="s">
        <v>15</v>
      </c>
      <c r="AO19" s="165" t="s">
        <v>35</v>
      </c>
      <c r="AP19" s="165"/>
      <c r="AQ19" s="165"/>
      <c r="AR19" s="272"/>
      <c r="AS19" s="289"/>
      <c r="AT19" s="288"/>
    </row>
    <row r="20" spans="1:46" ht="18.75" hidden="1" customHeight="1">
      <c r="B20" s="31" t="s">
        <v>30</v>
      </c>
      <c r="C20" s="66"/>
      <c r="D20" s="66"/>
      <c r="E20" s="79"/>
      <c r="F20" s="85"/>
      <c r="G20" s="93"/>
      <c r="H20" s="93"/>
      <c r="I20" s="93"/>
      <c r="J20" s="93"/>
      <c r="K20" s="93"/>
      <c r="L20" s="93"/>
      <c r="M20" s="93"/>
      <c r="N20" s="93"/>
      <c r="O20" s="93"/>
      <c r="P20" s="93"/>
      <c r="Q20" s="161" t="s">
        <v>37</v>
      </c>
      <c r="R20" s="161"/>
      <c r="S20" s="161"/>
      <c r="T20" s="161"/>
      <c r="U20" s="174" t="s">
        <v>51</v>
      </c>
      <c r="V20" s="174"/>
      <c r="W20" s="172" t="s">
        <v>52</v>
      </c>
      <c r="X20" s="197"/>
      <c r="Y20" s="25" t="s">
        <v>11</v>
      </c>
      <c r="Z20" s="60"/>
      <c r="AA20" s="60"/>
      <c r="AB20" s="77"/>
      <c r="AC20" s="211" t="s">
        <v>17</v>
      </c>
      <c r="AD20" s="164"/>
      <c r="AE20" s="164"/>
      <c r="AF20" s="228"/>
      <c r="AG20" s="233"/>
      <c r="AH20" s="240"/>
      <c r="AI20" s="240"/>
      <c r="AJ20" s="240"/>
      <c r="AK20" s="240"/>
      <c r="AL20" s="240"/>
      <c r="AM20" s="240"/>
      <c r="AN20" s="240"/>
      <c r="AO20" s="240"/>
      <c r="AP20" s="240"/>
      <c r="AQ20" s="240"/>
      <c r="AR20" s="271"/>
      <c r="AS20" s="289"/>
      <c r="AT20" s="288"/>
    </row>
    <row r="21" spans="1:46" ht="18.75" hidden="1" customHeight="1">
      <c r="B21" s="32"/>
      <c r="C21" s="67"/>
      <c r="D21" s="67"/>
      <c r="E21" s="80"/>
      <c r="F21" s="86"/>
      <c r="G21" s="94"/>
      <c r="H21" s="94"/>
      <c r="I21" s="94"/>
      <c r="J21" s="94"/>
      <c r="K21" s="94"/>
      <c r="L21" s="94"/>
      <c r="M21" s="94"/>
      <c r="N21" s="94"/>
      <c r="O21" s="94"/>
      <c r="P21" s="94"/>
      <c r="Q21" s="162" t="s">
        <v>41</v>
      </c>
      <c r="R21" s="162"/>
      <c r="S21" s="162"/>
      <c r="T21" s="162"/>
      <c r="U21" s="173"/>
      <c r="V21" s="183"/>
      <c r="W21" s="189"/>
      <c r="X21" s="198"/>
      <c r="Y21" s="26"/>
      <c r="Z21" s="61"/>
      <c r="AA21" s="61"/>
      <c r="AB21" s="78"/>
      <c r="AC21" s="212" t="s">
        <v>14</v>
      </c>
      <c r="AD21" s="215"/>
      <c r="AE21" s="215"/>
      <c r="AF21" s="229"/>
      <c r="AG21" s="234" t="s">
        <v>100</v>
      </c>
      <c r="AH21" s="165"/>
      <c r="AI21" s="242"/>
      <c r="AJ21" s="215" t="s">
        <v>9</v>
      </c>
      <c r="AK21" s="242"/>
      <c r="AL21" s="215" t="s">
        <v>33</v>
      </c>
      <c r="AM21" s="242"/>
      <c r="AN21" s="215" t="s">
        <v>15</v>
      </c>
      <c r="AO21" s="165" t="s">
        <v>35</v>
      </c>
      <c r="AP21" s="165"/>
      <c r="AQ21" s="165"/>
      <c r="AR21" s="272"/>
      <c r="AS21" s="289"/>
      <c r="AT21" s="288"/>
    </row>
    <row r="22" spans="1:46" ht="30" customHeight="1">
      <c r="B22" s="33" t="s">
        <v>69</v>
      </c>
      <c r="C22" s="68"/>
      <c r="D22" s="68"/>
      <c r="E22" s="68"/>
      <c r="F22" s="87"/>
      <c r="G22" s="95"/>
      <c r="H22" s="95"/>
      <c r="I22" s="95"/>
      <c r="J22" s="95"/>
      <c r="K22" s="95"/>
      <c r="L22" s="95"/>
      <c r="M22" s="95"/>
      <c r="N22" s="95"/>
      <c r="O22" s="95"/>
      <c r="P22" s="95"/>
      <c r="Q22" s="95"/>
      <c r="R22" s="95"/>
      <c r="S22" s="95"/>
      <c r="T22" s="95"/>
      <c r="U22" s="95"/>
      <c r="V22" s="95"/>
      <c r="W22" s="190"/>
      <c r="X22" s="199" t="s">
        <v>101</v>
      </c>
      <c r="Y22" s="206"/>
      <c r="Z22" s="206"/>
      <c r="AA22" s="206"/>
      <c r="AB22" s="210"/>
      <c r="AC22" s="213" t="s">
        <v>100</v>
      </c>
      <c r="AD22" s="216"/>
      <c r="AE22" s="5"/>
      <c r="AF22" s="5"/>
      <c r="AG22" s="5"/>
      <c r="AH22" s="5"/>
      <c r="AI22" s="5"/>
      <c r="AJ22" s="5"/>
      <c r="AK22" s="5"/>
      <c r="AL22" s="5"/>
      <c r="AM22" s="5"/>
      <c r="AN22" s="5"/>
      <c r="AO22" s="5"/>
      <c r="AP22" s="5"/>
      <c r="AQ22" s="5"/>
      <c r="AR22" s="5"/>
      <c r="AS22" s="5"/>
    </row>
    <row r="23" spans="1:46" ht="15" customHeight="1">
      <c r="B23" s="5"/>
      <c r="C23" s="5"/>
      <c r="D23" s="5"/>
      <c r="E23" s="5"/>
      <c r="F23" s="88"/>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6" s="4" customFormat="1" ht="127.5" customHeight="1">
      <c r="A24" s="6" t="s">
        <v>93</v>
      </c>
      <c r="B24" s="6"/>
      <c r="C24" s="6"/>
      <c r="D24" s="6"/>
      <c r="E24" s="6"/>
      <c r="F24" s="6"/>
      <c r="G24" s="6"/>
      <c r="H24" s="100" t="s">
        <v>102</v>
      </c>
      <c r="I24" s="117"/>
      <c r="J24" s="125"/>
      <c r="K24" s="131" t="s">
        <v>43</v>
      </c>
      <c r="L24" s="136" t="s">
        <v>107</v>
      </c>
      <c r="M24" s="141"/>
      <c r="N24" s="141"/>
      <c r="O24" s="146"/>
      <c r="P24" s="136" t="s">
        <v>110</v>
      </c>
      <c r="Q24" s="141"/>
      <c r="R24" s="141"/>
      <c r="S24" s="146"/>
      <c r="T24" s="167" t="s">
        <v>49</v>
      </c>
      <c r="U24" s="167"/>
      <c r="V24" s="167" t="s">
        <v>50</v>
      </c>
      <c r="W24" s="167"/>
      <c r="X24" s="167" t="s">
        <v>39</v>
      </c>
      <c r="Y24" s="167"/>
      <c r="Z24" s="136" t="s">
        <v>18</v>
      </c>
      <c r="AA24" s="146"/>
      <c r="AB24" s="167" t="s">
        <v>12</v>
      </c>
      <c r="AC24" s="167"/>
      <c r="AD24" s="217" t="s">
        <v>45</v>
      </c>
      <c r="AE24" s="222"/>
      <c r="AF24" s="230" t="s">
        <v>44</v>
      </c>
      <c r="AG24" s="222"/>
      <c r="AH24" s="167" t="s">
        <v>106</v>
      </c>
      <c r="AI24" s="167"/>
      <c r="AJ24" s="167" t="s">
        <v>108</v>
      </c>
      <c r="AK24" s="167"/>
      <c r="AL24" s="136" t="s">
        <v>48</v>
      </c>
      <c r="AM24" s="141"/>
      <c r="AN24" s="141"/>
      <c r="AO24" s="141"/>
      <c r="AP24" s="141"/>
      <c r="AQ24" s="141"/>
      <c r="AR24" s="146"/>
    </row>
    <row r="25" spans="1:46" ht="30" customHeight="1">
      <c r="A25" s="7" t="s">
        <v>65</v>
      </c>
      <c r="B25" s="34"/>
      <c r="C25" s="34"/>
      <c r="D25" s="34"/>
      <c r="E25" s="34"/>
      <c r="F25" s="34"/>
      <c r="G25" s="96"/>
      <c r="H25" s="101" t="s">
        <v>4</v>
      </c>
      <c r="I25" s="118"/>
      <c r="J25" s="126"/>
      <c r="K25" s="132"/>
      <c r="L25" s="137" t="s">
        <v>20</v>
      </c>
      <c r="M25" s="137"/>
      <c r="N25" s="137" t="s">
        <v>53</v>
      </c>
      <c r="O25" s="137"/>
      <c r="P25" s="137" t="s">
        <v>20</v>
      </c>
      <c r="Q25" s="137"/>
      <c r="R25" s="137" t="s">
        <v>53</v>
      </c>
      <c r="S25" s="137"/>
      <c r="T25" s="168" t="s">
        <v>111</v>
      </c>
      <c r="U25" s="175"/>
      <c r="V25" s="175"/>
      <c r="W25" s="175"/>
      <c r="X25" s="175"/>
      <c r="Y25" s="175"/>
      <c r="Z25" s="175"/>
      <c r="AA25" s="175"/>
      <c r="AB25" s="175"/>
      <c r="AC25" s="214"/>
      <c r="AD25" s="218"/>
      <c r="AE25" s="223"/>
      <c r="AF25" s="231"/>
      <c r="AG25" s="223"/>
      <c r="AH25" s="241" t="s">
        <v>109</v>
      </c>
      <c r="AI25" s="243"/>
      <c r="AJ25" s="241" t="s">
        <v>109</v>
      </c>
      <c r="AK25" s="243"/>
      <c r="AL25" s="253" t="s">
        <v>95</v>
      </c>
      <c r="AM25" s="259"/>
      <c r="AN25" s="259"/>
      <c r="AO25" s="259"/>
      <c r="AP25" s="259"/>
      <c r="AQ25" s="259"/>
      <c r="AR25" s="273"/>
    </row>
    <row r="26" spans="1:46" ht="18" customHeight="1">
      <c r="A26" s="8" t="str">
        <f>IF($U$8="●",$U$8,"")</f>
        <v/>
      </c>
      <c r="B26" s="35" t="s">
        <v>85</v>
      </c>
      <c r="C26" s="35"/>
      <c r="D26" s="35"/>
      <c r="E26" s="35"/>
      <c r="F26" s="35"/>
      <c r="G26" s="35"/>
      <c r="H26" s="102"/>
      <c r="I26" s="119"/>
      <c r="J26" s="127"/>
      <c r="K26" s="133"/>
      <c r="L26" s="138"/>
      <c r="M26" s="138"/>
      <c r="N26" s="138"/>
      <c r="O26" s="138"/>
      <c r="P26" s="138"/>
      <c r="Q26" s="138"/>
      <c r="R26" s="138"/>
      <c r="S26" s="138"/>
      <c r="T26" s="138"/>
      <c r="U26" s="138"/>
      <c r="V26" s="138"/>
      <c r="W26" s="138"/>
      <c r="X26" s="138"/>
      <c r="Y26" s="138"/>
      <c r="Z26" s="207"/>
      <c r="AA26" s="207"/>
      <c r="AB26" s="138"/>
      <c r="AC26" s="138"/>
      <c r="AD26" s="219"/>
      <c r="AE26" s="224"/>
      <c r="AF26" s="219"/>
      <c r="AG26" s="224"/>
      <c r="AH26" s="207"/>
      <c r="AI26" s="207"/>
      <c r="AJ26" s="246"/>
      <c r="AK26" s="246"/>
      <c r="AL26" s="254"/>
      <c r="AM26" s="254"/>
      <c r="AN26" s="254"/>
      <c r="AO26" s="254"/>
      <c r="AP26" s="254"/>
      <c r="AQ26" s="254"/>
      <c r="AR26" s="254"/>
    </row>
    <row r="27" spans="1:46" ht="18.75" customHeight="1">
      <c r="A27" s="9" t="str">
        <f>IF($AF$8="●",$AF$8,"")</f>
        <v/>
      </c>
      <c r="B27" s="36" t="s">
        <v>88</v>
      </c>
      <c r="C27" s="36"/>
      <c r="D27" s="36"/>
      <c r="E27" s="36"/>
      <c r="F27" s="36"/>
      <c r="G27" s="36"/>
      <c r="H27" s="103"/>
      <c r="I27" s="120"/>
      <c r="J27" s="128"/>
      <c r="K27" s="134"/>
      <c r="L27" s="139"/>
      <c r="M27" s="139"/>
      <c r="N27" s="139"/>
      <c r="O27" s="139"/>
      <c r="P27" s="139"/>
      <c r="Q27" s="139"/>
      <c r="R27" s="139"/>
      <c r="S27" s="139"/>
      <c r="T27" s="139"/>
      <c r="U27" s="139"/>
      <c r="V27" s="139"/>
      <c r="W27" s="139"/>
      <c r="X27" s="200"/>
      <c r="Y27" s="200"/>
      <c r="Z27" s="200"/>
      <c r="AA27" s="200"/>
      <c r="AB27" s="139"/>
      <c r="AC27" s="139"/>
      <c r="AD27" s="220"/>
      <c r="AE27" s="225"/>
      <c r="AF27" s="220"/>
      <c r="AG27" s="225"/>
      <c r="AH27" s="200"/>
      <c r="AI27" s="200"/>
      <c r="AJ27" s="247"/>
      <c r="AK27" s="247"/>
      <c r="AL27" s="255"/>
      <c r="AM27" s="255"/>
      <c r="AN27" s="255"/>
      <c r="AO27" s="255"/>
      <c r="AP27" s="255"/>
      <c r="AQ27" s="255"/>
      <c r="AR27" s="255"/>
    </row>
    <row r="28" spans="1:46" ht="18.75" customHeight="1">
      <c r="A28" s="9" t="str">
        <f>IF($AM$8="●",$AM$8,"")</f>
        <v/>
      </c>
      <c r="B28" s="36" t="s">
        <v>97</v>
      </c>
      <c r="C28" s="36"/>
      <c r="D28" s="36"/>
      <c r="E28" s="36"/>
      <c r="F28" s="36"/>
      <c r="G28" s="36"/>
      <c r="H28" s="103"/>
      <c r="I28" s="120"/>
      <c r="J28" s="128"/>
      <c r="K28" s="134"/>
      <c r="L28" s="139"/>
      <c r="M28" s="139"/>
      <c r="N28" s="139"/>
      <c r="O28" s="139"/>
      <c r="P28" s="139"/>
      <c r="Q28" s="139"/>
      <c r="R28" s="139"/>
      <c r="S28" s="139"/>
      <c r="T28" s="139"/>
      <c r="U28" s="139"/>
      <c r="V28" s="139"/>
      <c r="W28" s="139"/>
      <c r="X28" s="200"/>
      <c r="Y28" s="200"/>
      <c r="Z28" s="200"/>
      <c r="AA28" s="200"/>
      <c r="AB28" s="139"/>
      <c r="AC28" s="139"/>
      <c r="AD28" s="220"/>
      <c r="AE28" s="225"/>
      <c r="AF28" s="220"/>
      <c r="AG28" s="225"/>
      <c r="AH28" s="200"/>
      <c r="AI28" s="200"/>
      <c r="AJ28" s="247"/>
      <c r="AK28" s="247"/>
      <c r="AL28" s="255"/>
      <c r="AM28" s="255"/>
      <c r="AN28" s="255"/>
      <c r="AO28" s="255"/>
      <c r="AP28" s="255"/>
      <c r="AQ28" s="255"/>
      <c r="AR28" s="255"/>
    </row>
    <row r="29" spans="1:46" ht="18.75" customHeight="1">
      <c r="A29" s="9" t="str">
        <f>IF($U$10="●",$U$10,"")</f>
        <v/>
      </c>
      <c r="B29" s="37" t="s">
        <v>26</v>
      </c>
      <c r="C29" s="37"/>
      <c r="D29" s="37"/>
      <c r="E29" s="37"/>
      <c r="F29" s="37"/>
      <c r="G29" s="37"/>
      <c r="H29" s="103"/>
      <c r="I29" s="120"/>
      <c r="J29" s="128"/>
      <c r="K29" s="134"/>
      <c r="L29" s="139"/>
      <c r="M29" s="139"/>
      <c r="N29" s="139"/>
      <c r="O29" s="139"/>
      <c r="P29" s="139"/>
      <c r="Q29" s="139"/>
      <c r="R29" s="139"/>
      <c r="S29" s="139"/>
      <c r="T29" s="139"/>
      <c r="U29" s="139"/>
      <c r="V29" s="139"/>
      <c r="W29" s="139"/>
      <c r="X29" s="139"/>
      <c r="Y29" s="139"/>
      <c r="Z29" s="200"/>
      <c r="AA29" s="200"/>
      <c r="AB29" s="139"/>
      <c r="AC29" s="139"/>
      <c r="AD29" s="220"/>
      <c r="AE29" s="225"/>
      <c r="AF29" s="220"/>
      <c r="AG29" s="225"/>
      <c r="AH29" s="139"/>
      <c r="AI29" s="139"/>
      <c r="AJ29" s="247"/>
      <c r="AK29" s="247"/>
      <c r="AL29" s="256"/>
      <c r="AM29" s="256"/>
      <c r="AN29" s="256"/>
      <c r="AO29" s="256"/>
      <c r="AP29" s="256"/>
      <c r="AQ29" s="256"/>
      <c r="AR29" s="256"/>
    </row>
    <row r="30" spans="1:46" ht="18.75" customHeight="1">
      <c r="A30" s="10" t="str">
        <f>IF($AB$10="●",$AB$10,"")</f>
        <v/>
      </c>
      <c r="B30" s="38" t="s">
        <v>23</v>
      </c>
      <c r="C30" s="38"/>
      <c r="D30" s="38"/>
      <c r="E30" s="38"/>
      <c r="F30" s="38"/>
      <c r="G30" s="38"/>
      <c r="H30" s="104"/>
      <c r="I30" s="121"/>
      <c r="J30" s="129"/>
      <c r="K30" s="135"/>
      <c r="L30" s="140"/>
      <c r="M30" s="140"/>
      <c r="N30" s="140"/>
      <c r="O30" s="140"/>
      <c r="P30" s="140"/>
      <c r="Q30" s="140"/>
      <c r="R30" s="140"/>
      <c r="S30" s="140"/>
      <c r="T30" s="140"/>
      <c r="U30" s="140"/>
      <c r="V30" s="140"/>
      <c r="W30" s="140"/>
      <c r="X30" s="140"/>
      <c r="Y30" s="140"/>
      <c r="Z30" s="140"/>
      <c r="AA30" s="140"/>
      <c r="AB30" s="140"/>
      <c r="AC30" s="140"/>
      <c r="AD30" s="221"/>
      <c r="AE30" s="226"/>
      <c r="AF30" s="221"/>
      <c r="AG30" s="226"/>
      <c r="AH30" s="140"/>
      <c r="AI30" s="140"/>
      <c r="AJ30" s="248"/>
      <c r="AK30" s="248"/>
      <c r="AL30" s="257"/>
      <c r="AM30" s="257"/>
      <c r="AN30" s="257"/>
      <c r="AO30" s="257"/>
      <c r="AP30" s="257"/>
      <c r="AQ30" s="257"/>
      <c r="AR30" s="257"/>
    </row>
    <row r="31" spans="1:46" ht="3.75" customHeight="1">
      <c r="B31" s="39"/>
      <c r="C31" s="39"/>
      <c r="D31" s="39"/>
      <c r="E31" s="39"/>
      <c r="F31" s="39"/>
      <c r="G31" s="39"/>
      <c r="H31" s="44"/>
      <c r="I31" s="44"/>
      <c r="J31" s="44"/>
      <c r="K31" s="44"/>
      <c r="L31" s="44"/>
      <c r="M31" s="44"/>
      <c r="N31" s="44"/>
      <c r="O31" s="44"/>
      <c r="P31" s="44"/>
      <c r="Q31" s="44"/>
      <c r="R31" s="44"/>
      <c r="S31" s="44"/>
      <c r="T31" s="44"/>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row>
    <row r="32" spans="1:46" ht="21.75" customHeight="1">
      <c r="B32" s="40" t="s">
        <v>22</v>
      </c>
      <c r="C32" s="40"/>
      <c r="D32" s="40"/>
      <c r="E32" s="40"/>
      <c r="F32" s="40"/>
      <c r="G32" s="40"/>
      <c r="H32" s="44"/>
      <c r="I32" s="44"/>
      <c r="J32" s="44"/>
      <c r="K32" s="44"/>
      <c r="L32" s="44"/>
      <c r="M32" s="44"/>
      <c r="N32" s="44"/>
      <c r="O32" s="44"/>
      <c r="P32" s="44"/>
      <c r="Q32" s="44"/>
      <c r="R32" s="44"/>
      <c r="S32" s="44"/>
      <c r="T32" s="44"/>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row>
    <row r="33" spans="1:55" ht="4.5" customHeight="1">
      <c r="A33" s="11" t="str">
        <f>IF($U$8="●",$U$8,"")</f>
        <v/>
      </c>
      <c r="B33" s="41" t="s">
        <v>87</v>
      </c>
      <c r="C33" s="41"/>
      <c r="D33" s="41"/>
      <c r="E33" s="41"/>
      <c r="F33" s="41"/>
      <c r="G33" s="41"/>
      <c r="H33" s="105" t="s">
        <v>91</v>
      </c>
      <c r="I33" s="105"/>
      <c r="J33" s="105"/>
      <c r="K33" s="105"/>
      <c r="L33" s="105"/>
      <c r="M33" s="105"/>
      <c r="N33" s="142"/>
      <c r="O33" s="142"/>
      <c r="P33" s="142"/>
      <c r="Q33" s="142"/>
      <c r="R33" s="142"/>
      <c r="S33" s="142"/>
      <c r="T33" s="142"/>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11"/>
      <c r="AR33" s="274"/>
    </row>
    <row r="34" spans="1:55" ht="18.75" customHeight="1">
      <c r="A34" s="12"/>
      <c r="B34" s="42"/>
      <c r="C34" s="42"/>
      <c r="D34" s="42"/>
      <c r="E34" s="42"/>
      <c r="F34" s="42"/>
      <c r="G34" s="42"/>
      <c r="H34" s="106"/>
      <c r="I34" s="106"/>
      <c r="J34" s="106"/>
      <c r="K34" s="106"/>
      <c r="L34" s="106"/>
      <c r="M34" s="106"/>
      <c r="N34" s="143"/>
      <c r="O34" s="147" t="s">
        <v>89</v>
      </c>
      <c r="P34" s="147"/>
      <c r="Q34" s="147"/>
      <c r="R34" s="112"/>
      <c r="S34" s="166" t="s">
        <v>24</v>
      </c>
      <c r="T34" s="169"/>
      <c r="U34" s="169"/>
      <c r="V34" s="112"/>
      <c r="W34" s="191" t="s">
        <v>92</v>
      </c>
      <c r="X34" s="191"/>
      <c r="Y34" s="191"/>
      <c r="Z34" s="112"/>
      <c r="AA34" s="209" t="s">
        <v>13</v>
      </c>
      <c r="AB34" s="147"/>
      <c r="AC34" s="147"/>
      <c r="AD34" s="112"/>
      <c r="AE34" s="227" t="s">
        <v>90</v>
      </c>
      <c r="AF34" s="191"/>
      <c r="AG34" s="191"/>
      <c r="AH34" s="112"/>
      <c r="AI34" s="244" t="s">
        <v>130</v>
      </c>
      <c r="AJ34" s="249"/>
      <c r="AK34" s="251"/>
      <c r="AL34" s="251"/>
      <c r="AM34" s="251"/>
      <c r="AN34" s="251"/>
      <c r="AO34" s="251"/>
      <c r="AP34" s="251"/>
      <c r="AQ34" s="251"/>
      <c r="AR34" s="275" t="s">
        <v>131</v>
      </c>
      <c r="AU34" s="88"/>
      <c r="AV34" s="88"/>
      <c r="AW34" s="88"/>
      <c r="AX34" s="88"/>
      <c r="AY34" s="88"/>
      <c r="AZ34" s="88"/>
      <c r="BA34" s="88"/>
      <c r="BB34" s="3"/>
      <c r="BC34" s="3"/>
    </row>
    <row r="35" spans="1:55" ht="4.5" customHeight="1">
      <c r="A35" s="13"/>
      <c r="B35" s="43"/>
      <c r="C35" s="43"/>
      <c r="D35" s="43"/>
      <c r="E35" s="43"/>
      <c r="F35" s="43"/>
      <c r="G35" s="43"/>
      <c r="H35" s="107"/>
      <c r="I35" s="107"/>
      <c r="J35" s="107"/>
      <c r="K35" s="107"/>
      <c r="L35" s="107"/>
      <c r="M35" s="107"/>
      <c r="N35" s="114"/>
      <c r="O35" s="114"/>
      <c r="P35" s="114"/>
      <c r="Q35" s="114"/>
      <c r="R35" s="114"/>
      <c r="S35" s="114"/>
      <c r="T35" s="114"/>
      <c r="U35" s="114"/>
      <c r="V35" s="114"/>
      <c r="W35" s="114"/>
      <c r="X35" s="114"/>
      <c r="Y35" s="114"/>
      <c r="Z35" s="114"/>
      <c r="AA35" s="114"/>
      <c r="AB35" s="114"/>
      <c r="AC35" s="114"/>
      <c r="AD35" s="114"/>
      <c r="AE35" s="114"/>
      <c r="AF35" s="114"/>
      <c r="AG35" s="114"/>
      <c r="AH35" s="114"/>
      <c r="AI35" s="245"/>
      <c r="AJ35" s="245"/>
      <c r="AK35" s="245"/>
      <c r="AL35" s="245"/>
      <c r="AM35" s="245"/>
      <c r="AN35" s="245"/>
      <c r="AO35" s="245"/>
      <c r="AP35" s="114"/>
      <c r="AQ35" s="262"/>
      <c r="AR35" s="276"/>
      <c r="AS35" s="3"/>
      <c r="AT35" s="3"/>
      <c r="AU35" s="291"/>
      <c r="AV35" s="3"/>
      <c r="AW35" s="3"/>
      <c r="AX35" s="3"/>
      <c r="AY35" s="3"/>
      <c r="AZ35" s="291"/>
      <c r="BA35" s="3"/>
      <c r="BB35" s="3"/>
      <c r="BC35" s="292"/>
    </row>
    <row r="36" spans="1:55" ht="4.5" customHeight="1">
      <c r="A36" s="1"/>
      <c r="B36" s="44"/>
      <c r="C36" s="44"/>
      <c r="D36" s="44"/>
      <c r="E36" s="44"/>
      <c r="F36" s="44"/>
      <c r="G36" s="44"/>
      <c r="H36" s="44"/>
      <c r="I36" s="44"/>
      <c r="J36" s="44"/>
      <c r="K36" s="44"/>
      <c r="L36" s="44"/>
      <c r="M36" s="44"/>
      <c r="N36" s="44"/>
      <c r="O36" s="44"/>
      <c r="P36" s="44"/>
      <c r="Q36" s="44"/>
      <c r="R36" s="44"/>
      <c r="S36" s="44"/>
      <c r="T36" s="44"/>
      <c r="U36" s="176"/>
      <c r="V36" s="176"/>
      <c r="W36" s="176"/>
      <c r="X36" s="2"/>
      <c r="Y36" s="2"/>
      <c r="Z36" s="2"/>
      <c r="AA36" s="2"/>
      <c r="AB36" s="2"/>
      <c r="AC36" s="2"/>
      <c r="AD36" s="2"/>
      <c r="AE36" s="2"/>
      <c r="AF36" s="176"/>
      <c r="AG36" s="176"/>
      <c r="AH36" s="176"/>
      <c r="AI36" s="176"/>
      <c r="AJ36" s="176"/>
      <c r="AK36" s="176"/>
      <c r="AL36" s="176"/>
      <c r="AM36" s="176"/>
      <c r="AN36" s="176"/>
      <c r="AO36" s="176"/>
      <c r="AP36" s="176"/>
      <c r="AQ36" s="2"/>
      <c r="AR36" s="2"/>
    </row>
    <row r="37" spans="1:55" ht="22.5" customHeight="1">
      <c r="A37" s="14" t="str">
        <f>IF($AF$8="●",$AF$8,"")</f>
        <v/>
      </c>
      <c r="B37" s="45" t="s">
        <v>88</v>
      </c>
      <c r="C37" s="69"/>
      <c r="D37" s="69"/>
      <c r="E37" s="69"/>
      <c r="F37" s="69"/>
      <c r="G37" s="97"/>
      <c r="H37" s="108" t="s">
        <v>112</v>
      </c>
      <c r="I37" s="108"/>
      <c r="J37" s="108"/>
      <c r="K37" s="108"/>
      <c r="L37" s="108"/>
      <c r="M37" s="45"/>
      <c r="N37" s="144"/>
      <c r="O37" s="148"/>
      <c r="P37" s="148"/>
      <c r="Q37" s="148"/>
      <c r="R37" s="148"/>
      <c r="S37" s="148"/>
      <c r="T37" s="148"/>
      <c r="U37" s="148"/>
      <c r="V37" s="148"/>
      <c r="W37" s="148"/>
      <c r="X37" s="148"/>
      <c r="Y37" s="148"/>
      <c r="Z37" s="148"/>
      <c r="AA37" s="148"/>
      <c r="AB37" s="148"/>
      <c r="AC37" s="148"/>
      <c r="AD37" s="148"/>
      <c r="AE37" s="148"/>
      <c r="AF37" s="232"/>
      <c r="AG37" s="2"/>
      <c r="AH37" s="2"/>
      <c r="AI37" s="2"/>
      <c r="AJ37" s="2"/>
      <c r="AK37" s="2"/>
      <c r="AL37" s="2"/>
      <c r="AM37" s="2"/>
      <c r="AN37" s="2"/>
      <c r="AO37" s="2"/>
      <c r="AP37" s="2"/>
      <c r="AQ37" s="2"/>
      <c r="AR37" s="2"/>
    </row>
    <row r="38" spans="1:55" ht="4.5" customHeight="1">
      <c r="A38" s="1"/>
      <c r="B38" s="44"/>
      <c r="C38" s="44"/>
      <c r="D38" s="44"/>
      <c r="E38" s="44"/>
      <c r="F38" s="44"/>
      <c r="G38" s="44"/>
      <c r="H38" s="44"/>
      <c r="I38" s="44"/>
      <c r="J38" s="44"/>
      <c r="K38" s="44"/>
      <c r="L38" s="44"/>
      <c r="M38" s="44"/>
      <c r="N38" s="44"/>
      <c r="O38" s="44"/>
      <c r="P38" s="44"/>
      <c r="Q38" s="44"/>
      <c r="R38" s="44"/>
      <c r="S38" s="44"/>
      <c r="T38" s="44"/>
      <c r="U38" s="176"/>
      <c r="V38" s="176"/>
      <c r="W38" s="176"/>
      <c r="X38" s="2"/>
      <c r="Y38" s="2"/>
      <c r="Z38" s="2"/>
      <c r="AA38" s="2"/>
      <c r="AB38" s="2"/>
      <c r="AC38" s="2"/>
      <c r="AD38" s="2"/>
      <c r="AE38" s="2"/>
      <c r="AF38" s="176"/>
      <c r="AG38" s="176"/>
      <c r="AH38" s="176"/>
      <c r="AI38" s="176"/>
      <c r="AJ38" s="176"/>
      <c r="AK38" s="176"/>
      <c r="AL38" s="176"/>
      <c r="AM38" s="176"/>
      <c r="AN38" s="176"/>
      <c r="AO38" s="176"/>
      <c r="AP38" s="176"/>
      <c r="AQ38" s="2"/>
      <c r="AR38" s="2"/>
    </row>
    <row r="39" spans="1:55" ht="22.5" customHeight="1">
      <c r="A39" s="14" t="str">
        <f>IF($AM$8="●",$AM$8,"")</f>
        <v/>
      </c>
      <c r="B39" s="45" t="s">
        <v>66</v>
      </c>
      <c r="C39" s="69"/>
      <c r="D39" s="69"/>
      <c r="E39" s="69"/>
      <c r="F39" s="69"/>
      <c r="G39" s="97"/>
      <c r="H39" s="108" t="s">
        <v>113</v>
      </c>
      <c r="I39" s="108"/>
      <c r="J39" s="108"/>
      <c r="K39" s="108"/>
      <c r="L39" s="108"/>
      <c r="M39" s="45"/>
      <c r="N39" s="144"/>
      <c r="O39" s="148"/>
      <c r="P39" s="148"/>
      <c r="Q39" s="148"/>
      <c r="R39" s="148"/>
      <c r="S39" s="148"/>
      <c r="T39" s="148"/>
      <c r="U39" s="148"/>
      <c r="V39" s="148"/>
      <c r="W39" s="148"/>
      <c r="X39" s="148"/>
      <c r="Y39" s="148"/>
      <c r="Z39" s="148"/>
      <c r="AA39" s="148"/>
      <c r="AB39" s="148"/>
      <c r="AC39" s="148"/>
      <c r="AD39" s="148"/>
      <c r="AE39" s="148"/>
      <c r="AF39" s="232"/>
      <c r="AG39" s="2"/>
      <c r="AH39" s="2"/>
      <c r="AI39" s="2"/>
      <c r="AJ39" s="2"/>
      <c r="AK39" s="2"/>
      <c r="AL39" s="2"/>
      <c r="AM39" s="2"/>
      <c r="AN39" s="2"/>
      <c r="AO39" s="2"/>
      <c r="AP39" s="2"/>
      <c r="AQ39" s="2"/>
      <c r="AR39" s="2"/>
    </row>
    <row r="40" spans="1:55" ht="4.5" customHeight="1">
      <c r="A40" s="1"/>
      <c r="B40" s="2"/>
      <c r="C40" s="2"/>
      <c r="D40" s="2"/>
      <c r="E40" s="2"/>
      <c r="F40" s="2"/>
      <c r="G40" s="2"/>
      <c r="H40" s="2"/>
      <c r="I40" s="2"/>
      <c r="J40" s="2"/>
      <c r="K40" s="2"/>
      <c r="L40" s="2"/>
      <c r="M40" s="2"/>
      <c r="N40" s="2"/>
      <c r="O40" s="2"/>
      <c r="P40" s="2"/>
      <c r="Q40" s="2"/>
      <c r="R40" s="2"/>
      <c r="S40" s="2"/>
      <c r="T40" s="2"/>
      <c r="U40" s="2"/>
      <c r="V40" s="2"/>
      <c r="W40" s="2"/>
      <c r="X40" s="2"/>
      <c r="Y40" s="2"/>
      <c r="Z40" s="176"/>
      <c r="AA40" s="176"/>
      <c r="AB40" s="176"/>
      <c r="AC40" s="176"/>
      <c r="AD40" s="176"/>
      <c r="AE40" s="176"/>
      <c r="AF40" s="176"/>
      <c r="AG40" s="176"/>
      <c r="AH40" s="2"/>
      <c r="AI40" s="2"/>
      <c r="AJ40" s="2"/>
      <c r="AK40" s="2"/>
      <c r="AL40" s="2"/>
      <c r="AM40" s="2"/>
      <c r="AN40" s="2"/>
      <c r="AO40" s="2"/>
      <c r="AP40" s="2"/>
      <c r="AQ40" s="2"/>
      <c r="AR40" s="2"/>
    </row>
    <row r="41" spans="1:55" ht="22.5" customHeight="1">
      <c r="A41" s="14" t="str">
        <f>IF($U$10="●",$U$10,"")</f>
        <v/>
      </c>
      <c r="B41" s="45" t="s">
        <v>26</v>
      </c>
      <c r="C41" s="69"/>
      <c r="D41" s="69"/>
      <c r="E41" s="69"/>
      <c r="F41" s="69"/>
      <c r="G41" s="97"/>
      <c r="H41" s="108" t="s">
        <v>6</v>
      </c>
      <c r="I41" s="108"/>
      <c r="J41" s="108"/>
      <c r="K41" s="108"/>
      <c r="L41" s="108"/>
      <c r="M41" s="45"/>
      <c r="N41" s="145" t="s">
        <v>34</v>
      </c>
      <c r="O41" s="149"/>
      <c r="P41" s="149"/>
      <c r="Q41" s="149"/>
      <c r="R41" s="149"/>
      <c r="S41" s="149"/>
      <c r="T41" s="149"/>
      <c r="U41" s="149"/>
      <c r="V41" s="108" t="s">
        <v>58</v>
      </c>
      <c r="W41" s="108"/>
      <c r="X41" s="45"/>
      <c r="Y41" s="145" t="s">
        <v>34</v>
      </c>
      <c r="Z41" s="149"/>
      <c r="AA41" s="149"/>
      <c r="AB41" s="149"/>
      <c r="AC41" s="149"/>
      <c r="AD41" s="149"/>
      <c r="AE41" s="149"/>
      <c r="AF41" s="149"/>
      <c r="AG41" s="2"/>
      <c r="AH41" s="2"/>
      <c r="AI41" s="2"/>
      <c r="AJ41" s="2"/>
      <c r="AK41" s="2"/>
      <c r="AL41" s="2"/>
      <c r="AM41" s="2"/>
      <c r="AN41" s="2"/>
      <c r="AO41" s="2"/>
      <c r="AP41" s="2"/>
      <c r="AQ41" s="2"/>
      <c r="AR41" s="2"/>
    </row>
    <row r="42" spans="1:55" ht="4.5" customHeight="1">
      <c r="A42" s="1"/>
      <c r="B42" s="2"/>
      <c r="C42" s="2"/>
      <c r="D42" s="2"/>
      <c r="E42" s="2"/>
      <c r="F42" s="2"/>
      <c r="G42" s="2"/>
      <c r="H42" s="2"/>
      <c r="I42" s="2"/>
      <c r="J42" s="2"/>
      <c r="K42" s="2"/>
      <c r="L42" s="2"/>
      <c r="M42" s="2"/>
      <c r="N42" s="2"/>
      <c r="O42" s="2"/>
      <c r="P42" s="2"/>
      <c r="Q42" s="2"/>
      <c r="R42" s="2"/>
      <c r="S42" s="2"/>
      <c r="T42" s="2"/>
      <c r="U42" s="2"/>
      <c r="V42" s="2"/>
      <c r="W42" s="2"/>
      <c r="X42" s="2"/>
      <c r="Y42" s="2"/>
      <c r="Z42" s="176"/>
      <c r="AA42" s="176"/>
      <c r="AB42" s="176"/>
      <c r="AC42" s="176"/>
      <c r="AD42" s="176"/>
      <c r="AE42" s="176"/>
      <c r="AF42" s="176"/>
      <c r="AG42" s="176"/>
      <c r="AH42" s="2"/>
      <c r="AI42" s="2"/>
      <c r="AJ42" s="2"/>
      <c r="AK42" s="2"/>
      <c r="AL42" s="2"/>
      <c r="AM42" s="2"/>
      <c r="AN42" s="2"/>
      <c r="AO42" s="2"/>
      <c r="AP42" s="2"/>
      <c r="AQ42" s="2"/>
      <c r="AR42" s="2"/>
    </row>
    <row r="43" spans="1:55" ht="15" customHeight="1">
      <c r="A43" s="14" t="str">
        <f>IF($AB$10="●",$AB$10,"")</f>
        <v/>
      </c>
      <c r="B43" s="46" t="s">
        <v>86</v>
      </c>
      <c r="C43" s="46"/>
      <c r="D43" s="46"/>
      <c r="E43" s="46"/>
      <c r="F43" s="46"/>
      <c r="G43" s="46"/>
      <c r="H43" s="109" t="s">
        <v>8</v>
      </c>
      <c r="I43" s="109"/>
      <c r="J43" s="109"/>
      <c r="K43" s="109"/>
      <c r="L43" s="109"/>
      <c r="M43" s="109"/>
      <c r="N43" s="109"/>
      <c r="O43" s="109"/>
      <c r="P43" s="109"/>
      <c r="Q43" s="109"/>
      <c r="R43" s="30" t="s">
        <v>57</v>
      </c>
      <c r="S43" s="65"/>
      <c r="T43" s="65"/>
      <c r="U43" s="65"/>
      <c r="V43" s="184"/>
      <c r="W43" s="192" t="s">
        <v>79</v>
      </c>
      <c r="X43" s="201"/>
      <c r="Y43" s="201"/>
      <c r="Z43" s="201"/>
      <c r="AA43" s="201"/>
      <c r="AB43" s="201"/>
      <c r="AC43" s="201"/>
      <c r="AD43" s="201"/>
      <c r="AE43" s="201"/>
      <c r="AF43" s="201"/>
      <c r="AG43" s="201"/>
      <c r="AH43" s="201"/>
      <c r="AI43" s="201"/>
      <c r="AJ43" s="201"/>
      <c r="AK43" s="201"/>
      <c r="AL43" s="201"/>
      <c r="AM43" s="201"/>
      <c r="AN43" s="201"/>
      <c r="AO43" s="201"/>
      <c r="AP43" s="201"/>
      <c r="AQ43" s="201"/>
      <c r="AR43" s="277"/>
    </row>
    <row r="44" spans="1:55" ht="15" customHeight="1">
      <c r="A44" s="14"/>
      <c r="B44" s="46"/>
      <c r="C44" s="46"/>
      <c r="D44" s="46"/>
      <c r="E44" s="46"/>
      <c r="F44" s="46"/>
      <c r="G44" s="46"/>
      <c r="H44" s="109"/>
      <c r="I44" s="109"/>
      <c r="J44" s="109"/>
      <c r="K44" s="109"/>
      <c r="L44" s="109"/>
      <c r="M44" s="109"/>
      <c r="N44" s="109"/>
      <c r="O44" s="109"/>
      <c r="P44" s="109"/>
      <c r="Q44" s="109"/>
      <c r="R44" s="30"/>
      <c r="S44" s="65"/>
      <c r="T44" s="65"/>
      <c r="U44" s="65"/>
      <c r="V44" s="184"/>
      <c r="W44" s="193" t="s">
        <v>0</v>
      </c>
      <c r="X44" s="202"/>
      <c r="Y44" s="202"/>
      <c r="Z44" s="202"/>
      <c r="AA44" s="202"/>
      <c r="AB44" s="202"/>
      <c r="AC44" s="202"/>
      <c r="AD44" s="202"/>
      <c r="AE44" s="202"/>
      <c r="AF44" s="202"/>
      <c r="AG44" s="235"/>
      <c r="AH44" s="193" t="s">
        <v>55</v>
      </c>
      <c r="AI44" s="202"/>
      <c r="AJ44" s="202"/>
      <c r="AK44" s="202"/>
      <c r="AL44" s="202"/>
      <c r="AM44" s="202"/>
      <c r="AN44" s="202"/>
      <c r="AO44" s="202"/>
      <c r="AP44" s="202"/>
      <c r="AQ44" s="202"/>
      <c r="AR44" s="235"/>
    </row>
    <row r="45" spans="1:55" ht="26.25" customHeight="1">
      <c r="A45" s="14"/>
      <c r="B45" s="46"/>
      <c r="C45" s="46"/>
      <c r="D45" s="46"/>
      <c r="E45" s="46"/>
      <c r="F45" s="46"/>
      <c r="G45" s="46"/>
      <c r="H45" s="110" t="s">
        <v>34</v>
      </c>
      <c r="I45" s="110"/>
      <c r="J45" s="110"/>
      <c r="K45" s="110"/>
      <c r="L45" s="110"/>
      <c r="M45" s="110"/>
      <c r="N45" s="110"/>
      <c r="O45" s="110"/>
      <c r="P45" s="110"/>
      <c r="Q45" s="110"/>
      <c r="R45" s="30"/>
      <c r="S45" s="65"/>
      <c r="T45" s="65"/>
      <c r="U45" s="65"/>
      <c r="V45" s="184"/>
      <c r="W45" s="194" t="s">
        <v>34</v>
      </c>
      <c r="X45" s="203"/>
      <c r="Y45" s="203"/>
      <c r="Z45" s="203"/>
      <c r="AA45" s="203"/>
      <c r="AB45" s="203"/>
      <c r="AC45" s="203"/>
      <c r="AD45" s="203"/>
      <c r="AE45" s="203"/>
      <c r="AF45" s="203"/>
      <c r="AG45" s="236"/>
      <c r="AH45" s="194" t="s">
        <v>34</v>
      </c>
      <c r="AI45" s="203"/>
      <c r="AJ45" s="203"/>
      <c r="AK45" s="203"/>
      <c r="AL45" s="203"/>
      <c r="AM45" s="203"/>
      <c r="AN45" s="203"/>
      <c r="AO45" s="203"/>
      <c r="AP45" s="203"/>
      <c r="AQ45" s="203"/>
      <c r="AR45" s="236"/>
    </row>
    <row r="46" spans="1:55" ht="15" customHeight="1">
      <c r="A46" s="1"/>
      <c r="B46" s="44"/>
      <c r="C46" s="44"/>
      <c r="D46" s="44"/>
      <c r="E46" s="44"/>
      <c r="F46" s="44"/>
      <c r="G46" s="44"/>
      <c r="H46" s="44"/>
      <c r="I46" s="44"/>
      <c r="J46" s="44"/>
      <c r="K46" s="44"/>
      <c r="L46" s="44"/>
      <c r="M46" s="44"/>
      <c r="N46" s="44"/>
      <c r="O46" s="44"/>
      <c r="P46" s="44"/>
      <c r="Q46" s="44"/>
      <c r="R46" s="44"/>
      <c r="S46" s="44"/>
      <c r="T46" s="2"/>
      <c r="U46" s="2"/>
      <c r="V46" s="2"/>
      <c r="W46" s="195" t="s">
        <v>81</v>
      </c>
      <c r="X46" s="204"/>
      <c r="Y46" s="204"/>
      <c r="Z46" s="204"/>
      <c r="AA46" s="204"/>
      <c r="AB46" s="204"/>
      <c r="AC46" s="204"/>
      <c r="AD46" s="204"/>
      <c r="AE46" s="204"/>
      <c r="AF46" s="204"/>
      <c r="AG46" s="237"/>
      <c r="AH46" s="195" t="s">
        <v>81</v>
      </c>
      <c r="AI46" s="204"/>
      <c r="AJ46" s="204"/>
      <c r="AK46" s="204"/>
      <c r="AL46" s="204"/>
      <c r="AM46" s="204"/>
      <c r="AN46" s="204"/>
      <c r="AO46" s="204"/>
      <c r="AP46" s="204"/>
      <c r="AQ46" s="204"/>
      <c r="AR46" s="237"/>
    </row>
    <row r="47" spans="1:55" ht="22.5" customHeight="1">
      <c r="A47" s="1"/>
      <c r="B47" s="44"/>
      <c r="C47" s="44"/>
      <c r="D47" s="44"/>
      <c r="E47" s="44"/>
      <c r="F47" s="44"/>
      <c r="G47" s="44"/>
      <c r="H47" s="44"/>
      <c r="I47" s="44"/>
      <c r="J47" s="44"/>
      <c r="K47" s="44"/>
      <c r="L47" s="44"/>
      <c r="M47" s="44"/>
      <c r="N47" s="44"/>
      <c r="O47" s="44"/>
      <c r="P47" s="44"/>
      <c r="Q47" s="44"/>
      <c r="R47" s="44"/>
      <c r="S47" s="44"/>
      <c r="T47" s="2"/>
      <c r="U47" s="2"/>
      <c r="V47" s="2"/>
      <c r="W47" s="196"/>
      <c r="X47" s="205"/>
      <c r="Y47" s="205"/>
      <c r="Z47" s="205"/>
      <c r="AA47" s="205"/>
      <c r="AB47" s="205"/>
      <c r="AC47" s="205"/>
      <c r="AD47" s="205"/>
      <c r="AE47" s="205"/>
      <c r="AF47" s="205"/>
      <c r="AG47" s="238"/>
      <c r="AH47" s="196"/>
      <c r="AI47" s="205"/>
      <c r="AJ47" s="205"/>
      <c r="AK47" s="205"/>
      <c r="AL47" s="205"/>
      <c r="AM47" s="205"/>
      <c r="AN47" s="205"/>
      <c r="AO47" s="205"/>
      <c r="AP47" s="205"/>
      <c r="AQ47" s="205"/>
      <c r="AR47" s="238"/>
    </row>
    <row r="48" spans="1:55" ht="4.5" customHeight="1">
      <c r="A48" s="1"/>
      <c r="B48" s="44"/>
      <c r="C48" s="44"/>
      <c r="D48" s="44"/>
      <c r="E48" s="44"/>
      <c r="F48" s="44"/>
      <c r="G48" s="44"/>
      <c r="H48" s="44"/>
      <c r="I48" s="44"/>
      <c r="J48" s="44"/>
      <c r="K48" s="44"/>
      <c r="L48" s="44"/>
      <c r="M48" s="44"/>
      <c r="N48" s="44"/>
      <c r="O48" s="44"/>
      <c r="P48" s="44"/>
      <c r="Q48" s="44"/>
      <c r="R48" s="44"/>
      <c r="S48" s="44"/>
      <c r="T48" s="44"/>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2"/>
      <c r="AR48" s="2"/>
    </row>
    <row r="49" spans="1:44" ht="21.75" customHeight="1">
      <c r="B49" s="47" t="s">
        <v>105</v>
      </c>
      <c r="C49" s="47"/>
      <c r="D49" s="47"/>
      <c r="E49" s="47"/>
      <c r="F49" s="47"/>
      <c r="G49" s="47"/>
      <c r="H49" s="44"/>
      <c r="I49" s="44"/>
      <c r="J49" s="44"/>
      <c r="K49" s="44"/>
      <c r="L49" s="44"/>
      <c r="M49" s="44"/>
      <c r="N49" s="44"/>
      <c r="O49" s="44"/>
      <c r="P49" s="44"/>
      <c r="Q49" s="44"/>
      <c r="R49" s="44"/>
      <c r="S49" s="44"/>
      <c r="T49" s="44"/>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row>
    <row r="50" spans="1:44" ht="12" customHeight="1">
      <c r="A50" s="15" t="s">
        <v>115</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278"/>
    </row>
    <row r="51" spans="1:44" ht="12" customHeight="1">
      <c r="A51" s="16"/>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279"/>
    </row>
    <row r="52" spans="1:44" ht="12" customHeight="1">
      <c r="A52" s="16"/>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279"/>
    </row>
    <row r="53" spans="1:44" ht="12" customHeight="1">
      <c r="A53" s="16"/>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279"/>
    </row>
    <row r="54" spans="1:44" ht="12" customHeight="1">
      <c r="A54" s="16"/>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279"/>
    </row>
    <row r="55" spans="1:44" ht="12" customHeight="1">
      <c r="A55" s="16"/>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279"/>
    </row>
    <row r="56" spans="1:44" ht="12" customHeight="1">
      <c r="A56" s="16"/>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279"/>
    </row>
    <row r="57" spans="1:44" ht="12" customHeight="1">
      <c r="A57" s="16"/>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279"/>
    </row>
    <row r="58" spans="1:44" ht="12" customHeight="1">
      <c r="A58" s="16"/>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279"/>
    </row>
    <row r="59" spans="1:44" ht="12" customHeight="1">
      <c r="A59" s="16"/>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279"/>
    </row>
    <row r="60" spans="1:44" ht="12" customHeight="1">
      <c r="A60" s="16"/>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279"/>
    </row>
    <row r="61" spans="1:44" ht="12" customHeight="1">
      <c r="A61" s="16"/>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279"/>
    </row>
    <row r="62" spans="1:44" ht="12" customHeight="1">
      <c r="A62" s="16"/>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279"/>
    </row>
    <row r="63" spans="1:44" ht="12" customHeight="1">
      <c r="A63" s="16"/>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279"/>
    </row>
    <row r="64" spans="1:44" ht="12" customHeight="1">
      <c r="A64" s="16"/>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279"/>
    </row>
    <row r="65" spans="1:44" ht="12" customHeight="1">
      <c r="A65" s="16"/>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279"/>
    </row>
    <row r="66" spans="1:44" ht="12" customHeight="1">
      <c r="A66" s="16"/>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279"/>
    </row>
    <row r="67" spans="1:44" ht="12" customHeight="1">
      <c r="A67" s="16"/>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279"/>
    </row>
    <row r="68" spans="1:44" ht="12" customHeight="1">
      <c r="A68" s="16"/>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279"/>
    </row>
    <row r="69" spans="1:44" ht="12" customHeight="1">
      <c r="A69" s="16"/>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279"/>
    </row>
    <row r="70" spans="1:44" ht="12" customHeight="1">
      <c r="A70" s="16"/>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279"/>
    </row>
    <row r="71" spans="1:44" ht="12" customHeight="1">
      <c r="A71" s="16"/>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279"/>
    </row>
    <row r="72" spans="1:44" ht="12" customHeight="1">
      <c r="A72" s="16"/>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279"/>
    </row>
    <row r="73" spans="1:44" ht="12" customHeight="1">
      <c r="A73" s="16"/>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279"/>
    </row>
    <row r="74" spans="1:44" ht="12" customHeight="1">
      <c r="A74" s="16"/>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279"/>
    </row>
    <row r="75" spans="1:44" ht="12" customHeight="1">
      <c r="A75" s="16"/>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279"/>
    </row>
    <row r="76" spans="1:44" ht="12" customHeight="1">
      <c r="A76" s="16"/>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279"/>
    </row>
    <row r="77" spans="1:44" ht="12" customHeight="1">
      <c r="A77" s="16"/>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279"/>
    </row>
    <row r="78" spans="1:44" ht="12" customHeight="1">
      <c r="A78" s="16"/>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279"/>
    </row>
    <row r="79" spans="1:44" ht="12" customHeight="1">
      <c r="A79" s="17"/>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280"/>
    </row>
    <row r="81" spans="1:47" ht="3.75" customHeight="1">
      <c r="B81" s="27" t="s">
        <v>129</v>
      </c>
      <c r="C81" s="62"/>
      <c r="D81" s="62"/>
      <c r="E81" s="62"/>
      <c r="F81" s="62"/>
      <c r="G81" s="62"/>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281"/>
    </row>
    <row r="82" spans="1:47" ht="15" customHeight="1">
      <c r="B82" s="51"/>
      <c r="C82" s="5"/>
      <c r="D82" s="5"/>
      <c r="E82" s="5"/>
      <c r="F82" s="5"/>
      <c r="G82" s="5"/>
      <c r="H82" s="112"/>
      <c r="I82" s="122" t="s">
        <v>118</v>
      </c>
      <c r="J82" s="130"/>
      <c r="K82" s="130"/>
      <c r="L82" s="130"/>
      <c r="M82" s="130"/>
      <c r="N82" s="130"/>
      <c r="O82" s="130"/>
      <c r="P82" s="130"/>
      <c r="Q82" s="130"/>
      <c r="R82" s="130"/>
      <c r="S82" s="130"/>
      <c r="T82" s="112"/>
      <c r="U82" s="122" t="s">
        <v>117</v>
      </c>
      <c r="V82" s="130"/>
      <c r="W82" s="130"/>
      <c r="X82" s="130"/>
      <c r="Y82" s="130"/>
      <c r="Z82" s="3"/>
      <c r="AA82" s="112"/>
      <c r="AB82" s="123" t="s">
        <v>119</v>
      </c>
      <c r="AC82" s="124"/>
      <c r="AD82" s="124"/>
      <c r="AE82" s="3"/>
      <c r="AF82" s="112"/>
      <c r="AG82" s="123" t="s">
        <v>92</v>
      </c>
      <c r="AH82" s="124"/>
      <c r="AI82" s="124"/>
      <c r="AJ82" s="124"/>
      <c r="AK82" s="3"/>
      <c r="AL82" s="3"/>
      <c r="AM82" s="3"/>
      <c r="AN82" s="3"/>
      <c r="AO82" s="3"/>
      <c r="AP82" s="3"/>
      <c r="AQ82" s="3"/>
      <c r="AR82" s="281"/>
    </row>
    <row r="83" spans="1:47" ht="3.75" customHeight="1">
      <c r="B83" s="51"/>
      <c r="C83" s="5"/>
      <c r="D83" s="5"/>
      <c r="E83" s="5"/>
      <c r="F83" s="5"/>
      <c r="G83" s="5"/>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281"/>
    </row>
    <row r="84" spans="1:47" ht="15" customHeight="1">
      <c r="B84" s="51"/>
      <c r="C84" s="5"/>
      <c r="D84" s="5"/>
      <c r="E84" s="5"/>
      <c r="F84" s="5"/>
      <c r="G84" s="5"/>
      <c r="H84" s="112"/>
      <c r="I84" s="123" t="s">
        <v>120</v>
      </c>
      <c r="J84" s="124"/>
      <c r="K84" s="124"/>
      <c r="L84" s="124"/>
      <c r="M84" s="124"/>
      <c r="N84" s="124"/>
      <c r="O84" s="124"/>
      <c r="P84" s="124"/>
      <c r="Q84" s="124"/>
      <c r="R84" s="124"/>
      <c r="S84" s="124"/>
      <c r="T84" s="124"/>
      <c r="U84" s="124"/>
      <c r="V84" s="124"/>
      <c r="W84" s="124"/>
      <c r="X84" s="124"/>
      <c r="Y84" s="3"/>
      <c r="Z84" s="112"/>
      <c r="AA84" s="123" t="s">
        <v>121</v>
      </c>
      <c r="AB84" s="124"/>
      <c r="AC84" s="124"/>
      <c r="AD84" s="124"/>
      <c r="AE84" s="124"/>
      <c r="AF84" s="124"/>
      <c r="AG84" s="124"/>
      <c r="AH84" s="124"/>
      <c r="AI84" s="3"/>
      <c r="AJ84" s="112"/>
      <c r="AK84" s="123" t="s">
        <v>122</v>
      </c>
      <c r="AL84" s="124"/>
      <c r="AM84" s="124"/>
      <c r="AN84" s="124"/>
      <c r="AO84" s="3"/>
      <c r="AP84" s="3"/>
      <c r="AQ84" s="3"/>
      <c r="AR84" s="281"/>
    </row>
    <row r="85" spans="1:47" ht="3.75" customHeight="1">
      <c r="B85" s="51"/>
      <c r="C85" s="5"/>
      <c r="D85" s="5"/>
      <c r="E85" s="5"/>
      <c r="F85" s="5"/>
      <c r="G85" s="5"/>
      <c r="H85" s="113"/>
      <c r="I85" s="124"/>
      <c r="J85" s="124"/>
      <c r="K85" s="124"/>
      <c r="L85" s="124"/>
      <c r="M85" s="124"/>
      <c r="N85" s="124"/>
      <c r="O85" s="124"/>
      <c r="P85" s="124"/>
      <c r="Q85" s="124"/>
      <c r="R85" s="124"/>
      <c r="S85" s="124"/>
      <c r="T85" s="124"/>
      <c r="U85" s="124"/>
      <c r="V85" s="124"/>
      <c r="W85" s="124"/>
      <c r="X85" s="3"/>
      <c r="Y85" s="113"/>
      <c r="Z85" s="124"/>
      <c r="AA85" s="124"/>
      <c r="AB85" s="124"/>
      <c r="AC85" s="124"/>
      <c r="AD85" s="124"/>
      <c r="AE85" s="124"/>
      <c r="AF85" s="124"/>
      <c r="AG85" s="124"/>
      <c r="AH85" s="3"/>
      <c r="AI85" s="113"/>
      <c r="AJ85" s="124"/>
      <c r="AK85" s="124"/>
      <c r="AL85" s="124"/>
      <c r="AM85" s="124"/>
      <c r="AN85" s="3"/>
      <c r="AO85" s="3"/>
      <c r="AP85" s="3"/>
      <c r="AQ85" s="3"/>
      <c r="AR85" s="281"/>
    </row>
    <row r="86" spans="1:47" ht="15" customHeight="1">
      <c r="B86" s="51"/>
      <c r="C86" s="5"/>
      <c r="D86" s="5"/>
      <c r="E86" s="5"/>
      <c r="F86" s="5"/>
      <c r="G86" s="5"/>
      <c r="H86" s="112"/>
      <c r="I86" s="123" t="s">
        <v>47</v>
      </c>
      <c r="J86" s="124"/>
      <c r="K86" s="124"/>
      <c r="L86" s="124"/>
      <c r="M86" s="124"/>
      <c r="N86" s="112"/>
      <c r="O86" s="123" t="s">
        <v>123</v>
      </c>
      <c r="P86" s="124"/>
      <c r="Q86" s="124"/>
      <c r="R86" s="124"/>
      <c r="S86" s="124"/>
      <c r="T86" s="124"/>
      <c r="U86" s="112"/>
      <c r="V86" s="123" t="s">
        <v>164</v>
      </c>
      <c r="W86" s="124"/>
      <c r="X86" s="124"/>
      <c r="Y86" s="124"/>
      <c r="Z86" s="124"/>
      <c r="AA86" s="124"/>
      <c r="AB86" s="124"/>
      <c r="AC86" s="124"/>
      <c r="AD86" s="124"/>
      <c r="AE86" s="124"/>
      <c r="AF86" s="124"/>
      <c r="AG86" s="124"/>
      <c r="AH86" s="3"/>
      <c r="AI86" s="113"/>
      <c r="AJ86" s="124"/>
      <c r="AK86" s="124"/>
      <c r="AL86" s="124"/>
      <c r="AM86" s="124"/>
      <c r="AN86" s="3"/>
      <c r="AO86" s="3"/>
      <c r="AP86" s="3"/>
      <c r="AQ86" s="3"/>
      <c r="AR86" s="281"/>
    </row>
    <row r="87" spans="1:47" ht="3.75" customHeight="1">
      <c r="B87" s="33"/>
      <c r="C87" s="68"/>
      <c r="D87" s="68"/>
      <c r="E87" s="68"/>
      <c r="F87" s="68"/>
      <c r="G87" s="68"/>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281"/>
    </row>
    <row r="88" spans="1:47" ht="3.75" customHeight="1">
      <c r="B88" s="51" t="s">
        <v>124</v>
      </c>
      <c r="C88" s="5"/>
      <c r="D88" s="5"/>
      <c r="E88" s="5"/>
      <c r="F88" s="5"/>
      <c r="G88" s="5"/>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281"/>
    </row>
    <row r="89" spans="1:47" ht="15" customHeight="1">
      <c r="B89" s="51"/>
      <c r="C89" s="5"/>
      <c r="D89" s="5"/>
      <c r="E89" s="5"/>
      <c r="F89" s="5"/>
      <c r="G89" s="5"/>
      <c r="H89" s="112"/>
      <c r="I89" s="123" t="s">
        <v>125</v>
      </c>
      <c r="J89" s="124"/>
      <c r="K89" s="124"/>
      <c r="L89" s="124"/>
      <c r="M89" s="3"/>
      <c r="N89" s="112"/>
      <c r="O89" s="123" t="s">
        <v>7</v>
      </c>
      <c r="P89" s="124"/>
      <c r="Q89" s="124"/>
      <c r="R89" s="3"/>
      <c r="S89" s="112"/>
      <c r="T89" s="123" t="s">
        <v>126</v>
      </c>
      <c r="U89" s="124"/>
      <c r="V89" s="124"/>
      <c r="W89" s="3"/>
      <c r="X89" s="112"/>
      <c r="Y89" s="123" t="s">
        <v>127</v>
      </c>
      <c r="Z89" s="124"/>
      <c r="AA89" s="124"/>
      <c r="AB89" s="3"/>
      <c r="AC89" s="112"/>
      <c r="AD89" s="123" t="s">
        <v>27</v>
      </c>
      <c r="AE89" s="124"/>
      <c r="AF89" s="124"/>
      <c r="AG89" s="3"/>
      <c r="AH89" s="112"/>
      <c r="AI89" s="123" t="s">
        <v>62</v>
      </c>
      <c r="AJ89" s="124"/>
      <c r="AK89" s="124"/>
      <c r="AL89" s="3"/>
      <c r="AM89" s="112"/>
      <c r="AN89" s="123" t="s">
        <v>128</v>
      </c>
      <c r="AO89" s="124"/>
      <c r="AP89" s="124"/>
      <c r="AQ89" s="3"/>
      <c r="AR89" s="281"/>
    </row>
    <row r="90" spans="1:47" ht="3.75" customHeight="1">
      <c r="B90" s="33"/>
      <c r="C90" s="68"/>
      <c r="D90" s="68"/>
      <c r="E90" s="68"/>
      <c r="F90" s="68"/>
      <c r="G90" s="68"/>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281"/>
    </row>
    <row r="91" spans="1:47" ht="12"/>
    <row r="92" spans="1:47" ht="18" customHeight="1">
      <c r="A92" s="18" t="s">
        <v>159</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282"/>
      <c r="AT92" s="290"/>
      <c r="AU92" s="290"/>
    </row>
    <row r="93" spans="1:47" ht="27.75" customHeight="1">
      <c r="A93" s="19" t="s">
        <v>54</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283"/>
    </row>
    <row r="94" spans="1:47" ht="15" customHeight="1">
      <c r="A94" s="20" t="s">
        <v>56</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284"/>
    </row>
    <row r="95" spans="1:47" ht="15" customHeight="1">
      <c r="A95" s="20"/>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284"/>
    </row>
    <row r="96" spans="1:47" ht="34.5" customHeight="1">
      <c r="A96" s="21"/>
      <c r="B96" s="55"/>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263"/>
      <c r="AR96" s="285"/>
    </row>
    <row r="97" spans="1:44" ht="34.5" customHeight="1">
      <c r="A97" s="21"/>
      <c r="B97" s="56"/>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264"/>
      <c r="AR97" s="285"/>
    </row>
    <row r="98" spans="1:44" ht="18.75" customHeight="1">
      <c r="A98" s="21"/>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286"/>
    </row>
    <row r="99" spans="1:44" ht="15" customHeight="1">
      <c r="A99" s="20" t="s">
        <v>94</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284"/>
    </row>
    <row r="100" spans="1:44" ht="15" customHeight="1">
      <c r="A100" s="20"/>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284"/>
    </row>
    <row r="101" spans="1:44" ht="36" customHeight="1">
      <c r="A101" s="21"/>
      <c r="B101" s="55"/>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263"/>
      <c r="AR101" s="285"/>
    </row>
    <row r="102" spans="1:44" ht="36" customHeight="1">
      <c r="A102" s="21"/>
      <c r="B102" s="58"/>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265"/>
      <c r="AR102" s="285"/>
    </row>
    <row r="103" spans="1:44" ht="36" customHeight="1">
      <c r="A103" s="21"/>
      <c r="B103" s="58"/>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265"/>
      <c r="AR103" s="285"/>
    </row>
    <row r="104" spans="1:44" ht="36" customHeight="1">
      <c r="A104" s="21"/>
      <c r="B104" s="56"/>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264"/>
      <c r="AR104" s="285"/>
    </row>
    <row r="105" spans="1:44" ht="15" customHeight="1">
      <c r="A105" s="22"/>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287"/>
    </row>
    <row r="106" spans="1:44" ht="15" customHeight="1"/>
    <row r="107" spans="1:44" ht="15" customHeight="1"/>
    <row r="108" spans="1:44" ht="12.75" customHeight="1"/>
    <row r="109" spans="1:44" ht="12.75" customHeight="1"/>
    <row r="110" spans="1:44" ht="12.75" customHeight="1"/>
    <row r="111" spans="1:44" ht="12.75" customHeight="1"/>
    <row r="112" spans="1:44"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sheetData>
  <mergeCells count="262">
    <mergeCell ref="AK1:AP1"/>
    <mergeCell ref="B2:AH2"/>
    <mergeCell ref="AI2:AK2"/>
    <mergeCell ref="AL2:AM2"/>
    <mergeCell ref="AO2:AP2"/>
    <mergeCell ref="Q4:U4"/>
    <mergeCell ref="V4:AC4"/>
    <mergeCell ref="V8:AE8"/>
    <mergeCell ref="AG8:AL8"/>
    <mergeCell ref="AN8:AR8"/>
    <mergeCell ref="V10:AA10"/>
    <mergeCell ref="AC10:AH10"/>
    <mergeCell ref="Q12:T12"/>
    <mergeCell ref="U12:V12"/>
    <mergeCell ref="W12:X12"/>
    <mergeCell ref="AC12:AF12"/>
    <mergeCell ref="AG12:AR12"/>
    <mergeCell ref="Q13:T13"/>
    <mergeCell ref="U13:V13"/>
    <mergeCell ref="W13:X13"/>
    <mergeCell ref="AC13:AF13"/>
    <mergeCell ref="AG13:AH13"/>
    <mergeCell ref="AO13:AR13"/>
    <mergeCell ref="Q14:T14"/>
    <mergeCell ref="U14:V14"/>
    <mergeCell ref="W14:X14"/>
    <mergeCell ref="AC14:AF14"/>
    <mergeCell ref="AG14:AR14"/>
    <mergeCell ref="Q15:T15"/>
    <mergeCell ref="U15:V15"/>
    <mergeCell ref="W15:X15"/>
    <mergeCell ref="AC15:AF15"/>
    <mergeCell ref="AG15:AH15"/>
    <mergeCell ref="AO15:AR15"/>
    <mergeCell ref="Q16:T16"/>
    <mergeCell ref="U16:V16"/>
    <mergeCell ref="W16:X16"/>
    <mergeCell ref="AC16:AF16"/>
    <mergeCell ref="AG16:AR16"/>
    <mergeCell ref="Q17:T17"/>
    <mergeCell ref="U17:V17"/>
    <mergeCell ref="W17:X17"/>
    <mergeCell ref="AC17:AF17"/>
    <mergeCell ref="AG17:AH17"/>
    <mergeCell ref="AO17:AR17"/>
    <mergeCell ref="Q18:T18"/>
    <mergeCell ref="U18:V18"/>
    <mergeCell ref="W18:X18"/>
    <mergeCell ref="AC18:AF18"/>
    <mergeCell ref="AG18:AR18"/>
    <mergeCell ref="Q19:T19"/>
    <mergeCell ref="U19:V19"/>
    <mergeCell ref="W19:X19"/>
    <mergeCell ref="AC19:AF19"/>
    <mergeCell ref="AG19:AH19"/>
    <mergeCell ref="AO19:AR19"/>
    <mergeCell ref="Q20:T20"/>
    <mergeCell ref="U20:V20"/>
    <mergeCell ref="W20:X20"/>
    <mergeCell ref="AC20:AF20"/>
    <mergeCell ref="AG20:AR20"/>
    <mergeCell ref="Q21:T21"/>
    <mergeCell ref="U21:V21"/>
    <mergeCell ref="W21:X21"/>
    <mergeCell ref="AC21:AF21"/>
    <mergeCell ref="AG21:AH21"/>
    <mergeCell ref="AO21:AR21"/>
    <mergeCell ref="B22:E22"/>
    <mergeCell ref="F22:W22"/>
    <mergeCell ref="X22:AB22"/>
    <mergeCell ref="AC22:AD22"/>
    <mergeCell ref="A24:G24"/>
    <mergeCell ref="H24:J24"/>
    <mergeCell ref="L24:O24"/>
    <mergeCell ref="P24:S24"/>
    <mergeCell ref="T24:U24"/>
    <mergeCell ref="V24:W24"/>
    <mergeCell ref="X24:Y24"/>
    <mergeCell ref="Z24:AA24"/>
    <mergeCell ref="AB24:AC24"/>
    <mergeCell ref="AH24:AI24"/>
    <mergeCell ref="AJ24:AK24"/>
    <mergeCell ref="AL24:AR24"/>
    <mergeCell ref="A25:G25"/>
    <mergeCell ref="H25:I25"/>
    <mergeCell ref="L25:M25"/>
    <mergeCell ref="N25:O25"/>
    <mergeCell ref="P25:Q25"/>
    <mergeCell ref="R25:S25"/>
    <mergeCell ref="T25:AC25"/>
    <mergeCell ref="AH25:AI25"/>
    <mergeCell ref="AJ25:AK25"/>
    <mergeCell ref="AL25:AR25"/>
    <mergeCell ref="B26:G26"/>
    <mergeCell ref="H26:I26"/>
    <mergeCell ref="N26:O26"/>
    <mergeCell ref="R26:S26"/>
    <mergeCell ref="T26:U26"/>
    <mergeCell ref="V26:W26"/>
    <mergeCell ref="X26:Y26"/>
    <mergeCell ref="Z26:AA26"/>
    <mergeCell ref="AB26:AC26"/>
    <mergeCell ref="AD26:AE26"/>
    <mergeCell ref="AF26:AG26"/>
    <mergeCell ref="AH26:AI26"/>
    <mergeCell ref="AJ26:AK26"/>
    <mergeCell ref="AL26:AR26"/>
    <mergeCell ref="B27:G27"/>
    <mergeCell ref="H27:I27"/>
    <mergeCell ref="N27:O27"/>
    <mergeCell ref="R27:S27"/>
    <mergeCell ref="T27:U27"/>
    <mergeCell ref="V27:W27"/>
    <mergeCell ref="X27:Y27"/>
    <mergeCell ref="Z27:AA27"/>
    <mergeCell ref="AB27:AC27"/>
    <mergeCell ref="AD27:AE27"/>
    <mergeCell ref="AF27:AG27"/>
    <mergeCell ref="AH27:AI27"/>
    <mergeCell ref="AJ27:AK27"/>
    <mergeCell ref="AL27:AR27"/>
    <mergeCell ref="B28:G28"/>
    <mergeCell ref="H28:I28"/>
    <mergeCell ref="N28:O28"/>
    <mergeCell ref="R28:S28"/>
    <mergeCell ref="T28:U28"/>
    <mergeCell ref="V28:W28"/>
    <mergeCell ref="X28:Y28"/>
    <mergeCell ref="Z28:AA28"/>
    <mergeCell ref="AB28:AC28"/>
    <mergeCell ref="AD28:AE28"/>
    <mergeCell ref="AF28:AG28"/>
    <mergeCell ref="AH28:AI28"/>
    <mergeCell ref="AJ28:AK28"/>
    <mergeCell ref="AL28:AR28"/>
    <mergeCell ref="B29:G29"/>
    <mergeCell ref="H29:I29"/>
    <mergeCell ref="N29:O29"/>
    <mergeCell ref="R29:S29"/>
    <mergeCell ref="T29:U29"/>
    <mergeCell ref="V29:W29"/>
    <mergeCell ref="X29:Y29"/>
    <mergeCell ref="Z29:AA29"/>
    <mergeCell ref="AB29:AC29"/>
    <mergeCell ref="AD29:AE29"/>
    <mergeCell ref="AF29:AG29"/>
    <mergeCell ref="AH29:AI29"/>
    <mergeCell ref="AJ29:AK29"/>
    <mergeCell ref="AL29:AR29"/>
    <mergeCell ref="B30:G30"/>
    <mergeCell ref="H30:I30"/>
    <mergeCell ref="N30:O30"/>
    <mergeCell ref="R30:S30"/>
    <mergeCell ref="T30:U30"/>
    <mergeCell ref="V30:W30"/>
    <mergeCell ref="X30:Y30"/>
    <mergeCell ref="Z30:AA30"/>
    <mergeCell ref="AB30:AC30"/>
    <mergeCell ref="AD30:AE30"/>
    <mergeCell ref="AF30:AG30"/>
    <mergeCell ref="AH30:AI30"/>
    <mergeCell ref="AJ30:AK30"/>
    <mergeCell ref="AL30:AR30"/>
    <mergeCell ref="B32:G32"/>
    <mergeCell ref="O34:Q34"/>
    <mergeCell ref="S34:U34"/>
    <mergeCell ref="W34:Y34"/>
    <mergeCell ref="AA34:AC34"/>
    <mergeCell ref="AE34:AG34"/>
    <mergeCell ref="AI34:AJ34"/>
    <mergeCell ref="AK34:AQ34"/>
    <mergeCell ref="B37:G37"/>
    <mergeCell ref="H37:M37"/>
    <mergeCell ref="N37:AF37"/>
    <mergeCell ref="B39:G39"/>
    <mergeCell ref="H39:M39"/>
    <mergeCell ref="N39:AF39"/>
    <mergeCell ref="B41:G41"/>
    <mergeCell ref="H41:M41"/>
    <mergeCell ref="N41:U41"/>
    <mergeCell ref="V41:X41"/>
    <mergeCell ref="Y41:AF41"/>
    <mergeCell ref="W43:AR43"/>
    <mergeCell ref="W44:AG44"/>
    <mergeCell ref="AH44:AR44"/>
    <mergeCell ref="H45:Q45"/>
    <mergeCell ref="W45:AG45"/>
    <mergeCell ref="AH45:AR45"/>
    <mergeCell ref="W46:AG46"/>
    <mergeCell ref="AH46:AR46"/>
    <mergeCell ref="W47:AG47"/>
    <mergeCell ref="AH47:AR47"/>
    <mergeCell ref="B49:G49"/>
    <mergeCell ref="I82:R82"/>
    <mergeCell ref="U82:Y82"/>
    <mergeCell ref="AB82:AD82"/>
    <mergeCell ref="AG82:AJ82"/>
    <mergeCell ref="I84:X84"/>
    <mergeCell ref="AA84:AH84"/>
    <mergeCell ref="AK84:AN84"/>
    <mergeCell ref="I86:L86"/>
    <mergeCell ref="O86:S86"/>
    <mergeCell ref="V86:Z86"/>
    <mergeCell ref="I89:L89"/>
    <mergeCell ref="O89:Q89"/>
    <mergeCell ref="T89:V89"/>
    <mergeCell ref="Y89:AA89"/>
    <mergeCell ref="AD89:AF89"/>
    <mergeCell ref="AI89:AK89"/>
    <mergeCell ref="AN89:AP89"/>
    <mergeCell ref="A92:AR92"/>
    <mergeCell ref="AT92:AU92"/>
    <mergeCell ref="A93:AR93"/>
    <mergeCell ref="B5:G6"/>
    <mergeCell ref="H5:P6"/>
    <mergeCell ref="Q5:U6"/>
    <mergeCell ref="V5:AC6"/>
    <mergeCell ref="B7:E8"/>
    <mergeCell ref="F7:P8"/>
    <mergeCell ref="Q7:T11"/>
    <mergeCell ref="AS8:AT10"/>
    <mergeCell ref="B9:E11"/>
    <mergeCell ref="F9:P11"/>
    <mergeCell ref="B12:E13"/>
    <mergeCell ref="F12:P13"/>
    <mergeCell ref="Y12:AB13"/>
    <mergeCell ref="AS12:AT13"/>
    <mergeCell ref="B14:E15"/>
    <mergeCell ref="F14:P15"/>
    <mergeCell ref="Y14:AB15"/>
    <mergeCell ref="AS14:AT15"/>
    <mergeCell ref="B16:E17"/>
    <mergeCell ref="F16:P17"/>
    <mergeCell ref="Y16:AB17"/>
    <mergeCell ref="AS16:AT17"/>
    <mergeCell ref="B18:E19"/>
    <mergeCell ref="F18:P19"/>
    <mergeCell ref="Y18:AB19"/>
    <mergeCell ref="AS18:AT19"/>
    <mergeCell ref="B20:E21"/>
    <mergeCell ref="F20:P21"/>
    <mergeCell ref="Y20:AB21"/>
    <mergeCell ref="AS20:AT21"/>
    <mergeCell ref="K24:K25"/>
    <mergeCell ref="AD24:AE25"/>
    <mergeCell ref="AF24:AG25"/>
    <mergeCell ref="L26:M30"/>
    <mergeCell ref="P26:Q30"/>
    <mergeCell ref="A33:A35"/>
    <mergeCell ref="B33:G35"/>
    <mergeCell ref="H33:M35"/>
    <mergeCell ref="A43:A45"/>
    <mergeCell ref="B43:G45"/>
    <mergeCell ref="H43:Q44"/>
    <mergeCell ref="R43:V45"/>
    <mergeCell ref="B88:G90"/>
    <mergeCell ref="A94:AR95"/>
    <mergeCell ref="B96:AQ97"/>
    <mergeCell ref="A99:AR100"/>
    <mergeCell ref="B101:AQ104"/>
    <mergeCell ref="A50:AR79"/>
    <mergeCell ref="B81:G87"/>
  </mergeCells>
  <phoneticPr fontId="1"/>
  <conditionalFormatting sqref="AL15">
    <cfRule type="containsBlanks" dxfId="37" priority="55">
      <formula>LEN(TRIM(AL15))=0</formula>
    </cfRule>
  </conditionalFormatting>
  <conditionalFormatting sqref="AL13">
    <cfRule type="containsBlanks" dxfId="36" priority="64">
      <formula>LEN(TRIM(AL13))=0</formula>
    </cfRule>
  </conditionalFormatting>
  <conditionalFormatting sqref="AN13">
    <cfRule type="containsBlanks" dxfId="35" priority="63">
      <formula>LEN(TRIM(AN13))=0</formula>
    </cfRule>
  </conditionalFormatting>
  <conditionalFormatting sqref="AN15">
    <cfRule type="containsBlanks" dxfId="34" priority="54">
      <formula>LEN(TRIM(AN15))=0</formula>
    </cfRule>
  </conditionalFormatting>
  <conditionalFormatting sqref="AL17">
    <cfRule type="containsBlanks" dxfId="33" priority="51">
      <formula>LEN(TRIM(AL17))=0</formula>
    </cfRule>
  </conditionalFormatting>
  <conditionalFormatting sqref="AN17">
    <cfRule type="containsBlanks" dxfId="32" priority="50">
      <formula>LEN(TRIM(AN17))=0</formula>
    </cfRule>
  </conditionalFormatting>
  <conditionalFormatting sqref="AL19">
    <cfRule type="containsBlanks" dxfId="31" priority="47">
      <formula>LEN(TRIM(AL19))=0</formula>
    </cfRule>
  </conditionalFormatting>
  <conditionalFormatting sqref="AN19">
    <cfRule type="containsBlanks" dxfId="30" priority="46">
      <formula>LEN(TRIM(AN19))=0</formula>
    </cfRule>
  </conditionalFormatting>
  <conditionalFormatting sqref="AL21">
    <cfRule type="containsBlanks" dxfId="29" priority="43">
      <formula>LEN(TRIM(AL21))=0</formula>
    </cfRule>
  </conditionalFormatting>
  <conditionalFormatting sqref="AN21">
    <cfRule type="containsBlanks" dxfId="28" priority="42">
      <formula>LEN(TRIM(AN21))=0</formula>
    </cfRule>
  </conditionalFormatting>
  <conditionalFormatting sqref="AG13">
    <cfRule type="containsBlanks" dxfId="27" priority="33">
      <formula>LEN(TRIM(AG13))=0</formula>
    </cfRule>
  </conditionalFormatting>
  <conditionalFormatting sqref="AG15">
    <cfRule type="containsBlanks" dxfId="26" priority="12">
      <formula>LEN(TRIM(AG15))=0</formula>
    </cfRule>
  </conditionalFormatting>
  <conditionalFormatting sqref="AG17">
    <cfRule type="containsBlanks" dxfId="25" priority="11">
      <formula>LEN(TRIM(AG17))=0</formula>
    </cfRule>
  </conditionalFormatting>
  <conditionalFormatting sqref="AG19">
    <cfRule type="containsBlanks" dxfId="24" priority="10">
      <formula>LEN(TRIM(AG19))=0</formula>
    </cfRule>
  </conditionalFormatting>
  <conditionalFormatting sqref="AG21">
    <cfRule type="containsBlanks" dxfId="23" priority="9">
      <formula>LEN(TRIM(AG21))=0</formula>
    </cfRule>
  </conditionalFormatting>
  <dataValidations count="17">
    <dataValidation type="list" allowBlank="1" showDropDown="0" showInputMessage="1" showErrorMessage="1" sqref="H45:I45">
      <formula1>"（選択肢）,A.同一小学校内等で実施,B.少なくとも１つが小学校内等以外で実施,C.放課後児童クラブはない"</formula1>
    </dataValidation>
    <dataValidation type="list" allowBlank="1" showDropDown="0" showInputMessage="1" showErrorMessage="1" sqref="K26:K30">
      <formula1>"（選択）,有,無"</formula1>
    </dataValidation>
    <dataValidation type="list" allowBlank="1" showDropDown="0" showInputMessage="1" showErrorMessage="1" sqref="AH45:AR45">
      <formula1>"（選択肢）,①毎回の活動を連携して実施（連携型）,②定期的に連携して実施（連携型）,③共通のプログラム等は設けていないが、活動場所を共有,④イベント等がある時に連携して実施,⑤その他"</formula1>
    </dataValidation>
    <dataValidation type="list" allowBlank="1" showDropDown="0" showInputMessage="1" showErrorMessage="1" sqref="W45:AG45">
      <formula1>"（選択肢）,①毎回の活動を連携して実施（一体型）,②定期的に連携して実施（一体型）,③共通のプログラム等は設けていないが、活動場所を共有,④イベント等がある時に連携して実施,⑤その他"</formula1>
    </dataValidation>
    <dataValidation type="list" allowBlank="1" showDropDown="0" showInputMessage="1" showErrorMessage="1" sqref="Y41:AF41">
      <formula1>"（選択肢）,小学生,中学生,高校生,中・高生,小・中学生,その他"</formula1>
    </dataValidation>
    <dataValidation type="list" allowBlank="1" showDropDown="0" showInputMessage="1" showErrorMessage="1" sqref="N41:U41">
      <formula1>"（選択肢）,個別指導,授業形式,グループ学習,自習,その他"</formula1>
    </dataValidation>
    <dataValidation imeMode="halfAlpha" allowBlank="1" showDropDown="0" showInputMessage="1" showErrorMessage="1" sqref="L26 P26 AJ26:AJ30 V26:V30 AH26:AH30 AB26:AB30 T26:T30 R26:R30 Z26:Z30 N26:N30 X26:X30"/>
    <dataValidation type="list" allowBlank="1" showDropDown="0" showInputMessage="1" showErrorMessage="1" sqref="Q15 Q17 Q13 Q19 Q21">
      <formula1>"（選択してください）,幼稚園,認定こども園,小学校,中学校,義務教育学校,高等学校,中等教育学校,特別支援学校"</formula1>
    </dataValidation>
    <dataValidation type="list" allowBlank="1" showDropDown="0" showInputMessage="1" showErrorMessage="1" sqref="AO19 AO17 AO15 AO13 AO21">
      <formula1>"（選択）,指定,設置,設置予定"</formula1>
    </dataValidation>
    <dataValidation type="list" allowBlank="1" showDropDown="0" showInputMessage="1" showErrorMessage="1" sqref="U11:AA11 AC11:AL11 AN11:AR11">
      <formula1>#REF!</formula1>
    </dataValidation>
    <dataValidation type="list" allowBlank="1" showDropDown="0" showInputMessage="1" showErrorMessage="1" sqref="U8 AM8 AB10 U10 AF8 R34 AQ35 Z34 AD34 AH34 N34 V34 H82 T82 AA82 AF82 N86 H84:H86 H89 N89 S89 X89 AC89 AH89 AM89 Z84 AI85:AI86 AJ84 Y85 U86">
      <formula1>"●"</formula1>
    </dataValidation>
    <dataValidation type="list" allowBlank="1" showDropDown="0" showInputMessage="1" showErrorMessage="1" sqref="AL2:AM2 AO2:AP2">
      <formula1>"1,2,3,4,5"</formula1>
    </dataValidation>
    <dataValidation type="list" allowBlank="1" showDropDown="0" showInputMessage="1" showErrorMessage="1" sqref="AF26:AF30 AD26:AD30">
      <formula1>"有,無"</formula1>
    </dataValidation>
    <dataValidation type="list" allowBlank="1" showDropDown="0" showInputMessage="1" showErrorMessage="1" sqref="H25:I25">
      <formula1>"平成,令和"</formula1>
    </dataValidation>
    <dataValidation type="list" allowBlank="1" showDropDown="0" showInputMessage="1" showErrorMessage="1" sqref="AG13:AH13 AG15:AH15 AG17:AH17 AG19:AH19 AG21:AH21">
      <formula1>"(選択),平成,令和"</formula1>
    </dataValidation>
    <dataValidation type="list" allowBlank="1" showDropDown="0" showInputMessage="1" showErrorMessage="1" sqref="AC22:AD22">
      <formula1>"(選択),有,無"</formula1>
    </dataValidation>
    <dataValidation type="list" allowBlank="1" showDropDown="0" showInputMessage="1" showErrorMessage="1" sqref="H26:I30">
      <formula1>"未実施,平成,令和"</formula1>
    </dataValidation>
  </dataValidations>
  <printOptions horizontalCentered="1"/>
  <pageMargins left="0.27559055118110237" right="0.27559055118110237" top="0.27559055118110237" bottom="0.27559055118110237" header="0.31496062992125984" footer="0.31496062992125984"/>
  <pageSetup paperSize="9" scale="80" fitToWidth="1" fitToHeight="3" orientation="portrait" usePrinterDefaults="1" r:id="rId1"/>
  <rowBreaks count="1" manualBreakCount="1">
    <brk id="48" max="4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sheetPr>
  <dimension ref="C1:BH179"/>
  <sheetViews>
    <sheetView showZeros="0" tabSelected="1" view="pageBreakPreview" zoomScale="110" zoomScaleNormal="115" zoomScaleSheetLayoutView="110" workbookViewId="0">
      <selection activeCell="AP1" sqref="AP1"/>
    </sheetView>
  </sheetViews>
  <sheetFormatPr defaultRowHeight="11.25"/>
  <cols>
    <col min="1" max="2" width="2.5" style="293" customWidth="1"/>
    <col min="3" max="41" width="2.5" style="2" customWidth="1"/>
    <col min="42" max="42" width="10.75" style="294" customWidth="1"/>
    <col min="43" max="43" width="7.25" style="294" customWidth="1"/>
    <col min="44" max="16384" width="9" style="293" customWidth="1"/>
  </cols>
  <sheetData>
    <row r="1" spans="3:44" ht="15" customHeight="1">
      <c r="C1" s="295"/>
      <c r="D1" s="295"/>
      <c r="E1" s="295"/>
      <c r="F1" s="295"/>
      <c r="G1" s="295"/>
      <c r="H1" s="344"/>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406"/>
    </row>
    <row r="2" spans="3:44" ht="15" customHeight="1">
      <c r="C2" s="295"/>
      <c r="D2" s="295"/>
      <c r="E2" s="295"/>
      <c r="F2" s="295"/>
      <c r="G2" s="29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407"/>
      <c r="AQ2" s="407"/>
      <c r="AR2" s="417"/>
    </row>
    <row r="3" spans="3:44" ht="15" customHeight="1">
      <c r="C3" s="295"/>
      <c r="D3" s="295"/>
      <c r="E3" s="295"/>
      <c r="F3" s="295"/>
      <c r="G3" s="29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407"/>
      <c r="AQ3" s="407"/>
      <c r="AR3" s="417"/>
    </row>
    <row r="4" spans="3:44" ht="18.75" customHeight="1">
      <c r="C4" s="296" t="str">
        <f>CONCATENATE('推薦書（別紙1）'!H5,'推薦書（別紙1）'!V5)</f>
        <v/>
      </c>
      <c r="D4" s="296"/>
      <c r="E4" s="296"/>
      <c r="F4" s="296"/>
      <c r="G4" s="296"/>
      <c r="H4" s="296"/>
      <c r="I4" s="296"/>
      <c r="J4" s="296"/>
      <c r="K4" s="356" t="s">
        <v>64</v>
      </c>
      <c r="L4" s="356"/>
      <c r="M4" s="356"/>
      <c r="N4" s="356"/>
      <c r="O4" s="356"/>
      <c r="P4" s="356"/>
      <c r="Q4" s="356"/>
      <c r="R4" s="356"/>
      <c r="S4" s="356"/>
      <c r="T4" s="356"/>
      <c r="U4" s="356"/>
      <c r="V4" s="356"/>
      <c r="W4" s="356"/>
      <c r="X4" s="356"/>
      <c r="Y4" s="356"/>
      <c r="Z4" s="356"/>
      <c r="AA4" s="356"/>
      <c r="AB4" s="356" t="s">
        <v>67</v>
      </c>
      <c r="AC4" s="356"/>
      <c r="AD4" s="356"/>
      <c r="AE4" s="356"/>
      <c r="AF4" s="356"/>
      <c r="AG4" s="356"/>
      <c r="AH4" s="356"/>
      <c r="AI4" s="356"/>
      <c r="AJ4" s="356"/>
      <c r="AK4" s="356"/>
      <c r="AL4" s="356"/>
      <c r="AM4" s="356"/>
      <c r="AN4" s="356"/>
      <c r="AO4" s="356"/>
      <c r="AP4" s="407"/>
      <c r="AQ4" s="407"/>
      <c r="AR4" s="417"/>
    </row>
    <row r="5" spans="3:44" ht="26.25" customHeight="1">
      <c r="C5" s="296"/>
      <c r="D5" s="296"/>
      <c r="E5" s="296"/>
      <c r="F5" s="296"/>
      <c r="G5" s="296"/>
      <c r="H5" s="296"/>
      <c r="I5" s="296"/>
      <c r="J5" s="296"/>
      <c r="K5" s="357">
        <f>'推薦書（別紙1）'!F9</f>
        <v>0</v>
      </c>
      <c r="L5" s="357"/>
      <c r="M5" s="357"/>
      <c r="N5" s="357"/>
      <c r="O5" s="357"/>
      <c r="P5" s="357"/>
      <c r="Q5" s="357"/>
      <c r="R5" s="357"/>
      <c r="S5" s="357"/>
      <c r="T5" s="357"/>
      <c r="U5" s="357"/>
      <c r="V5" s="357"/>
      <c r="W5" s="357"/>
      <c r="X5" s="357"/>
      <c r="Y5" s="357"/>
      <c r="Z5" s="357"/>
      <c r="AA5" s="357"/>
      <c r="AB5" s="357" t="str">
        <f>CONCATENATE('推薦書（別紙1）'!F12," ",'推薦書（別紙1）'!F14," ",'推薦書（別紙1）'!F16," ",'推薦書（別紙1）'!F18," ",'推薦書（別紙1）'!F20)</f>
        <v xml:space="preserve">    </v>
      </c>
      <c r="AC5" s="357"/>
      <c r="AD5" s="357"/>
      <c r="AE5" s="357"/>
      <c r="AF5" s="357"/>
      <c r="AG5" s="357"/>
      <c r="AH5" s="357"/>
      <c r="AI5" s="357"/>
      <c r="AJ5" s="357"/>
      <c r="AK5" s="357"/>
      <c r="AL5" s="357"/>
      <c r="AM5" s="357"/>
      <c r="AN5" s="357"/>
      <c r="AO5" s="357"/>
      <c r="AP5" s="407"/>
      <c r="AQ5" s="407"/>
      <c r="AR5" s="417"/>
    </row>
    <row r="6" spans="3:44" ht="3.75" customHeight="1">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408"/>
      <c r="AQ6" s="408"/>
      <c r="AR6" s="418"/>
    </row>
    <row r="7" spans="3:44" ht="15" customHeight="1">
      <c r="C7" s="298" t="s">
        <v>38</v>
      </c>
      <c r="D7" s="319"/>
      <c r="E7" s="319"/>
      <c r="F7" s="331" t="str">
        <f>'推薦書（別紙1）'!H25</f>
        <v>平成</v>
      </c>
      <c r="G7" s="338"/>
      <c r="H7" s="346">
        <f>'推薦書（別紙1）'!J25</f>
        <v>0</v>
      </c>
      <c r="I7" s="353" t="s">
        <v>32</v>
      </c>
      <c r="J7" s="331"/>
      <c r="K7" s="298" t="s">
        <v>40</v>
      </c>
      <c r="L7" s="319"/>
      <c r="M7" s="319"/>
      <c r="N7" s="361" t="s">
        <v>25</v>
      </c>
      <c r="O7" s="365"/>
      <c r="P7" s="365"/>
      <c r="Q7" s="365"/>
      <c r="R7" s="365"/>
      <c r="S7" s="376"/>
      <c r="T7" s="380" t="s">
        <v>42</v>
      </c>
      <c r="U7" s="380"/>
      <c r="V7" s="380"/>
      <c r="W7" s="371" t="str">
        <f>'推薦書（別紙1）'!AC22</f>
        <v>(選択)</v>
      </c>
      <c r="X7" s="373"/>
      <c r="Y7" s="386"/>
      <c r="Z7" s="388" t="s">
        <v>116</v>
      </c>
      <c r="AA7" s="391"/>
      <c r="AB7" s="391"/>
      <c r="AC7" s="391"/>
      <c r="AD7" s="391"/>
      <c r="AE7" s="391"/>
      <c r="AF7" s="391"/>
      <c r="AG7" s="391"/>
      <c r="AH7" s="391"/>
      <c r="AI7" s="391"/>
      <c r="AJ7" s="391"/>
      <c r="AK7" s="391"/>
      <c r="AL7" s="391"/>
      <c r="AM7" s="391"/>
      <c r="AN7" s="391"/>
      <c r="AO7" s="400"/>
      <c r="AP7" s="293"/>
      <c r="AQ7" s="293"/>
    </row>
    <row r="8" spans="3:44" ht="15" customHeight="1">
      <c r="C8" s="299"/>
      <c r="D8" s="320"/>
      <c r="E8" s="320"/>
      <c r="F8" s="332"/>
      <c r="G8" s="339"/>
      <c r="H8" s="347"/>
      <c r="I8" s="354"/>
      <c r="J8" s="332"/>
      <c r="K8" s="299"/>
      <c r="L8" s="320"/>
      <c r="M8" s="320"/>
      <c r="N8" s="362" t="str">
        <f>CONCATENATE('推薦書（別紙1）'!AG13,'推薦書（別紙1）'!AI13,'推薦書（別紙1）'!AJ13,'推薦書（別紙1）'!AK13,'推薦書（別紙1）'!AL13,'推薦書（別紙1）'!AM13,'推薦書（別紙1）'!AN13,'推薦書（別紙1）'!AO13)</f>
        <v>(選択)年月日（選択）</v>
      </c>
      <c r="O8" s="366"/>
      <c r="P8" s="366"/>
      <c r="Q8" s="366"/>
      <c r="R8" s="366"/>
      <c r="S8" s="377"/>
      <c r="T8" s="381"/>
      <c r="U8" s="381"/>
      <c r="V8" s="381"/>
      <c r="W8" s="372"/>
      <c r="X8" s="374"/>
      <c r="Y8" s="308"/>
      <c r="Z8" s="389"/>
      <c r="AA8" s="392"/>
      <c r="AB8" s="392"/>
      <c r="AC8" s="392"/>
      <c r="AD8" s="392"/>
      <c r="AE8" s="392"/>
      <c r="AF8" s="392"/>
      <c r="AG8" s="392"/>
      <c r="AH8" s="392"/>
      <c r="AI8" s="392"/>
      <c r="AJ8" s="392"/>
      <c r="AK8" s="392"/>
      <c r="AL8" s="392"/>
      <c r="AM8" s="392"/>
      <c r="AN8" s="392"/>
      <c r="AO8" s="401"/>
      <c r="AP8" s="293"/>
      <c r="AQ8" s="293"/>
    </row>
    <row r="9" spans="3:44" ht="15" customHeight="1">
      <c r="C9" s="300" t="s">
        <v>63</v>
      </c>
      <c r="D9" s="321"/>
      <c r="E9" s="321"/>
      <c r="F9" s="333"/>
      <c r="G9" s="340" t="str">
        <f>IF('推薦書（別紙1）'!U8="","－","学校支援活動")</f>
        <v>－</v>
      </c>
      <c r="H9" s="340"/>
      <c r="I9" s="340"/>
      <c r="J9" s="340"/>
      <c r="K9" s="340"/>
      <c r="L9" s="340"/>
      <c r="M9" s="340" t="str">
        <f>IF('推薦書（別紙1）'!AF8="","ー","地域課題解決学習")</f>
        <v>ー</v>
      </c>
      <c r="N9" s="340"/>
      <c r="O9" s="340"/>
      <c r="P9" s="340"/>
      <c r="Q9" s="340"/>
      <c r="R9" s="340"/>
      <c r="S9" s="340" t="str">
        <f>IF('推薦書（別紙1）'!AM8="","ー","地域人材育成")</f>
        <v>ー</v>
      </c>
      <c r="T9" s="340"/>
      <c r="U9" s="340"/>
      <c r="V9" s="340"/>
      <c r="W9" s="340"/>
      <c r="X9" s="340"/>
      <c r="Y9" s="297"/>
      <c r="Z9" s="389"/>
      <c r="AA9" s="392"/>
      <c r="AB9" s="392"/>
      <c r="AC9" s="392"/>
      <c r="AD9" s="392"/>
      <c r="AE9" s="392"/>
      <c r="AF9" s="392"/>
      <c r="AG9" s="392"/>
      <c r="AH9" s="392"/>
      <c r="AI9" s="392"/>
      <c r="AJ9" s="392"/>
      <c r="AK9" s="392"/>
      <c r="AL9" s="392"/>
      <c r="AM9" s="392"/>
      <c r="AN9" s="392"/>
      <c r="AO9" s="401"/>
      <c r="AP9" s="308"/>
      <c r="AR9" s="294"/>
    </row>
    <row r="10" spans="3:44" ht="15" customHeight="1">
      <c r="C10" s="301"/>
      <c r="D10" s="322"/>
      <c r="E10" s="322"/>
      <c r="F10" s="334"/>
      <c r="G10" s="340" t="str">
        <f>IF('推薦書（別紙1）'!U10="","ー","地域未来塾")</f>
        <v>ー</v>
      </c>
      <c r="H10" s="340"/>
      <c r="I10" s="340"/>
      <c r="J10" s="340"/>
      <c r="K10" s="340"/>
      <c r="L10" s="340"/>
      <c r="M10" s="340" t="str">
        <f>IF('推薦書（別紙1）'!AB10="","ー","放課後子供教室")</f>
        <v>ー</v>
      </c>
      <c r="N10" s="340"/>
      <c r="O10" s="340"/>
      <c r="P10" s="340"/>
      <c r="Q10" s="340"/>
      <c r="R10" s="340"/>
      <c r="S10" s="340"/>
      <c r="T10" s="340"/>
      <c r="U10" s="340"/>
      <c r="V10" s="340"/>
      <c r="W10" s="340"/>
      <c r="X10" s="340"/>
      <c r="Y10" s="297"/>
      <c r="Z10" s="389"/>
      <c r="AA10" s="392"/>
      <c r="AB10" s="392"/>
      <c r="AC10" s="392"/>
      <c r="AD10" s="392"/>
      <c r="AE10" s="392"/>
      <c r="AF10" s="392"/>
      <c r="AG10" s="392"/>
      <c r="AH10" s="392"/>
      <c r="AI10" s="392"/>
      <c r="AJ10" s="392"/>
      <c r="AK10" s="392"/>
      <c r="AL10" s="392"/>
      <c r="AM10" s="392"/>
      <c r="AN10" s="392"/>
      <c r="AO10" s="401"/>
      <c r="AP10" s="308"/>
      <c r="AR10" s="294"/>
    </row>
    <row r="11" spans="3:44" ht="15" customHeight="1">
      <c r="C11" s="302" t="s">
        <v>80</v>
      </c>
      <c r="D11" s="323"/>
      <c r="E11" s="323"/>
      <c r="F11" s="323"/>
      <c r="G11" s="323"/>
      <c r="H11" s="348"/>
      <c r="I11" s="355" t="s">
        <v>31</v>
      </c>
      <c r="J11" s="355"/>
      <c r="K11" s="355"/>
      <c r="L11" s="355"/>
      <c r="M11" s="355"/>
      <c r="N11" s="355"/>
      <c r="O11" s="367" t="s">
        <v>82</v>
      </c>
      <c r="P11" s="367"/>
      <c r="Q11" s="367"/>
      <c r="R11" s="367"/>
      <c r="S11" s="367"/>
      <c r="T11" s="355" t="s">
        <v>31</v>
      </c>
      <c r="U11" s="355"/>
      <c r="V11" s="355"/>
      <c r="W11" s="355"/>
      <c r="X11" s="355"/>
      <c r="Y11" s="297"/>
      <c r="Z11" s="389"/>
      <c r="AA11" s="392"/>
      <c r="AB11" s="392"/>
      <c r="AC11" s="392"/>
      <c r="AD11" s="392"/>
      <c r="AE11" s="392"/>
      <c r="AF11" s="392"/>
      <c r="AG11" s="392"/>
      <c r="AH11" s="392"/>
      <c r="AI11" s="392"/>
      <c r="AJ11" s="392"/>
      <c r="AK11" s="392"/>
      <c r="AL11" s="392"/>
      <c r="AM11" s="392"/>
      <c r="AN11" s="392"/>
      <c r="AO11" s="401"/>
      <c r="AP11" s="308"/>
      <c r="AR11" s="294"/>
    </row>
    <row r="12" spans="3:44" ht="15" customHeight="1">
      <c r="C12" s="303"/>
      <c r="D12" s="324"/>
      <c r="E12" s="324"/>
      <c r="F12" s="324"/>
      <c r="G12" s="324"/>
      <c r="H12" s="349"/>
      <c r="I12" s="351">
        <f>SUM('推薦書（別紙1）'!N26:O30)+'推薦書（別紙1）'!L26</f>
        <v>0</v>
      </c>
      <c r="J12" s="351"/>
      <c r="K12" s="351"/>
      <c r="L12" s="351"/>
      <c r="M12" s="351"/>
      <c r="N12" s="351"/>
      <c r="O12" s="368"/>
      <c r="P12" s="368"/>
      <c r="Q12" s="368"/>
      <c r="R12" s="368"/>
      <c r="S12" s="368"/>
      <c r="T12" s="351">
        <f>SUM('推薦書（別紙1）'!R26:S30)+'推薦書（別紙1）'!P26</f>
        <v>0</v>
      </c>
      <c r="U12" s="351"/>
      <c r="V12" s="351"/>
      <c r="W12" s="351"/>
      <c r="X12" s="351"/>
      <c r="Y12" s="297"/>
      <c r="Z12" s="389"/>
      <c r="AA12" s="392"/>
      <c r="AB12" s="392"/>
      <c r="AC12" s="392"/>
      <c r="AD12" s="392"/>
      <c r="AE12" s="392"/>
      <c r="AF12" s="392"/>
      <c r="AG12" s="392"/>
      <c r="AH12" s="392"/>
      <c r="AI12" s="392"/>
      <c r="AJ12" s="392"/>
      <c r="AK12" s="392"/>
      <c r="AL12" s="392"/>
      <c r="AM12" s="392"/>
      <c r="AN12" s="392"/>
      <c r="AO12" s="401"/>
      <c r="AP12" s="308"/>
      <c r="AR12" s="294"/>
    </row>
    <row r="13" spans="3:44" ht="15" customHeight="1">
      <c r="C13" s="298" t="s">
        <v>103</v>
      </c>
      <c r="D13" s="319"/>
      <c r="E13" s="319"/>
      <c r="F13" s="319"/>
      <c r="G13" s="341"/>
      <c r="H13" s="350" t="s">
        <v>29</v>
      </c>
      <c r="I13" s="350"/>
      <c r="J13" s="350"/>
      <c r="K13" s="350"/>
      <c r="L13" s="350"/>
      <c r="M13" s="359" t="s">
        <v>78</v>
      </c>
      <c r="N13" s="363"/>
      <c r="O13" s="363"/>
      <c r="P13" s="369"/>
      <c r="Q13" s="371" t="str">
        <f>IF(COUNTIF('推薦書（別紙1）'!AD26:AD30,"有")&gt;0,"有","無")</f>
        <v>無</v>
      </c>
      <c r="R13" s="373"/>
      <c r="S13" s="298" t="s">
        <v>104</v>
      </c>
      <c r="T13" s="319"/>
      <c r="U13" s="319"/>
      <c r="V13" s="341"/>
      <c r="W13" s="371" t="str">
        <f>IF(COUNTIF('推薦書（別紙1）'!AF26:AF30,"有")&gt;0,"有","無")</f>
        <v>無</v>
      </c>
      <c r="X13" s="373"/>
      <c r="Y13" s="308"/>
      <c r="Z13" s="389"/>
      <c r="AA13" s="392"/>
      <c r="AB13" s="392"/>
      <c r="AC13" s="392"/>
      <c r="AD13" s="392"/>
      <c r="AE13" s="392"/>
      <c r="AF13" s="392"/>
      <c r="AG13" s="392"/>
      <c r="AH13" s="392"/>
      <c r="AI13" s="392"/>
      <c r="AJ13" s="392"/>
      <c r="AK13" s="392"/>
      <c r="AL13" s="392"/>
      <c r="AM13" s="392"/>
      <c r="AN13" s="392"/>
      <c r="AO13" s="401"/>
      <c r="AP13" s="293"/>
      <c r="AQ13" s="293"/>
    </row>
    <row r="14" spans="3:44" ht="15" customHeight="1">
      <c r="C14" s="299"/>
      <c r="D14" s="320"/>
      <c r="E14" s="320"/>
      <c r="F14" s="320"/>
      <c r="G14" s="342"/>
      <c r="H14" s="351">
        <f>SUM('推薦書（別紙1）'!AB26:AC30)</f>
        <v>0</v>
      </c>
      <c r="I14" s="351"/>
      <c r="J14" s="351"/>
      <c r="K14" s="351"/>
      <c r="L14" s="351"/>
      <c r="M14" s="360"/>
      <c r="N14" s="364"/>
      <c r="O14" s="364"/>
      <c r="P14" s="370"/>
      <c r="Q14" s="372"/>
      <c r="R14" s="374"/>
      <c r="S14" s="299"/>
      <c r="T14" s="320"/>
      <c r="U14" s="320"/>
      <c r="V14" s="342"/>
      <c r="W14" s="372"/>
      <c r="X14" s="374"/>
      <c r="Y14" s="308"/>
      <c r="Z14" s="389"/>
      <c r="AA14" s="392"/>
      <c r="AB14" s="392"/>
      <c r="AC14" s="392"/>
      <c r="AD14" s="392"/>
      <c r="AE14" s="392"/>
      <c r="AF14" s="392"/>
      <c r="AG14" s="392"/>
      <c r="AH14" s="392"/>
      <c r="AI14" s="392"/>
      <c r="AJ14" s="392"/>
      <c r="AK14" s="392"/>
      <c r="AL14" s="392"/>
      <c r="AM14" s="392"/>
      <c r="AN14" s="392"/>
      <c r="AO14" s="401"/>
      <c r="AP14" s="293"/>
      <c r="AQ14" s="293"/>
    </row>
    <row r="15" spans="3:44" ht="15" customHeight="1">
      <c r="C15" s="304" t="s">
        <v>69</v>
      </c>
      <c r="D15" s="325"/>
      <c r="E15" s="325"/>
      <c r="F15" s="335"/>
      <c r="G15" s="343">
        <f>'推薦書（別紙1）'!F22</f>
        <v>0</v>
      </c>
      <c r="H15" s="352"/>
      <c r="I15" s="352"/>
      <c r="J15" s="352"/>
      <c r="K15" s="352"/>
      <c r="L15" s="352"/>
      <c r="M15" s="352"/>
      <c r="N15" s="352"/>
      <c r="O15" s="352"/>
      <c r="P15" s="352"/>
      <c r="Q15" s="352"/>
      <c r="R15" s="352"/>
      <c r="S15" s="352"/>
      <c r="T15" s="352"/>
      <c r="U15" s="352"/>
      <c r="V15" s="352"/>
      <c r="W15" s="352"/>
      <c r="X15" s="383"/>
      <c r="Y15" s="297"/>
      <c r="Z15" s="389"/>
      <c r="AA15" s="392"/>
      <c r="AB15" s="392"/>
      <c r="AC15" s="392"/>
      <c r="AD15" s="392"/>
      <c r="AE15" s="392"/>
      <c r="AF15" s="392"/>
      <c r="AG15" s="392"/>
      <c r="AH15" s="392"/>
      <c r="AI15" s="392"/>
      <c r="AJ15" s="392"/>
      <c r="AK15" s="392"/>
      <c r="AL15" s="392"/>
      <c r="AM15" s="392"/>
      <c r="AN15" s="392"/>
      <c r="AO15" s="401"/>
      <c r="AP15" s="308"/>
      <c r="AR15" s="294"/>
    </row>
    <row r="16" spans="3:44" ht="3.75" customHeight="1">
      <c r="C16" s="305"/>
      <c r="D16" s="305"/>
      <c r="E16" s="305"/>
      <c r="F16" s="305"/>
      <c r="G16" s="305"/>
      <c r="H16" s="305"/>
      <c r="I16" s="305"/>
      <c r="J16" s="305"/>
      <c r="K16" s="305"/>
      <c r="L16" s="305"/>
      <c r="M16" s="305"/>
      <c r="N16" s="305"/>
      <c r="O16" s="305"/>
      <c r="P16" s="305"/>
      <c r="Q16" s="305"/>
      <c r="R16" s="305"/>
      <c r="S16" s="305"/>
      <c r="T16" s="305"/>
      <c r="U16" s="305"/>
      <c r="V16" s="305"/>
      <c r="W16" s="305"/>
      <c r="X16" s="384"/>
      <c r="Y16" s="387"/>
      <c r="Z16" s="389"/>
      <c r="AA16" s="392"/>
      <c r="AB16" s="392"/>
      <c r="AC16" s="392"/>
      <c r="AD16" s="392"/>
      <c r="AE16" s="392"/>
      <c r="AF16" s="392"/>
      <c r="AG16" s="392"/>
      <c r="AH16" s="392"/>
      <c r="AI16" s="392"/>
      <c r="AJ16" s="392"/>
      <c r="AK16" s="392"/>
      <c r="AL16" s="392"/>
      <c r="AM16" s="392"/>
      <c r="AN16" s="392"/>
      <c r="AO16" s="401"/>
      <c r="AP16" s="409"/>
    </row>
    <row r="17" spans="3:46" ht="15" customHeight="1">
      <c r="C17" s="306" t="s">
        <v>60</v>
      </c>
      <c r="D17" s="306"/>
      <c r="E17" s="306"/>
      <c r="F17" s="336"/>
      <c r="G17" s="336"/>
      <c r="H17" s="336"/>
      <c r="I17" s="336"/>
      <c r="J17" s="336"/>
      <c r="K17" s="336"/>
      <c r="L17" s="336"/>
      <c r="M17" s="336"/>
      <c r="N17" s="336"/>
      <c r="O17" s="336"/>
      <c r="P17" s="336"/>
      <c r="Q17" s="336"/>
      <c r="R17" s="375" t="s">
        <v>46</v>
      </c>
      <c r="S17" s="378"/>
      <c r="T17" s="378"/>
      <c r="U17" s="378"/>
      <c r="V17" s="378"/>
      <c r="W17" s="378"/>
      <c r="X17" s="385"/>
      <c r="Y17" s="387"/>
      <c r="Z17" s="390"/>
      <c r="AA17" s="393"/>
      <c r="AB17" s="393"/>
      <c r="AC17" s="393"/>
      <c r="AD17" s="393"/>
      <c r="AE17" s="393"/>
      <c r="AF17" s="393"/>
      <c r="AG17" s="393"/>
      <c r="AH17" s="393"/>
      <c r="AI17" s="393"/>
      <c r="AJ17" s="393"/>
      <c r="AK17" s="393"/>
      <c r="AL17" s="393"/>
      <c r="AM17" s="393"/>
      <c r="AN17" s="393"/>
      <c r="AO17" s="402"/>
      <c r="AP17" s="409"/>
    </row>
    <row r="18" spans="3:46" ht="3.75" customHeight="1">
      <c r="F18" s="337"/>
      <c r="G18" s="337"/>
      <c r="H18" s="337"/>
      <c r="I18" s="33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row>
    <row r="19" spans="3:46" ht="15" customHeight="1">
      <c r="C19" s="307" t="s">
        <v>61</v>
      </c>
      <c r="D19" s="326"/>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403"/>
      <c r="AQ19" s="414">
        <f>LEN(D19)</f>
        <v>0</v>
      </c>
    </row>
    <row r="20" spans="3:46" ht="15" customHeight="1">
      <c r="C20" s="307"/>
      <c r="D20" s="327"/>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404"/>
      <c r="AQ20" s="415" t="s">
        <v>73</v>
      </c>
    </row>
    <row r="21" spans="3:46" ht="15" customHeight="1">
      <c r="C21" s="307"/>
      <c r="D21" s="327"/>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404"/>
    </row>
    <row r="22" spans="3:46" ht="15" customHeight="1">
      <c r="C22" s="307"/>
      <c r="D22" s="327"/>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404"/>
    </row>
    <row r="23" spans="3:46" ht="15" customHeight="1">
      <c r="C23" s="307"/>
      <c r="D23" s="327"/>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404"/>
    </row>
    <row r="24" spans="3:46" ht="15" customHeight="1">
      <c r="C24" s="307"/>
      <c r="D24" s="328"/>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405"/>
    </row>
    <row r="25" spans="3:46" ht="3.75" customHeight="1">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92"/>
      <c r="AO25" s="392"/>
    </row>
    <row r="26" spans="3:46" ht="18.75" customHeight="1">
      <c r="C26" s="309" t="s">
        <v>77</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410"/>
      <c r="AQ26" s="410"/>
      <c r="AR26" s="419"/>
      <c r="AS26" s="419"/>
      <c r="AT26" s="419"/>
    </row>
    <row r="27" spans="3:46" ht="3.75" customHeight="1">
      <c r="C27" s="310"/>
      <c r="D27" s="310"/>
      <c r="E27" s="310"/>
      <c r="F27" s="310"/>
      <c r="G27" s="310"/>
      <c r="H27" s="310"/>
      <c r="I27" s="310"/>
      <c r="J27" s="310"/>
      <c r="K27" s="310"/>
      <c r="L27" s="358"/>
      <c r="M27" s="358"/>
      <c r="N27" s="358"/>
      <c r="O27" s="358"/>
      <c r="P27" s="358"/>
      <c r="Q27" s="358"/>
      <c r="R27" s="358"/>
      <c r="S27" s="358"/>
      <c r="T27" s="358"/>
      <c r="U27" s="358"/>
      <c r="V27" s="358"/>
      <c r="W27" s="358"/>
      <c r="X27" s="358"/>
      <c r="Y27" s="358"/>
      <c r="Z27" s="358"/>
      <c r="AA27" s="358"/>
      <c r="AB27" s="358"/>
      <c r="AC27" s="358"/>
      <c r="AD27" s="394"/>
      <c r="AE27" s="394"/>
      <c r="AF27" s="394"/>
      <c r="AG27" s="394"/>
      <c r="AH27" s="394"/>
      <c r="AI27" s="394"/>
      <c r="AJ27" s="358"/>
      <c r="AK27" s="358"/>
      <c r="AL27" s="358"/>
      <c r="AM27" s="358"/>
      <c r="AN27" s="358"/>
      <c r="AO27" s="358"/>
      <c r="AP27" s="410"/>
      <c r="AQ27" s="410"/>
      <c r="AR27" s="419"/>
      <c r="AS27" s="419"/>
      <c r="AT27" s="419"/>
    </row>
    <row r="28" spans="3:46" ht="15" customHeight="1">
      <c r="C28" s="311" t="s">
        <v>74</v>
      </c>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Q28" s="414">
        <f>LEN(C29)</f>
        <v>0</v>
      </c>
    </row>
    <row r="29" spans="3:46" ht="15" customHeight="1">
      <c r="C29" s="312"/>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Q29" s="412" t="s">
        <v>3</v>
      </c>
    </row>
    <row r="30" spans="3:46" ht="15" customHeight="1">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row>
    <row r="31" spans="3:46" ht="15" customHeight="1">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409"/>
    </row>
    <row r="32" spans="3:46" ht="15"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row>
    <row r="33" spans="3:46" ht="15"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row>
    <row r="34" spans="3:46" ht="15" customHeight="1">
      <c r="C34" s="311" t="s">
        <v>68</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Q34" s="414">
        <f>LEN(C35)</f>
        <v>0</v>
      </c>
    </row>
    <row r="35" spans="3:46" ht="15" customHeight="1">
      <c r="C35" s="313"/>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Q35" s="412" t="s">
        <v>59</v>
      </c>
    </row>
    <row r="36" spans="3:46" ht="15" customHeight="1">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411"/>
      <c r="AQ36" s="411"/>
      <c r="AR36" s="420"/>
      <c r="AS36" s="420"/>
      <c r="AT36" s="422"/>
    </row>
    <row r="37" spans="3:46" ht="15" customHeight="1">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411"/>
      <c r="AQ37" s="411"/>
      <c r="AR37" s="420"/>
      <c r="AS37" s="420"/>
      <c r="AT37" s="420"/>
    </row>
    <row r="38" spans="3:46" ht="15" customHeight="1">
      <c r="C38" s="314" t="s">
        <v>99</v>
      </c>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Q38" s="414">
        <f>LEN(C39)</f>
        <v>0</v>
      </c>
    </row>
    <row r="39" spans="3:46" ht="15" customHeight="1">
      <c r="C39" s="313"/>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409"/>
      <c r="AQ39" s="412" t="s">
        <v>98</v>
      </c>
    </row>
    <row r="40" spans="3:46" ht="15" customHeight="1">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409"/>
    </row>
    <row r="41" spans="3:46" ht="15" customHeight="1">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412"/>
      <c r="AQ41" s="416"/>
    </row>
    <row r="42" spans="3:46" ht="3.75" customHeight="1">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315"/>
      <c r="AP42" s="412"/>
      <c r="AQ42" s="416"/>
    </row>
    <row r="43" spans="3:46" ht="18.75" customHeight="1">
      <c r="C43" s="309" t="s">
        <v>71</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410"/>
      <c r="AQ43" s="410"/>
      <c r="AR43" s="419"/>
      <c r="AS43" s="419"/>
      <c r="AT43" s="419"/>
    </row>
    <row r="44" spans="3:46" ht="3.75" customHeight="1">
      <c r="C44" s="310"/>
      <c r="D44" s="310"/>
      <c r="E44" s="310"/>
      <c r="F44" s="310"/>
      <c r="G44" s="310"/>
      <c r="H44" s="310"/>
      <c r="I44" s="310"/>
      <c r="J44" s="310"/>
      <c r="K44" s="310"/>
      <c r="L44" s="358"/>
      <c r="M44" s="358"/>
      <c r="N44" s="358"/>
      <c r="O44" s="358"/>
      <c r="P44" s="358"/>
      <c r="Q44" s="358"/>
      <c r="R44" s="358"/>
      <c r="S44" s="358"/>
      <c r="T44" s="358"/>
      <c r="U44" s="358"/>
      <c r="V44" s="358"/>
      <c r="W44" s="358"/>
      <c r="X44" s="358"/>
      <c r="Y44" s="358"/>
      <c r="Z44" s="358"/>
      <c r="AA44" s="358"/>
      <c r="AB44" s="358"/>
      <c r="AC44" s="358"/>
      <c r="AD44" s="394"/>
      <c r="AE44" s="394"/>
      <c r="AF44" s="394"/>
      <c r="AG44" s="394"/>
      <c r="AH44" s="394"/>
      <c r="AI44" s="394"/>
      <c r="AJ44" s="358"/>
      <c r="AK44" s="358"/>
      <c r="AL44" s="358"/>
      <c r="AM44" s="358"/>
      <c r="AN44" s="358"/>
      <c r="AO44" s="358"/>
      <c r="AP44" s="410"/>
      <c r="AQ44" s="410"/>
      <c r="AR44" s="419"/>
      <c r="AS44" s="419"/>
      <c r="AT44" s="419"/>
    </row>
    <row r="45" spans="3:46" ht="15" customHeight="1">
      <c r="C45" s="312"/>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Q45" s="414">
        <f>LEN(C45)</f>
        <v>0</v>
      </c>
    </row>
    <row r="46" spans="3:46" ht="15" customHeight="1">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Q46" s="412" t="s">
        <v>114</v>
      </c>
    </row>
    <row r="47" spans="3:46" ht="15" customHeight="1">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3:46" ht="15" customHeight="1">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row>
    <row r="49" spans="3:46" ht="15" customHeight="1">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413"/>
      <c r="AQ49" s="413"/>
      <c r="AR49" s="421"/>
      <c r="AS49" s="421"/>
      <c r="AT49" s="421"/>
    </row>
    <row r="50" spans="3:46" ht="3.75" customHeight="1">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124"/>
      <c r="AD50" s="395"/>
      <c r="AE50" s="395"/>
      <c r="AF50" s="395"/>
      <c r="AG50" s="395"/>
      <c r="AH50" s="395"/>
      <c r="AI50" s="395"/>
      <c r="AJ50" s="395"/>
      <c r="AK50" s="395"/>
      <c r="AL50" s="395"/>
      <c r="AM50" s="395"/>
      <c r="AN50" s="398"/>
      <c r="AO50" s="398"/>
      <c r="AP50" s="413"/>
      <c r="AQ50" s="413"/>
      <c r="AR50" s="421"/>
      <c r="AS50" s="421"/>
      <c r="AT50" s="421"/>
    </row>
    <row r="51" spans="3:46" ht="18.75" customHeight="1">
      <c r="C51" s="309" t="s">
        <v>70</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410"/>
      <c r="AQ51" s="410"/>
      <c r="AR51" s="419"/>
      <c r="AS51" s="419"/>
      <c r="AT51" s="419"/>
    </row>
    <row r="52" spans="3:46" ht="3.75" customHeight="1">
      <c r="C52" s="310"/>
      <c r="D52" s="310"/>
      <c r="E52" s="310"/>
      <c r="F52" s="310"/>
      <c r="G52" s="310"/>
      <c r="H52" s="310"/>
      <c r="I52" s="310"/>
      <c r="J52" s="310"/>
      <c r="K52" s="310"/>
      <c r="L52" s="358"/>
      <c r="M52" s="358"/>
      <c r="N52" s="358"/>
      <c r="O52" s="358"/>
      <c r="P52" s="358"/>
      <c r="Q52" s="358"/>
      <c r="R52" s="358"/>
      <c r="S52" s="358"/>
      <c r="T52" s="358"/>
      <c r="U52" s="358"/>
      <c r="V52" s="358"/>
      <c r="W52" s="358"/>
      <c r="X52" s="358"/>
      <c r="Y52" s="358"/>
      <c r="Z52" s="358"/>
      <c r="AA52" s="358"/>
      <c r="AB52" s="358"/>
      <c r="AC52" s="358"/>
      <c r="AD52" s="394"/>
      <c r="AE52" s="394"/>
      <c r="AF52" s="394"/>
      <c r="AG52" s="394"/>
      <c r="AH52" s="394"/>
      <c r="AI52" s="394"/>
      <c r="AJ52" s="358"/>
      <c r="AK52" s="358"/>
      <c r="AL52" s="358"/>
      <c r="AM52" s="358"/>
      <c r="AN52" s="358"/>
      <c r="AO52" s="358"/>
      <c r="AP52" s="410"/>
      <c r="AQ52" s="410"/>
      <c r="AR52" s="419"/>
      <c r="AS52" s="419"/>
      <c r="AT52" s="419"/>
    </row>
    <row r="53" spans="3:46" ht="12" customHeight="1">
      <c r="C53" s="312"/>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Q53" s="414">
        <f>LEN(C53)</f>
        <v>0</v>
      </c>
    </row>
    <row r="54" spans="3:46" ht="16.5" customHeight="1">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Q54" s="412" t="s">
        <v>72</v>
      </c>
    </row>
    <row r="55" spans="3:46" ht="3.75" customHeight="1">
      <c r="C55" s="124"/>
      <c r="D55" s="124"/>
      <c r="E55" s="124"/>
      <c r="F55" s="124"/>
      <c r="G55" s="124"/>
      <c r="H55" s="124"/>
      <c r="I55" s="3"/>
      <c r="J55" s="3"/>
      <c r="K55" s="3"/>
      <c r="L55" s="3"/>
      <c r="M55" s="3"/>
      <c r="N55" s="3"/>
      <c r="O55" s="3"/>
      <c r="P55" s="3"/>
      <c r="Q55" s="3"/>
      <c r="R55" s="3"/>
      <c r="S55" s="3"/>
      <c r="T55" s="3"/>
      <c r="U55" s="3"/>
      <c r="V55" s="3"/>
      <c r="W55" s="3"/>
      <c r="X55" s="3"/>
      <c r="Y55" s="3"/>
      <c r="Z55" s="3"/>
      <c r="AA55" s="3"/>
      <c r="AB55" s="3"/>
      <c r="AC55" s="3"/>
      <c r="AD55" s="395"/>
      <c r="AE55" s="395"/>
      <c r="AF55" s="395"/>
      <c r="AG55" s="395"/>
      <c r="AH55" s="395"/>
      <c r="AI55" s="395"/>
      <c r="AJ55" s="395"/>
      <c r="AK55" s="395"/>
      <c r="AL55" s="395"/>
      <c r="AM55" s="395"/>
      <c r="AN55" s="395"/>
      <c r="AO55" s="395"/>
    </row>
    <row r="56" spans="3:46" ht="15" customHeight="1">
      <c r="C56" s="317" t="s">
        <v>28</v>
      </c>
      <c r="D56" s="317"/>
      <c r="E56" s="317"/>
      <c r="F56" s="317"/>
      <c r="G56" s="317"/>
      <c r="H56" s="317"/>
      <c r="I56" s="317"/>
      <c r="J56" s="317"/>
      <c r="K56" s="317"/>
      <c r="L56" s="317"/>
      <c r="M56" s="317"/>
      <c r="N56" s="317"/>
      <c r="O56" s="317"/>
      <c r="P56" s="317"/>
      <c r="Q56" s="317"/>
      <c r="R56" s="317"/>
      <c r="S56" s="379"/>
      <c r="T56" s="379"/>
      <c r="U56" s="379"/>
      <c r="V56" s="382"/>
      <c r="W56" s="317" t="s">
        <v>28</v>
      </c>
      <c r="X56" s="317"/>
      <c r="Y56" s="317"/>
      <c r="Z56" s="317"/>
      <c r="AA56" s="317"/>
      <c r="AB56" s="317"/>
      <c r="AC56" s="317"/>
      <c r="AD56" s="317"/>
      <c r="AE56" s="317"/>
      <c r="AF56" s="317"/>
      <c r="AG56" s="317"/>
      <c r="AH56" s="317"/>
      <c r="AI56" s="317"/>
      <c r="AJ56" s="317"/>
      <c r="AK56" s="317"/>
      <c r="AL56" s="317"/>
      <c r="AM56" s="379"/>
      <c r="AN56" s="379"/>
      <c r="AO56" s="379"/>
      <c r="AQ56" s="293"/>
    </row>
    <row r="57" spans="3:46" ht="15" customHeight="1">
      <c r="C57" s="317"/>
      <c r="D57" s="317"/>
      <c r="E57" s="317"/>
      <c r="F57" s="317"/>
      <c r="G57" s="317"/>
      <c r="H57" s="317"/>
      <c r="I57" s="317"/>
      <c r="J57" s="317"/>
      <c r="K57" s="317"/>
      <c r="L57" s="317"/>
      <c r="M57" s="317"/>
      <c r="N57" s="317"/>
      <c r="O57" s="317"/>
      <c r="P57" s="317"/>
      <c r="Q57" s="317"/>
      <c r="R57" s="317"/>
      <c r="S57" s="379"/>
      <c r="T57" s="379"/>
      <c r="U57" s="379"/>
      <c r="V57" s="382"/>
      <c r="W57" s="317"/>
      <c r="X57" s="317"/>
      <c r="Y57" s="317"/>
      <c r="Z57" s="317"/>
      <c r="AA57" s="317"/>
      <c r="AB57" s="317"/>
      <c r="AC57" s="317"/>
      <c r="AD57" s="317"/>
      <c r="AE57" s="317"/>
      <c r="AF57" s="317"/>
      <c r="AG57" s="317"/>
      <c r="AH57" s="317"/>
      <c r="AI57" s="317"/>
      <c r="AJ57" s="317"/>
      <c r="AK57" s="317"/>
      <c r="AL57" s="317"/>
      <c r="AM57" s="379"/>
      <c r="AN57" s="379"/>
      <c r="AO57" s="379"/>
      <c r="AQ57" s="293"/>
    </row>
    <row r="58" spans="3:46" ht="15" customHeight="1">
      <c r="C58" s="317"/>
      <c r="D58" s="317"/>
      <c r="E58" s="317"/>
      <c r="F58" s="317"/>
      <c r="G58" s="317"/>
      <c r="H58" s="317"/>
      <c r="I58" s="317"/>
      <c r="J58" s="317"/>
      <c r="K58" s="317"/>
      <c r="L58" s="317"/>
      <c r="M58" s="317"/>
      <c r="N58" s="317"/>
      <c r="O58" s="317"/>
      <c r="P58" s="317"/>
      <c r="Q58" s="317"/>
      <c r="R58" s="317"/>
      <c r="S58" s="379"/>
      <c r="T58" s="379"/>
      <c r="U58" s="379"/>
      <c r="V58" s="382"/>
      <c r="W58" s="317"/>
      <c r="X58" s="317"/>
      <c r="Y58" s="317"/>
      <c r="Z58" s="317"/>
      <c r="AA58" s="317"/>
      <c r="AB58" s="317"/>
      <c r="AC58" s="317"/>
      <c r="AD58" s="317"/>
      <c r="AE58" s="317"/>
      <c r="AF58" s="317"/>
      <c r="AG58" s="317"/>
      <c r="AH58" s="317"/>
      <c r="AI58" s="317"/>
      <c r="AJ58" s="317"/>
      <c r="AK58" s="317"/>
      <c r="AL58" s="317"/>
      <c r="AM58" s="379"/>
      <c r="AN58" s="379"/>
      <c r="AO58" s="379"/>
      <c r="AQ58" s="293"/>
    </row>
    <row r="59" spans="3:46" ht="15" customHeight="1">
      <c r="C59" s="317"/>
      <c r="D59" s="317"/>
      <c r="E59" s="317"/>
      <c r="F59" s="317"/>
      <c r="G59" s="317"/>
      <c r="H59" s="317"/>
      <c r="I59" s="317"/>
      <c r="J59" s="317"/>
      <c r="K59" s="317"/>
      <c r="L59" s="317"/>
      <c r="M59" s="317"/>
      <c r="N59" s="317"/>
      <c r="O59" s="317"/>
      <c r="P59" s="317"/>
      <c r="Q59" s="317"/>
      <c r="R59" s="317"/>
      <c r="S59" s="379"/>
      <c r="T59" s="379"/>
      <c r="U59" s="379"/>
      <c r="V59" s="382"/>
      <c r="W59" s="317"/>
      <c r="X59" s="317"/>
      <c r="Y59" s="317"/>
      <c r="Z59" s="317"/>
      <c r="AA59" s="317"/>
      <c r="AB59" s="317"/>
      <c r="AC59" s="317"/>
      <c r="AD59" s="317"/>
      <c r="AE59" s="317"/>
      <c r="AF59" s="317"/>
      <c r="AG59" s="317"/>
      <c r="AH59" s="317"/>
      <c r="AI59" s="317"/>
      <c r="AJ59" s="317"/>
      <c r="AK59" s="317"/>
      <c r="AL59" s="317"/>
      <c r="AM59" s="379"/>
      <c r="AN59" s="379"/>
      <c r="AO59" s="379"/>
      <c r="AQ59" s="293"/>
    </row>
    <row r="60" spans="3:46" ht="15" customHeight="1">
      <c r="C60" s="317"/>
      <c r="D60" s="317"/>
      <c r="E60" s="317"/>
      <c r="F60" s="317"/>
      <c r="G60" s="317"/>
      <c r="H60" s="317"/>
      <c r="I60" s="317"/>
      <c r="J60" s="317"/>
      <c r="K60" s="317"/>
      <c r="L60" s="317"/>
      <c r="M60" s="317"/>
      <c r="N60" s="317"/>
      <c r="O60" s="317"/>
      <c r="P60" s="317"/>
      <c r="Q60" s="317"/>
      <c r="R60" s="317"/>
      <c r="S60" s="379"/>
      <c r="T60" s="379"/>
      <c r="U60" s="379"/>
      <c r="V60" s="382"/>
      <c r="W60" s="317"/>
      <c r="X60" s="317"/>
      <c r="Y60" s="317"/>
      <c r="Z60" s="317"/>
      <c r="AA60" s="317"/>
      <c r="AB60" s="317"/>
      <c r="AC60" s="317"/>
      <c r="AD60" s="317"/>
      <c r="AE60" s="317"/>
      <c r="AF60" s="317"/>
      <c r="AG60" s="317"/>
      <c r="AH60" s="317"/>
      <c r="AI60" s="317"/>
      <c r="AJ60" s="317"/>
      <c r="AK60" s="317"/>
      <c r="AL60" s="317"/>
      <c r="AM60" s="379"/>
      <c r="AN60" s="379"/>
      <c r="AO60" s="379"/>
      <c r="AQ60" s="293"/>
    </row>
    <row r="61" spans="3:46" ht="15" customHeight="1">
      <c r="C61" s="317"/>
      <c r="D61" s="317"/>
      <c r="E61" s="317"/>
      <c r="F61" s="317"/>
      <c r="G61" s="317"/>
      <c r="H61" s="317"/>
      <c r="I61" s="317"/>
      <c r="J61" s="317"/>
      <c r="K61" s="317"/>
      <c r="L61" s="317"/>
      <c r="M61" s="317"/>
      <c r="N61" s="317"/>
      <c r="O61" s="317"/>
      <c r="P61" s="317"/>
      <c r="Q61" s="317"/>
      <c r="R61" s="317"/>
      <c r="S61" s="379"/>
      <c r="T61" s="379"/>
      <c r="U61" s="379"/>
      <c r="V61" s="382"/>
      <c r="W61" s="317"/>
      <c r="X61" s="317"/>
      <c r="Y61" s="317"/>
      <c r="Z61" s="317"/>
      <c r="AA61" s="317"/>
      <c r="AB61" s="317"/>
      <c r="AC61" s="317"/>
      <c r="AD61" s="317"/>
      <c r="AE61" s="317"/>
      <c r="AF61" s="317"/>
      <c r="AG61" s="317"/>
      <c r="AH61" s="317"/>
      <c r="AI61" s="317"/>
      <c r="AJ61" s="317"/>
      <c r="AK61" s="317"/>
      <c r="AL61" s="317"/>
      <c r="AM61" s="379"/>
      <c r="AN61" s="379"/>
      <c r="AO61" s="379"/>
      <c r="AQ61" s="293"/>
    </row>
    <row r="62" spans="3:46" ht="15" customHeight="1">
      <c r="C62" s="317"/>
      <c r="D62" s="317"/>
      <c r="E62" s="317"/>
      <c r="F62" s="317"/>
      <c r="G62" s="317"/>
      <c r="H62" s="317"/>
      <c r="I62" s="317"/>
      <c r="J62" s="317"/>
      <c r="K62" s="317"/>
      <c r="L62" s="317"/>
      <c r="M62" s="317"/>
      <c r="N62" s="317"/>
      <c r="O62" s="317"/>
      <c r="P62" s="317"/>
      <c r="Q62" s="317"/>
      <c r="R62" s="317"/>
      <c r="S62" s="379"/>
      <c r="T62" s="379"/>
      <c r="U62" s="379"/>
      <c r="V62" s="382"/>
      <c r="W62" s="317"/>
      <c r="X62" s="317"/>
      <c r="Y62" s="317"/>
      <c r="Z62" s="317"/>
      <c r="AA62" s="317"/>
      <c r="AB62" s="317"/>
      <c r="AC62" s="317"/>
      <c r="AD62" s="317"/>
      <c r="AE62" s="317"/>
      <c r="AF62" s="317"/>
      <c r="AG62" s="317"/>
      <c r="AH62" s="317"/>
      <c r="AI62" s="317"/>
      <c r="AJ62" s="317"/>
      <c r="AK62" s="317"/>
      <c r="AL62" s="317"/>
      <c r="AM62" s="379"/>
      <c r="AN62" s="379"/>
      <c r="AO62" s="379"/>
      <c r="AQ62" s="293"/>
    </row>
    <row r="63" spans="3:46" ht="15" customHeight="1">
      <c r="C63" s="317"/>
      <c r="D63" s="317"/>
      <c r="E63" s="317"/>
      <c r="F63" s="317"/>
      <c r="G63" s="317"/>
      <c r="H63" s="317"/>
      <c r="I63" s="317"/>
      <c r="J63" s="317"/>
      <c r="K63" s="317"/>
      <c r="L63" s="317"/>
      <c r="M63" s="317"/>
      <c r="N63" s="317"/>
      <c r="O63" s="317"/>
      <c r="P63" s="317"/>
      <c r="Q63" s="317"/>
      <c r="R63" s="317"/>
      <c r="S63" s="379"/>
      <c r="T63" s="379"/>
      <c r="U63" s="379"/>
      <c r="V63" s="382"/>
      <c r="W63" s="317"/>
      <c r="X63" s="317"/>
      <c r="Y63" s="317"/>
      <c r="Z63" s="317"/>
      <c r="AA63" s="317"/>
      <c r="AB63" s="317"/>
      <c r="AC63" s="317"/>
      <c r="AD63" s="317"/>
      <c r="AE63" s="317"/>
      <c r="AF63" s="317"/>
      <c r="AG63" s="317"/>
      <c r="AH63" s="317"/>
      <c r="AI63" s="317"/>
      <c r="AJ63" s="317"/>
      <c r="AK63" s="317"/>
      <c r="AL63" s="317"/>
      <c r="AM63" s="379"/>
      <c r="AN63" s="379"/>
      <c r="AO63" s="379"/>
      <c r="AQ63" s="293"/>
    </row>
    <row r="64" spans="3:46" ht="15" customHeight="1">
      <c r="C64" s="317"/>
      <c r="D64" s="317"/>
      <c r="E64" s="317"/>
      <c r="F64" s="317"/>
      <c r="G64" s="317"/>
      <c r="H64" s="317"/>
      <c r="I64" s="317"/>
      <c r="J64" s="317"/>
      <c r="K64" s="317"/>
      <c r="L64" s="317"/>
      <c r="M64" s="317"/>
      <c r="N64" s="317"/>
      <c r="O64" s="317"/>
      <c r="P64" s="317"/>
      <c r="Q64" s="317"/>
      <c r="R64" s="317"/>
      <c r="S64" s="379"/>
      <c r="T64" s="379"/>
      <c r="U64" s="379"/>
      <c r="V64" s="382"/>
      <c r="W64" s="317"/>
      <c r="X64" s="317"/>
      <c r="Y64" s="317"/>
      <c r="Z64" s="317"/>
      <c r="AA64" s="317"/>
      <c r="AB64" s="317"/>
      <c r="AC64" s="317"/>
      <c r="AD64" s="317"/>
      <c r="AE64" s="317"/>
      <c r="AF64" s="317"/>
      <c r="AG64" s="317"/>
      <c r="AH64" s="317"/>
      <c r="AI64" s="317"/>
      <c r="AJ64" s="317"/>
      <c r="AK64" s="317"/>
      <c r="AL64" s="317"/>
      <c r="AM64" s="379"/>
      <c r="AN64" s="379"/>
      <c r="AO64" s="379"/>
      <c r="AQ64" s="293"/>
    </row>
    <row r="65" spans="3:43" ht="15" customHeight="1">
      <c r="C65" s="317"/>
      <c r="D65" s="317"/>
      <c r="E65" s="317"/>
      <c r="F65" s="317"/>
      <c r="G65" s="317"/>
      <c r="H65" s="317"/>
      <c r="I65" s="317"/>
      <c r="J65" s="317"/>
      <c r="K65" s="317"/>
      <c r="L65" s="317"/>
      <c r="M65" s="317"/>
      <c r="N65" s="317"/>
      <c r="O65" s="317"/>
      <c r="P65" s="317"/>
      <c r="Q65" s="317"/>
      <c r="R65" s="317"/>
      <c r="S65" s="379"/>
      <c r="T65" s="379"/>
      <c r="U65" s="379"/>
      <c r="V65" s="382"/>
      <c r="W65" s="317"/>
      <c r="X65" s="317"/>
      <c r="Y65" s="317"/>
      <c r="Z65" s="317"/>
      <c r="AA65" s="317"/>
      <c r="AB65" s="317"/>
      <c r="AC65" s="317"/>
      <c r="AD65" s="317"/>
      <c r="AE65" s="317"/>
      <c r="AF65" s="317"/>
      <c r="AG65" s="317"/>
      <c r="AH65" s="317"/>
      <c r="AI65" s="317"/>
      <c r="AJ65" s="317"/>
      <c r="AK65" s="317"/>
      <c r="AL65" s="317"/>
      <c r="AM65" s="379"/>
      <c r="AN65" s="379"/>
      <c r="AO65" s="379"/>
      <c r="AQ65" s="293"/>
    </row>
    <row r="66" spans="3:43" ht="3.75" customHeight="1">
      <c r="AD66" s="396"/>
      <c r="AE66" s="396"/>
      <c r="AF66" s="396"/>
      <c r="AG66" s="396"/>
      <c r="AH66" s="396"/>
      <c r="AI66" s="396"/>
      <c r="AJ66" s="396"/>
      <c r="AK66" s="396"/>
      <c r="AL66" s="396"/>
      <c r="AM66" s="396"/>
      <c r="AN66" s="399"/>
      <c r="AO66" s="124"/>
    </row>
    <row r="67" spans="3:43" ht="18.75" customHeight="1">
      <c r="C67" s="318" t="s">
        <v>83</v>
      </c>
      <c r="AG67" s="397"/>
      <c r="AH67" s="397"/>
      <c r="AI67" s="397"/>
      <c r="AJ67" s="397"/>
      <c r="AK67" s="397"/>
      <c r="AL67" s="397"/>
      <c r="AM67" s="397"/>
    </row>
    <row r="68" spans="3:43" ht="3.75" customHeight="1"/>
    <row r="69" spans="3:43" ht="12.75" customHeight="1"/>
    <row r="70" spans="3:43" ht="12.75" customHeight="1"/>
    <row r="71" spans="3:43" ht="12.75" customHeight="1"/>
    <row r="72" spans="3:43" ht="12.75" customHeight="1"/>
    <row r="73" spans="3:43" ht="12.75" customHeight="1"/>
    <row r="74" spans="3:43" ht="12.75" customHeight="1"/>
    <row r="75" spans="3:43" ht="12.75" customHeight="1"/>
    <row r="76" spans="3:43" ht="12.75" customHeight="1"/>
    <row r="77" spans="3:43" ht="12.75" customHeight="1"/>
    <row r="78" spans="3:43" ht="12.75" customHeight="1"/>
    <row r="79" spans="3:43" ht="12.75" customHeight="1"/>
    <row r="80" spans="3:43" ht="12.75" customHeight="1"/>
    <row r="81" spans="42:60" ht="12.75" customHeight="1"/>
    <row r="82" spans="42:60" ht="12.75" customHeight="1"/>
    <row r="83" spans="42:60" ht="12.75" customHeight="1"/>
    <row r="84" spans="42:60" ht="12.75" customHeight="1"/>
    <row r="85" spans="42:60" ht="12.75" customHeight="1"/>
    <row r="86" spans="42:60" ht="12.75" customHeight="1"/>
    <row r="87" spans="42:60" ht="12.75" customHeight="1"/>
    <row r="88" spans="42:60" ht="12.75" customHeight="1"/>
    <row r="89" spans="42:60" ht="12.75" customHeight="1"/>
    <row r="90" spans="42:60" ht="12.75" customHeight="1"/>
    <row r="91" spans="42:60" ht="12.75" customHeight="1"/>
    <row r="92" spans="42:60" ht="12.75" customHeight="1"/>
    <row r="93" spans="42:60" s="2" customFormat="1" ht="12.75" customHeight="1">
      <c r="AP93" s="294"/>
      <c r="AQ93" s="294"/>
      <c r="AR93" s="293"/>
      <c r="AS93" s="293"/>
      <c r="AT93" s="293"/>
      <c r="AU93" s="293"/>
      <c r="AV93" s="293"/>
      <c r="AW93" s="293"/>
      <c r="AX93" s="293"/>
      <c r="AY93" s="293"/>
      <c r="AZ93" s="293"/>
      <c r="BA93" s="293"/>
      <c r="BB93" s="293"/>
      <c r="BC93" s="293"/>
      <c r="BD93" s="293"/>
      <c r="BE93" s="293"/>
      <c r="BF93" s="293"/>
      <c r="BG93" s="293"/>
      <c r="BH93" s="293"/>
    </row>
    <row r="94" spans="42:60" s="2" customFormat="1" ht="12.75" customHeight="1">
      <c r="AP94" s="294"/>
      <c r="AQ94" s="294"/>
      <c r="AR94" s="293"/>
      <c r="AS94" s="293"/>
      <c r="AT94" s="293"/>
      <c r="AU94" s="293"/>
      <c r="AV94" s="293"/>
      <c r="AW94" s="293"/>
      <c r="AX94" s="293"/>
      <c r="AY94" s="293"/>
      <c r="AZ94" s="293"/>
      <c r="BA94" s="293"/>
      <c r="BB94" s="293"/>
      <c r="BC94" s="293"/>
      <c r="BD94" s="293"/>
      <c r="BE94" s="293"/>
      <c r="BF94" s="293"/>
      <c r="BG94" s="293"/>
      <c r="BH94" s="293"/>
    </row>
    <row r="95" spans="42:60" s="2" customFormat="1" ht="12.75" customHeight="1">
      <c r="AP95" s="294"/>
      <c r="AQ95" s="294"/>
      <c r="AR95" s="293"/>
      <c r="AS95" s="293"/>
      <c r="AT95" s="293"/>
      <c r="AU95" s="293"/>
      <c r="AV95" s="293"/>
      <c r="AW95" s="293"/>
      <c r="AX95" s="293"/>
      <c r="AY95" s="293"/>
      <c r="AZ95" s="293"/>
      <c r="BA95" s="293"/>
      <c r="BB95" s="293"/>
      <c r="BC95" s="293"/>
      <c r="BD95" s="293"/>
      <c r="BE95" s="293"/>
      <c r="BF95" s="293"/>
      <c r="BG95" s="293"/>
      <c r="BH95" s="293"/>
    </row>
    <row r="96" spans="42:60" s="2" customFormat="1" ht="12.75" customHeight="1">
      <c r="AP96" s="294"/>
      <c r="AQ96" s="294"/>
      <c r="AR96" s="293"/>
      <c r="AS96" s="293"/>
      <c r="AT96" s="293"/>
      <c r="AU96" s="293"/>
      <c r="AV96" s="293"/>
      <c r="AW96" s="293"/>
      <c r="AX96" s="293"/>
      <c r="AY96" s="293"/>
      <c r="AZ96" s="293"/>
      <c r="BA96" s="293"/>
      <c r="BB96" s="293"/>
      <c r="BC96" s="293"/>
      <c r="BD96" s="293"/>
      <c r="BE96" s="293"/>
      <c r="BF96" s="293"/>
      <c r="BG96" s="293"/>
      <c r="BH96" s="293"/>
    </row>
    <row r="97" spans="42:60" s="2" customFormat="1" ht="12.75" customHeight="1">
      <c r="AP97" s="294"/>
      <c r="AQ97" s="294"/>
      <c r="AR97" s="293"/>
      <c r="AS97" s="293"/>
      <c r="AT97" s="293"/>
      <c r="AU97" s="293"/>
      <c r="AV97" s="293"/>
      <c r="AW97" s="293"/>
      <c r="AX97" s="293"/>
      <c r="AY97" s="293"/>
      <c r="AZ97" s="293"/>
      <c r="BA97" s="293"/>
      <c r="BB97" s="293"/>
      <c r="BC97" s="293"/>
      <c r="BD97" s="293"/>
      <c r="BE97" s="293"/>
      <c r="BF97" s="293"/>
      <c r="BG97" s="293"/>
      <c r="BH97" s="293"/>
    </row>
    <row r="98" spans="42:60" s="2" customFormat="1" ht="12.75" customHeight="1">
      <c r="AP98" s="294"/>
      <c r="AQ98" s="294"/>
      <c r="AR98" s="293"/>
      <c r="AS98" s="293"/>
      <c r="AT98" s="293"/>
      <c r="AU98" s="293"/>
      <c r="AV98" s="293"/>
      <c r="AW98" s="293"/>
      <c r="AX98" s="293"/>
      <c r="AY98" s="293"/>
      <c r="AZ98" s="293"/>
      <c r="BA98" s="293"/>
      <c r="BB98" s="293"/>
      <c r="BC98" s="293"/>
      <c r="BD98" s="293"/>
      <c r="BE98" s="293"/>
      <c r="BF98" s="293"/>
      <c r="BG98" s="293"/>
      <c r="BH98" s="293"/>
    </row>
    <row r="99" spans="42:60" s="2" customFormat="1" ht="12.75" customHeight="1">
      <c r="AP99" s="294"/>
      <c r="AQ99" s="294"/>
      <c r="AR99" s="293"/>
      <c r="AS99" s="293"/>
      <c r="AT99" s="293"/>
      <c r="AU99" s="293"/>
      <c r="AV99" s="293"/>
      <c r="AW99" s="293"/>
      <c r="AX99" s="293"/>
      <c r="AY99" s="293"/>
      <c r="AZ99" s="293"/>
      <c r="BA99" s="293"/>
      <c r="BB99" s="293"/>
      <c r="BC99" s="293"/>
      <c r="BD99" s="293"/>
      <c r="BE99" s="293"/>
      <c r="BF99" s="293"/>
      <c r="BG99" s="293"/>
      <c r="BH99" s="293"/>
    </row>
    <row r="100" spans="42:60" s="2" customFormat="1" ht="12.75" customHeight="1">
      <c r="AP100" s="294"/>
      <c r="AQ100" s="294"/>
      <c r="AR100" s="293"/>
      <c r="AS100" s="293"/>
      <c r="AT100" s="293"/>
      <c r="AU100" s="293"/>
      <c r="AV100" s="293"/>
      <c r="AW100" s="293"/>
      <c r="AX100" s="293"/>
      <c r="AY100" s="293"/>
      <c r="AZ100" s="293"/>
      <c r="BA100" s="293"/>
      <c r="BB100" s="293"/>
      <c r="BC100" s="293"/>
      <c r="BD100" s="293"/>
      <c r="BE100" s="293"/>
      <c r="BF100" s="293"/>
      <c r="BG100" s="293"/>
      <c r="BH100" s="293"/>
    </row>
    <row r="101" spans="42:60" s="2" customFormat="1" ht="12.75" customHeight="1">
      <c r="AP101" s="294"/>
      <c r="AQ101" s="294"/>
      <c r="AR101" s="293"/>
      <c r="AS101" s="293"/>
      <c r="AT101" s="293"/>
      <c r="AU101" s="293"/>
      <c r="AV101" s="293"/>
      <c r="AW101" s="293"/>
      <c r="AX101" s="293"/>
      <c r="AY101" s="293"/>
      <c r="AZ101" s="293"/>
      <c r="BA101" s="293"/>
      <c r="BB101" s="293"/>
      <c r="BC101" s="293"/>
      <c r="BD101" s="293"/>
      <c r="BE101" s="293"/>
      <c r="BF101" s="293"/>
      <c r="BG101" s="293"/>
      <c r="BH101" s="293"/>
    </row>
    <row r="102" spans="42:60" s="2" customFormat="1" ht="12.75" customHeight="1">
      <c r="AP102" s="294"/>
      <c r="AQ102" s="294"/>
      <c r="AR102" s="293"/>
      <c r="AS102" s="293"/>
      <c r="AT102" s="293"/>
      <c r="AU102" s="293"/>
      <c r="AV102" s="293"/>
      <c r="AW102" s="293"/>
      <c r="AX102" s="293"/>
      <c r="AY102" s="293"/>
      <c r="AZ102" s="293"/>
      <c r="BA102" s="293"/>
      <c r="BB102" s="293"/>
      <c r="BC102" s="293"/>
      <c r="BD102" s="293"/>
      <c r="BE102" s="293"/>
      <c r="BF102" s="293"/>
      <c r="BG102" s="293"/>
      <c r="BH102" s="293"/>
    </row>
    <row r="103" spans="42:60" s="2" customFormat="1" ht="12.75" customHeight="1">
      <c r="AP103" s="294"/>
      <c r="AQ103" s="294"/>
      <c r="AR103" s="293"/>
      <c r="AS103" s="293"/>
      <c r="AT103" s="293"/>
      <c r="AU103" s="293"/>
      <c r="AV103" s="293"/>
      <c r="AW103" s="293"/>
      <c r="AX103" s="293"/>
      <c r="AY103" s="293"/>
      <c r="AZ103" s="293"/>
      <c r="BA103" s="293"/>
      <c r="BB103" s="293"/>
      <c r="BC103" s="293"/>
      <c r="BD103" s="293"/>
      <c r="BE103" s="293"/>
      <c r="BF103" s="293"/>
      <c r="BG103" s="293"/>
      <c r="BH103" s="293"/>
    </row>
    <row r="104" spans="42:60" s="2" customFormat="1" ht="12.75" customHeight="1">
      <c r="AP104" s="294"/>
      <c r="AQ104" s="294"/>
      <c r="AR104" s="293"/>
      <c r="AS104" s="293"/>
      <c r="AT104" s="293"/>
      <c r="AU104" s="293"/>
      <c r="AV104" s="293"/>
      <c r="AW104" s="293"/>
      <c r="AX104" s="293"/>
      <c r="AY104" s="293"/>
      <c r="AZ104" s="293"/>
      <c r="BA104" s="293"/>
      <c r="BB104" s="293"/>
      <c r="BC104" s="293"/>
      <c r="BD104" s="293"/>
      <c r="BE104" s="293"/>
      <c r="BF104" s="293"/>
      <c r="BG104" s="293"/>
      <c r="BH104" s="293"/>
    </row>
    <row r="105" spans="42:60" s="2" customFormat="1" ht="12.75" customHeight="1">
      <c r="AP105" s="294"/>
      <c r="AQ105" s="294"/>
      <c r="AR105" s="293"/>
      <c r="AS105" s="293"/>
      <c r="AT105" s="293"/>
      <c r="AU105" s="293"/>
      <c r="AV105" s="293"/>
      <c r="AW105" s="293"/>
      <c r="AX105" s="293"/>
      <c r="AY105" s="293"/>
      <c r="AZ105" s="293"/>
      <c r="BA105" s="293"/>
      <c r="BB105" s="293"/>
      <c r="BC105" s="293"/>
      <c r="BD105" s="293"/>
      <c r="BE105" s="293"/>
      <c r="BF105" s="293"/>
      <c r="BG105" s="293"/>
      <c r="BH105" s="293"/>
    </row>
    <row r="106" spans="42:60" s="2" customFormat="1" ht="12.75" customHeight="1">
      <c r="AP106" s="294"/>
      <c r="AQ106" s="294"/>
      <c r="AR106" s="293"/>
      <c r="AS106" s="293"/>
      <c r="AT106" s="293"/>
      <c r="AU106" s="293"/>
      <c r="AV106" s="293"/>
      <c r="AW106" s="293"/>
      <c r="AX106" s="293"/>
      <c r="AY106" s="293"/>
      <c r="AZ106" s="293"/>
      <c r="BA106" s="293"/>
      <c r="BB106" s="293"/>
      <c r="BC106" s="293"/>
      <c r="BD106" s="293"/>
      <c r="BE106" s="293"/>
      <c r="BF106" s="293"/>
      <c r="BG106" s="293"/>
      <c r="BH106" s="293"/>
    </row>
    <row r="107" spans="42:60" s="2" customFormat="1" ht="12.75" customHeight="1">
      <c r="AP107" s="294"/>
      <c r="AQ107" s="294"/>
      <c r="AR107" s="293"/>
      <c r="AS107" s="293"/>
      <c r="AT107" s="293"/>
      <c r="AU107" s="293"/>
      <c r="AV107" s="293"/>
      <c r="AW107" s="293"/>
      <c r="AX107" s="293"/>
      <c r="AY107" s="293"/>
      <c r="AZ107" s="293"/>
      <c r="BA107" s="293"/>
      <c r="BB107" s="293"/>
      <c r="BC107" s="293"/>
      <c r="BD107" s="293"/>
      <c r="BE107" s="293"/>
      <c r="BF107" s="293"/>
      <c r="BG107" s="293"/>
      <c r="BH107" s="293"/>
    </row>
    <row r="108" spans="42:60" s="2" customFormat="1" ht="12.75" customHeight="1">
      <c r="AP108" s="294"/>
      <c r="AQ108" s="294"/>
      <c r="AR108" s="293"/>
      <c r="AS108" s="293"/>
      <c r="AT108" s="293"/>
      <c r="AU108" s="293"/>
      <c r="AV108" s="293"/>
      <c r="AW108" s="293"/>
      <c r="AX108" s="293"/>
      <c r="AY108" s="293"/>
      <c r="AZ108" s="293"/>
      <c r="BA108" s="293"/>
      <c r="BB108" s="293"/>
      <c r="BC108" s="293"/>
      <c r="BD108" s="293"/>
      <c r="BE108" s="293"/>
      <c r="BF108" s="293"/>
      <c r="BG108" s="293"/>
      <c r="BH108" s="293"/>
    </row>
    <row r="109" spans="42:60" s="2" customFormat="1" ht="12.75" customHeight="1">
      <c r="AP109" s="294"/>
      <c r="AQ109" s="294"/>
      <c r="AR109" s="293"/>
      <c r="AS109" s="293"/>
      <c r="AT109" s="293"/>
      <c r="AU109" s="293"/>
      <c r="AV109" s="293"/>
      <c r="AW109" s="293"/>
      <c r="AX109" s="293"/>
      <c r="AY109" s="293"/>
      <c r="AZ109" s="293"/>
      <c r="BA109" s="293"/>
      <c r="BB109" s="293"/>
      <c r="BC109" s="293"/>
      <c r="BD109" s="293"/>
      <c r="BE109" s="293"/>
      <c r="BF109" s="293"/>
      <c r="BG109" s="293"/>
      <c r="BH109" s="293"/>
    </row>
    <row r="110" spans="42:60" s="2" customFormat="1" ht="12.75" customHeight="1">
      <c r="AP110" s="294"/>
      <c r="AQ110" s="294"/>
      <c r="AR110" s="293"/>
      <c r="AS110" s="293"/>
      <c r="AT110" s="293"/>
      <c r="AU110" s="293"/>
      <c r="AV110" s="293"/>
      <c r="AW110" s="293"/>
      <c r="AX110" s="293"/>
      <c r="AY110" s="293"/>
      <c r="AZ110" s="293"/>
      <c r="BA110" s="293"/>
      <c r="BB110" s="293"/>
      <c r="BC110" s="293"/>
      <c r="BD110" s="293"/>
      <c r="BE110" s="293"/>
      <c r="BF110" s="293"/>
      <c r="BG110" s="293"/>
      <c r="BH110" s="293"/>
    </row>
    <row r="111" spans="42:60" s="2" customFormat="1" ht="12.75" customHeight="1">
      <c r="AP111" s="294"/>
      <c r="AQ111" s="294"/>
      <c r="AR111" s="293"/>
      <c r="AS111" s="293"/>
      <c r="AT111" s="293"/>
      <c r="AU111" s="293"/>
      <c r="AV111" s="293"/>
      <c r="AW111" s="293"/>
      <c r="AX111" s="293"/>
      <c r="AY111" s="293"/>
      <c r="AZ111" s="293"/>
      <c r="BA111" s="293"/>
      <c r="BB111" s="293"/>
      <c r="BC111" s="293"/>
      <c r="BD111" s="293"/>
      <c r="BE111" s="293"/>
      <c r="BF111" s="293"/>
      <c r="BG111" s="293"/>
      <c r="BH111" s="293"/>
    </row>
    <row r="112" spans="42:60" s="2" customFormat="1" ht="12.75" customHeight="1">
      <c r="AP112" s="294"/>
      <c r="AQ112" s="294"/>
      <c r="AR112" s="293"/>
      <c r="AS112" s="293"/>
      <c r="AT112" s="293"/>
      <c r="AU112" s="293"/>
      <c r="AV112" s="293"/>
      <c r="AW112" s="293"/>
      <c r="AX112" s="293"/>
      <c r="AY112" s="293"/>
      <c r="AZ112" s="293"/>
      <c r="BA112" s="293"/>
      <c r="BB112" s="293"/>
      <c r="BC112" s="293"/>
      <c r="BD112" s="293"/>
      <c r="BE112" s="293"/>
      <c r="BF112" s="293"/>
      <c r="BG112" s="293"/>
      <c r="BH112" s="293"/>
    </row>
    <row r="113" spans="42:60" s="2" customFormat="1" ht="12.75" customHeight="1">
      <c r="AP113" s="294"/>
      <c r="AQ113" s="294"/>
      <c r="AR113" s="293"/>
      <c r="AS113" s="293"/>
      <c r="AT113" s="293"/>
      <c r="AU113" s="293"/>
      <c r="AV113" s="293"/>
      <c r="AW113" s="293"/>
      <c r="AX113" s="293"/>
      <c r="AY113" s="293"/>
      <c r="AZ113" s="293"/>
      <c r="BA113" s="293"/>
      <c r="BB113" s="293"/>
      <c r="BC113" s="293"/>
      <c r="BD113" s="293"/>
      <c r="BE113" s="293"/>
      <c r="BF113" s="293"/>
      <c r="BG113" s="293"/>
      <c r="BH113" s="293"/>
    </row>
    <row r="114" spans="42:60" s="2" customFormat="1" ht="12.75" customHeight="1">
      <c r="AP114" s="294"/>
      <c r="AQ114" s="294"/>
      <c r="AR114" s="293"/>
      <c r="AS114" s="293"/>
      <c r="AT114" s="293"/>
      <c r="AU114" s="293"/>
      <c r="AV114" s="293"/>
      <c r="AW114" s="293"/>
      <c r="AX114" s="293"/>
      <c r="AY114" s="293"/>
      <c r="AZ114" s="293"/>
      <c r="BA114" s="293"/>
      <c r="BB114" s="293"/>
      <c r="BC114" s="293"/>
      <c r="BD114" s="293"/>
      <c r="BE114" s="293"/>
      <c r="BF114" s="293"/>
      <c r="BG114" s="293"/>
      <c r="BH114" s="293"/>
    </row>
    <row r="115" spans="42:60" s="2" customFormat="1" ht="12.75" customHeight="1">
      <c r="AP115" s="294"/>
      <c r="AQ115" s="294"/>
      <c r="AR115" s="293"/>
      <c r="AS115" s="293"/>
      <c r="AT115" s="293"/>
      <c r="AU115" s="293"/>
      <c r="AV115" s="293"/>
      <c r="AW115" s="293"/>
      <c r="AX115" s="293"/>
      <c r="AY115" s="293"/>
      <c r="AZ115" s="293"/>
      <c r="BA115" s="293"/>
      <c r="BB115" s="293"/>
      <c r="BC115" s="293"/>
      <c r="BD115" s="293"/>
      <c r="BE115" s="293"/>
      <c r="BF115" s="293"/>
      <c r="BG115" s="293"/>
      <c r="BH115" s="293"/>
    </row>
    <row r="116" spans="42:60" s="2" customFormat="1" ht="12.75" customHeight="1">
      <c r="AP116" s="294"/>
      <c r="AQ116" s="294"/>
      <c r="AR116" s="293"/>
      <c r="AS116" s="293"/>
      <c r="AT116" s="293"/>
      <c r="AU116" s="293"/>
      <c r="AV116" s="293"/>
      <c r="AW116" s="293"/>
      <c r="AX116" s="293"/>
      <c r="AY116" s="293"/>
      <c r="AZ116" s="293"/>
      <c r="BA116" s="293"/>
      <c r="BB116" s="293"/>
      <c r="BC116" s="293"/>
      <c r="BD116" s="293"/>
      <c r="BE116" s="293"/>
      <c r="BF116" s="293"/>
      <c r="BG116" s="293"/>
      <c r="BH116" s="293"/>
    </row>
    <row r="117" spans="42:60" s="2" customFormat="1" ht="12.75" customHeight="1">
      <c r="AP117" s="294"/>
      <c r="AQ117" s="294"/>
      <c r="AR117" s="293"/>
      <c r="AS117" s="293"/>
      <c r="AT117" s="293"/>
      <c r="AU117" s="293"/>
      <c r="AV117" s="293"/>
      <c r="AW117" s="293"/>
      <c r="AX117" s="293"/>
      <c r="AY117" s="293"/>
      <c r="AZ117" s="293"/>
      <c r="BA117" s="293"/>
      <c r="BB117" s="293"/>
      <c r="BC117" s="293"/>
      <c r="BD117" s="293"/>
      <c r="BE117" s="293"/>
      <c r="BF117" s="293"/>
      <c r="BG117" s="293"/>
      <c r="BH117" s="293"/>
    </row>
    <row r="118" spans="42:60" s="2" customFormat="1" ht="12.75" customHeight="1">
      <c r="AP118" s="294"/>
      <c r="AQ118" s="294"/>
      <c r="AR118" s="293"/>
      <c r="AS118" s="293"/>
      <c r="AT118" s="293"/>
      <c r="AU118" s="293"/>
      <c r="AV118" s="293"/>
      <c r="AW118" s="293"/>
      <c r="AX118" s="293"/>
      <c r="AY118" s="293"/>
      <c r="AZ118" s="293"/>
      <c r="BA118" s="293"/>
      <c r="BB118" s="293"/>
      <c r="BC118" s="293"/>
      <c r="BD118" s="293"/>
      <c r="BE118" s="293"/>
      <c r="BF118" s="293"/>
      <c r="BG118" s="293"/>
      <c r="BH118" s="293"/>
    </row>
    <row r="119" spans="42:60" s="2" customFormat="1" ht="12.75" customHeight="1">
      <c r="AP119" s="294"/>
      <c r="AQ119" s="294"/>
      <c r="AR119" s="293"/>
      <c r="AS119" s="293"/>
      <c r="AT119" s="293"/>
      <c r="AU119" s="293"/>
      <c r="AV119" s="293"/>
      <c r="AW119" s="293"/>
      <c r="AX119" s="293"/>
      <c r="AY119" s="293"/>
      <c r="AZ119" s="293"/>
      <c r="BA119" s="293"/>
      <c r="BB119" s="293"/>
      <c r="BC119" s="293"/>
      <c r="BD119" s="293"/>
      <c r="BE119" s="293"/>
      <c r="BF119" s="293"/>
      <c r="BG119" s="293"/>
      <c r="BH119" s="293"/>
    </row>
    <row r="120" spans="42:60" s="2" customFormat="1" ht="12.75" customHeight="1">
      <c r="AP120" s="294"/>
      <c r="AQ120" s="294"/>
      <c r="AR120" s="293"/>
      <c r="AS120" s="293"/>
      <c r="AT120" s="293"/>
      <c r="AU120" s="293"/>
      <c r="AV120" s="293"/>
      <c r="AW120" s="293"/>
      <c r="AX120" s="293"/>
      <c r="AY120" s="293"/>
      <c r="AZ120" s="293"/>
      <c r="BA120" s="293"/>
      <c r="BB120" s="293"/>
      <c r="BC120" s="293"/>
      <c r="BD120" s="293"/>
      <c r="BE120" s="293"/>
      <c r="BF120" s="293"/>
      <c r="BG120" s="293"/>
      <c r="BH120" s="293"/>
    </row>
    <row r="121" spans="42:60" s="2" customFormat="1" ht="12.75" customHeight="1">
      <c r="AP121" s="294"/>
      <c r="AQ121" s="294"/>
      <c r="AR121" s="293"/>
      <c r="AS121" s="293"/>
      <c r="AT121" s="293"/>
      <c r="AU121" s="293"/>
      <c r="AV121" s="293"/>
      <c r="AW121" s="293"/>
      <c r="AX121" s="293"/>
      <c r="AY121" s="293"/>
      <c r="AZ121" s="293"/>
      <c r="BA121" s="293"/>
      <c r="BB121" s="293"/>
      <c r="BC121" s="293"/>
      <c r="BD121" s="293"/>
      <c r="BE121" s="293"/>
      <c r="BF121" s="293"/>
      <c r="BG121" s="293"/>
      <c r="BH121" s="293"/>
    </row>
    <row r="122" spans="42:60" s="2" customFormat="1" ht="12.75" customHeight="1">
      <c r="AP122" s="294"/>
      <c r="AQ122" s="294"/>
      <c r="AR122" s="293"/>
      <c r="AS122" s="293"/>
      <c r="AT122" s="293"/>
      <c r="AU122" s="293"/>
      <c r="AV122" s="293"/>
      <c r="AW122" s="293"/>
      <c r="AX122" s="293"/>
      <c r="AY122" s="293"/>
      <c r="AZ122" s="293"/>
      <c r="BA122" s="293"/>
      <c r="BB122" s="293"/>
      <c r="BC122" s="293"/>
      <c r="BD122" s="293"/>
      <c r="BE122" s="293"/>
      <c r="BF122" s="293"/>
      <c r="BG122" s="293"/>
      <c r="BH122" s="293"/>
    </row>
    <row r="123" spans="42:60" s="2" customFormat="1" ht="12.75" customHeight="1">
      <c r="AP123" s="294"/>
      <c r="AQ123" s="294"/>
      <c r="AR123" s="293"/>
      <c r="AS123" s="293"/>
      <c r="AT123" s="293"/>
      <c r="AU123" s="293"/>
      <c r="AV123" s="293"/>
      <c r="AW123" s="293"/>
      <c r="AX123" s="293"/>
      <c r="AY123" s="293"/>
      <c r="AZ123" s="293"/>
      <c r="BA123" s="293"/>
      <c r="BB123" s="293"/>
      <c r="BC123" s="293"/>
      <c r="BD123" s="293"/>
      <c r="BE123" s="293"/>
      <c r="BF123" s="293"/>
      <c r="BG123" s="293"/>
      <c r="BH123" s="293"/>
    </row>
    <row r="124" spans="42:60" s="2" customFormat="1" ht="12.75" customHeight="1">
      <c r="AP124" s="294"/>
      <c r="AQ124" s="294"/>
      <c r="AR124" s="293"/>
      <c r="AS124" s="293"/>
      <c r="AT124" s="293"/>
      <c r="AU124" s="293"/>
      <c r="AV124" s="293"/>
      <c r="AW124" s="293"/>
      <c r="AX124" s="293"/>
      <c r="AY124" s="293"/>
      <c r="AZ124" s="293"/>
      <c r="BA124" s="293"/>
      <c r="BB124" s="293"/>
      <c r="BC124" s="293"/>
      <c r="BD124" s="293"/>
      <c r="BE124" s="293"/>
      <c r="BF124" s="293"/>
      <c r="BG124" s="293"/>
      <c r="BH124" s="293"/>
    </row>
    <row r="125" spans="42:60" s="2" customFormat="1" ht="12.75" customHeight="1">
      <c r="AP125" s="294"/>
      <c r="AQ125" s="294"/>
      <c r="AR125" s="293"/>
      <c r="AS125" s="293"/>
      <c r="AT125" s="293"/>
      <c r="AU125" s="293"/>
      <c r="AV125" s="293"/>
      <c r="AW125" s="293"/>
      <c r="AX125" s="293"/>
      <c r="AY125" s="293"/>
      <c r="AZ125" s="293"/>
      <c r="BA125" s="293"/>
      <c r="BB125" s="293"/>
      <c r="BC125" s="293"/>
      <c r="BD125" s="293"/>
      <c r="BE125" s="293"/>
      <c r="BF125" s="293"/>
      <c r="BG125" s="293"/>
      <c r="BH125" s="293"/>
    </row>
    <row r="126" spans="42:60" s="2" customFormat="1" ht="12.75" customHeight="1">
      <c r="AP126" s="294"/>
      <c r="AQ126" s="294"/>
      <c r="AR126" s="293"/>
      <c r="AS126" s="293"/>
      <c r="AT126" s="293"/>
      <c r="AU126" s="293"/>
      <c r="AV126" s="293"/>
      <c r="AW126" s="293"/>
      <c r="AX126" s="293"/>
      <c r="AY126" s="293"/>
      <c r="AZ126" s="293"/>
      <c r="BA126" s="293"/>
      <c r="BB126" s="293"/>
      <c r="BC126" s="293"/>
      <c r="BD126" s="293"/>
      <c r="BE126" s="293"/>
      <c r="BF126" s="293"/>
      <c r="BG126" s="293"/>
      <c r="BH126" s="293"/>
    </row>
    <row r="127" spans="42:60" s="2" customFormat="1" ht="12.75" customHeight="1">
      <c r="AP127" s="294"/>
      <c r="AQ127" s="294"/>
      <c r="AR127" s="293"/>
      <c r="AS127" s="293"/>
      <c r="AT127" s="293"/>
      <c r="AU127" s="293"/>
      <c r="AV127" s="293"/>
      <c r="AW127" s="293"/>
      <c r="AX127" s="293"/>
      <c r="AY127" s="293"/>
      <c r="AZ127" s="293"/>
      <c r="BA127" s="293"/>
      <c r="BB127" s="293"/>
      <c r="BC127" s="293"/>
      <c r="BD127" s="293"/>
      <c r="BE127" s="293"/>
      <c r="BF127" s="293"/>
      <c r="BG127" s="293"/>
      <c r="BH127" s="293"/>
    </row>
    <row r="128" spans="42:60" s="2" customFormat="1" ht="12.75" customHeight="1">
      <c r="AP128" s="294"/>
      <c r="AQ128" s="294"/>
      <c r="AR128" s="293"/>
      <c r="AS128" s="293"/>
      <c r="AT128" s="293"/>
      <c r="AU128" s="293"/>
      <c r="AV128" s="293"/>
      <c r="AW128" s="293"/>
      <c r="AX128" s="293"/>
      <c r="AY128" s="293"/>
      <c r="AZ128" s="293"/>
      <c r="BA128" s="293"/>
      <c r="BB128" s="293"/>
      <c r="BC128" s="293"/>
      <c r="BD128" s="293"/>
      <c r="BE128" s="293"/>
      <c r="BF128" s="293"/>
      <c r="BG128" s="293"/>
      <c r="BH128" s="293"/>
    </row>
    <row r="129" spans="42:60" s="2" customFormat="1" ht="12.75" customHeight="1">
      <c r="AP129" s="294"/>
      <c r="AQ129" s="294"/>
      <c r="AR129" s="293"/>
      <c r="AS129" s="293"/>
      <c r="AT129" s="293"/>
      <c r="AU129" s="293"/>
      <c r="AV129" s="293"/>
      <c r="AW129" s="293"/>
      <c r="AX129" s="293"/>
      <c r="AY129" s="293"/>
      <c r="AZ129" s="293"/>
      <c r="BA129" s="293"/>
      <c r="BB129" s="293"/>
      <c r="BC129" s="293"/>
      <c r="BD129" s="293"/>
      <c r="BE129" s="293"/>
      <c r="BF129" s="293"/>
      <c r="BG129" s="293"/>
      <c r="BH129" s="293"/>
    </row>
    <row r="130" spans="42:60" s="2" customFormat="1" ht="12.75" customHeight="1">
      <c r="AP130" s="294"/>
      <c r="AQ130" s="294"/>
      <c r="AR130" s="293"/>
      <c r="AS130" s="293"/>
      <c r="AT130" s="293"/>
      <c r="AU130" s="293"/>
      <c r="AV130" s="293"/>
      <c r="AW130" s="293"/>
      <c r="AX130" s="293"/>
      <c r="AY130" s="293"/>
      <c r="AZ130" s="293"/>
      <c r="BA130" s="293"/>
      <c r="BB130" s="293"/>
      <c r="BC130" s="293"/>
      <c r="BD130" s="293"/>
      <c r="BE130" s="293"/>
      <c r="BF130" s="293"/>
      <c r="BG130" s="293"/>
      <c r="BH130" s="293"/>
    </row>
    <row r="131" spans="42:60" s="2" customFormat="1" ht="12.75" customHeight="1">
      <c r="AP131" s="294"/>
      <c r="AQ131" s="294"/>
      <c r="AR131" s="293"/>
      <c r="AS131" s="293"/>
      <c r="AT131" s="293"/>
      <c r="AU131" s="293"/>
      <c r="AV131" s="293"/>
      <c r="AW131" s="293"/>
      <c r="AX131" s="293"/>
      <c r="AY131" s="293"/>
      <c r="AZ131" s="293"/>
      <c r="BA131" s="293"/>
      <c r="BB131" s="293"/>
      <c r="BC131" s="293"/>
      <c r="BD131" s="293"/>
      <c r="BE131" s="293"/>
      <c r="BF131" s="293"/>
      <c r="BG131" s="293"/>
      <c r="BH131" s="293"/>
    </row>
    <row r="132" spans="42:60" s="2" customFormat="1" ht="12.75" customHeight="1">
      <c r="AP132" s="294"/>
      <c r="AQ132" s="294"/>
      <c r="AR132" s="293"/>
      <c r="AS132" s="293"/>
      <c r="AT132" s="293"/>
      <c r="AU132" s="293"/>
      <c r="AV132" s="293"/>
      <c r="AW132" s="293"/>
      <c r="AX132" s="293"/>
      <c r="AY132" s="293"/>
      <c r="AZ132" s="293"/>
      <c r="BA132" s="293"/>
      <c r="BB132" s="293"/>
      <c r="BC132" s="293"/>
      <c r="BD132" s="293"/>
      <c r="BE132" s="293"/>
      <c r="BF132" s="293"/>
      <c r="BG132" s="293"/>
      <c r="BH132" s="293"/>
    </row>
    <row r="133" spans="42:60" s="2" customFormat="1" ht="12.75" customHeight="1">
      <c r="AP133" s="294"/>
      <c r="AQ133" s="294"/>
      <c r="AR133" s="293"/>
      <c r="AS133" s="293"/>
      <c r="AT133" s="293"/>
      <c r="AU133" s="293"/>
      <c r="AV133" s="293"/>
      <c r="AW133" s="293"/>
      <c r="AX133" s="293"/>
      <c r="AY133" s="293"/>
      <c r="AZ133" s="293"/>
      <c r="BA133" s="293"/>
      <c r="BB133" s="293"/>
      <c r="BC133" s="293"/>
      <c r="BD133" s="293"/>
      <c r="BE133" s="293"/>
      <c r="BF133" s="293"/>
      <c r="BG133" s="293"/>
      <c r="BH133" s="293"/>
    </row>
    <row r="134" spans="42:60" s="2" customFormat="1" ht="12.75" customHeight="1">
      <c r="AP134" s="294"/>
      <c r="AQ134" s="294"/>
      <c r="AR134" s="293"/>
      <c r="AS134" s="293"/>
      <c r="AT134" s="293"/>
      <c r="AU134" s="293"/>
      <c r="AV134" s="293"/>
      <c r="AW134" s="293"/>
      <c r="AX134" s="293"/>
      <c r="AY134" s="293"/>
      <c r="AZ134" s="293"/>
      <c r="BA134" s="293"/>
      <c r="BB134" s="293"/>
      <c r="BC134" s="293"/>
      <c r="BD134" s="293"/>
      <c r="BE134" s="293"/>
      <c r="BF134" s="293"/>
      <c r="BG134" s="293"/>
      <c r="BH134" s="293"/>
    </row>
    <row r="135" spans="42:60" s="2" customFormat="1" ht="12.75" customHeight="1">
      <c r="AP135" s="294"/>
      <c r="AQ135" s="294"/>
      <c r="AR135" s="293"/>
      <c r="AS135" s="293"/>
      <c r="AT135" s="293"/>
      <c r="AU135" s="293"/>
      <c r="AV135" s="293"/>
      <c r="AW135" s="293"/>
      <c r="AX135" s="293"/>
      <c r="AY135" s="293"/>
      <c r="AZ135" s="293"/>
      <c r="BA135" s="293"/>
      <c r="BB135" s="293"/>
      <c r="BC135" s="293"/>
      <c r="BD135" s="293"/>
      <c r="BE135" s="293"/>
      <c r="BF135" s="293"/>
      <c r="BG135" s="293"/>
      <c r="BH135" s="293"/>
    </row>
    <row r="136" spans="42:60" s="2" customFormat="1" ht="12.75" customHeight="1">
      <c r="AP136" s="294"/>
      <c r="AQ136" s="294"/>
      <c r="AR136" s="293"/>
      <c r="AS136" s="293"/>
      <c r="AT136" s="293"/>
      <c r="AU136" s="293"/>
      <c r="AV136" s="293"/>
      <c r="AW136" s="293"/>
      <c r="AX136" s="293"/>
      <c r="AY136" s="293"/>
      <c r="AZ136" s="293"/>
      <c r="BA136" s="293"/>
      <c r="BB136" s="293"/>
      <c r="BC136" s="293"/>
      <c r="BD136" s="293"/>
      <c r="BE136" s="293"/>
      <c r="BF136" s="293"/>
      <c r="BG136" s="293"/>
      <c r="BH136" s="293"/>
    </row>
    <row r="137" spans="42:60" s="2" customFormat="1" ht="12.75" customHeight="1">
      <c r="AP137" s="294"/>
      <c r="AQ137" s="294"/>
      <c r="AR137" s="293"/>
      <c r="AS137" s="293"/>
      <c r="AT137" s="293"/>
      <c r="AU137" s="293"/>
      <c r="AV137" s="293"/>
      <c r="AW137" s="293"/>
      <c r="AX137" s="293"/>
      <c r="AY137" s="293"/>
      <c r="AZ137" s="293"/>
      <c r="BA137" s="293"/>
      <c r="BB137" s="293"/>
      <c r="BC137" s="293"/>
      <c r="BD137" s="293"/>
      <c r="BE137" s="293"/>
      <c r="BF137" s="293"/>
      <c r="BG137" s="293"/>
      <c r="BH137" s="293"/>
    </row>
    <row r="138" spans="42:60" s="2" customFormat="1" ht="12.75" customHeight="1">
      <c r="AP138" s="294"/>
      <c r="AQ138" s="294"/>
      <c r="AR138" s="293"/>
      <c r="AS138" s="293"/>
      <c r="AT138" s="293"/>
      <c r="AU138" s="293"/>
      <c r="AV138" s="293"/>
      <c r="AW138" s="293"/>
      <c r="AX138" s="293"/>
      <c r="AY138" s="293"/>
      <c r="AZ138" s="293"/>
      <c r="BA138" s="293"/>
      <c r="BB138" s="293"/>
      <c r="BC138" s="293"/>
      <c r="BD138" s="293"/>
      <c r="BE138" s="293"/>
      <c r="BF138" s="293"/>
      <c r="BG138" s="293"/>
      <c r="BH138" s="293"/>
    </row>
    <row r="139" spans="42:60" s="2" customFormat="1" ht="12.75" customHeight="1">
      <c r="AP139" s="294"/>
      <c r="AQ139" s="294"/>
      <c r="AR139" s="293"/>
      <c r="AS139" s="293"/>
      <c r="AT139" s="293"/>
      <c r="AU139" s="293"/>
      <c r="AV139" s="293"/>
      <c r="AW139" s="293"/>
      <c r="AX139" s="293"/>
      <c r="AY139" s="293"/>
      <c r="AZ139" s="293"/>
      <c r="BA139" s="293"/>
      <c r="BB139" s="293"/>
      <c r="BC139" s="293"/>
      <c r="BD139" s="293"/>
      <c r="BE139" s="293"/>
      <c r="BF139" s="293"/>
      <c r="BG139" s="293"/>
      <c r="BH139" s="293"/>
    </row>
    <row r="140" spans="42:60" s="2" customFormat="1" ht="12.75" customHeight="1">
      <c r="AP140" s="294"/>
      <c r="AQ140" s="294"/>
      <c r="AR140" s="293"/>
      <c r="AS140" s="293"/>
      <c r="AT140" s="293"/>
      <c r="AU140" s="293"/>
      <c r="AV140" s="293"/>
      <c r="AW140" s="293"/>
      <c r="AX140" s="293"/>
      <c r="AY140" s="293"/>
      <c r="AZ140" s="293"/>
      <c r="BA140" s="293"/>
      <c r="BB140" s="293"/>
      <c r="BC140" s="293"/>
      <c r="BD140" s="293"/>
      <c r="BE140" s="293"/>
      <c r="BF140" s="293"/>
      <c r="BG140" s="293"/>
      <c r="BH140" s="293"/>
    </row>
    <row r="141" spans="42:60" s="2" customFormat="1" ht="12.75" customHeight="1">
      <c r="AP141" s="294"/>
      <c r="AQ141" s="294"/>
      <c r="AR141" s="293"/>
      <c r="AS141" s="293"/>
      <c r="AT141" s="293"/>
      <c r="AU141" s="293"/>
      <c r="AV141" s="293"/>
      <c r="AW141" s="293"/>
      <c r="AX141" s="293"/>
      <c r="AY141" s="293"/>
      <c r="AZ141" s="293"/>
      <c r="BA141" s="293"/>
      <c r="BB141" s="293"/>
      <c r="BC141" s="293"/>
      <c r="BD141" s="293"/>
      <c r="BE141" s="293"/>
      <c r="BF141" s="293"/>
      <c r="BG141" s="293"/>
      <c r="BH141" s="293"/>
    </row>
    <row r="142" spans="42:60" s="2" customFormat="1" ht="12.75" customHeight="1">
      <c r="AP142" s="294"/>
      <c r="AQ142" s="294"/>
      <c r="AR142" s="293"/>
      <c r="AS142" s="293"/>
      <c r="AT142" s="293"/>
      <c r="AU142" s="293"/>
      <c r="AV142" s="293"/>
      <c r="AW142" s="293"/>
      <c r="AX142" s="293"/>
      <c r="AY142" s="293"/>
      <c r="AZ142" s="293"/>
      <c r="BA142" s="293"/>
      <c r="BB142" s="293"/>
      <c r="BC142" s="293"/>
      <c r="BD142" s="293"/>
      <c r="BE142" s="293"/>
      <c r="BF142" s="293"/>
      <c r="BG142" s="293"/>
      <c r="BH142" s="293"/>
    </row>
    <row r="143" spans="42:60" s="2" customFormat="1" ht="12.75" customHeight="1">
      <c r="AP143" s="294"/>
      <c r="AQ143" s="294"/>
      <c r="AR143" s="293"/>
      <c r="AS143" s="293"/>
      <c r="AT143" s="293"/>
      <c r="AU143" s="293"/>
      <c r="AV143" s="293"/>
      <c r="AW143" s="293"/>
      <c r="AX143" s="293"/>
      <c r="AY143" s="293"/>
      <c r="AZ143" s="293"/>
      <c r="BA143" s="293"/>
      <c r="BB143" s="293"/>
      <c r="BC143" s="293"/>
      <c r="BD143" s="293"/>
      <c r="BE143" s="293"/>
      <c r="BF143" s="293"/>
      <c r="BG143" s="293"/>
      <c r="BH143" s="293"/>
    </row>
    <row r="144" spans="42:60" s="2" customFormat="1" ht="12.75" customHeight="1">
      <c r="AP144" s="294"/>
      <c r="AQ144" s="294"/>
      <c r="AR144" s="293"/>
      <c r="AS144" s="293"/>
      <c r="AT144" s="293"/>
      <c r="AU144" s="293"/>
      <c r="AV144" s="293"/>
      <c r="AW144" s="293"/>
      <c r="AX144" s="293"/>
      <c r="AY144" s="293"/>
      <c r="AZ144" s="293"/>
      <c r="BA144" s="293"/>
      <c r="BB144" s="293"/>
      <c r="BC144" s="293"/>
      <c r="BD144" s="293"/>
      <c r="BE144" s="293"/>
      <c r="BF144" s="293"/>
      <c r="BG144" s="293"/>
      <c r="BH144" s="293"/>
    </row>
    <row r="145" spans="42:60" s="2" customFormat="1" ht="12.75" customHeight="1">
      <c r="AP145" s="294"/>
      <c r="AQ145" s="294"/>
      <c r="AR145" s="293"/>
      <c r="AS145" s="293"/>
      <c r="AT145" s="293"/>
      <c r="AU145" s="293"/>
      <c r="AV145" s="293"/>
      <c r="AW145" s="293"/>
      <c r="AX145" s="293"/>
      <c r="AY145" s="293"/>
      <c r="AZ145" s="293"/>
      <c r="BA145" s="293"/>
      <c r="BB145" s="293"/>
      <c r="BC145" s="293"/>
      <c r="BD145" s="293"/>
      <c r="BE145" s="293"/>
      <c r="BF145" s="293"/>
      <c r="BG145" s="293"/>
      <c r="BH145" s="293"/>
    </row>
    <row r="146" spans="42:60" s="2" customFormat="1" ht="12.75" customHeight="1">
      <c r="AP146" s="294"/>
      <c r="AQ146" s="294"/>
      <c r="AR146" s="293"/>
      <c r="AS146" s="293"/>
      <c r="AT146" s="293"/>
      <c r="AU146" s="293"/>
      <c r="AV146" s="293"/>
      <c r="AW146" s="293"/>
      <c r="AX146" s="293"/>
      <c r="AY146" s="293"/>
      <c r="AZ146" s="293"/>
      <c r="BA146" s="293"/>
      <c r="BB146" s="293"/>
      <c r="BC146" s="293"/>
      <c r="BD146" s="293"/>
      <c r="BE146" s="293"/>
      <c r="BF146" s="293"/>
      <c r="BG146" s="293"/>
      <c r="BH146" s="293"/>
    </row>
    <row r="147" spans="42:60" s="2" customFormat="1" ht="12.75" customHeight="1">
      <c r="AP147" s="294"/>
      <c r="AQ147" s="294"/>
      <c r="AR147" s="293"/>
      <c r="AS147" s="293"/>
      <c r="AT147" s="293"/>
      <c r="AU147" s="293"/>
      <c r="AV147" s="293"/>
      <c r="AW147" s="293"/>
      <c r="AX147" s="293"/>
      <c r="AY147" s="293"/>
      <c r="AZ147" s="293"/>
      <c r="BA147" s="293"/>
      <c r="BB147" s="293"/>
      <c r="BC147" s="293"/>
      <c r="BD147" s="293"/>
      <c r="BE147" s="293"/>
      <c r="BF147" s="293"/>
      <c r="BG147" s="293"/>
      <c r="BH147" s="293"/>
    </row>
    <row r="148" spans="42:60" s="2" customFormat="1" ht="12.75" customHeight="1">
      <c r="AP148" s="294"/>
      <c r="AQ148" s="294"/>
      <c r="AR148" s="293"/>
      <c r="AS148" s="293"/>
      <c r="AT148" s="293"/>
      <c r="AU148" s="293"/>
      <c r="AV148" s="293"/>
      <c r="AW148" s="293"/>
      <c r="AX148" s="293"/>
      <c r="AY148" s="293"/>
      <c r="AZ148" s="293"/>
      <c r="BA148" s="293"/>
      <c r="BB148" s="293"/>
      <c r="BC148" s="293"/>
      <c r="BD148" s="293"/>
      <c r="BE148" s="293"/>
      <c r="BF148" s="293"/>
      <c r="BG148" s="293"/>
      <c r="BH148" s="293"/>
    </row>
    <row r="149" spans="42:60" s="2" customFormat="1" ht="12.75" customHeight="1">
      <c r="AP149" s="294"/>
      <c r="AQ149" s="294"/>
      <c r="AR149" s="293"/>
      <c r="AS149" s="293"/>
      <c r="AT149" s="293"/>
      <c r="AU149" s="293"/>
      <c r="AV149" s="293"/>
      <c r="AW149" s="293"/>
      <c r="AX149" s="293"/>
      <c r="AY149" s="293"/>
      <c r="AZ149" s="293"/>
      <c r="BA149" s="293"/>
      <c r="BB149" s="293"/>
      <c r="BC149" s="293"/>
      <c r="BD149" s="293"/>
      <c r="BE149" s="293"/>
      <c r="BF149" s="293"/>
      <c r="BG149" s="293"/>
      <c r="BH149" s="293"/>
    </row>
    <row r="150" spans="42:60" s="2" customFormat="1" ht="12.75" customHeight="1">
      <c r="AP150" s="294"/>
      <c r="AQ150" s="294"/>
      <c r="AR150" s="293"/>
      <c r="AS150" s="293"/>
      <c r="AT150" s="293"/>
      <c r="AU150" s="293"/>
      <c r="AV150" s="293"/>
      <c r="AW150" s="293"/>
      <c r="AX150" s="293"/>
      <c r="AY150" s="293"/>
      <c r="AZ150" s="293"/>
      <c r="BA150" s="293"/>
      <c r="BB150" s="293"/>
      <c r="BC150" s="293"/>
      <c r="BD150" s="293"/>
      <c r="BE150" s="293"/>
      <c r="BF150" s="293"/>
      <c r="BG150" s="293"/>
      <c r="BH150" s="293"/>
    </row>
    <row r="151" spans="42:60" s="2" customFormat="1" ht="12.75" customHeight="1">
      <c r="AP151" s="294"/>
      <c r="AQ151" s="294"/>
      <c r="AR151" s="293"/>
      <c r="AS151" s="293"/>
      <c r="AT151" s="293"/>
      <c r="AU151" s="293"/>
      <c r="AV151" s="293"/>
      <c r="AW151" s="293"/>
      <c r="AX151" s="293"/>
      <c r="AY151" s="293"/>
      <c r="AZ151" s="293"/>
      <c r="BA151" s="293"/>
      <c r="BB151" s="293"/>
      <c r="BC151" s="293"/>
      <c r="BD151" s="293"/>
      <c r="BE151" s="293"/>
      <c r="BF151" s="293"/>
      <c r="BG151" s="293"/>
      <c r="BH151" s="293"/>
    </row>
    <row r="152" spans="42:60" s="2" customFormat="1" ht="12.75" customHeight="1">
      <c r="AP152" s="294"/>
      <c r="AQ152" s="294"/>
      <c r="AR152" s="293"/>
      <c r="AS152" s="293"/>
      <c r="AT152" s="293"/>
      <c r="AU152" s="293"/>
      <c r="AV152" s="293"/>
      <c r="AW152" s="293"/>
      <c r="AX152" s="293"/>
      <c r="AY152" s="293"/>
      <c r="AZ152" s="293"/>
      <c r="BA152" s="293"/>
      <c r="BB152" s="293"/>
      <c r="BC152" s="293"/>
      <c r="BD152" s="293"/>
      <c r="BE152" s="293"/>
      <c r="BF152" s="293"/>
      <c r="BG152" s="293"/>
      <c r="BH152" s="293"/>
    </row>
    <row r="153" spans="42:60" s="2" customFormat="1" ht="12.75" customHeight="1">
      <c r="AP153" s="294"/>
      <c r="AQ153" s="294"/>
      <c r="AR153" s="293"/>
      <c r="AS153" s="293"/>
      <c r="AT153" s="293"/>
      <c r="AU153" s="293"/>
      <c r="AV153" s="293"/>
      <c r="AW153" s="293"/>
      <c r="AX153" s="293"/>
      <c r="AY153" s="293"/>
      <c r="AZ153" s="293"/>
      <c r="BA153" s="293"/>
      <c r="BB153" s="293"/>
      <c r="BC153" s="293"/>
      <c r="BD153" s="293"/>
      <c r="BE153" s="293"/>
      <c r="BF153" s="293"/>
      <c r="BG153" s="293"/>
      <c r="BH153" s="293"/>
    </row>
    <row r="154" spans="42:60" s="2" customFormat="1" ht="12.75" customHeight="1">
      <c r="AP154" s="294"/>
      <c r="AQ154" s="294"/>
      <c r="AR154" s="293"/>
      <c r="AS154" s="293"/>
      <c r="AT154" s="293"/>
      <c r="AU154" s="293"/>
      <c r="AV154" s="293"/>
      <c r="AW154" s="293"/>
      <c r="AX154" s="293"/>
      <c r="AY154" s="293"/>
      <c r="AZ154" s="293"/>
      <c r="BA154" s="293"/>
      <c r="BB154" s="293"/>
      <c r="BC154" s="293"/>
      <c r="BD154" s="293"/>
      <c r="BE154" s="293"/>
      <c r="BF154" s="293"/>
      <c r="BG154" s="293"/>
      <c r="BH154" s="293"/>
    </row>
    <row r="155" spans="42:60" s="2" customFormat="1" ht="12.75" customHeight="1">
      <c r="AP155" s="294"/>
      <c r="AQ155" s="294"/>
      <c r="AR155" s="293"/>
      <c r="AS155" s="293"/>
      <c r="AT155" s="293"/>
      <c r="AU155" s="293"/>
      <c r="AV155" s="293"/>
      <c r="AW155" s="293"/>
      <c r="AX155" s="293"/>
      <c r="AY155" s="293"/>
      <c r="AZ155" s="293"/>
      <c r="BA155" s="293"/>
      <c r="BB155" s="293"/>
      <c r="BC155" s="293"/>
      <c r="BD155" s="293"/>
      <c r="BE155" s="293"/>
      <c r="BF155" s="293"/>
      <c r="BG155" s="293"/>
      <c r="BH155" s="293"/>
    </row>
    <row r="156" spans="42:60" s="2" customFormat="1" ht="12.75" customHeight="1">
      <c r="AP156" s="294"/>
      <c r="AQ156" s="294"/>
      <c r="AR156" s="293"/>
      <c r="AS156" s="293"/>
      <c r="AT156" s="293"/>
      <c r="AU156" s="293"/>
      <c r="AV156" s="293"/>
      <c r="AW156" s="293"/>
      <c r="AX156" s="293"/>
      <c r="AY156" s="293"/>
      <c r="AZ156" s="293"/>
      <c r="BA156" s="293"/>
      <c r="BB156" s="293"/>
      <c r="BC156" s="293"/>
      <c r="BD156" s="293"/>
      <c r="BE156" s="293"/>
      <c r="BF156" s="293"/>
      <c r="BG156" s="293"/>
      <c r="BH156" s="293"/>
    </row>
    <row r="157" spans="42:60" s="2" customFormat="1" ht="12.75" customHeight="1">
      <c r="AP157" s="294"/>
      <c r="AQ157" s="294"/>
      <c r="AR157" s="293"/>
      <c r="AS157" s="293"/>
      <c r="AT157" s="293"/>
      <c r="AU157" s="293"/>
      <c r="AV157" s="293"/>
      <c r="AW157" s="293"/>
      <c r="AX157" s="293"/>
      <c r="AY157" s="293"/>
      <c r="AZ157" s="293"/>
      <c r="BA157" s="293"/>
      <c r="BB157" s="293"/>
      <c r="BC157" s="293"/>
      <c r="BD157" s="293"/>
      <c r="BE157" s="293"/>
      <c r="BF157" s="293"/>
      <c r="BG157" s="293"/>
      <c r="BH157" s="293"/>
    </row>
    <row r="158" spans="42:60" s="2" customFormat="1" ht="12.75" customHeight="1">
      <c r="AP158" s="294"/>
      <c r="AQ158" s="294"/>
      <c r="AR158" s="293"/>
      <c r="AS158" s="293"/>
      <c r="AT158" s="293"/>
      <c r="AU158" s="293"/>
      <c r="AV158" s="293"/>
      <c r="AW158" s="293"/>
      <c r="AX158" s="293"/>
      <c r="AY158" s="293"/>
      <c r="AZ158" s="293"/>
      <c r="BA158" s="293"/>
      <c r="BB158" s="293"/>
      <c r="BC158" s="293"/>
      <c r="BD158" s="293"/>
      <c r="BE158" s="293"/>
      <c r="BF158" s="293"/>
      <c r="BG158" s="293"/>
      <c r="BH158" s="293"/>
    </row>
    <row r="159" spans="42:60" s="2" customFormat="1" ht="12.75" customHeight="1">
      <c r="AP159" s="294"/>
      <c r="AQ159" s="294"/>
      <c r="AR159" s="293"/>
      <c r="AS159" s="293"/>
      <c r="AT159" s="293"/>
      <c r="AU159" s="293"/>
      <c r="AV159" s="293"/>
      <c r="AW159" s="293"/>
      <c r="AX159" s="293"/>
      <c r="AY159" s="293"/>
      <c r="AZ159" s="293"/>
      <c r="BA159" s="293"/>
      <c r="BB159" s="293"/>
      <c r="BC159" s="293"/>
      <c r="BD159" s="293"/>
      <c r="BE159" s="293"/>
      <c r="BF159" s="293"/>
      <c r="BG159" s="293"/>
      <c r="BH159" s="293"/>
    </row>
    <row r="160" spans="42:60" s="2" customFormat="1" ht="12.75" customHeight="1">
      <c r="AP160" s="294"/>
      <c r="AQ160" s="294"/>
      <c r="AR160" s="293"/>
      <c r="AS160" s="293"/>
      <c r="AT160" s="293"/>
      <c r="AU160" s="293"/>
      <c r="AV160" s="293"/>
      <c r="AW160" s="293"/>
      <c r="AX160" s="293"/>
      <c r="AY160" s="293"/>
      <c r="AZ160" s="293"/>
      <c r="BA160" s="293"/>
      <c r="BB160" s="293"/>
      <c r="BC160" s="293"/>
      <c r="BD160" s="293"/>
      <c r="BE160" s="293"/>
      <c r="BF160" s="293"/>
      <c r="BG160" s="293"/>
      <c r="BH160" s="293"/>
    </row>
    <row r="161" spans="42:60" s="2" customFormat="1" ht="12.75" customHeight="1">
      <c r="AP161" s="294"/>
      <c r="AQ161" s="294"/>
      <c r="AR161" s="293"/>
      <c r="AS161" s="293"/>
      <c r="AT161" s="293"/>
      <c r="AU161" s="293"/>
      <c r="AV161" s="293"/>
      <c r="AW161" s="293"/>
      <c r="AX161" s="293"/>
      <c r="AY161" s="293"/>
      <c r="AZ161" s="293"/>
      <c r="BA161" s="293"/>
      <c r="BB161" s="293"/>
      <c r="BC161" s="293"/>
      <c r="BD161" s="293"/>
      <c r="BE161" s="293"/>
      <c r="BF161" s="293"/>
      <c r="BG161" s="293"/>
      <c r="BH161" s="293"/>
    </row>
    <row r="162" spans="42:60" s="2" customFormat="1" ht="12.75" customHeight="1">
      <c r="AP162" s="294"/>
      <c r="AQ162" s="294"/>
      <c r="AR162" s="293"/>
      <c r="AS162" s="293"/>
      <c r="AT162" s="293"/>
      <c r="AU162" s="293"/>
      <c r="AV162" s="293"/>
      <c r="AW162" s="293"/>
      <c r="AX162" s="293"/>
      <c r="AY162" s="293"/>
      <c r="AZ162" s="293"/>
      <c r="BA162" s="293"/>
      <c r="BB162" s="293"/>
      <c r="BC162" s="293"/>
      <c r="BD162" s="293"/>
      <c r="BE162" s="293"/>
      <c r="BF162" s="293"/>
      <c r="BG162" s="293"/>
      <c r="BH162" s="293"/>
    </row>
    <row r="163" spans="42:60" s="2" customFormat="1" ht="12.75" customHeight="1">
      <c r="AP163" s="294"/>
      <c r="AQ163" s="294"/>
      <c r="AR163" s="293"/>
      <c r="AS163" s="293"/>
      <c r="AT163" s="293"/>
      <c r="AU163" s="293"/>
      <c r="AV163" s="293"/>
      <c r="AW163" s="293"/>
      <c r="AX163" s="293"/>
      <c r="AY163" s="293"/>
      <c r="AZ163" s="293"/>
      <c r="BA163" s="293"/>
      <c r="BB163" s="293"/>
      <c r="BC163" s="293"/>
      <c r="BD163" s="293"/>
      <c r="BE163" s="293"/>
      <c r="BF163" s="293"/>
      <c r="BG163" s="293"/>
      <c r="BH163" s="293"/>
    </row>
    <row r="164" spans="42:60" s="2" customFormat="1" ht="12.75" customHeight="1">
      <c r="AP164" s="294"/>
      <c r="AQ164" s="294"/>
      <c r="AR164" s="293"/>
      <c r="AS164" s="293"/>
      <c r="AT164" s="293"/>
      <c r="AU164" s="293"/>
      <c r="AV164" s="293"/>
      <c r="AW164" s="293"/>
      <c r="AX164" s="293"/>
      <c r="AY164" s="293"/>
      <c r="AZ164" s="293"/>
      <c r="BA164" s="293"/>
      <c r="BB164" s="293"/>
      <c r="BC164" s="293"/>
      <c r="BD164" s="293"/>
      <c r="BE164" s="293"/>
      <c r="BF164" s="293"/>
      <c r="BG164" s="293"/>
      <c r="BH164" s="293"/>
    </row>
    <row r="165" spans="42:60" s="2" customFormat="1" ht="12.75" customHeight="1">
      <c r="AP165" s="294"/>
      <c r="AQ165" s="294"/>
      <c r="AR165" s="293"/>
      <c r="AS165" s="293"/>
      <c r="AT165" s="293"/>
      <c r="AU165" s="293"/>
      <c r="AV165" s="293"/>
      <c r="AW165" s="293"/>
      <c r="AX165" s="293"/>
      <c r="AY165" s="293"/>
      <c r="AZ165" s="293"/>
      <c r="BA165" s="293"/>
      <c r="BB165" s="293"/>
      <c r="BC165" s="293"/>
      <c r="BD165" s="293"/>
      <c r="BE165" s="293"/>
      <c r="BF165" s="293"/>
      <c r="BG165" s="293"/>
      <c r="BH165" s="293"/>
    </row>
    <row r="166" spans="42:60" s="2" customFormat="1" ht="12.75" customHeight="1">
      <c r="AP166" s="294"/>
      <c r="AQ166" s="294"/>
      <c r="AR166" s="293"/>
      <c r="AS166" s="293"/>
      <c r="AT166" s="293"/>
      <c r="AU166" s="293"/>
      <c r="AV166" s="293"/>
      <c r="AW166" s="293"/>
      <c r="AX166" s="293"/>
      <c r="AY166" s="293"/>
      <c r="AZ166" s="293"/>
      <c r="BA166" s="293"/>
      <c r="BB166" s="293"/>
      <c r="BC166" s="293"/>
      <c r="BD166" s="293"/>
      <c r="BE166" s="293"/>
      <c r="BF166" s="293"/>
      <c r="BG166" s="293"/>
      <c r="BH166" s="293"/>
    </row>
    <row r="167" spans="42:60" s="2" customFormat="1" ht="12.75" customHeight="1">
      <c r="AP167" s="294"/>
      <c r="AQ167" s="294"/>
      <c r="AR167" s="293"/>
      <c r="AS167" s="293"/>
      <c r="AT167" s="293"/>
      <c r="AU167" s="293"/>
      <c r="AV167" s="293"/>
      <c r="AW167" s="293"/>
      <c r="AX167" s="293"/>
      <c r="AY167" s="293"/>
      <c r="AZ167" s="293"/>
      <c r="BA167" s="293"/>
      <c r="BB167" s="293"/>
      <c r="BC167" s="293"/>
      <c r="BD167" s="293"/>
      <c r="BE167" s="293"/>
      <c r="BF167" s="293"/>
      <c r="BG167" s="293"/>
      <c r="BH167" s="293"/>
    </row>
    <row r="168" spans="42:60" s="2" customFormat="1" ht="12.75" customHeight="1">
      <c r="AP168" s="294"/>
      <c r="AQ168" s="294"/>
      <c r="AR168" s="293"/>
      <c r="AS168" s="293"/>
      <c r="AT168" s="293"/>
      <c r="AU168" s="293"/>
      <c r="AV168" s="293"/>
      <c r="AW168" s="293"/>
      <c r="AX168" s="293"/>
      <c r="AY168" s="293"/>
      <c r="AZ168" s="293"/>
      <c r="BA168" s="293"/>
      <c r="BB168" s="293"/>
      <c r="BC168" s="293"/>
      <c r="BD168" s="293"/>
      <c r="BE168" s="293"/>
      <c r="BF168" s="293"/>
      <c r="BG168" s="293"/>
      <c r="BH168" s="293"/>
    </row>
    <row r="169" spans="42:60" s="2" customFormat="1" ht="12.75" customHeight="1">
      <c r="AP169" s="294"/>
      <c r="AQ169" s="294"/>
      <c r="AR169" s="293"/>
      <c r="AS169" s="293"/>
      <c r="AT169" s="293"/>
      <c r="AU169" s="293"/>
      <c r="AV169" s="293"/>
      <c r="AW169" s="293"/>
      <c r="AX169" s="293"/>
      <c r="AY169" s="293"/>
      <c r="AZ169" s="293"/>
      <c r="BA169" s="293"/>
      <c r="BB169" s="293"/>
      <c r="BC169" s="293"/>
      <c r="BD169" s="293"/>
      <c r="BE169" s="293"/>
      <c r="BF169" s="293"/>
      <c r="BG169" s="293"/>
      <c r="BH169" s="293"/>
    </row>
    <row r="170" spans="42:60" s="2" customFormat="1" ht="12.75" customHeight="1">
      <c r="AP170" s="294"/>
      <c r="AQ170" s="294"/>
      <c r="AR170" s="293"/>
      <c r="AS170" s="293"/>
      <c r="AT170" s="293"/>
      <c r="AU170" s="293"/>
      <c r="AV170" s="293"/>
      <c r="AW170" s="293"/>
      <c r="AX170" s="293"/>
      <c r="AY170" s="293"/>
      <c r="AZ170" s="293"/>
      <c r="BA170" s="293"/>
      <c r="BB170" s="293"/>
      <c r="BC170" s="293"/>
      <c r="BD170" s="293"/>
      <c r="BE170" s="293"/>
      <c r="BF170" s="293"/>
      <c r="BG170" s="293"/>
      <c r="BH170" s="293"/>
    </row>
    <row r="171" spans="42:60" s="2" customFormat="1" ht="12.75" customHeight="1">
      <c r="AP171" s="294"/>
      <c r="AQ171" s="294"/>
      <c r="AR171" s="293"/>
      <c r="AS171" s="293"/>
      <c r="AT171" s="293"/>
      <c r="AU171" s="293"/>
      <c r="AV171" s="293"/>
      <c r="AW171" s="293"/>
      <c r="AX171" s="293"/>
      <c r="AY171" s="293"/>
      <c r="AZ171" s="293"/>
      <c r="BA171" s="293"/>
      <c r="BB171" s="293"/>
      <c r="BC171" s="293"/>
      <c r="BD171" s="293"/>
      <c r="BE171" s="293"/>
      <c r="BF171" s="293"/>
      <c r="BG171" s="293"/>
      <c r="BH171" s="293"/>
    </row>
    <row r="172" spans="42:60" s="2" customFormat="1" ht="12.75" customHeight="1">
      <c r="AP172" s="294"/>
      <c r="AQ172" s="294"/>
      <c r="AR172" s="293"/>
      <c r="AS172" s="293"/>
      <c r="AT172" s="293"/>
      <c r="AU172" s="293"/>
      <c r="AV172" s="293"/>
      <c r="AW172" s="293"/>
      <c r="AX172" s="293"/>
      <c r="AY172" s="293"/>
      <c r="AZ172" s="293"/>
      <c r="BA172" s="293"/>
      <c r="BB172" s="293"/>
      <c r="BC172" s="293"/>
      <c r="BD172" s="293"/>
      <c r="BE172" s="293"/>
      <c r="BF172" s="293"/>
      <c r="BG172" s="293"/>
      <c r="BH172" s="293"/>
    </row>
    <row r="173" spans="42:60" s="2" customFormat="1" ht="12.75" customHeight="1">
      <c r="AP173" s="294"/>
      <c r="AQ173" s="294"/>
      <c r="AR173" s="293"/>
      <c r="AS173" s="293"/>
      <c r="AT173" s="293"/>
      <c r="AU173" s="293"/>
      <c r="AV173" s="293"/>
      <c r="AW173" s="293"/>
      <c r="AX173" s="293"/>
      <c r="AY173" s="293"/>
      <c r="AZ173" s="293"/>
      <c r="BA173" s="293"/>
      <c r="BB173" s="293"/>
      <c r="BC173" s="293"/>
      <c r="BD173" s="293"/>
      <c r="BE173" s="293"/>
      <c r="BF173" s="293"/>
      <c r="BG173" s="293"/>
      <c r="BH173" s="293"/>
    </row>
    <row r="174" spans="42:60" s="2" customFormat="1" ht="12.75" customHeight="1">
      <c r="AP174" s="294"/>
      <c r="AQ174" s="294"/>
      <c r="AR174" s="293"/>
      <c r="AS174" s="293"/>
      <c r="AT174" s="293"/>
      <c r="AU174" s="293"/>
      <c r="AV174" s="293"/>
      <c r="AW174" s="293"/>
      <c r="AX174" s="293"/>
      <c r="AY174" s="293"/>
      <c r="AZ174" s="293"/>
      <c r="BA174" s="293"/>
      <c r="BB174" s="293"/>
      <c r="BC174" s="293"/>
      <c r="BD174" s="293"/>
      <c r="BE174" s="293"/>
      <c r="BF174" s="293"/>
      <c r="BG174" s="293"/>
      <c r="BH174" s="293"/>
    </row>
    <row r="175" spans="42:60" s="2" customFormat="1" ht="12.75" customHeight="1">
      <c r="AP175" s="294"/>
      <c r="AQ175" s="294"/>
      <c r="AR175" s="293"/>
      <c r="AS175" s="293"/>
      <c r="AT175" s="293"/>
      <c r="AU175" s="293"/>
      <c r="AV175" s="293"/>
      <c r="AW175" s="293"/>
      <c r="AX175" s="293"/>
      <c r="AY175" s="293"/>
      <c r="AZ175" s="293"/>
      <c r="BA175" s="293"/>
      <c r="BB175" s="293"/>
      <c r="BC175" s="293"/>
      <c r="BD175" s="293"/>
      <c r="BE175" s="293"/>
      <c r="BF175" s="293"/>
      <c r="BG175" s="293"/>
      <c r="BH175" s="293"/>
    </row>
    <row r="176" spans="42:60" s="2" customFormat="1" ht="12.75" customHeight="1">
      <c r="AP176" s="294"/>
      <c r="AQ176" s="294"/>
      <c r="AR176" s="293"/>
      <c r="AS176" s="293"/>
      <c r="AT176" s="293"/>
      <c r="AU176" s="293"/>
      <c r="AV176" s="293"/>
      <c r="AW176" s="293"/>
      <c r="AX176" s="293"/>
      <c r="AY176" s="293"/>
      <c r="AZ176" s="293"/>
      <c r="BA176" s="293"/>
      <c r="BB176" s="293"/>
      <c r="BC176" s="293"/>
      <c r="BD176" s="293"/>
      <c r="BE176" s="293"/>
      <c r="BF176" s="293"/>
      <c r="BG176" s="293"/>
      <c r="BH176" s="293"/>
    </row>
    <row r="177" spans="42:60" s="2" customFormat="1" ht="12.75" customHeight="1">
      <c r="AP177" s="294"/>
      <c r="AQ177" s="294"/>
      <c r="AR177" s="293"/>
      <c r="AS177" s="293"/>
      <c r="AT177" s="293"/>
      <c r="AU177" s="293"/>
      <c r="AV177" s="293"/>
      <c r="AW177" s="293"/>
      <c r="AX177" s="293"/>
      <c r="AY177" s="293"/>
      <c r="AZ177" s="293"/>
      <c r="BA177" s="293"/>
      <c r="BB177" s="293"/>
      <c r="BC177" s="293"/>
      <c r="BD177" s="293"/>
      <c r="BE177" s="293"/>
      <c r="BF177" s="293"/>
      <c r="BG177" s="293"/>
      <c r="BH177" s="293"/>
    </row>
    <row r="178" spans="42:60" s="2" customFormat="1" ht="12.75" customHeight="1">
      <c r="AP178" s="294"/>
      <c r="AQ178" s="294"/>
      <c r="AR178" s="293"/>
      <c r="AS178" s="293"/>
      <c r="AT178" s="293"/>
      <c r="AU178" s="293"/>
      <c r="AV178" s="293"/>
      <c r="AW178" s="293"/>
      <c r="AX178" s="293"/>
      <c r="AY178" s="293"/>
      <c r="AZ178" s="293"/>
      <c r="BA178" s="293"/>
      <c r="BB178" s="293"/>
      <c r="BC178" s="293"/>
      <c r="BD178" s="293"/>
      <c r="BE178" s="293"/>
      <c r="BF178" s="293"/>
      <c r="BG178" s="293"/>
      <c r="BH178" s="293"/>
    </row>
    <row r="179" spans="42:60" s="2" customFormat="1" ht="12.75" customHeight="1">
      <c r="AP179" s="294"/>
      <c r="AQ179" s="294"/>
      <c r="AR179" s="293"/>
      <c r="AS179" s="293"/>
      <c r="AT179" s="293"/>
      <c r="AU179" s="293"/>
      <c r="AV179" s="293"/>
      <c r="AW179" s="293"/>
      <c r="AX179" s="293"/>
      <c r="AY179" s="293"/>
      <c r="AZ179" s="293"/>
      <c r="BA179" s="293"/>
      <c r="BB179" s="293"/>
      <c r="BC179" s="293"/>
      <c r="BD179" s="293"/>
      <c r="BE179" s="293"/>
      <c r="BF179" s="293"/>
      <c r="BG179" s="293"/>
      <c r="BH179" s="293"/>
    </row>
  </sheetData>
  <mergeCells count="59">
    <mergeCell ref="K4:AA4"/>
    <mergeCell ref="AB4:AO4"/>
    <mergeCell ref="K5:AA5"/>
    <mergeCell ref="AB5:AO5"/>
    <mergeCell ref="N7:S7"/>
    <mergeCell ref="N8:S8"/>
    <mergeCell ref="G9:L9"/>
    <mergeCell ref="M9:R9"/>
    <mergeCell ref="S9:X9"/>
    <mergeCell ref="G10:L10"/>
    <mergeCell ref="M10:R10"/>
    <mergeCell ref="S10:X10"/>
    <mergeCell ref="I11:N11"/>
    <mergeCell ref="T11:X11"/>
    <mergeCell ref="I12:N12"/>
    <mergeCell ref="T12:X12"/>
    <mergeCell ref="H13:L13"/>
    <mergeCell ref="H14:L14"/>
    <mergeCell ref="C15:F15"/>
    <mergeCell ref="G15:X15"/>
    <mergeCell ref="C17:E17"/>
    <mergeCell ref="F17:Q17"/>
    <mergeCell ref="S17:X17"/>
    <mergeCell ref="C26:AO26"/>
    <mergeCell ref="C28:AO28"/>
    <mergeCell ref="C34:AO34"/>
    <mergeCell ref="C38:AO38"/>
    <mergeCell ref="C43:AO43"/>
    <mergeCell ref="C51:AO51"/>
    <mergeCell ref="C1:G3"/>
    <mergeCell ref="H1:AO3"/>
    <mergeCell ref="C4:J5"/>
    <mergeCell ref="C7:E8"/>
    <mergeCell ref="F7:G8"/>
    <mergeCell ref="H7:H8"/>
    <mergeCell ref="I7:J8"/>
    <mergeCell ref="K7:M8"/>
    <mergeCell ref="T7:V8"/>
    <mergeCell ref="W7:X8"/>
    <mergeCell ref="C9:F10"/>
    <mergeCell ref="C11:H12"/>
    <mergeCell ref="O11:S12"/>
    <mergeCell ref="C13:G14"/>
    <mergeCell ref="M13:P14"/>
    <mergeCell ref="Q13:R14"/>
    <mergeCell ref="S13:V14"/>
    <mergeCell ref="W13:X14"/>
    <mergeCell ref="C19:C24"/>
    <mergeCell ref="D19:AO24"/>
    <mergeCell ref="C29:AO33"/>
    <mergeCell ref="C35:AO37"/>
    <mergeCell ref="C39:AO41"/>
    <mergeCell ref="C45:AO49"/>
    <mergeCell ref="C53:AO54"/>
    <mergeCell ref="Z7:AO17"/>
    <mergeCell ref="C56:R65"/>
    <mergeCell ref="S56:U65"/>
    <mergeCell ref="W56:AL65"/>
    <mergeCell ref="AM56:AO65"/>
  </mergeCells>
  <phoneticPr fontId="1"/>
  <conditionalFormatting sqref="H1:AO3 D19:AO24 C45:AO49 C53:AO54 S56:U65 AM56:AO65 C29:AO33">
    <cfRule type="containsBlanks" dxfId="22" priority="11">
      <formula>LEN(TRIM(C1))=0</formula>
    </cfRule>
  </conditionalFormatting>
  <conditionalFormatting sqref="F17:Q17">
    <cfRule type="containsBlanks" dxfId="21" priority="12">
      <formula>LEN(TRIM(F17))=0</formula>
    </cfRule>
  </conditionalFormatting>
  <conditionalFormatting sqref="S17">
    <cfRule type="containsBlanks" dxfId="20" priority="13">
      <formula>LEN(TRIM(S17))=0</formula>
    </cfRule>
  </conditionalFormatting>
  <conditionalFormatting sqref="C35 C39">
    <cfRule type="containsBlanks" dxfId="19" priority="14">
      <formula>LEN(TRIM(C35))=0</formula>
    </cfRule>
  </conditionalFormatting>
  <dataValidations count="2">
    <dataValidation type="textLength" operator="greaterThan" allowBlank="1" showDropDown="0" showInputMessage="1" showErrorMessage="1" sqref="AP19">
      <formula1>350</formula1>
    </dataValidation>
    <dataValidation type="textLength" operator="lessThan" allowBlank="1" showDropDown="0" showInputMessage="1" showErrorMessage="1" sqref="C19">
      <formula1>350</formula1>
    </dataValidation>
  </dataValidations>
  <printOptions horizontalCentered="1"/>
  <pageMargins left="0.27559055118110237" right="0.27559055118110237" top="0.19685039370078741" bottom="0.19685039370078741" header="0.31496062992125984" footer="0.31496062992125984"/>
  <pageSetup paperSize="9" fitToWidth="1" fitToHeight="3" orientation="portrait" usePrinterDefaults="1" r:id="rId1"/>
  <drawing r:id="rId2"/>
  <legacyDrawing r:id="rId3"/>
  <picture r:id="rId4"/>
</worksheet>
</file>

<file path=xl/worksheets/sheet3.xml><?xml version="1.0" encoding="utf-8"?>
<worksheet xmlns="http://schemas.openxmlformats.org/spreadsheetml/2006/main" xmlns:r="http://schemas.openxmlformats.org/officeDocument/2006/relationships" xmlns:mc="http://schemas.openxmlformats.org/markup-compatibility/2006">
  <dimension ref="A1:BC105"/>
  <sheetViews>
    <sheetView view="pageBreakPreview" zoomScale="110" zoomScaleNormal="115" zoomScaleSheetLayoutView="110" workbookViewId="0">
      <selection activeCell="Q4" sqref="Q4:U4"/>
    </sheetView>
  </sheetViews>
  <sheetFormatPr defaultRowHeight="11.25"/>
  <cols>
    <col min="1" max="1" width="2.375" style="1" customWidth="1"/>
    <col min="2" max="44" width="2.5" style="2" customWidth="1"/>
    <col min="45" max="45" width="8.125" style="2" customWidth="1"/>
    <col min="46" max="46" width="15.75" style="2" customWidth="1"/>
    <col min="47" max="16384" width="9" style="2" customWidth="1"/>
  </cols>
  <sheetData>
    <row r="1" spans="1:46" ht="17.25" customHeight="1">
      <c r="B1" s="23"/>
      <c r="C1" s="23"/>
      <c r="D1" s="23"/>
      <c r="E1" s="23"/>
      <c r="F1" s="23"/>
      <c r="G1" s="23"/>
      <c r="H1" s="23"/>
      <c r="I1" s="23"/>
      <c r="J1" s="23"/>
      <c r="K1" s="23"/>
      <c r="L1" s="23"/>
      <c r="M1" s="23"/>
      <c r="N1" s="23"/>
      <c r="O1" s="23"/>
      <c r="P1" s="23"/>
      <c r="Q1" s="23"/>
      <c r="R1" s="23"/>
      <c r="S1" s="23"/>
      <c r="T1" s="23"/>
      <c r="U1" s="23"/>
      <c r="V1" s="23"/>
      <c r="W1" s="23"/>
      <c r="X1" s="23"/>
      <c r="AJ1" s="23"/>
      <c r="AK1" s="250" t="s">
        <v>76</v>
      </c>
      <c r="AL1" s="250"/>
      <c r="AM1" s="250"/>
      <c r="AN1" s="250"/>
      <c r="AO1" s="250"/>
      <c r="AP1" s="250"/>
    </row>
    <row r="2" spans="1:46" ht="23.25" customHeight="1">
      <c r="B2" s="24" t="s">
        <v>96</v>
      </c>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c r="AE2" s="24"/>
      <c r="AF2" s="24"/>
      <c r="AG2" s="24"/>
      <c r="AH2" s="239"/>
      <c r="AI2" s="199" t="s">
        <v>5</v>
      </c>
      <c r="AJ2" s="206"/>
      <c r="AK2" s="210"/>
      <c r="AL2" s="252">
        <v>1</v>
      </c>
      <c r="AM2" s="252"/>
      <c r="AN2" s="260"/>
      <c r="AO2" s="252">
        <v>3</v>
      </c>
      <c r="AP2" s="261"/>
      <c r="AS2" s="288"/>
      <c r="AT2" s="288"/>
    </row>
    <row r="3" spans="1:46" ht="9" customHeight="1">
      <c r="AS3" s="288"/>
      <c r="AT3" s="288"/>
    </row>
    <row r="4" spans="1:46" ht="16.5" customHeight="1">
      <c r="Q4" s="156" t="s">
        <v>1</v>
      </c>
      <c r="R4" s="163"/>
      <c r="S4" s="163"/>
      <c r="T4" s="163"/>
      <c r="U4" s="163"/>
      <c r="V4" s="178" t="s">
        <v>135</v>
      </c>
      <c r="W4" s="185"/>
      <c r="X4" s="185"/>
      <c r="Y4" s="185"/>
      <c r="Z4" s="185"/>
      <c r="AA4" s="185"/>
      <c r="AB4" s="185"/>
      <c r="AC4" s="185"/>
    </row>
    <row r="5" spans="1:46" ht="15" customHeight="1">
      <c r="B5" s="25" t="s">
        <v>21</v>
      </c>
      <c r="C5" s="60"/>
      <c r="D5" s="60"/>
      <c r="E5" s="60"/>
      <c r="F5" s="60"/>
      <c r="G5" s="77"/>
      <c r="H5" s="98" t="s">
        <v>132</v>
      </c>
      <c r="I5" s="115"/>
      <c r="J5" s="115"/>
      <c r="K5" s="115"/>
      <c r="L5" s="115"/>
      <c r="M5" s="115"/>
      <c r="N5" s="115"/>
      <c r="O5" s="115"/>
      <c r="P5" s="150"/>
      <c r="Q5" s="157" t="s">
        <v>10</v>
      </c>
      <c r="R5" s="157"/>
      <c r="S5" s="157"/>
      <c r="T5" s="157"/>
      <c r="U5" s="170"/>
      <c r="V5" s="179" t="s">
        <v>133</v>
      </c>
      <c r="W5" s="186"/>
      <c r="X5" s="186"/>
      <c r="Y5" s="186"/>
      <c r="Z5" s="186"/>
      <c r="AA5" s="186"/>
      <c r="AB5" s="186"/>
      <c r="AC5" s="186"/>
    </row>
    <row r="6" spans="1:46" ht="15" customHeight="1">
      <c r="B6" s="26"/>
      <c r="C6" s="61"/>
      <c r="D6" s="61"/>
      <c r="E6" s="61"/>
      <c r="F6" s="61"/>
      <c r="G6" s="78"/>
      <c r="H6" s="99"/>
      <c r="I6" s="116"/>
      <c r="J6" s="116"/>
      <c r="K6" s="116"/>
      <c r="L6" s="116"/>
      <c r="M6" s="116"/>
      <c r="N6" s="116"/>
      <c r="O6" s="116"/>
      <c r="P6" s="151"/>
      <c r="Q6" s="158"/>
      <c r="R6" s="158"/>
      <c r="S6" s="158"/>
      <c r="T6" s="158"/>
      <c r="U6" s="171"/>
      <c r="V6" s="180"/>
      <c r="W6" s="187"/>
      <c r="X6" s="187"/>
      <c r="Y6" s="187"/>
      <c r="Z6" s="187"/>
      <c r="AA6" s="187"/>
      <c r="AB6" s="187"/>
      <c r="AC6" s="187"/>
    </row>
    <row r="7" spans="1:46" ht="3.75" customHeight="1">
      <c r="B7" s="27" t="s">
        <v>1</v>
      </c>
      <c r="C7" s="62"/>
      <c r="D7" s="62"/>
      <c r="E7" s="73"/>
      <c r="F7" s="81" t="s">
        <v>137</v>
      </c>
      <c r="G7" s="89"/>
      <c r="H7" s="89"/>
      <c r="I7" s="89"/>
      <c r="J7" s="89"/>
      <c r="K7" s="89"/>
      <c r="L7" s="89"/>
      <c r="M7" s="89"/>
      <c r="N7" s="89"/>
      <c r="O7" s="89"/>
      <c r="P7" s="152"/>
      <c r="Q7" s="25" t="s">
        <v>63</v>
      </c>
      <c r="R7" s="60"/>
      <c r="S7" s="60"/>
      <c r="T7" s="60"/>
      <c r="U7" s="27"/>
      <c r="V7" s="62"/>
      <c r="W7" s="62"/>
      <c r="X7" s="62"/>
      <c r="Y7" s="62"/>
      <c r="Z7" s="62"/>
      <c r="AA7" s="62"/>
      <c r="AB7" s="111"/>
      <c r="AC7" s="62"/>
      <c r="AD7" s="62"/>
      <c r="AE7" s="62"/>
      <c r="AF7" s="62"/>
      <c r="AG7" s="62"/>
      <c r="AH7" s="62"/>
      <c r="AI7" s="62"/>
      <c r="AJ7" s="62"/>
      <c r="AK7" s="62"/>
      <c r="AL7" s="62"/>
      <c r="AM7" s="62"/>
      <c r="AN7" s="62"/>
      <c r="AO7" s="62"/>
      <c r="AP7" s="62"/>
      <c r="AQ7" s="62"/>
      <c r="AR7" s="266"/>
    </row>
    <row r="8" spans="1:46" ht="15" customHeight="1">
      <c r="B8" s="28"/>
      <c r="C8" s="63"/>
      <c r="D8" s="63"/>
      <c r="E8" s="74"/>
      <c r="F8" s="82"/>
      <c r="G8" s="90"/>
      <c r="H8" s="90"/>
      <c r="I8" s="90"/>
      <c r="J8" s="90"/>
      <c r="K8" s="90"/>
      <c r="L8" s="90"/>
      <c r="M8" s="90"/>
      <c r="N8" s="90"/>
      <c r="O8" s="90"/>
      <c r="P8" s="153"/>
      <c r="Q8" s="30"/>
      <c r="R8" s="65"/>
      <c r="S8" s="65"/>
      <c r="T8" s="65"/>
      <c r="U8" s="112" t="s">
        <v>140</v>
      </c>
      <c r="V8" s="166" t="s">
        <v>84</v>
      </c>
      <c r="W8" s="169"/>
      <c r="X8" s="169"/>
      <c r="Y8" s="169"/>
      <c r="Z8" s="169"/>
      <c r="AA8" s="169"/>
      <c r="AB8" s="169"/>
      <c r="AC8" s="169"/>
      <c r="AD8" s="169"/>
      <c r="AE8" s="169"/>
      <c r="AF8" s="112" t="s">
        <v>140</v>
      </c>
      <c r="AG8" s="122" t="s">
        <v>88</v>
      </c>
      <c r="AH8" s="130"/>
      <c r="AI8" s="130"/>
      <c r="AJ8" s="130"/>
      <c r="AK8" s="130"/>
      <c r="AL8" s="130"/>
      <c r="AM8" s="112"/>
      <c r="AN8" s="122" t="s">
        <v>66</v>
      </c>
      <c r="AO8" s="130"/>
      <c r="AP8" s="130"/>
      <c r="AQ8" s="130"/>
      <c r="AR8" s="267"/>
      <c r="AS8" s="288"/>
      <c r="AT8" s="288"/>
    </row>
    <row r="9" spans="1:46" s="3" customFormat="1" ht="3.75" customHeight="1">
      <c r="A9" s="5"/>
      <c r="B9" s="29" t="s">
        <v>75</v>
      </c>
      <c r="C9" s="64"/>
      <c r="D9" s="64"/>
      <c r="E9" s="75"/>
      <c r="F9" s="83" t="s">
        <v>136</v>
      </c>
      <c r="G9" s="91"/>
      <c r="H9" s="91"/>
      <c r="I9" s="91"/>
      <c r="J9" s="91"/>
      <c r="K9" s="91"/>
      <c r="L9" s="91"/>
      <c r="M9" s="91"/>
      <c r="N9" s="91"/>
      <c r="O9" s="91"/>
      <c r="P9" s="154"/>
      <c r="Q9" s="30"/>
      <c r="R9" s="65"/>
      <c r="S9" s="65"/>
      <c r="T9" s="65"/>
      <c r="U9" s="51"/>
      <c r="V9" s="5"/>
      <c r="W9" s="5"/>
      <c r="X9" s="5"/>
      <c r="Z9" s="5"/>
      <c r="AA9" s="5"/>
      <c r="AC9" s="5"/>
      <c r="AD9" s="5"/>
      <c r="AE9" s="5"/>
      <c r="AF9" s="5"/>
      <c r="AG9" s="124"/>
      <c r="AJ9" s="5"/>
      <c r="AK9" s="124"/>
      <c r="AP9" s="124"/>
      <c r="AQ9" s="124"/>
      <c r="AR9" s="268"/>
      <c r="AS9" s="288"/>
      <c r="AT9" s="288"/>
    </row>
    <row r="10" spans="1:46" ht="15" customHeight="1">
      <c r="B10" s="30"/>
      <c r="C10" s="65"/>
      <c r="D10" s="65"/>
      <c r="E10" s="76"/>
      <c r="F10" s="84"/>
      <c r="G10" s="92"/>
      <c r="H10" s="92"/>
      <c r="I10" s="92"/>
      <c r="J10" s="92"/>
      <c r="K10" s="92"/>
      <c r="L10" s="92"/>
      <c r="M10" s="92"/>
      <c r="N10" s="92"/>
      <c r="O10" s="92"/>
      <c r="P10" s="155"/>
      <c r="Q10" s="30"/>
      <c r="R10" s="65"/>
      <c r="S10" s="65"/>
      <c r="T10" s="65"/>
      <c r="U10" s="112" t="s">
        <v>140</v>
      </c>
      <c r="V10" s="181" t="s">
        <v>26</v>
      </c>
      <c r="W10" s="188"/>
      <c r="X10" s="188"/>
      <c r="Y10" s="188"/>
      <c r="Z10" s="188"/>
      <c r="AA10" s="208"/>
      <c r="AB10" s="112" t="s">
        <v>140</v>
      </c>
      <c r="AC10" s="181" t="s">
        <v>23</v>
      </c>
      <c r="AD10" s="188"/>
      <c r="AE10" s="188"/>
      <c r="AF10" s="188"/>
      <c r="AG10" s="188"/>
      <c r="AH10" s="188"/>
      <c r="AI10" s="191"/>
      <c r="AJ10" s="191"/>
      <c r="AK10" s="191"/>
      <c r="AL10" s="191"/>
      <c r="AM10" s="191"/>
      <c r="AN10" s="191"/>
      <c r="AO10" s="191"/>
      <c r="AP10" s="191"/>
      <c r="AQ10" s="191"/>
      <c r="AR10" s="269"/>
      <c r="AS10" s="288"/>
      <c r="AT10" s="288"/>
    </row>
    <row r="11" spans="1:46" ht="3.75" customHeight="1">
      <c r="B11" s="30"/>
      <c r="C11" s="65"/>
      <c r="D11" s="65"/>
      <c r="E11" s="76"/>
      <c r="F11" s="84"/>
      <c r="G11" s="92"/>
      <c r="H11" s="92"/>
      <c r="I11" s="92"/>
      <c r="J11" s="92"/>
      <c r="K11" s="92"/>
      <c r="L11" s="92"/>
      <c r="M11" s="92"/>
      <c r="N11" s="92"/>
      <c r="O11" s="92"/>
      <c r="P11" s="155"/>
      <c r="Q11" s="30"/>
      <c r="R11" s="65"/>
      <c r="S11" s="65"/>
      <c r="T11" s="65"/>
      <c r="U11" s="51"/>
      <c r="V11" s="5"/>
      <c r="W11" s="5"/>
      <c r="X11" s="5"/>
      <c r="Y11" s="5"/>
      <c r="Z11" s="5"/>
      <c r="AA11" s="5"/>
      <c r="AB11" s="3"/>
      <c r="AC11" s="5"/>
      <c r="AD11" s="5"/>
      <c r="AE11" s="5"/>
      <c r="AF11" s="5"/>
      <c r="AG11" s="5"/>
      <c r="AH11" s="5"/>
      <c r="AI11" s="5"/>
      <c r="AJ11" s="5"/>
      <c r="AK11" s="5"/>
      <c r="AL11" s="5"/>
      <c r="AM11" s="258"/>
      <c r="AN11" s="5"/>
      <c r="AO11" s="5"/>
      <c r="AP11" s="5"/>
      <c r="AQ11" s="5"/>
      <c r="AR11" s="270"/>
    </row>
    <row r="12" spans="1:46" ht="18.75" customHeight="1">
      <c r="B12" s="25" t="s">
        <v>30</v>
      </c>
      <c r="C12" s="60"/>
      <c r="D12" s="60"/>
      <c r="E12" s="77"/>
      <c r="F12" s="85" t="s">
        <v>138</v>
      </c>
      <c r="G12" s="93"/>
      <c r="H12" s="93"/>
      <c r="I12" s="93"/>
      <c r="J12" s="93"/>
      <c r="K12" s="93"/>
      <c r="L12" s="93"/>
      <c r="M12" s="93"/>
      <c r="N12" s="93"/>
      <c r="O12" s="93"/>
      <c r="P12" s="93"/>
      <c r="Q12" s="159" t="s">
        <v>37</v>
      </c>
      <c r="R12" s="164"/>
      <c r="S12" s="164"/>
      <c r="T12" s="164"/>
      <c r="U12" s="172" t="s">
        <v>51</v>
      </c>
      <c r="V12" s="182"/>
      <c r="W12" s="172" t="s">
        <v>52</v>
      </c>
      <c r="X12" s="197"/>
      <c r="Y12" s="25" t="s">
        <v>11</v>
      </c>
      <c r="Z12" s="60"/>
      <c r="AA12" s="60"/>
      <c r="AB12" s="77"/>
      <c r="AC12" s="211" t="s">
        <v>17</v>
      </c>
      <c r="AD12" s="164"/>
      <c r="AE12" s="164"/>
      <c r="AF12" s="228"/>
      <c r="AG12" s="233" t="s">
        <v>16</v>
      </c>
      <c r="AH12" s="240"/>
      <c r="AI12" s="240"/>
      <c r="AJ12" s="240"/>
      <c r="AK12" s="240"/>
      <c r="AL12" s="240"/>
      <c r="AM12" s="240"/>
      <c r="AN12" s="240"/>
      <c r="AO12" s="240"/>
      <c r="AP12" s="240"/>
      <c r="AQ12" s="240"/>
      <c r="AR12" s="271"/>
      <c r="AS12" s="288"/>
      <c r="AT12" s="288"/>
    </row>
    <row r="13" spans="1:46" ht="18.75" customHeight="1">
      <c r="B13" s="26"/>
      <c r="C13" s="61"/>
      <c r="D13" s="61"/>
      <c r="E13" s="78"/>
      <c r="F13" s="86"/>
      <c r="G13" s="94"/>
      <c r="H13" s="94"/>
      <c r="I13" s="94"/>
      <c r="J13" s="94"/>
      <c r="K13" s="94"/>
      <c r="L13" s="94"/>
      <c r="M13" s="94"/>
      <c r="N13" s="94"/>
      <c r="O13" s="94"/>
      <c r="P13" s="94"/>
      <c r="Q13" s="160" t="s">
        <v>141</v>
      </c>
      <c r="R13" s="165"/>
      <c r="S13" s="165"/>
      <c r="T13" s="165"/>
      <c r="U13" s="173">
        <v>7</v>
      </c>
      <c r="V13" s="183"/>
      <c r="W13" s="189">
        <v>210</v>
      </c>
      <c r="X13" s="198"/>
      <c r="Y13" s="26"/>
      <c r="Z13" s="61"/>
      <c r="AA13" s="61"/>
      <c r="AB13" s="78"/>
      <c r="AC13" s="212" t="s">
        <v>14</v>
      </c>
      <c r="AD13" s="215"/>
      <c r="AE13" s="215"/>
      <c r="AF13" s="229"/>
      <c r="AG13" s="234" t="s">
        <v>4</v>
      </c>
      <c r="AH13" s="165"/>
      <c r="AI13" s="242">
        <v>30</v>
      </c>
      <c r="AJ13" s="215" t="s">
        <v>9</v>
      </c>
      <c r="AK13" s="242">
        <v>4</v>
      </c>
      <c r="AL13" s="215" t="s">
        <v>33</v>
      </c>
      <c r="AM13" s="242">
        <v>1</v>
      </c>
      <c r="AN13" s="215" t="s">
        <v>15</v>
      </c>
      <c r="AO13" s="165" t="s">
        <v>142</v>
      </c>
      <c r="AP13" s="165"/>
      <c r="AQ13" s="165"/>
      <c r="AR13" s="272"/>
      <c r="AS13" s="288"/>
      <c r="AT13" s="288"/>
    </row>
    <row r="14" spans="1:46" ht="18.75" customHeight="1">
      <c r="B14" s="31" t="s">
        <v>30</v>
      </c>
      <c r="C14" s="66"/>
      <c r="D14" s="66"/>
      <c r="E14" s="79"/>
      <c r="F14" s="85" t="s">
        <v>152</v>
      </c>
      <c r="G14" s="93"/>
      <c r="H14" s="93"/>
      <c r="I14" s="93"/>
      <c r="J14" s="93"/>
      <c r="K14" s="93"/>
      <c r="L14" s="93"/>
      <c r="M14" s="93"/>
      <c r="N14" s="93"/>
      <c r="O14" s="93"/>
      <c r="P14" s="93"/>
      <c r="Q14" s="161" t="s">
        <v>37</v>
      </c>
      <c r="R14" s="161"/>
      <c r="S14" s="161"/>
      <c r="T14" s="161"/>
      <c r="U14" s="174" t="s">
        <v>51</v>
      </c>
      <c r="V14" s="174"/>
      <c r="W14" s="172" t="s">
        <v>52</v>
      </c>
      <c r="X14" s="197"/>
      <c r="Y14" s="25" t="s">
        <v>11</v>
      </c>
      <c r="Z14" s="60"/>
      <c r="AA14" s="60"/>
      <c r="AB14" s="77"/>
      <c r="AC14" s="211" t="s">
        <v>17</v>
      </c>
      <c r="AD14" s="164"/>
      <c r="AE14" s="164"/>
      <c r="AF14" s="228"/>
      <c r="AG14" s="233" t="s">
        <v>16</v>
      </c>
      <c r="AH14" s="240"/>
      <c r="AI14" s="240"/>
      <c r="AJ14" s="240"/>
      <c r="AK14" s="240"/>
      <c r="AL14" s="240"/>
      <c r="AM14" s="240"/>
      <c r="AN14" s="240"/>
      <c r="AO14" s="240"/>
      <c r="AP14" s="240"/>
      <c r="AQ14" s="240"/>
      <c r="AR14" s="271"/>
      <c r="AS14" s="289"/>
      <c r="AT14" s="288"/>
    </row>
    <row r="15" spans="1:46" ht="18.75" customHeight="1">
      <c r="B15" s="32"/>
      <c r="C15" s="67"/>
      <c r="D15" s="67"/>
      <c r="E15" s="80"/>
      <c r="F15" s="86"/>
      <c r="G15" s="94"/>
      <c r="H15" s="94"/>
      <c r="I15" s="94"/>
      <c r="J15" s="94"/>
      <c r="K15" s="94"/>
      <c r="L15" s="94"/>
      <c r="M15" s="94"/>
      <c r="N15" s="94"/>
      <c r="O15" s="94"/>
      <c r="P15" s="94"/>
      <c r="Q15" s="162" t="s">
        <v>41</v>
      </c>
      <c r="R15" s="162"/>
      <c r="S15" s="162"/>
      <c r="T15" s="162"/>
      <c r="U15" s="173">
        <v>8</v>
      </c>
      <c r="V15" s="183"/>
      <c r="W15" s="189">
        <v>240</v>
      </c>
      <c r="X15" s="198"/>
      <c r="Y15" s="26"/>
      <c r="Z15" s="61"/>
      <c r="AA15" s="61"/>
      <c r="AB15" s="78"/>
      <c r="AC15" s="212" t="s">
        <v>14</v>
      </c>
      <c r="AD15" s="215"/>
      <c r="AE15" s="215"/>
      <c r="AF15" s="229"/>
      <c r="AG15" s="234" t="s">
        <v>4</v>
      </c>
      <c r="AH15" s="165"/>
      <c r="AI15" s="242">
        <v>30</v>
      </c>
      <c r="AJ15" s="215" t="s">
        <v>9</v>
      </c>
      <c r="AK15" s="242">
        <v>4</v>
      </c>
      <c r="AL15" s="215" t="s">
        <v>33</v>
      </c>
      <c r="AM15" s="242">
        <v>1</v>
      </c>
      <c r="AN15" s="215" t="s">
        <v>15</v>
      </c>
      <c r="AO15" s="165" t="s">
        <v>153</v>
      </c>
      <c r="AP15" s="165"/>
      <c r="AQ15" s="165"/>
      <c r="AR15" s="272"/>
      <c r="AS15" s="289"/>
      <c r="AT15" s="288"/>
    </row>
    <row r="16" spans="1:46" ht="18.75" hidden="1" customHeight="1">
      <c r="B16" s="31" t="s">
        <v>30</v>
      </c>
      <c r="C16" s="66"/>
      <c r="D16" s="66"/>
      <c r="E16" s="79"/>
      <c r="F16" s="85"/>
      <c r="G16" s="93"/>
      <c r="H16" s="93"/>
      <c r="I16" s="93"/>
      <c r="J16" s="93"/>
      <c r="K16" s="93"/>
      <c r="L16" s="93"/>
      <c r="M16" s="93"/>
      <c r="N16" s="93"/>
      <c r="O16" s="93"/>
      <c r="P16" s="93"/>
      <c r="Q16" s="161" t="s">
        <v>37</v>
      </c>
      <c r="R16" s="161"/>
      <c r="S16" s="161"/>
      <c r="T16" s="161"/>
      <c r="U16" s="174" t="s">
        <v>51</v>
      </c>
      <c r="V16" s="174"/>
      <c r="W16" s="172" t="s">
        <v>52</v>
      </c>
      <c r="X16" s="197"/>
      <c r="Y16" s="25" t="s">
        <v>11</v>
      </c>
      <c r="Z16" s="60"/>
      <c r="AA16" s="60"/>
      <c r="AB16" s="77"/>
      <c r="AC16" s="211" t="s">
        <v>17</v>
      </c>
      <c r="AD16" s="164"/>
      <c r="AE16" s="164"/>
      <c r="AF16" s="228"/>
      <c r="AG16" s="233"/>
      <c r="AH16" s="240"/>
      <c r="AI16" s="240"/>
      <c r="AJ16" s="240"/>
      <c r="AK16" s="240"/>
      <c r="AL16" s="240"/>
      <c r="AM16" s="240"/>
      <c r="AN16" s="240"/>
      <c r="AO16" s="240"/>
      <c r="AP16" s="240"/>
      <c r="AQ16" s="240"/>
      <c r="AR16" s="271"/>
      <c r="AS16" s="289"/>
      <c r="AT16" s="288"/>
    </row>
    <row r="17" spans="1:46" ht="18.75" hidden="1" customHeight="1">
      <c r="B17" s="32"/>
      <c r="C17" s="67"/>
      <c r="D17" s="67"/>
      <c r="E17" s="80"/>
      <c r="F17" s="86"/>
      <c r="G17" s="94"/>
      <c r="H17" s="94"/>
      <c r="I17" s="94"/>
      <c r="J17" s="94"/>
      <c r="K17" s="94"/>
      <c r="L17" s="94"/>
      <c r="M17" s="94"/>
      <c r="N17" s="94"/>
      <c r="O17" s="94"/>
      <c r="P17" s="94"/>
      <c r="Q17" s="162" t="s">
        <v>41</v>
      </c>
      <c r="R17" s="162"/>
      <c r="S17" s="162"/>
      <c r="T17" s="162"/>
      <c r="U17" s="173"/>
      <c r="V17" s="183"/>
      <c r="W17" s="189"/>
      <c r="X17" s="198"/>
      <c r="Y17" s="26"/>
      <c r="Z17" s="61"/>
      <c r="AA17" s="61"/>
      <c r="AB17" s="78"/>
      <c r="AC17" s="212" t="s">
        <v>14</v>
      </c>
      <c r="AD17" s="215"/>
      <c r="AE17" s="215"/>
      <c r="AF17" s="229"/>
      <c r="AG17" s="234" t="s">
        <v>100</v>
      </c>
      <c r="AH17" s="165"/>
      <c r="AI17" s="242"/>
      <c r="AJ17" s="215" t="s">
        <v>9</v>
      </c>
      <c r="AK17" s="242"/>
      <c r="AL17" s="215" t="s">
        <v>33</v>
      </c>
      <c r="AM17" s="242"/>
      <c r="AN17" s="215" t="s">
        <v>15</v>
      </c>
      <c r="AO17" s="165" t="s">
        <v>35</v>
      </c>
      <c r="AP17" s="165"/>
      <c r="AQ17" s="165"/>
      <c r="AR17" s="272"/>
      <c r="AS17" s="289"/>
      <c r="AT17" s="288"/>
    </row>
    <row r="18" spans="1:46" ht="18.75" hidden="1" customHeight="1">
      <c r="B18" s="31" t="s">
        <v>30</v>
      </c>
      <c r="C18" s="66"/>
      <c r="D18" s="66"/>
      <c r="E18" s="79"/>
      <c r="F18" s="85"/>
      <c r="G18" s="93"/>
      <c r="H18" s="93"/>
      <c r="I18" s="93"/>
      <c r="J18" s="93"/>
      <c r="K18" s="93"/>
      <c r="L18" s="93"/>
      <c r="M18" s="93"/>
      <c r="N18" s="93"/>
      <c r="O18" s="93"/>
      <c r="P18" s="93"/>
      <c r="Q18" s="161" t="s">
        <v>37</v>
      </c>
      <c r="R18" s="161"/>
      <c r="S18" s="161"/>
      <c r="T18" s="161"/>
      <c r="U18" s="174" t="s">
        <v>51</v>
      </c>
      <c r="V18" s="174"/>
      <c r="W18" s="172" t="s">
        <v>52</v>
      </c>
      <c r="X18" s="197"/>
      <c r="Y18" s="25" t="s">
        <v>11</v>
      </c>
      <c r="Z18" s="60"/>
      <c r="AA18" s="60"/>
      <c r="AB18" s="77"/>
      <c r="AC18" s="211" t="s">
        <v>17</v>
      </c>
      <c r="AD18" s="164"/>
      <c r="AE18" s="164"/>
      <c r="AF18" s="228"/>
      <c r="AG18" s="233"/>
      <c r="AH18" s="240"/>
      <c r="AI18" s="240"/>
      <c r="AJ18" s="240"/>
      <c r="AK18" s="240"/>
      <c r="AL18" s="240"/>
      <c r="AM18" s="240"/>
      <c r="AN18" s="240"/>
      <c r="AO18" s="240"/>
      <c r="AP18" s="240"/>
      <c r="AQ18" s="240"/>
      <c r="AR18" s="271"/>
      <c r="AS18" s="289"/>
      <c r="AT18" s="288"/>
    </row>
    <row r="19" spans="1:46" ht="18.75" hidden="1" customHeight="1">
      <c r="B19" s="32"/>
      <c r="C19" s="67"/>
      <c r="D19" s="67"/>
      <c r="E19" s="80"/>
      <c r="F19" s="86"/>
      <c r="G19" s="94"/>
      <c r="H19" s="94"/>
      <c r="I19" s="94"/>
      <c r="J19" s="94"/>
      <c r="K19" s="94"/>
      <c r="L19" s="94"/>
      <c r="M19" s="94"/>
      <c r="N19" s="94"/>
      <c r="O19" s="94"/>
      <c r="P19" s="94"/>
      <c r="Q19" s="162" t="s">
        <v>41</v>
      </c>
      <c r="R19" s="162"/>
      <c r="S19" s="162"/>
      <c r="T19" s="162"/>
      <c r="U19" s="173"/>
      <c r="V19" s="183"/>
      <c r="W19" s="189"/>
      <c r="X19" s="198"/>
      <c r="Y19" s="26"/>
      <c r="Z19" s="61"/>
      <c r="AA19" s="61"/>
      <c r="AB19" s="78"/>
      <c r="AC19" s="212" t="s">
        <v>14</v>
      </c>
      <c r="AD19" s="215"/>
      <c r="AE19" s="215"/>
      <c r="AF19" s="229"/>
      <c r="AG19" s="234" t="s">
        <v>100</v>
      </c>
      <c r="AH19" s="165"/>
      <c r="AI19" s="242"/>
      <c r="AJ19" s="215" t="s">
        <v>9</v>
      </c>
      <c r="AK19" s="242"/>
      <c r="AL19" s="215" t="s">
        <v>33</v>
      </c>
      <c r="AM19" s="242"/>
      <c r="AN19" s="215" t="s">
        <v>15</v>
      </c>
      <c r="AO19" s="165" t="s">
        <v>35</v>
      </c>
      <c r="AP19" s="165"/>
      <c r="AQ19" s="165"/>
      <c r="AR19" s="272"/>
      <c r="AS19" s="289"/>
      <c r="AT19" s="288"/>
    </row>
    <row r="20" spans="1:46" ht="18.75" hidden="1" customHeight="1">
      <c r="B20" s="31" t="s">
        <v>30</v>
      </c>
      <c r="C20" s="66"/>
      <c r="D20" s="66"/>
      <c r="E20" s="79"/>
      <c r="F20" s="85"/>
      <c r="G20" s="93"/>
      <c r="H20" s="93"/>
      <c r="I20" s="93"/>
      <c r="J20" s="93"/>
      <c r="K20" s="93"/>
      <c r="L20" s="93"/>
      <c r="M20" s="93"/>
      <c r="N20" s="93"/>
      <c r="O20" s="93"/>
      <c r="P20" s="93"/>
      <c r="Q20" s="161" t="s">
        <v>37</v>
      </c>
      <c r="R20" s="161"/>
      <c r="S20" s="161"/>
      <c r="T20" s="161"/>
      <c r="U20" s="174" t="s">
        <v>51</v>
      </c>
      <c r="V20" s="174"/>
      <c r="W20" s="172" t="s">
        <v>52</v>
      </c>
      <c r="X20" s="197"/>
      <c r="Y20" s="25" t="s">
        <v>11</v>
      </c>
      <c r="Z20" s="60"/>
      <c r="AA20" s="60"/>
      <c r="AB20" s="77"/>
      <c r="AC20" s="211" t="s">
        <v>17</v>
      </c>
      <c r="AD20" s="164"/>
      <c r="AE20" s="164"/>
      <c r="AF20" s="228"/>
      <c r="AG20" s="233"/>
      <c r="AH20" s="240"/>
      <c r="AI20" s="240"/>
      <c r="AJ20" s="240"/>
      <c r="AK20" s="240"/>
      <c r="AL20" s="240"/>
      <c r="AM20" s="240"/>
      <c r="AN20" s="240"/>
      <c r="AO20" s="240"/>
      <c r="AP20" s="240"/>
      <c r="AQ20" s="240"/>
      <c r="AR20" s="271"/>
      <c r="AS20" s="289"/>
      <c r="AT20" s="288"/>
    </row>
    <row r="21" spans="1:46" ht="18.75" hidden="1" customHeight="1">
      <c r="B21" s="32"/>
      <c r="C21" s="67"/>
      <c r="D21" s="67"/>
      <c r="E21" s="80"/>
      <c r="F21" s="86"/>
      <c r="G21" s="94"/>
      <c r="H21" s="94"/>
      <c r="I21" s="94"/>
      <c r="J21" s="94"/>
      <c r="K21" s="94"/>
      <c r="L21" s="94"/>
      <c r="M21" s="94"/>
      <c r="N21" s="94"/>
      <c r="O21" s="94"/>
      <c r="P21" s="94"/>
      <c r="Q21" s="162" t="s">
        <v>41</v>
      </c>
      <c r="R21" s="162"/>
      <c r="S21" s="162"/>
      <c r="T21" s="162"/>
      <c r="U21" s="173"/>
      <c r="V21" s="183"/>
      <c r="W21" s="189"/>
      <c r="X21" s="198"/>
      <c r="Y21" s="26"/>
      <c r="Z21" s="61"/>
      <c r="AA21" s="61"/>
      <c r="AB21" s="78"/>
      <c r="AC21" s="212" t="s">
        <v>14</v>
      </c>
      <c r="AD21" s="215"/>
      <c r="AE21" s="215"/>
      <c r="AF21" s="229"/>
      <c r="AG21" s="234" t="s">
        <v>100</v>
      </c>
      <c r="AH21" s="165"/>
      <c r="AI21" s="242"/>
      <c r="AJ21" s="215" t="s">
        <v>9</v>
      </c>
      <c r="AK21" s="242"/>
      <c r="AL21" s="215" t="s">
        <v>33</v>
      </c>
      <c r="AM21" s="242"/>
      <c r="AN21" s="215" t="s">
        <v>15</v>
      </c>
      <c r="AO21" s="165" t="s">
        <v>35</v>
      </c>
      <c r="AP21" s="165"/>
      <c r="AQ21" s="165"/>
      <c r="AR21" s="272"/>
      <c r="AS21" s="289"/>
      <c r="AT21" s="288"/>
    </row>
    <row r="22" spans="1:46" ht="30" customHeight="1">
      <c r="B22" s="33" t="s">
        <v>69</v>
      </c>
      <c r="C22" s="68"/>
      <c r="D22" s="68"/>
      <c r="E22" s="68"/>
      <c r="F22" s="87" t="s">
        <v>139</v>
      </c>
      <c r="G22" s="95"/>
      <c r="H22" s="95"/>
      <c r="I22" s="95"/>
      <c r="J22" s="95"/>
      <c r="K22" s="95"/>
      <c r="L22" s="95"/>
      <c r="M22" s="95"/>
      <c r="N22" s="95"/>
      <c r="O22" s="95"/>
      <c r="P22" s="95"/>
      <c r="Q22" s="95"/>
      <c r="R22" s="95"/>
      <c r="S22" s="95"/>
      <c r="T22" s="95"/>
      <c r="U22" s="95"/>
      <c r="V22" s="95"/>
      <c r="W22" s="190"/>
      <c r="X22" s="199" t="s">
        <v>101</v>
      </c>
      <c r="Y22" s="206"/>
      <c r="Z22" s="206"/>
      <c r="AA22" s="206"/>
      <c r="AB22" s="210"/>
      <c r="AC22" s="213" t="s">
        <v>134</v>
      </c>
      <c r="AD22" s="216"/>
      <c r="AE22" s="5"/>
      <c r="AF22" s="5"/>
      <c r="AG22" s="5"/>
      <c r="AH22" s="5"/>
      <c r="AI22" s="5"/>
      <c r="AJ22" s="5"/>
      <c r="AK22" s="5"/>
      <c r="AL22" s="5"/>
      <c r="AM22" s="5"/>
      <c r="AN22" s="5"/>
      <c r="AO22" s="5"/>
      <c r="AP22" s="5"/>
      <c r="AQ22" s="5"/>
      <c r="AR22" s="5"/>
      <c r="AS22" s="5"/>
    </row>
    <row r="23" spans="1:46" ht="15" customHeight="1">
      <c r="B23" s="5"/>
      <c r="C23" s="5"/>
      <c r="D23" s="5"/>
      <c r="E23" s="5"/>
      <c r="F23" s="88"/>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6" s="4" customFormat="1" ht="127.5" customHeight="1">
      <c r="A24" s="6" t="s">
        <v>93</v>
      </c>
      <c r="B24" s="6"/>
      <c r="C24" s="6"/>
      <c r="D24" s="6"/>
      <c r="E24" s="6"/>
      <c r="F24" s="6"/>
      <c r="G24" s="6"/>
      <c r="H24" s="100" t="s">
        <v>102</v>
      </c>
      <c r="I24" s="117"/>
      <c r="J24" s="125"/>
      <c r="K24" s="131" t="s">
        <v>43</v>
      </c>
      <c r="L24" s="136" t="s">
        <v>107</v>
      </c>
      <c r="M24" s="141"/>
      <c r="N24" s="141"/>
      <c r="O24" s="146"/>
      <c r="P24" s="136" t="s">
        <v>110</v>
      </c>
      <c r="Q24" s="141"/>
      <c r="R24" s="141"/>
      <c r="S24" s="146"/>
      <c r="T24" s="167" t="s">
        <v>49</v>
      </c>
      <c r="U24" s="167"/>
      <c r="V24" s="167" t="s">
        <v>50</v>
      </c>
      <c r="W24" s="167"/>
      <c r="X24" s="167" t="s">
        <v>39</v>
      </c>
      <c r="Y24" s="167"/>
      <c r="Z24" s="136" t="s">
        <v>18</v>
      </c>
      <c r="AA24" s="146"/>
      <c r="AB24" s="167" t="s">
        <v>12</v>
      </c>
      <c r="AC24" s="167"/>
      <c r="AD24" s="217" t="s">
        <v>45</v>
      </c>
      <c r="AE24" s="222"/>
      <c r="AF24" s="230" t="s">
        <v>44</v>
      </c>
      <c r="AG24" s="222"/>
      <c r="AH24" s="167" t="s">
        <v>106</v>
      </c>
      <c r="AI24" s="167"/>
      <c r="AJ24" s="167" t="s">
        <v>108</v>
      </c>
      <c r="AK24" s="167"/>
      <c r="AL24" s="136" t="s">
        <v>48</v>
      </c>
      <c r="AM24" s="141"/>
      <c r="AN24" s="141"/>
      <c r="AO24" s="141"/>
      <c r="AP24" s="141"/>
      <c r="AQ24" s="141"/>
      <c r="AR24" s="146"/>
    </row>
    <row r="25" spans="1:46" ht="30" customHeight="1">
      <c r="A25" s="7" t="s">
        <v>65</v>
      </c>
      <c r="B25" s="34"/>
      <c r="C25" s="34"/>
      <c r="D25" s="34"/>
      <c r="E25" s="34"/>
      <c r="F25" s="34"/>
      <c r="G25" s="96"/>
      <c r="H25" s="101" t="s">
        <v>4</v>
      </c>
      <c r="I25" s="118"/>
      <c r="J25" s="126">
        <v>28</v>
      </c>
      <c r="K25" s="132"/>
      <c r="L25" s="137" t="s">
        <v>20</v>
      </c>
      <c r="M25" s="137"/>
      <c r="N25" s="137" t="s">
        <v>53</v>
      </c>
      <c r="O25" s="137"/>
      <c r="P25" s="137" t="s">
        <v>20</v>
      </c>
      <c r="Q25" s="137"/>
      <c r="R25" s="137" t="s">
        <v>53</v>
      </c>
      <c r="S25" s="137"/>
      <c r="T25" s="168" t="s">
        <v>111</v>
      </c>
      <c r="U25" s="175"/>
      <c r="V25" s="175"/>
      <c r="W25" s="175"/>
      <c r="X25" s="175"/>
      <c r="Y25" s="175"/>
      <c r="Z25" s="175"/>
      <c r="AA25" s="175"/>
      <c r="AB25" s="175"/>
      <c r="AC25" s="214"/>
      <c r="AD25" s="218"/>
      <c r="AE25" s="223"/>
      <c r="AF25" s="231"/>
      <c r="AG25" s="223"/>
      <c r="AH25" s="241" t="s">
        <v>109</v>
      </c>
      <c r="AI25" s="243"/>
      <c r="AJ25" s="241" t="s">
        <v>109</v>
      </c>
      <c r="AK25" s="243"/>
      <c r="AL25" s="253" t="s">
        <v>95</v>
      </c>
      <c r="AM25" s="259"/>
      <c r="AN25" s="259"/>
      <c r="AO25" s="259"/>
      <c r="AP25" s="259"/>
      <c r="AQ25" s="259"/>
      <c r="AR25" s="273"/>
    </row>
    <row r="26" spans="1:46" ht="18" customHeight="1">
      <c r="A26" s="8" t="str">
        <f>IF($U$8="●",$U$8,"")</f>
        <v>●</v>
      </c>
      <c r="B26" s="35" t="s">
        <v>85</v>
      </c>
      <c r="C26" s="35"/>
      <c r="D26" s="35"/>
      <c r="E26" s="35"/>
      <c r="F26" s="35"/>
      <c r="G26" s="35"/>
      <c r="H26" s="102" t="s">
        <v>4</v>
      </c>
      <c r="I26" s="119"/>
      <c r="J26" s="127">
        <v>23</v>
      </c>
      <c r="K26" s="133" t="s">
        <v>134</v>
      </c>
      <c r="L26" s="138">
        <v>1</v>
      </c>
      <c r="M26" s="138"/>
      <c r="N26" s="138"/>
      <c r="O26" s="138"/>
      <c r="P26" s="138"/>
      <c r="Q26" s="138"/>
      <c r="R26" s="138">
        <v>3</v>
      </c>
      <c r="S26" s="138"/>
      <c r="T26" s="138">
        <v>10</v>
      </c>
      <c r="U26" s="138"/>
      <c r="V26" s="138">
        <v>20</v>
      </c>
      <c r="W26" s="138"/>
      <c r="X26" s="138">
        <v>3</v>
      </c>
      <c r="Y26" s="138"/>
      <c r="Z26" s="207"/>
      <c r="AA26" s="207"/>
      <c r="AB26" s="138">
        <v>120</v>
      </c>
      <c r="AC26" s="138"/>
      <c r="AD26" s="219" t="s">
        <v>134</v>
      </c>
      <c r="AE26" s="224"/>
      <c r="AF26" s="219" t="s">
        <v>144</v>
      </c>
      <c r="AG26" s="224"/>
      <c r="AH26" s="207"/>
      <c r="AI26" s="207"/>
      <c r="AJ26" s="246">
        <v>45</v>
      </c>
      <c r="AK26" s="246"/>
      <c r="AL26" s="254"/>
      <c r="AM26" s="254"/>
      <c r="AN26" s="254"/>
      <c r="AO26" s="254"/>
      <c r="AP26" s="254"/>
      <c r="AQ26" s="254"/>
      <c r="AR26" s="254"/>
    </row>
    <row r="27" spans="1:46" ht="18.75" customHeight="1">
      <c r="A27" s="9" t="str">
        <f>IF($AF$8="●",$AF$8,"")</f>
        <v>●</v>
      </c>
      <c r="B27" s="36" t="s">
        <v>88</v>
      </c>
      <c r="C27" s="36"/>
      <c r="D27" s="36"/>
      <c r="E27" s="36"/>
      <c r="F27" s="36"/>
      <c r="G27" s="36"/>
      <c r="H27" s="103" t="s">
        <v>4</v>
      </c>
      <c r="I27" s="120"/>
      <c r="J27" s="128">
        <v>28</v>
      </c>
      <c r="K27" s="134" t="s">
        <v>134</v>
      </c>
      <c r="L27" s="139"/>
      <c r="M27" s="139"/>
      <c r="N27" s="139"/>
      <c r="O27" s="139"/>
      <c r="P27" s="139"/>
      <c r="Q27" s="139"/>
      <c r="R27" s="139">
        <v>1</v>
      </c>
      <c r="S27" s="139"/>
      <c r="T27" s="139">
        <v>3</v>
      </c>
      <c r="U27" s="139"/>
      <c r="V27" s="139">
        <v>5</v>
      </c>
      <c r="W27" s="139"/>
      <c r="X27" s="200"/>
      <c r="Y27" s="200"/>
      <c r="Z27" s="200"/>
      <c r="AA27" s="200"/>
      <c r="AB27" s="139"/>
      <c r="AC27" s="139"/>
      <c r="AD27" s="220" t="s">
        <v>134</v>
      </c>
      <c r="AE27" s="225"/>
      <c r="AF27" s="220" t="s">
        <v>144</v>
      </c>
      <c r="AG27" s="225"/>
      <c r="AH27" s="200"/>
      <c r="AI27" s="200"/>
      <c r="AJ27" s="247">
        <v>5</v>
      </c>
      <c r="AK27" s="247"/>
      <c r="AL27" s="255"/>
      <c r="AM27" s="255"/>
      <c r="AN27" s="255"/>
      <c r="AO27" s="255"/>
      <c r="AP27" s="255"/>
      <c r="AQ27" s="255"/>
      <c r="AR27" s="255"/>
    </row>
    <row r="28" spans="1:46" ht="18.75" customHeight="1">
      <c r="A28" s="9" t="str">
        <f>IF($AM$8="●",$AM$8,"")</f>
        <v/>
      </c>
      <c r="B28" s="36" t="s">
        <v>97</v>
      </c>
      <c r="C28" s="36"/>
      <c r="D28" s="36"/>
      <c r="E28" s="36"/>
      <c r="F28" s="36"/>
      <c r="G28" s="36"/>
      <c r="H28" s="103" t="s">
        <v>143</v>
      </c>
      <c r="I28" s="120"/>
      <c r="J28" s="128"/>
      <c r="K28" s="134"/>
      <c r="L28" s="139"/>
      <c r="M28" s="139"/>
      <c r="N28" s="139"/>
      <c r="O28" s="139"/>
      <c r="P28" s="139"/>
      <c r="Q28" s="139"/>
      <c r="R28" s="139"/>
      <c r="S28" s="139"/>
      <c r="T28" s="139"/>
      <c r="U28" s="139"/>
      <c r="V28" s="139"/>
      <c r="W28" s="139"/>
      <c r="X28" s="200"/>
      <c r="Y28" s="200"/>
      <c r="Z28" s="200"/>
      <c r="AA28" s="200"/>
      <c r="AB28" s="139"/>
      <c r="AC28" s="139"/>
      <c r="AD28" s="220"/>
      <c r="AE28" s="225"/>
      <c r="AF28" s="220"/>
      <c r="AG28" s="225"/>
      <c r="AH28" s="200"/>
      <c r="AI28" s="200"/>
      <c r="AJ28" s="247"/>
      <c r="AK28" s="247"/>
      <c r="AL28" s="255"/>
      <c r="AM28" s="255"/>
      <c r="AN28" s="255"/>
      <c r="AO28" s="255"/>
      <c r="AP28" s="255"/>
      <c r="AQ28" s="255"/>
      <c r="AR28" s="255"/>
    </row>
    <row r="29" spans="1:46" ht="18.75" customHeight="1">
      <c r="A29" s="9" t="str">
        <f>IF($U$10="●",$U$10,"")</f>
        <v>●</v>
      </c>
      <c r="B29" s="37" t="s">
        <v>26</v>
      </c>
      <c r="C29" s="37"/>
      <c r="D29" s="37"/>
      <c r="E29" s="37"/>
      <c r="F29" s="37"/>
      <c r="G29" s="37"/>
      <c r="H29" s="103" t="s">
        <v>4</v>
      </c>
      <c r="I29" s="120"/>
      <c r="J29" s="128">
        <v>27</v>
      </c>
      <c r="K29" s="134" t="s">
        <v>134</v>
      </c>
      <c r="L29" s="139"/>
      <c r="M29" s="139"/>
      <c r="N29" s="139"/>
      <c r="O29" s="139"/>
      <c r="P29" s="139"/>
      <c r="Q29" s="139"/>
      <c r="R29" s="139">
        <v>1</v>
      </c>
      <c r="S29" s="139"/>
      <c r="T29" s="139"/>
      <c r="U29" s="139"/>
      <c r="V29" s="139"/>
      <c r="W29" s="139"/>
      <c r="X29" s="139">
        <v>5</v>
      </c>
      <c r="Y29" s="139"/>
      <c r="Z29" s="200"/>
      <c r="AA29" s="200"/>
      <c r="AB29" s="139"/>
      <c r="AC29" s="139"/>
      <c r="AD29" s="220" t="s">
        <v>134</v>
      </c>
      <c r="AE29" s="225"/>
      <c r="AF29" s="220" t="s">
        <v>134</v>
      </c>
      <c r="AG29" s="225"/>
      <c r="AH29" s="139">
        <v>23</v>
      </c>
      <c r="AI29" s="139"/>
      <c r="AJ29" s="247">
        <v>30</v>
      </c>
      <c r="AK29" s="247"/>
      <c r="AL29" s="256" t="s">
        <v>145</v>
      </c>
      <c r="AM29" s="256"/>
      <c r="AN29" s="256"/>
      <c r="AO29" s="256"/>
      <c r="AP29" s="256"/>
      <c r="AQ29" s="256"/>
      <c r="AR29" s="256"/>
    </row>
    <row r="30" spans="1:46" ht="18.75" customHeight="1">
      <c r="A30" s="10" t="str">
        <f>IF($AB$10="●",$AB$10,"")</f>
        <v>●</v>
      </c>
      <c r="B30" s="38" t="s">
        <v>23</v>
      </c>
      <c r="C30" s="38"/>
      <c r="D30" s="38"/>
      <c r="E30" s="38"/>
      <c r="F30" s="38"/>
      <c r="G30" s="38"/>
      <c r="H30" s="104" t="s">
        <v>4</v>
      </c>
      <c r="I30" s="121"/>
      <c r="J30" s="129">
        <v>19</v>
      </c>
      <c r="K30" s="135" t="s">
        <v>134</v>
      </c>
      <c r="L30" s="140"/>
      <c r="M30" s="140"/>
      <c r="N30" s="140"/>
      <c r="O30" s="140"/>
      <c r="P30" s="140"/>
      <c r="Q30" s="140"/>
      <c r="R30" s="140">
        <v>1</v>
      </c>
      <c r="S30" s="140"/>
      <c r="T30" s="140">
        <v>2</v>
      </c>
      <c r="U30" s="140"/>
      <c r="V30" s="140">
        <v>6</v>
      </c>
      <c r="W30" s="140"/>
      <c r="X30" s="140">
        <v>5</v>
      </c>
      <c r="Y30" s="140"/>
      <c r="Z30" s="140">
        <v>1</v>
      </c>
      <c r="AA30" s="140"/>
      <c r="AB30" s="140">
        <v>20</v>
      </c>
      <c r="AC30" s="140"/>
      <c r="AD30" s="221" t="s">
        <v>144</v>
      </c>
      <c r="AE30" s="226"/>
      <c r="AF30" s="221" t="s">
        <v>144</v>
      </c>
      <c r="AG30" s="226"/>
      <c r="AH30" s="140">
        <v>16</v>
      </c>
      <c r="AI30" s="140"/>
      <c r="AJ30" s="248">
        <v>75</v>
      </c>
      <c r="AK30" s="248"/>
      <c r="AL30" s="257" t="s">
        <v>36</v>
      </c>
      <c r="AM30" s="257"/>
      <c r="AN30" s="257"/>
      <c r="AO30" s="257"/>
      <c r="AP30" s="257"/>
      <c r="AQ30" s="257"/>
      <c r="AR30" s="257"/>
    </row>
    <row r="31" spans="1:46" ht="3.75" customHeight="1">
      <c r="B31" s="39"/>
      <c r="C31" s="39"/>
      <c r="D31" s="39"/>
      <c r="E31" s="39"/>
      <c r="F31" s="39"/>
      <c r="G31" s="39"/>
      <c r="H31" s="44"/>
      <c r="I31" s="44"/>
      <c r="J31" s="44"/>
      <c r="K31" s="44"/>
      <c r="L31" s="44"/>
      <c r="M31" s="44"/>
      <c r="N31" s="44"/>
      <c r="O31" s="44"/>
      <c r="P31" s="44"/>
      <c r="Q31" s="44"/>
      <c r="R31" s="44"/>
      <c r="S31" s="44"/>
      <c r="T31" s="44"/>
      <c r="U31" s="176"/>
      <c r="V31" s="176"/>
      <c r="W31" s="176"/>
      <c r="X31" s="176"/>
      <c r="Y31" s="176"/>
      <c r="Z31" s="176"/>
      <c r="AA31" s="176"/>
      <c r="AB31" s="176"/>
      <c r="AC31" s="176"/>
      <c r="AD31" s="176"/>
      <c r="AE31" s="176"/>
      <c r="AF31" s="176"/>
      <c r="AG31" s="176"/>
      <c r="AH31" s="176"/>
      <c r="AI31" s="176"/>
      <c r="AJ31" s="176"/>
      <c r="AK31" s="176"/>
      <c r="AL31" s="176"/>
      <c r="AM31" s="176"/>
      <c r="AN31" s="176"/>
      <c r="AO31" s="176"/>
      <c r="AP31" s="176"/>
    </row>
    <row r="32" spans="1:46" ht="21.75" customHeight="1">
      <c r="B32" s="40" t="s">
        <v>22</v>
      </c>
      <c r="C32" s="40"/>
      <c r="D32" s="40"/>
      <c r="E32" s="40"/>
      <c r="F32" s="40"/>
      <c r="G32" s="40"/>
      <c r="H32" s="44"/>
      <c r="I32" s="44"/>
      <c r="J32" s="44"/>
      <c r="K32" s="44"/>
      <c r="L32" s="44"/>
      <c r="M32" s="44"/>
      <c r="N32" s="44"/>
      <c r="O32" s="44"/>
      <c r="P32" s="44"/>
      <c r="Q32" s="44"/>
      <c r="R32" s="44"/>
      <c r="S32" s="44"/>
      <c r="T32" s="44"/>
      <c r="U32" s="176"/>
      <c r="V32" s="176"/>
      <c r="W32" s="176"/>
      <c r="X32" s="176"/>
      <c r="Y32" s="176"/>
      <c r="Z32" s="176"/>
      <c r="AA32" s="176"/>
      <c r="AB32" s="176"/>
      <c r="AC32" s="176"/>
      <c r="AD32" s="176"/>
      <c r="AE32" s="176"/>
      <c r="AF32" s="176"/>
      <c r="AG32" s="176"/>
      <c r="AH32" s="176"/>
      <c r="AI32" s="176"/>
      <c r="AJ32" s="176"/>
      <c r="AK32" s="176"/>
      <c r="AL32" s="176"/>
      <c r="AM32" s="176"/>
      <c r="AN32" s="176"/>
      <c r="AO32" s="176"/>
      <c r="AP32" s="176"/>
    </row>
    <row r="33" spans="1:55" ht="4.5" customHeight="1">
      <c r="A33" s="11" t="str">
        <f>IF($U$8="●",$U$8,"")</f>
        <v>●</v>
      </c>
      <c r="B33" s="41" t="s">
        <v>87</v>
      </c>
      <c r="C33" s="41"/>
      <c r="D33" s="41"/>
      <c r="E33" s="41"/>
      <c r="F33" s="41"/>
      <c r="G33" s="41"/>
      <c r="H33" s="105" t="s">
        <v>91</v>
      </c>
      <c r="I33" s="105"/>
      <c r="J33" s="105"/>
      <c r="K33" s="105"/>
      <c r="L33" s="105"/>
      <c r="M33" s="105"/>
      <c r="N33" s="142"/>
      <c r="O33" s="142"/>
      <c r="P33" s="142"/>
      <c r="Q33" s="142"/>
      <c r="R33" s="142"/>
      <c r="S33" s="142"/>
      <c r="T33" s="142"/>
      <c r="U33" s="177"/>
      <c r="V33" s="177"/>
      <c r="W33" s="177"/>
      <c r="X33" s="177"/>
      <c r="Y33" s="177"/>
      <c r="Z33" s="177"/>
      <c r="AA33" s="177"/>
      <c r="AB33" s="177"/>
      <c r="AC33" s="177"/>
      <c r="AD33" s="177"/>
      <c r="AE33" s="177"/>
      <c r="AF33" s="177"/>
      <c r="AG33" s="177"/>
      <c r="AH33" s="177"/>
      <c r="AI33" s="177"/>
      <c r="AJ33" s="177"/>
      <c r="AK33" s="177"/>
      <c r="AL33" s="177"/>
      <c r="AM33" s="177"/>
      <c r="AN33" s="177"/>
      <c r="AO33" s="177"/>
      <c r="AP33" s="177"/>
      <c r="AQ33" s="111"/>
      <c r="AR33" s="274"/>
    </row>
    <row r="34" spans="1:55" ht="18.75" customHeight="1">
      <c r="A34" s="12"/>
      <c r="B34" s="42"/>
      <c r="C34" s="42"/>
      <c r="D34" s="42"/>
      <c r="E34" s="42"/>
      <c r="F34" s="42"/>
      <c r="G34" s="42"/>
      <c r="H34" s="106"/>
      <c r="I34" s="106"/>
      <c r="J34" s="106"/>
      <c r="K34" s="106"/>
      <c r="L34" s="106"/>
      <c r="M34" s="106"/>
      <c r="N34" s="143" t="s">
        <v>140</v>
      </c>
      <c r="O34" s="147" t="s">
        <v>89</v>
      </c>
      <c r="P34" s="147"/>
      <c r="Q34" s="147"/>
      <c r="R34" s="112" t="s">
        <v>140</v>
      </c>
      <c r="S34" s="166" t="s">
        <v>24</v>
      </c>
      <c r="T34" s="169"/>
      <c r="U34" s="169"/>
      <c r="V34" s="112"/>
      <c r="W34" s="191" t="s">
        <v>92</v>
      </c>
      <c r="X34" s="191"/>
      <c r="Y34" s="191"/>
      <c r="Z34" s="112" t="s">
        <v>140</v>
      </c>
      <c r="AA34" s="209" t="s">
        <v>13</v>
      </c>
      <c r="AB34" s="147"/>
      <c r="AC34" s="147"/>
      <c r="AD34" s="112" t="s">
        <v>140</v>
      </c>
      <c r="AE34" s="227" t="s">
        <v>90</v>
      </c>
      <c r="AF34" s="191"/>
      <c r="AG34" s="191"/>
      <c r="AH34" s="112"/>
      <c r="AI34" s="244" t="s">
        <v>130</v>
      </c>
      <c r="AJ34" s="249"/>
      <c r="AK34" s="251"/>
      <c r="AL34" s="251"/>
      <c r="AM34" s="251"/>
      <c r="AN34" s="251"/>
      <c r="AO34" s="251"/>
      <c r="AP34" s="251"/>
      <c r="AQ34" s="251"/>
      <c r="AR34" s="275" t="s">
        <v>131</v>
      </c>
      <c r="AU34" s="88"/>
      <c r="AV34" s="88"/>
      <c r="AW34" s="88"/>
      <c r="AX34" s="88"/>
      <c r="AY34" s="88"/>
      <c r="AZ34" s="88"/>
      <c r="BA34" s="88"/>
      <c r="BB34" s="3"/>
      <c r="BC34" s="3"/>
    </row>
    <row r="35" spans="1:55" ht="4.5" customHeight="1">
      <c r="A35" s="13"/>
      <c r="B35" s="43"/>
      <c r="C35" s="43"/>
      <c r="D35" s="43"/>
      <c r="E35" s="43"/>
      <c r="F35" s="43"/>
      <c r="G35" s="43"/>
      <c r="H35" s="107"/>
      <c r="I35" s="107"/>
      <c r="J35" s="107"/>
      <c r="K35" s="107"/>
      <c r="L35" s="107"/>
      <c r="M35" s="107"/>
      <c r="N35" s="114"/>
      <c r="O35" s="114"/>
      <c r="P35" s="114"/>
      <c r="Q35" s="114"/>
      <c r="R35" s="114"/>
      <c r="S35" s="114"/>
      <c r="T35" s="114"/>
      <c r="U35" s="114"/>
      <c r="V35" s="114"/>
      <c r="W35" s="114"/>
      <c r="X35" s="114"/>
      <c r="Y35" s="114"/>
      <c r="Z35" s="114"/>
      <c r="AA35" s="114"/>
      <c r="AB35" s="114"/>
      <c r="AC35" s="114"/>
      <c r="AD35" s="114"/>
      <c r="AE35" s="114"/>
      <c r="AF35" s="114"/>
      <c r="AG35" s="114"/>
      <c r="AH35" s="114"/>
      <c r="AI35" s="245"/>
      <c r="AJ35" s="245"/>
      <c r="AK35" s="245"/>
      <c r="AL35" s="245"/>
      <c r="AM35" s="245"/>
      <c r="AN35" s="245"/>
      <c r="AO35" s="245"/>
      <c r="AP35" s="114"/>
      <c r="AQ35" s="262"/>
      <c r="AR35" s="276"/>
      <c r="AS35" s="3"/>
      <c r="AT35" s="3"/>
      <c r="AU35" s="291"/>
      <c r="AV35" s="3"/>
      <c r="AW35" s="3"/>
      <c r="AX35" s="3"/>
      <c r="AY35" s="3"/>
      <c r="AZ35" s="291"/>
      <c r="BA35" s="3"/>
      <c r="BB35" s="3"/>
      <c r="BC35" s="292"/>
    </row>
    <row r="36" spans="1:55" ht="4.5" customHeight="1">
      <c r="A36" s="1"/>
      <c r="B36" s="44"/>
      <c r="C36" s="44"/>
      <c r="D36" s="44"/>
      <c r="E36" s="44"/>
      <c r="F36" s="44"/>
      <c r="G36" s="44"/>
      <c r="H36" s="44"/>
      <c r="I36" s="44"/>
      <c r="J36" s="44"/>
      <c r="K36" s="44"/>
      <c r="L36" s="44"/>
      <c r="M36" s="44"/>
      <c r="N36" s="44"/>
      <c r="O36" s="44"/>
      <c r="P36" s="44"/>
      <c r="Q36" s="44"/>
      <c r="R36" s="44"/>
      <c r="S36" s="44"/>
      <c r="T36" s="44"/>
      <c r="U36" s="176"/>
      <c r="V36" s="176"/>
      <c r="W36" s="176"/>
      <c r="X36" s="2"/>
      <c r="Y36" s="2"/>
      <c r="Z36" s="2"/>
      <c r="AA36" s="2"/>
      <c r="AB36" s="2"/>
      <c r="AC36" s="2"/>
      <c r="AD36" s="2"/>
      <c r="AE36" s="2"/>
      <c r="AF36" s="176"/>
      <c r="AG36" s="176"/>
      <c r="AH36" s="176"/>
      <c r="AI36" s="176"/>
      <c r="AJ36" s="176"/>
      <c r="AK36" s="176"/>
      <c r="AL36" s="176"/>
      <c r="AM36" s="176"/>
      <c r="AN36" s="176"/>
      <c r="AO36" s="176"/>
      <c r="AP36" s="176"/>
      <c r="AQ36" s="2"/>
      <c r="AR36" s="2"/>
    </row>
    <row r="37" spans="1:55" ht="22.5" customHeight="1">
      <c r="A37" s="14" t="str">
        <f>IF($AF$8="●",$AF$8,"")</f>
        <v>●</v>
      </c>
      <c r="B37" s="45" t="s">
        <v>88</v>
      </c>
      <c r="C37" s="69"/>
      <c r="D37" s="69"/>
      <c r="E37" s="69"/>
      <c r="F37" s="69"/>
      <c r="G37" s="97"/>
      <c r="H37" s="108" t="s">
        <v>112</v>
      </c>
      <c r="I37" s="108"/>
      <c r="J37" s="108"/>
      <c r="K37" s="108"/>
      <c r="L37" s="108"/>
      <c r="M37" s="45"/>
      <c r="N37" s="144" t="s">
        <v>155</v>
      </c>
      <c r="O37" s="148"/>
      <c r="P37" s="148"/>
      <c r="Q37" s="148"/>
      <c r="R37" s="148"/>
      <c r="S37" s="148"/>
      <c r="T37" s="148"/>
      <c r="U37" s="148"/>
      <c r="V37" s="148"/>
      <c r="W37" s="148"/>
      <c r="X37" s="148"/>
      <c r="Y37" s="148"/>
      <c r="Z37" s="148"/>
      <c r="AA37" s="148"/>
      <c r="AB37" s="148"/>
      <c r="AC37" s="148"/>
      <c r="AD37" s="148"/>
      <c r="AE37" s="148"/>
      <c r="AF37" s="232"/>
      <c r="AG37" s="2"/>
      <c r="AH37" s="2"/>
      <c r="AI37" s="2"/>
      <c r="AJ37" s="2"/>
      <c r="AK37" s="2"/>
      <c r="AL37" s="2"/>
      <c r="AM37" s="2"/>
      <c r="AN37" s="2"/>
      <c r="AO37" s="2"/>
      <c r="AP37" s="2"/>
      <c r="AQ37" s="2"/>
      <c r="AR37" s="2"/>
    </row>
    <row r="38" spans="1:55" ht="4.5" customHeight="1">
      <c r="A38" s="1"/>
      <c r="B38" s="44"/>
      <c r="C38" s="44"/>
      <c r="D38" s="44"/>
      <c r="E38" s="44"/>
      <c r="F38" s="44"/>
      <c r="G38" s="44"/>
      <c r="H38" s="44"/>
      <c r="I38" s="44"/>
      <c r="J38" s="44"/>
      <c r="K38" s="44"/>
      <c r="L38" s="44"/>
      <c r="M38" s="44"/>
      <c r="N38" s="44"/>
      <c r="O38" s="44"/>
      <c r="P38" s="44"/>
      <c r="Q38" s="44"/>
      <c r="R38" s="44"/>
      <c r="S38" s="44"/>
      <c r="T38" s="44"/>
      <c r="U38" s="176"/>
      <c r="V38" s="176"/>
      <c r="W38" s="176"/>
      <c r="X38" s="2"/>
      <c r="Y38" s="2"/>
      <c r="Z38" s="2"/>
      <c r="AA38" s="2"/>
      <c r="AB38" s="2"/>
      <c r="AC38" s="2"/>
      <c r="AD38" s="2"/>
      <c r="AE38" s="2"/>
      <c r="AF38" s="176"/>
      <c r="AG38" s="176"/>
      <c r="AH38" s="176"/>
      <c r="AI38" s="176"/>
      <c r="AJ38" s="176"/>
      <c r="AK38" s="176"/>
      <c r="AL38" s="176"/>
      <c r="AM38" s="176"/>
      <c r="AN38" s="176"/>
      <c r="AO38" s="176"/>
      <c r="AP38" s="176"/>
      <c r="AQ38" s="2"/>
      <c r="AR38" s="2"/>
    </row>
    <row r="39" spans="1:55" ht="22.5" customHeight="1">
      <c r="A39" s="14" t="str">
        <f>IF($AM$8="●",$AM$8,"")</f>
        <v/>
      </c>
      <c r="B39" s="45" t="s">
        <v>66</v>
      </c>
      <c r="C39" s="69"/>
      <c r="D39" s="69"/>
      <c r="E39" s="69"/>
      <c r="F39" s="69"/>
      <c r="G39" s="97"/>
      <c r="H39" s="108" t="s">
        <v>113</v>
      </c>
      <c r="I39" s="108"/>
      <c r="J39" s="108"/>
      <c r="K39" s="108"/>
      <c r="L39" s="108"/>
      <c r="M39" s="45"/>
      <c r="N39" s="144"/>
      <c r="O39" s="148"/>
      <c r="P39" s="148"/>
      <c r="Q39" s="148"/>
      <c r="R39" s="148"/>
      <c r="S39" s="148"/>
      <c r="T39" s="148"/>
      <c r="U39" s="148"/>
      <c r="V39" s="148"/>
      <c r="W39" s="148"/>
      <c r="X39" s="148"/>
      <c r="Y39" s="148"/>
      <c r="Z39" s="148"/>
      <c r="AA39" s="148"/>
      <c r="AB39" s="148"/>
      <c r="AC39" s="148"/>
      <c r="AD39" s="148"/>
      <c r="AE39" s="148"/>
      <c r="AF39" s="232"/>
      <c r="AG39" s="2"/>
      <c r="AH39" s="2"/>
      <c r="AI39" s="2"/>
      <c r="AJ39" s="2"/>
      <c r="AK39" s="2"/>
      <c r="AL39" s="2"/>
      <c r="AM39" s="2"/>
      <c r="AN39" s="2"/>
      <c r="AO39" s="2"/>
      <c r="AP39" s="2"/>
      <c r="AQ39" s="2"/>
      <c r="AR39" s="2"/>
    </row>
    <row r="40" spans="1:55" ht="4.5" customHeight="1">
      <c r="A40" s="1"/>
      <c r="B40" s="2"/>
      <c r="C40" s="2"/>
      <c r="D40" s="2"/>
      <c r="E40" s="2"/>
      <c r="F40" s="2"/>
      <c r="G40" s="2"/>
      <c r="H40" s="2"/>
      <c r="I40" s="2"/>
      <c r="J40" s="2"/>
      <c r="K40" s="2"/>
      <c r="L40" s="2"/>
      <c r="M40" s="2"/>
      <c r="N40" s="2"/>
      <c r="O40" s="2"/>
      <c r="P40" s="2"/>
      <c r="Q40" s="2"/>
      <c r="R40" s="2"/>
      <c r="S40" s="2"/>
      <c r="T40" s="2"/>
      <c r="U40" s="2"/>
      <c r="V40" s="2"/>
      <c r="W40" s="2"/>
      <c r="X40" s="2"/>
      <c r="Y40" s="2"/>
      <c r="Z40" s="176"/>
      <c r="AA40" s="176"/>
      <c r="AB40" s="176"/>
      <c r="AC40" s="176"/>
      <c r="AD40" s="176"/>
      <c r="AE40" s="176"/>
      <c r="AF40" s="176"/>
      <c r="AG40" s="176"/>
      <c r="AH40" s="2"/>
      <c r="AI40" s="2"/>
      <c r="AJ40" s="2"/>
      <c r="AK40" s="2"/>
      <c r="AL40" s="2"/>
      <c r="AM40" s="2"/>
      <c r="AN40" s="2"/>
      <c r="AO40" s="2"/>
      <c r="AP40" s="2"/>
      <c r="AQ40" s="2"/>
      <c r="AR40" s="2"/>
    </row>
    <row r="41" spans="1:55" ht="22.5" customHeight="1">
      <c r="A41" s="14" t="str">
        <f>IF($U$10="●",$U$10,"")</f>
        <v>●</v>
      </c>
      <c r="B41" s="45" t="s">
        <v>26</v>
      </c>
      <c r="C41" s="69"/>
      <c r="D41" s="69"/>
      <c r="E41" s="69"/>
      <c r="F41" s="69"/>
      <c r="G41" s="97"/>
      <c r="H41" s="108" t="s">
        <v>6</v>
      </c>
      <c r="I41" s="108"/>
      <c r="J41" s="108"/>
      <c r="K41" s="108"/>
      <c r="L41" s="108"/>
      <c r="M41" s="45"/>
      <c r="N41" s="145" t="s">
        <v>19</v>
      </c>
      <c r="O41" s="149"/>
      <c r="P41" s="149"/>
      <c r="Q41" s="149"/>
      <c r="R41" s="149"/>
      <c r="S41" s="149"/>
      <c r="T41" s="149"/>
      <c r="U41" s="149"/>
      <c r="V41" s="108" t="s">
        <v>58</v>
      </c>
      <c r="W41" s="108"/>
      <c r="X41" s="45"/>
      <c r="Y41" s="145" t="s">
        <v>146</v>
      </c>
      <c r="Z41" s="149"/>
      <c r="AA41" s="149"/>
      <c r="AB41" s="149"/>
      <c r="AC41" s="149"/>
      <c r="AD41" s="149"/>
      <c r="AE41" s="149"/>
      <c r="AF41" s="149"/>
      <c r="AG41" s="2"/>
      <c r="AH41" s="2"/>
      <c r="AI41" s="2"/>
      <c r="AJ41" s="2"/>
      <c r="AK41" s="2"/>
      <c r="AL41" s="2"/>
      <c r="AM41" s="2"/>
      <c r="AN41" s="2"/>
      <c r="AO41" s="2"/>
      <c r="AP41" s="2"/>
      <c r="AQ41" s="2"/>
      <c r="AR41" s="2"/>
    </row>
    <row r="42" spans="1:55" ht="4.5" customHeight="1">
      <c r="A42" s="1"/>
      <c r="B42" s="2"/>
      <c r="C42" s="2"/>
      <c r="D42" s="2"/>
      <c r="E42" s="2"/>
      <c r="F42" s="2"/>
      <c r="G42" s="2"/>
      <c r="H42" s="2"/>
      <c r="I42" s="2"/>
      <c r="J42" s="2"/>
      <c r="K42" s="2"/>
      <c r="L42" s="2"/>
      <c r="M42" s="2"/>
      <c r="N42" s="2"/>
      <c r="O42" s="2"/>
      <c r="P42" s="2"/>
      <c r="Q42" s="2"/>
      <c r="R42" s="2"/>
      <c r="S42" s="2"/>
      <c r="T42" s="2"/>
      <c r="U42" s="2"/>
      <c r="V42" s="2"/>
      <c r="W42" s="2"/>
      <c r="X42" s="2"/>
      <c r="Y42" s="2"/>
      <c r="Z42" s="176"/>
      <c r="AA42" s="176"/>
      <c r="AB42" s="176"/>
      <c r="AC42" s="176"/>
      <c r="AD42" s="176"/>
      <c r="AE42" s="176"/>
      <c r="AF42" s="176"/>
      <c r="AG42" s="176"/>
      <c r="AH42" s="2"/>
      <c r="AI42" s="2"/>
      <c r="AJ42" s="2"/>
      <c r="AK42" s="2"/>
      <c r="AL42" s="2"/>
      <c r="AM42" s="2"/>
      <c r="AN42" s="2"/>
      <c r="AO42" s="2"/>
      <c r="AP42" s="2"/>
      <c r="AQ42" s="2"/>
      <c r="AR42" s="2"/>
    </row>
    <row r="43" spans="1:55" ht="15" customHeight="1">
      <c r="A43" s="14" t="str">
        <f>IF($AB$10="●",$AB$10,"")</f>
        <v>●</v>
      </c>
      <c r="B43" s="46" t="s">
        <v>86</v>
      </c>
      <c r="C43" s="46"/>
      <c r="D43" s="46"/>
      <c r="E43" s="46"/>
      <c r="F43" s="46"/>
      <c r="G43" s="46"/>
      <c r="H43" s="109" t="s">
        <v>8</v>
      </c>
      <c r="I43" s="109"/>
      <c r="J43" s="109"/>
      <c r="K43" s="109"/>
      <c r="L43" s="109"/>
      <c r="M43" s="109"/>
      <c r="N43" s="109"/>
      <c r="O43" s="109"/>
      <c r="P43" s="109"/>
      <c r="Q43" s="109"/>
      <c r="R43" s="30" t="s">
        <v>57</v>
      </c>
      <c r="S43" s="65"/>
      <c r="T43" s="65"/>
      <c r="U43" s="65"/>
      <c r="V43" s="184"/>
      <c r="W43" s="192" t="s">
        <v>79</v>
      </c>
      <c r="X43" s="201"/>
      <c r="Y43" s="201"/>
      <c r="Z43" s="201"/>
      <c r="AA43" s="201"/>
      <c r="AB43" s="201"/>
      <c r="AC43" s="201"/>
      <c r="AD43" s="201"/>
      <c r="AE43" s="201"/>
      <c r="AF43" s="201"/>
      <c r="AG43" s="201"/>
      <c r="AH43" s="201"/>
      <c r="AI43" s="201"/>
      <c r="AJ43" s="201"/>
      <c r="AK43" s="201"/>
      <c r="AL43" s="201"/>
      <c r="AM43" s="201"/>
      <c r="AN43" s="201"/>
      <c r="AO43" s="201"/>
      <c r="AP43" s="201"/>
      <c r="AQ43" s="201"/>
      <c r="AR43" s="277"/>
    </row>
    <row r="44" spans="1:55" ht="15" customHeight="1">
      <c r="A44" s="14"/>
      <c r="B44" s="46"/>
      <c r="C44" s="46"/>
      <c r="D44" s="46"/>
      <c r="E44" s="46"/>
      <c r="F44" s="46"/>
      <c r="G44" s="46"/>
      <c r="H44" s="109"/>
      <c r="I44" s="109"/>
      <c r="J44" s="109"/>
      <c r="K44" s="109"/>
      <c r="L44" s="109"/>
      <c r="M44" s="109"/>
      <c r="N44" s="109"/>
      <c r="O44" s="109"/>
      <c r="P44" s="109"/>
      <c r="Q44" s="109"/>
      <c r="R44" s="30"/>
      <c r="S44" s="65"/>
      <c r="T44" s="65"/>
      <c r="U44" s="65"/>
      <c r="V44" s="184"/>
      <c r="W44" s="193" t="s">
        <v>0</v>
      </c>
      <c r="X44" s="202"/>
      <c r="Y44" s="202"/>
      <c r="Z44" s="202"/>
      <c r="AA44" s="202"/>
      <c r="AB44" s="202"/>
      <c r="AC44" s="202"/>
      <c r="AD44" s="202"/>
      <c r="AE44" s="202"/>
      <c r="AF44" s="202"/>
      <c r="AG44" s="235"/>
      <c r="AH44" s="193" t="s">
        <v>55</v>
      </c>
      <c r="AI44" s="202"/>
      <c r="AJ44" s="202"/>
      <c r="AK44" s="202"/>
      <c r="AL44" s="202"/>
      <c r="AM44" s="202"/>
      <c r="AN44" s="202"/>
      <c r="AO44" s="202"/>
      <c r="AP44" s="202"/>
      <c r="AQ44" s="202"/>
      <c r="AR44" s="235"/>
    </row>
    <row r="45" spans="1:55" ht="26.25" customHeight="1">
      <c r="A45" s="14"/>
      <c r="B45" s="46"/>
      <c r="C45" s="46"/>
      <c r="D45" s="46"/>
      <c r="E45" s="46"/>
      <c r="F45" s="46"/>
      <c r="G45" s="46"/>
      <c r="H45" s="110" t="s">
        <v>147</v>
      </c>
      <c r="I45" s="110"/>
      <c r="J45" s="110"/>
      <c r="K45" s="110"/>
      <c r="L45" s="110"/>
      <c r="M45" s="110"/>
      <c r="N45" s="110"/>
      <c r="O45" s="110"/>
      <c r="P45" s="110"/>
      <c r="Q45" s="110"/>
      <c r="R45" s="30"/>
      <c r="S45" s="65"/>
      <c r="T45" s="65"/>
      <c r="U45" s="65"/>
      <c r="V45" s="184"/>
      <c r="W45" s="194" t="s">
        <v>150</v>
      </c>
      <c r="X45" s="203"/>
      <c r="Y45" s="203"/>
      <c r="Z45" s="203"/>
      <c r="AA45" s="203"/>
      <c r="AB45" s="203"/>
      <c r="AC45" s="203"/>
      <c r="AD45" s="203"/>
      <c r="AE45" s="203"/>
      <c r="AF45" s="203"/>
      <c r="AG45" s="236"/>
      <c r="AH45" s="194" t="s">
        <v>34</v>
      </c>
      <c r="AI45" s="203"/>
      <c r="AJ45" s="203"/>
      <c r="AK45" s="203"/>
      <c r="AL45" s="203"/>
      <c r="AM45" s="203"/>
      <c r="AN45" s="203"/>
      <c r="AO45" s="203"/>
      <c r="AP45" s="203"/>
      <c r="AQ45" s="203"/>
      <c r="AR45" s="236"/>
    </row>
    <row r="46" spans="1:55" ht="15" customHeight="1">
      <c r="A46" s="1"/>
      <c r="B46" s="44"/>
      <c r="C46" s="44"/>
      <c r="D46" s="44"/>
      <c r="E46" s="44"/>
      <c r="F46" s="44"/>
      <c r="G46" s="44"/>
      <c r="H46" s="44"/>
      <c r="I46" s="44"/>
      <c r="J46" s="44"/>
      <c r="K46" s="44"/>
      <c r="L46" s="44"/>
      <c r="M46" s="44"/>
      <c r="N46" s="44"/>
      <c r="O46" s="44"/>
      <c r="P46" s="44"/>
      <c r="Q46" s="44"/>
      <c r="R46" s="44"/>
      <c r="S46" s="44"/>
      <c r="T46" s="2"/>
      <c r="U46" s="2"/>
      <c r="V46" s="2"/>
      <c r="W46" s="195" t="s">
        <v>81</v>
      </c>
      <c r="X46" s="204"/>
      <c r="Y46" s="204"/>
      <c r="Z46" s="204"/>
      <c r="AA46" s="204"/>
      <c r="AB46" s="204"/>
      <c r="AC46" s="204"/>
      <c r="AD46" s="204"/>
      <c r="AE46" s="204"/>
      <c r="AF46" s="204"/>
      <c r="AG46" s="237"/>
      <c r="AH46" s="195" t="s">
        <v>81</v>
      </c>
      <c r="AI46" s="204"/>
      <c r="AJ46" s="204"/>
      <c r="AK46" s="204"/>
      <c r="AL46" s="204"/>
      <c r="AM46" s="204"/>
      <c r="AN46" s="204"/>
      <c r="AO46" s="204"/>
      <c r="AP46" s="204"/>
      <c r="AQ46" s="204"/>
      <c r="AR46" s="237"/>
    </row>
    <row r="47" spans="1:55" ht="22.5" customHeight="1">
      <c r="A47" s="1"/>
      <c r="B47" s="44"/>
      <c r="C47" s="44"/>
      <c r="D47" s="44"/>
      <c r="E47" s="44"/>
      <c r="F47" s="44"/>
      <c r="G47" s="44"/>
      <c r="H47" s="44"/>
      <c r="I47" s="44"/>
      <c r="J47" s="44"/>
      <c r="K47" s="44"/>
      <c r="L47" s="44"/>
      <c r="M47" s="44"/>
      <c r="N47" s="44"/>
      <c r="O47" s="44"/>
      <c r="P47" s="44"/>
      <c r="Q47" s="44"/>
      <c r="R47" s="44"/>
      <c r="S47" s="44"/>
      <c r="T47" s="2"/>
      <c r="U47" s="2"/>
      <c r="V47" s="2"/>
      <c r="W47" s="196" t="s">
        <v>36</v>
      </c>
      <c r="X47" s="205"/>
      <c r="Y47" s="205"/>
      <c r="Z47" s="205"/>
      <c r="AA47" s="205"/>
      <c r="AB47" s="205"/>
      <c r="AC47" s="205"/>
      <c r="AD47" s="205"/>
      <c r="AE47" s="205"/>
      <c r="AF47" s="205"/>
      <c r="AG47" s="238"/>
      <c r="AH47" s="196"/>
      <c r="AI47" s="205"/>
      <c r="AJ47" s="205"/>
      <c r="AK47" s="205"/>
      <c r="AL47" s="205"/>
      <c r="AM47" s="205"/>
      <c r="AN47" s="205"/>
      <c r="AO47" s="205"/>
      <c r="AP47" s="205"/>
      <c r="AQ47" s="205"/>
      <c r="AR47" s="238"/>
    </row>
    <row r="48" spans="1:55" ht="4.5" customHeight="1">
      <c r="A48" s="1"/>
      <c r="B48" s="44"/>
      <c r="C48" s="44"/>
      <c r="D48" s="44"/>
      <c r="E48" s="44"/>
      <c r="F48" s="44"/>
      <c r="G48" s="44"/>
      <c r="H48" s="44"/>
      <c r="I48" s="44"/>
      <c r="J48" s="44"/>
      <c r="K48" s="44"/>
      <c r="L48" s="44"/>
      <c r="M48" s="44"/>
      <c r="N48" s="44"/>
      <c r="O48" s="44"/>
      <c r="P48" s="44"/>
      <c r="Q48" s="44"/>
      <c r="R48" s="44"/>
      <c r="S48" s="44"/>
      <c r="T48" s="44"/>
      <c r="U48" s="176"/>
      <c r="V48" s="176"/>
      <c r="W48" s="176"/>
      <c r="X48" s="176"/>
      <c r="Y48" s="176"/>
      <c r="Z48" s="176"/>
      <c r="AA48" s="176"/>
      <c r="AB48" s="176"/>
      <c r="AC48" s="176"/>
      <c r="AD48" s="176"/>
      <c r="AE48" s="176"/>
      <c r="AF48" s="176"/>
      <c r="AG48" s="176"/>
      <c r="AH48" s="176"/>
      <c r="AI48" s="176"/>
      <c r="AJ48" s="176"/>
      <c r="AK48" s="176"/>
      <c r="AL48" s="176"/>
      <c r="AM48" s="176"/>
      <c r="AN48" s="176"/>
      <c r="AO48" s="176"/>
      <c r="AP48" s="176"/>
      <c r="AQ48" s="2"/>
      <c r="AR48" s="2"/>
    </row>
    <row r="49" spans="1:44" ht="21.75" customHeight="1">
      <c r="B49" s="47" t="s">
        <v>105</v>
      </c>
      <c r="C49" s="47"/>
      <c r="D49" s="47"/>
      <c r="E49" s="47"/>
      <c r="F49" s="47"/>
      <c r="G49" s="47"/>
      <c r="H49" s="44"/>
      <c r="I49" s="44"/>
      <c r="J49" s="44"/>
      <c r="K49" s="44"/>
      <c r="L49" s="44"/>
      <c r="M49" s="44"/>
      <c r="N49" s="44"/>
      <c r="O49" s="44"/>
      <c r="P49" s="44"/>
      <c r="Q49" s="44"/>
      <c r="R49" s="44"/>
      <c r="S49" s="44"/>
      <c r="T49" s="44"/>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row>
    <row r="50" spans="1:44" ht="12" customHeight="1">
      <c r="A50" s="15" t="s">
        <v>115</v>
      </c>
      <c r="B50" s="48"/>
      <c r="C50" s="48"/>
      <c r="D50" s="48"/>
      <c r="E50" s="48"/>
      <c r="F50" s="48"/>
      <c r="G50" s="48"/>
      <c r="H50" s="48"/>
      <c r="I50" s="48"/>
      <c r="J50" s="48"/>
      <c r="K50" s="48"/>
      <c r="L50" s="48"/>
      <c r="M50" s="48"/>
      <c r="N50" s="48"/>
      <c r="O50" s="48"/>
      <c r="P50" s="48"/>
      <c r="Q50" s="48"/>
      <c r="R50" s="48"/>
      <c r="S50" s="48"/>
      <c r="T50" s="48"/>
      <c r="U50" s="48"/>
      <c r="V50" s="48"/>
      <c r="W50" s="48"/>
      <c r="X50" s="48"/>
      <c r="Y50" s="48"/>
      <c r="Z50" s="48"/>
      <c r="AA50" s="48"/>
      <c r="AB50" s="48"/>
      <c r="AC50" s="48"/>
      <c r="AD50" s="48"/>
      <c r="AE50" s="48"/>
      <c r="AF50" s="48"/>
      <c r="AG50" s="48"/>
      <c r="AH50" s="48"/>
      <c r="AI50" s="48"/>
      <c r="AJ50" s="48"/>
      <c r="AK50" s="48"/>
      <c r="AL50" s="48"/>
      <c r="AM50" s="48"/>
      <c r="AN50" s="48"/>
      <c r="AO50" s="48"/>
      <c r="AP50" s="48"/>
      <c r="AQ50" s="48"/>
      <c r="AR50" s="278"/>
    </row>
    <row r="51" spans="1:44" ht="12" customHeight="1">
      <c r="A51" s="16"/>
      <c r="B51" s="49"/>
      <c r="C51" s="49"/>
      <c r="D51" s="49"/>
      <c r="E51" s="49"/>
      <c r="F51" s="49"/>
      <c r="G51" s="49"/>
      <c r="H51" s="49"/>
      <c r="I51" s="49"/>
      <c r="J51" s="49"/>
      <c r="K51" s="49"/>
      <c r="L51" s="49"/>
      <c r="M51" s="49"/>
      <c r="N51" s="49"/>
      <c r="O51" s="49"/>
      <c r="P51" s="49"/>
      <c r="Q51" s="49"/>
      <c r="R51" s="49"/>
      <c r="S51" s="49"/>
      <c r="T51" s="49"/>
      <c r="U51" s="49"/>
      <c r="V51" s="49"/>
      <c r="W51" s="49"/>
      <c r="X51" s="49"/>
      <c r="Y51" s="49"/>
      <c r="Z51" s="49"/>
      <c r="AA51" s="49"/>
      <c r="AB51" s="49"/>
      <c r="AC51" s="49"/>
      <c r="AD51" s="49"/>
      <c r="AE51" s="49"/>
      <c r="AF51" s="49"/>
      <c r="AG51" s="49"/>
      <c r="AH51" s="49"/>
      <c r="AI51" s="49"/>
      <c r="AJ51" s="49"/>
      <c r="AK51" s="49"/>
      <c r="AL51" s="49"/>
      <c r="AM51" s="49"/>
      <c r="AN51" s="49"/>
      <c r="AO51" s="49"/>
      <c r="AP51" s="49"/>
      <c r="AQ51" s="49"/>
      <c r="AR51" s="279"/>
    </row>
    <row r="52" spans="1:44" ht="12" customHeight="1">
      <c r="A52" s="16"/>
      <c r="B52" s="49"/>
      <c r="C52" s="49"/>
      <c r="D52" s="49"/>
      <c r="E52" s="49"/>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279"/>
    </row>
    <row r="53" spans="1:44" ht="12" customHeight="1">
      <c r="A53" s="16"/>
      <c r="B53" s="49"/>
      <c r="C53" s="49"/>
      <c r="D53" s="49"/>
      <c r="E53" s="49"/>
      <c r="F53" s="49"/>
      <c r="G53" s="49"/>
      <c r="H53" s="49"/>
      <c r="I53" s="49"/>
      <c r="J53" s="49"/>
      <c r="K53" s="49"/>
      <c r="L53" s="49"/>
      <c r="M53" s="49"/>
      <c r="N53" s="49"/>
      <c r="O53" s="49"/>
      <c r="P53" s="49"/>
      <c r="Q53" s="49"/>
      <c r="R53" s="49"/>
      <c r="S53" s="49"/>
      <c r="T53" s="49"/>
      <c r="U53" s="49"/>
      <c r="V53" s="49"/>
      <c r="W53" s="49"/>
      <c r="X53" s="49"/>
      <c r="Y53" s="49"/>
      <c r="Z53" s="49"/>
      <c r="AA53" s="49"/>
      <c r="AB53" s="49"/>
      <c r="AC53" s="49"/>
      <c r="AD53" s="49"/>
      <c r="AE53" s="49"/>
      <c r="AF53" s="49"/>
      <c r="AG53" s="49"/>
      <c r="AH53" s="49"/>
      <c r="AI53" s="49"/>
      <c r="AJ53" s="49"/>
      <c r="AK53" s="49"/>
      <c r="AL53" s="49"/>
      <c r="AM53" s="49"/>
      <c r="AN53" s="49"/>
      <c r="AO53" s="49"/>
      <c r="AP53" s="49"/>
      <c r="AQ53" s="49"/>
      <c r="AR53" s="279"/>
    </row>
    <row r="54" spans="1:44" ht="12" customHeight="1">
      <c r="A54" s="16"/>
      <c r="B54" s="49"/>
      <c r="C54" s="49"/>
      <c r="D54" s="49"/>
      <c r="E54" s="49"/>
      <c r="F54" s="49"/>
      <c r="G54" s="49"/>
      <c r="H54" s="49"/>
      <c r="I54" s="49"/>
      <c r="J54" s="49"/>
      <c r="K54" s="49"/>
      <c r="L54" s="49"/>
      <c r="M54" s="49"/>
      <c r="N54" s="49"/>
      <c r="O54" s="49"/>
      <c r="P54" s="49"/>
      <c r="Q54" s="49"/>
      <c r="R54" s="49"/>
      <c r="S54" s="49"/>
      <c r="T54" s="49"/>
      <c r="U54" s="49"/>
      <c r="V54" s="49"/>
      <c r="W54" s="49"/>
      <c r="X54" s="49"/>
      <c r="Y54" s="49"/>
      <c r="Z54" s="49"/>
      <c r="AA54" s="49"/>
      <c r="AB54" s="49"/>
      <c r="AC54" s="49"/>
      <c r="AD54" s="49"/>
      <c r="AE54" s="49"/>
      <c r="AF54" s="49"/>
      <c r="AG54" s="49"/>
      <c r="AH54" s="49"/>
      <c r="AI54" s="49"/>
      <c r="AJ54" s="49"/>
      <c r="AK54" s="49"/>
      <c r="AL54" s="49"/>
      <c r="AM54" s="49"/>
      <c r="AN54" s="49"/>
      <c r="AO54" s="49"/>
      <c r="AP54" s="49"/>
      <c r="AQ54" s="49"/>
      <c r="AR54" s="279"/>
    </row>
    <row r="55" spans="1:44" ht="12" customHeight="1">
      <c r="A55" s="16"/>
      <c r="B55" s="49"/>
      <c r="C55" s="49"/>
      <c r="D55" s="49"/>
      <c r="E55" s="49"/>
      <c r="F55" s="49"/>
      <c r="G55" s="49"/>
      <c r="H55" s="49"/>
      <c r="I55" s="49"/>
      <c r="J55" s="49"/>
      <c r="K55" s="49"/>
      <c r="L55" s="49"/>
      <c r="M55" s="49"/>
      <c r="N55" s="49"/>
      <c r="O55" s="49"/>
      <c r="P55" s="49"/>
      <c r="Q55" s="49"/>
      <c r="R55" s="49"/>
      <c r="S55" s="49"/>
      <c r="T55" s="49"/>
      <c r="U55" s="49"/>
      <c r="V55" s="49"/>
      <c r="W55" s="49"/>
      <c r="X55" s="49"/>
      <c r="Y55" s="49"/>
      <c r="Z55" s="49"/>
      <c r="AA55" s="49"/>
      <c r="AB55" s="49"/>
      <c r="AC55" s="49"/>
      <c r="AD55" s="49"/>
      <c r="AE55" s="49"/>
      <c r="AF55" s="49"/>
      <c r="AG55" s="49"/>
      <c r="AH55" s="49"/>
      <c r="AI55" s="49"/>
      <c r="AJ55" s="49"/>
      <c r="AK55" s="49"/>
      <c r="AL55" s="49"/>
      <c r="AM55" s="49"/>
      <c r="AN55" s="49"/>
      <c r="AO55" s="49"/>
      <c r="AP55" s="49"/>
      <c r="AQ55" s="49"/>
      <c r="AR55" s="279"/>
    </row>
    <row r="56" spans="1:44" ht="12" customHeight="1">
      <c r="A56" s="16"/>
      <c r="B56" s="49"/>
      <c r="C56" s="49"/>
      <c r="D56" s="49"/>
      <c r="E56" s="49"/>
      <c r="F56" s="49"/>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49"/>
      <c r="AJ56" s="49"/>
      <c r="AK56" s="49"/>
      <c r="AL56" s="49"/>
      <c r="AM56" s="49"/>
      <c r="AN56" s="49"/>
      <c r="AO56" s="49"/>
      <c r="AP56" s="49"/>
      <c r="AQ56" s="49"/>
      <c r="AR56" s="279"/>
    </row>
    <row r="57" spans="1:44" ht="12" customHeight="1">
      <c r="A57" s="16"/>
      <c r="B57" s="49"/>
      <c r="C57" s="49"/>
      <c r="D57" s="49"/>
      <c r="E57" s="49"/>
      <c r="F57" s="49"/>
      <c r="G57" s="49"/>
      <c r="H57" s="49"/>
      <c r="I57" s="49"/>
      <c r="J57" s="49"/>
      <c r="K57" s="49"/>
      <c r="L57" s="49"/>
      <c r="M57" s="49"/>
      <c r="N57" s="49"/>
      <c r="O57" s="49"/>
      <c r="P57" s="49"/>
      <c r="Q57" s="49"/>
      <c r="R57" s="49"/>
      <c r="S57" s="49"/>
      <c r="T57" s="49"/>
      <c r="U57" s="49"/>
      <c r="V57" s="49"/>
      <c r="W57" s="49"/>
      <c r="X57" s="49"/>
      <c r="Y57" s="49"/>
      <c r="Z57" s="49"/>
      <c r="AA57" s="49"/>
      <c r="AB57" s="49"/>
      <c r="AC57" s="49"/>
      <c r="AD57" s="49"/>
      <c r="AE57" s="49"/>
      <c r="AF57" s="49"/>
      <c r="AG57" s="49"/>
      <c r="AH57" s="49"/>
      <c r="AI57" s="49"/>
      <c r="AJ57" s="49"/>
      <c r="AK57" s="49"/>
      <c r="AL57" s="49"/>
      <c r="AM57" s="49"/>
      <c r="AN57" s="49"/>
      <c r="AO57" s="49"/>
      <c r="AP57" s="49"/>
      <c r="AQ57" s="49"/>
      <c r="AR57" s="279"/>
    </row>
    <row r="58" spans="1:44" ht="12" customHeight="1">
      <c r="A58" s="16"/>
      <c r="B58" s="49"/>
      <c r="C58" s="49"/>
      <c r="D58" s="49"/>
      <c r="E58" s="49"/>
      <c r="F58" s="49"/>
      <c r="G58" s="49"/>
      <c r="H58" s="49"/>
      <c r="I58" s="49"/>
      <c r="J58" s="49"/>
      <c r="K58" s="49"/>
      <c r="L58" s="49"/>
      <c r="M58" s="49"/>
      <c r="N58" s="49"/>
      <c r="O58" s="49"/>
      <c r="P58" s="49"/>
      <c r="Q58" s="49"/>
      <c r="R58" s="49"/>
      <c r="S58" s="49"/>
      <c r="T58" s="49"/>
      <c r="U58" s="49"/>
      <c r="V58" s="49"/>
      <c r="W58" s="49"/>
      <c r="X58" s="49"/>
      <c r="Y58" s="49"/>
      <c r="Z58" s="49"/>
      <c r="AA58" s="49"/>
      <c r="AB58" s="49"/>
      <c r="AC58" s="49"/>
      <c r="AD58" s="49"/>
      <c r="AE58" s="49"/>
      <c r="AF58" s="49"/>
      <c r="AG58" s="49"/>
      <c r="AH58" s="49"/>
      <c r="AI58" s="49"/>
      <c r="AJ58" s="49"/>
      <c r="AK58" s="49"/>
      <c r="AL58" s="49"/>
      <c r="AM58" s="49"/>
      <c r="AN58" s="49"/>
      <c r="AO58" s="49"/>
      <c r="AP58" s="49"/>
      <c r="AQ58" s="49"/>
      <c r="AR58" s="279"/>
    </row>
    <row r="59" spans="1:44" ht="12" customHeight="1">
      <c r="A59" s="16"/>
      <c r="B59" s="49"/>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279"/>
    </row>
    <row r="60" spans="1:44" ht="12" customHeight="1">
      <c r="A60" s="16"/>
      <c r="B60" s="49"/>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279"/>
    </row>
    <row r="61" spans="1:44" ht="12" customHeight="1">
      <c r="A61" s="16"/>
      <c r="B61" s="49"/>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279"/>
    </row>
    <row r="62" spans="1:44" ht="12" customHeight="1">
      <c r="A62" s="16"/>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c r="AK62" s="49"/>
      <c r="AL62" s="49"/>
      <c r="AM62" s="49"/>
      <c r="AN62" s="49"/>
      <c r="AO62" s="49"/>
      <c r="AP62" s="49"/>
      <c r="AQ62" s="49"/>
      <c r="AR62" s="279"/>
    </row>
    <row r="63" spans="1:44" ht="12" customHeight="1">
      <c r="A63" s="16"/>
      <c r="B63" s="49"/>
      <c r="C63" s="49"/>
      <c r="D63" s="49"/>
      <c r="E63" s="49"/>
      <c r="F63" s="49"/>
      <c r="G63" s="49"/>
      <c r="H63" s="49"/>
      <c r="I63" s="49"/>
      <c r="J63" s="49"/>
      <c r="K63" s="49"/>
      <c r="L63" s="49"/>
      <c r="M63" s="49"/>
      <c r="N63" s="49"/>
      <c r="O63" s="49"/>
      <c r="P63" s="49"/>
      <c r="Q63" s="49"/>
      <c r="R63" s="49"/>
      <c r="S63" s="49"/>
      <c r="T63" s="49"/>
      <c r="U63" s="49"/>
      <c r="V63" s="49"/>
      <c r="W63" s="49"/>
      <c r="X63" s="49"/>
      <c r="Y63" s="49"/>
      <c r="Z63" s="49"/>
      <c r="AA63" s="49"/>
      <c r="AB63" s="49"/>
      <c r="AC63" s="49"/>
      <c r="AD63" s="49"/>
      <c r="AE63" s="49"/>
      <c r="AF63" s="49"/>
      <c r="AG63" s="49"/>
      <c r="AH63" s="49"/>
      <c r="AI63" s="49"/>
      <c r="AJ63" s="49"/>
      <c r="AK63" s="49"/>
      <c r="AL63" s="49"/>
      <c r="AM63" s="49"/>
      <c r="AN63" s="49"/>
      <c r="AO63" s="49"/>
      <c r="AP63" s="49"/>
      <c r="AQ63" s="49"/>
      <c r="AR63" s="279"/>
    </row>
    <row r="64" spans="1:44" ht="12" customHeight="1">
      <c r="A64" s="16"/>
      <c r="B64" s="49"/>
      <c r="C64" s="49"/>
      <c r="D64" s="49"/>
      <c r="E64" s="49"/>
      <c r="F64" s="49"/>
      <c r="G64" s="49"/>
      <c r="H64" s="49"/>
      <c r="I64" s="49"/>
      <c r="J64" s="49"/>
      <c r="K64" s="49"/>
      <c r="L64" s="49"/>
      <c r="M64" s="49"/>
      <c r="N64" s="49"/>
      <c r="O64" s="49"/>
      <c r="P64" s="49"/>
      <c r="Q64" s="49"/>
      <c r="R64" s="49"/>
      <c r="S64" s="49"/>
      <c r="T64" s="49"/>
      <c r="U64" s="49"/>
      <c r="V64" s="49"/>
      <c r="W64" s="49"/>
      <c r="X64" s="49"/>
      <c r="Y64" s="49"/>
      <c r="Z64" s="49"/>
      <c r="AA64" s="49"/>
      <c r="AB64" s="49"/>
      <c r="AC64" s="49"/>
      <c r="AD64" s="49"/>
      <c r="AE64" s="49"/>
      <c r="AF64" s="49"/>
      <c r="AG64" s="49"/>
      <c r="AH64" s="49"/>
      <c r="AI64" s="49"/>
      <c r="AJ64" s="49"/>
      <c r="AK64" s="49"/>
      <c r="AL64" s="49"/>
      <c r="AM64" s="49"/>
      <c r="AN64" s="49"/>
      <c r="AO64" s="49"/>
      <c r="AP64" s="49"/>
      <c r="AQ64" s="49"/>
      <c r="AR64" s="279"/>
    </row>
    <row r="65" spans="1:44" ht="12" customHeight="1">
      <c r="A65" s="16"/>
      <c r="B65" s="49"/>
      <c r="C65" s="49"/>
      <c r="D65" s="49"/>
      <c r="E65" s="49"/>
      <c r="F65" s="49"/>
      <c r="G65" s="49"/>
      <c r="H65" s="49"/>
      <c r="I65" s="49"/>
      <c r="J65" s="49"/>
      <c r="K65" s="49"/>
      <c r="L65" s="49"/>
      <c r="M65" s="49"/>
      <c r="N65" s="49"/>
      <c r="O65" s="49"/>
      <c r="P65" s="49"/>
      <c r="Q65" s="49"/>
      <c r="R65" s="49"/>
      <c r="S65" s="49"/>
      <c r="T65" s="49"/>
      <c r="U65" s="49"/>
      <c r="V65" s="49"/>
      <c r="W65" s="49"/>
      <c r="X65" s="49"/>
      <c r="Y65" s="49"/>
      <c r="Z65" s="49"/>
      <c r="AA65" s="49"/>
      <c r="AB65" s="49"/>
      <c r="AC65" s="49"/>
      <c r="AD65" s="49"/>
      <c r="AE65" s="49"/>
      <c r="AF65" s="49"/>
      <c r="AG65" s="49"/>
      <c r="AH65" s="49"/>
      <c r="AI65" s="49"/>
      <c r="AJ65" s="49"/>
      <c r="AK65" s="49"/>
      <c r="AL65" s="49"/>
      <c r="AM65" s="49"/>
      <c r="AN65" s="49"/>
      <c r="AO65" s="49"/>
      <c r="AP65" s="49"/>
      <c r="AQ65" s="49"/>
      <c r="AR65" s="279"/>
    </row>
    <row r="66" spans="1:44" ht="12" customHeight="1">
      <c r="A66" s="16"/>
      <c r="B66" s="49"/>
      <c r="C66" s="49"/>
      <c r="D66" s="49"/>
      <c r="E66" s="49"/>
      <c r="F66" s="49"/>
      <c r="G66" s="49"/>
      <c r="H66" s="49"/>
      <c r="I66" s="49"/>
      <c r="J66" s="49"/>
      <c r="K66" s="49"/>
      <c r="L66" s="49"/>
      <c r="M66" s="49"/>
      <c r="N66" s="49"/>
      <c r="O66" s="49"/>
      <c r="P66" s="49"/>
      <c r="Q66" s="49"/>
      <c r="R66" s="49"/>
      <c r="S66" s="49"/>
      <c r="T66" s="49"/>
      <c r="U66" s="49"/>
      <c r="V66" s="49"/>
      <c r="W66" s="49"/>
      <c r="X66" s="49"/>
      <c r="Y66" s="49"/>
      <c r="Z66" s="49"/>
      <c r="AA66" s="49"/>
      <c r="AB66" s="49"/>
      <c r="AC66" s="49"/>
      <c r="AD66" s="49"/>
      <c r="AE66" s="49"/>
      <c r="AF66" s="49"/>
      <c r="AG66" s="49"/>
      <c r="AH66" s="49"/>
      <c r="AI66" s="49"/>
      <c r="AJ66" s="49"/>
      <c r="AK66" s="49"/>
      <c r="AL66" s="49"/>
      <c r="AM66" s="49"/>
      <c r="AN66" s="49"/>
      <c r="AO66" s="49"/>
      <c r="AP66" s="49"/>
      <c r="AQ66" s="49"/>
      <c r="AR66" s="279"/>
    </row>
    <row r="67" spans="1:44" ht="12" customHeight="1">
      <c r="A67" s="16"/>
      <c r="B67" s="49"/>
      <c r="C67" s="49"/>
      <c r="D67" s="49"/>
      <c r="E67" s="49"/>
      <c r="F67" s="49"/>
      <c r="G67" s="49"/>
      <c r="H67" s="49"/>
      <c r="I67" s="49"/>
      <c r="J67" s="49"/>
      <c r="K67" s="49"/>
      <c r="L67" s="49"/>
      <c r="M67" s="49"/>
      <c r="N67" s="49"/>
      <c r="O67" s="49"/>
      <c r="P67" s="49"/>
      <c r="Q67" s="49"/>
      <c r="R67" s="49"/>
      <c r="S67" s="49"/>
      <c r="T67" s="49"/>
      <c r="U67" s="49"/>
      <c r="V67" s="49"/>
      <c r="W67" s="49"/>
      <c r="X67" s="49"/>
      <c r="Y67" s="49"/>
      <c r="Z67" s="49"/>
      <c r="AA67" s="49"/>
      <c r="AB67" s="49"/>
      <c r="AC67" s="49"/>
      <c r="AD67" s="49"/>
      <c r="AE67" s="49"/>
      <c r="AF67" s="49"/>
      <c r="AG67" s="49"/>
      <c r="AH67" s="49"/>
      <c r="AI67" s="49"/>
      <c r="AJ67" s="49"/>
      <c r="AK67" s="49"/>
      <c r="AL67" s="49"/>
      <c r="AM67" s="49"/>
      <c r="AN67" s="49"/>
      <c r="AO67" s="49"/>
      <c r="AP67" s="49"/>
      <c r="AQ67" s="49"/>
      <c r="AR67" s="279"/>
    </row>
    <row r="68" spans="1:44" ht="12" customHeight="1">
      <c r="A68" s="16"/>
      <c r="B68" s="49"/>
      <c r="C68" s="49"/>
      <c r="D68" s="49"/>
      <c r="E68" s="49"/>
      <c r="F68" s="49"/>
      <c r="G68" s="49"/>
      <c r="H68" s="49"/>
      <c r="I68" s="49"/>
      <c r="J68" s="49"/>
      <c r="K68" s="49"/>
      <c r="L68" s="49"/>
      <c r="M68" s="49"/>
      <c r="N68" s="49"/>
      <c r="O68" s="49"/>
      <c r="P68" s="49"/>
      <c r="Q68" s="49"/>
      <c r="R68" s="49"/>
      <c r="S68" s="49"/>
      <c r="T68" s="49"/>
      <c r="U68" s="49"/>
      <c r="V68" s="49"/>
      <c r="W68" s="49"/>
      <c r="X68" s="49"/>
      <c r="Y68" s="49"/>
      <c r="Z68" s="49"/>
      <c r="AA68" s="49"/>
      <c r="AB68" s="49"/>
      <c r="AC68" s="49"/>
      <c r="AD68" s="49"/>
      <c r="AE68" s="49"/>
      <c r="AF68" s="49"/>
      <c r="AG68" s="49"/>
      <c r="AH68" s="49"/>
      <c r="AI68" s="49"/>
      <c r="AJ68" s="49"/>
      <c r="AK68" s="49"/>
      <c r="AL68" s="49"/>
      <c r="AM68" s="49"/>
      <c r="AN68" s="49"/>
      <c r="AO68" s="49"/>
      <c r="AP68" s="49"/>
      <c r="AQ68" s="49"/>
      <c r="AR68" s="279"/>
    </row>
    <row r="69" spans="1:44" ht="12" customHeight="1">
      <c r="A69" s="16"/>
      <c r="B69" s="49"/>
      <c r="C69" s="49"/>
      <c r="D69" s="49"/>
      <c r="E69" s="49"/>
      <c r="F69" s="49"/>
      <c r="G69" s="49"/>
      <c r="H69" s="49"/>
      <c r="I69" s="49"/>
      <c r="J69" s="49"/>
      <c r="K69" s="49"/>
      <c r="L69" s="49"/>
      <c r="M69" s="49"/>
      <c r="N69" s="49"/>
      <c r="O69" s="49"/>
      <c r="P69" s="49"/>
      <c r="Q69" s="49"/>
      <c r="R69" s="49"/>
      <c r="S69" s="49"/>
      <c r="T69" s="49"/>
      <c r="U69" s="49"/>
      <c r="V69" s="49"/>
      <c r="W69" s="49"/>
      <c r="X69" s="49"/>
      <c r="Y69" s="49"/>
      <c r="Z69" s="49"/>
      <c r="AA69" s="49"/>
      <c r="AB69" s="49"/>
      <c r="AC69" s="49"/>
      <c r="AD69" s="49"/>
      <c r="AE69" s="49"/>
      <c r="AF69" s="49"/>
      <c r="AG69" s="49"/>
      <c r="AH69" s="49"/>
      <c r="AI69" s="49"/>
      <c r="AJ69" s="49"/>
      <c r="AK69" s="49"/>
      <c r="AL69" s="49"/>
      <c r="AM69" s="49"/>
      <c r="AN69" s="49"/>
      <c r="AO69" s="49"/>
      <c r="AP69" s="49"/>
      <c r="AQ69" s="49"/>
      <c r="AR69" s="279"/>
    </row>
    <row r="70" spans="1:44" ht="12" customHeight="1">
      <c r="A70" s="16"/>
      <c r="B70" s="49"/>
      <c r="C70" s="49"/>
      <c r="D70" s="49"/>
      <c r="E70" s="49"/>
      <c r="F70" s="49"/>
      <c r="G70" s="49"/>
      <c r="H70" s="49"/>
      <c r="I70" s="49"/>
      <c r="J70" s="49"/>
      <c r="K70" s="49"/>
      <c r="L70" s="49"/>
      <c r="M70" s="49"/>
      <c r="N70" s="49"/>
      <c r="O70" s="49"/>
      <c r="P70" s="49"/>
      <c r="Q70" s="49"/>
      <c r="R70" s="49"/>
      <c r="S70" s="49"/>
      <c r="T70" s="49"/>
      <c r="U70" s="49"/>
      <c r="V70" s="49"/>
      <c r="W70" s="49"/>
      <c r="X70" s="49"/>
      <c r="Y70" s="49"/>
      <c r="Z70" s="49"/>
      <c r="AA70" s="49"/>
      <c r="AB70" s="49"/>
      <c r="AC70" s="49"/>
      <c r="AD70" s="49"/>
      <c r="AE70" s="49"/>
      <c r="AF70" s="49"/>
      <c r="AG70" s="49"/>
      <c r="AH70" s="49"/>
      <c r="AI70" s="49"/>
      <c r="AJ70" s="49"/>
      <c r="AK70" s="49"/>
      <c r="AL70" s="49"/>
      <c r="AM70" s="49"/>
      <c r="AN70" s="49"/>
      <c r="AO70" s="49"/>
      <c r="AP70" s="49"/>
      <c r="AQ70" s="49"/>
      <c r="AR70" s="279"/>
    </row>
    <row r="71" spans="1:44" ht="12" customHeight="1">
      <c r="A71" s="16"/>
      <c r="B71" s="49"/>
      <c r="C71" s="49"/>
      <c r="D71" s="49"/>
      <c r="E71" s="49"/>
      <c r="F71" s="49"/>
      <c r="G71" s="49"/>
      <c r="H71" s="49"/>
      <c r="I71" s="49"/>
      <c r="J71" s="49"/>
      <c r="K71" s="49"/>
      <c r="L71" s="49"/>
      <c r="M71" s="49"/>
      <c r="N71" s="49"/>
      <c r="O71" s="49"/>
      <c r="P71" s="49"/>
      <c r="Q71" s="49"/>
      <c r="R71" s="49"/>
      <c r="S71" s="49"/>
      <c r="T71" s="49"/>
      <c r="U71" s="49"/>
      <c r="V71" s="49"/>
      <c r="W71" s="49"/>
      <c r="X71" s="49"/>
      <c r="Y71" s="49"/>
      <c r="Z71" s="49"/>
      <c r="AA71" s="49"/>
      <c r="AB71" s="49"/>
      <c r="AC71" s="49"/>
      <c r="AD71" s="49"/>
      <c r="AE71" s="49"/>
      <c r="AF71" s="49"/>
      <c r="AG71" s="49"/>
      <c r="AH71" s="49"/>
      <c r="AI71" s="49"/>
      <c r="AJ71" s="49"/>
      <c r="AK71" s="49"/>
      <c r="AL71" s="49"/>
      <c r="AM71" s="49"/>
      <c r="AN71" s="49"/>
      <c r="AO71" s="49"/>
      <c r="AP71" s="49"/>
      <c r="AQ71" s="49"/>
      <c r="AR71" s="279"/>
    </row>
    <row r="72" spans="1:44" ht="12" customHeight="1">
      <c r="A72" s="16"/>
      <c r="B72" s="49"/>
      <c r="C72" s="49"/>
      <c r="D72" s="49"/>
      <c r="E72" s="49"/>
      <c r="F72" s="49"/>
      <c r="G72" s="49"/>
      <c r="H72" s="49"/>
      <c r="I72" s="49"/>
      <c r="J72" s="49"/>
      <c r="K72" s="49"/>
      <c r="L72" s="49"/>
      <c r="M72" s="49"/>
      <c r="N72" s="49"/>
      <c r="O72" s="49"/>
      <c r="P72" s="49"/>
      <c r="Q72" s="49"/>
      <c r="R72" s="49"/>
      <c r="S72" s="49"/>
      <c r="T72" s="49"/>
      <c r="U72" s="49"/>
      <c r="V72" s="49"/>
      <c r="W72" s="49"/>
      <c r="X72" s="49"/>
      <c r="Y72" s="49"/>
      <c r="Z72" s="49"/>
      <c r="AA72" s="49"/>
      <c r="AB72" s="49"/>
      <c r="AC72" s="49"/>
      <c r="AD72" s="49"/>
      <c r="AE72" s="49"/>
      <c r="AF72" s="49"/>
      <c r="AG72" s="49"/>
      <c r="AH72" s="49"/>
      <c r="AI72" s="49"/>
      <c r="AJ72" s="49"/>
      <c r="AK72" s="49"/>
      <c r="AL72" s="49"/>
      <c r="AM72" s="49"/>
      <c r="AN72" s="49"/>
      <c r="AO72" s="49"/>
      <c r="AP72" s="49"/>
      <c r="AQ72" s="49"/>
      <c r="AR72" s="279"/>
    </row>
    <row r="73" spans="1:44" ht="12" customHeight="1">
      <c r="A73" s="16"/>
      <c r="B73" s="49"/>
      <c r="C73" s="49"/>
      <c r="D73" s="49"/>
      <c r="E73" s="49"/>
      <c r="F73" s="49"/>
      <c r="G73" s="49"/>
      <c r="H73" s="49"/>
      <c r="I73" s="49"/>
      <c r="J73" s="49"/>
      <c r="K73" s="49"/>
      <c r="L73" s="49"/>
      <c r="M73" s="49"/>
      <c r="N73" s="49"/>
      <c r="O73" s="49"/>
      <c r="P73" s="49"/>
      <c r="Q73" s="49"/>
      <c r="R73" s="49"/>
      <c r="S73" s="49"/>
      <c r="T73" s="49"/>
      <c r="U73" s="49"/>
      <c r="V73" s="49"/>
      <c r="W73" s="49"/>
      <c r="X73" s="49"/>
      <c r="Y73" s="49"/>
      <c r="Z73" s="49"/>
      <c r="AA73" s="49"/>
      <c r="AB73" s="49"/>
      <c r="AC73" s="49"/>
      <c r="AD73" s="49"/>
      <c r="AE73" s="49"/>
      <c r="AF73" s="49"/>
      <c r="AG73" s="49"/>
      <c r="AH73" s="49"/>
      <c r="AI73" s="49"/>
      <c r="AJ73" s="49"/>
      <c r="AK73" s="49"/>
      <c r="AL73" s="49"/>
      <c r="AM73" s="49"/>
      <c r="AN73" s="49"/>
      <c r="AO73" s="49"/>
      <c r="AP73" s="49"/>
      <c r="AQ73" s="49"/>
      <c r="AR73" s="279"/>
    </row>
    <row r="74" spans="1:44" ht="12" customHeight="1">
      <c r="A74" s="16"/>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279"/>
    </row>
    <row r="75" spans="1:44" ht="12" customHeight="1">
      <c r="A75" s="16"/>
      <c r="B75" s="49"/>
      <c r="C75" s="49"/>
      <c r="D75" s="49"/>
      <c r="E75" s="49"/>
      <c r="F75" s="49"/>
      <c r="G75" s="49"/>
      <c r="H75" s="49"/>
      <c r="I75" s="49"/>
      <c r="J75" s="49"/>
      <c r="K75" s="49"/>
      <c r="L75" s="49"/>
      <c r="M75" s="49"/>
      <c r="N75" s="49"/>
      <c r="O75" s="49"/>
      <c r="P75" s="49"/>
      <c r="Q75" s="49"/>
      <c r="R75" s="49"/>
      <c r="S75" s="49"/>
      <c r="T75" s="49"/>
      <c r="U75" s="49"/>
      <c r="V75" s="49"/>
      <c r="W75" s="49"/>
      <c r="X75" s="49"/>
      <c r="Y75" s="49"/>
      <c r="Z75" s="49"/>
      <c r="AA75" s="49"/>
      <c r="AB75" s="49"/>
      <c r="AC75" s="49"/>
      <c r="AD75" s="49"/>
      <c r="AE75" s="49"/>
      <c r="AF75" s="49"/>
      <c r="AG75" s="49"/>
      <c r="AH75" s="49"/>
      <c r="AI75" s="49"/>
      <c r="AJ75" s="49"/>
      <c r="AK75" s="49"/>
      <c r="AL75" s="49"/>
      <c r="AM75" s="49"/>
      <c r="AN75" s="49"/>
      <c r="AO75" s="49"/>
      <c r="AP75" s="49"/>
      <c r="AQ75" s="49"/>
      <c r="AR75" s="279"/>
    </row>
    <row r="76" spans="1:44" ht="12" customHeight="1">
      <c r="A76" s="16"/>
      <c r="B76" s="49"/>
      <c r="C76" s="49"/>
      <c r="D76" s="49"/>
      <c r="E76" s="49"/>
      <c r="F76" s="49"/>
      <c r="G76" s="49"/>
      <c r="H76" s="49"/>
      <c r="I76" s="49"/>
      <c r="J76" s="49"/>
      <c r="K76" s="49"/>
      <c r="L76" s="49"/>
      <c r="M76" s="49"/>
      <c r="N76" s="49"/>
      <c r="O76" s="49"/>
      <c r="P76" s="49"/>
      <c r="Q76" s="49"/>
      <c r="R76" s="49"/>
      <c r="S76" s="49"/>
      <c r="T76" s="49"/>
      <c r="U76" s="49"/>
      <c r="V76" s="49"/>
      <c r="W76" s="49"/>
      <c r="X76" s="49"/>
      <c r="Y76" s="49"/>
      <c r="Z76" s="49"/>
      <c r="AA76" s="49"/>
      <c r="AB76" s="49"/>
      <c r="AC76" s="49"/>
      <c r="AD76" s="49"/>
      <c r="AE76" s="49"/>
      <c r="AF76" s="49"/>
      <c r="AG76" s="49"/>
      <c r="AH76" s="49"/>
      <c r="AI76" s="49"/>
      <c r="AJ76" s="49"/>
      <c r="AK76" s="49"/>
      <c r="AL76" s="49"/>
      <c r="AM76" s="49"/>
      <c r="AN76" s="49"/>
      <c r="AO76" s="49"/>
      <c r="AP76" s="49"/>
      <c r="AQ76" s="49"/>
      <c r="AR76" s="279"/>
    </row>
    <row r="77" spans="1:44" ht="12" customHeight="1">
      <c r="A77" s="16"/>
      <c r="B77" s="49"/>
      <c r="C77" s="49"/>
      <c r="D77" s="49"/>
      <c r="E77" s="49"/>
      <c r="F77" s="49"/>
      <c r="G77" s="49"/>
      <c r="H77" s="49"/>
      <c r="I77" s="49"/>
      <c r="J77" s="49"/>
      <c r="K77" s="49"/>
      <c r="L77" s="49"/>
      <c r="M77" s="49"/>
      <c r="N77" s="49"/>
      <c r="O77" s="49"/>
      <c r="P77" s="49"/>
      <c r="Q77" s="49"/>
      <c r="R77" s="49"/>
      <c r="S77" s="49"/>
      <c r="T77" s="49"/>
      <c r="U77" s="49"/>
      <c r="V77" s="49"/>
      <c r="W77" s="49"/>
      <c r="X77" s="49"/>
      <c r="Y77" s="49"/>
      <c r="Z77" s="49"/>
      <c r="AA77" s="49"/>
      <c r="AB77" s="49"/>
      <c r="AC77" s="49"/>
      <c r="AD77" s="49"/>
      <c r="AE77" s="49"/>
      <c r="AF77" s="49"/>
      <c r="AG77" s="49"/>
      <c r="AH77" s="49"/>
      <c r="AI77" s="49"/>
      <c r="AJ77" s="49"/>
      <c r="AK77" s="49"/>
      <c r="AL77" s="49"/>
      <c r="AM77" s="49"/>
      <c r="AN77" s="49"/>
      <c r="AO77" s="49"/>
      <c r="AP77" s="49"/>
      <c r="AQ77" s="49"/>
      <c r="AR77" s="279"/>
    </row>
    <row r="78" spans="1:44" ht="12" customHeight="1">
      <c r="A78" s="16"/>
      <c r="B78" s="49"/>
      <c r="C78" s="49"/>
      <c r="D78" s="49"/>
      <c r="E78" s="49"/>
      <c r="F78" s="49"/>
      <c r="G78" s="49"/>
      <c r="H78" s="49"/>
      <c r="I78" s="49"/>
      <c r="J78" s="49"/>
      <c r="K78" s="49"/>
      <c r="L78" s="49"/>
      <c r="M78" s="49"/>
      <c r="N78" s="49"/>
      <c r="O78" s="49"/>
      <c r="P78" s="49"/>
      <c r="Q78" s="49"/>
      <c r="R78" s="49"/>
      <c r="S78" s="49"/>
      <c r="T78" s="49"/>
      <c r="U78" s="49"/>
      <c r="V78" s="49"/>
      <c r="W78" s="49"/>
      <c r="X78" s="49"/>
      <c r="Y78" s="49"/>
      <c r="Z78" s="49"/>
      <c r="AA78" s="49"/>
      <c r="AB78" s="49"/>
      <c r="AC78" s="49"/>
      <c r="AD78" s="49"/>
      <c r="AE78" s="49"/>
      <c r="AF78" s="49"/>
      <c r="AG78" s="49"/>
      <c r="AH78" s="49"/>
      <c r="AI78" s="49"/>
      <c r="AJ78" s="49"/>
      <c r="AK78" s="49"/>
      <c r="AL78" s="49"/>
      <c r="AM78" s="49"/>
      <c r="AN78" s="49"/>
      <c r="AO78" s="49"/>
      <c r="AP78" s="49"/>
      <c r="AQ78" s="49"/>
      <c r="AR78" s="279"/>
    </row>
    <row r="79" spans="1:44" ht="12" customHeight="1">
      <c r="A79" s="17"/>
      <c r="B79" s="50"/>
      <c r="C79" s="50"/>
      <c r="D79" s="50"/>
      <c r="E79" s="50"/>
      <c r="F79" s="50"/>
      <c r="G79" s="50"/>
      <c r="H79" s="50"/>
      <c r="I79" s="50"/>
      <c r="J79" s="50"/>
      <c r="K79" s="50"/>
      <c r="L79" s="50"/>
      <c r="M79" s="50"/>
      <c r="N79" s="50"/>
      <c r="O79" s="50"/>
      <c r="P79" s="50"/>
      <c r="Q79" s="50"/>
      <c r="R79" s="50"/>
      <c r="S79" s="50"/>
      <c r="T79" s="50"/>
      <c r="U79" s="50"/>
      <c r="V79" s="50"/>
      <c r="W79" s="50"/>
      <c r="X79" s="50"/>
      <c r="Y79" s="50"/>
      <c r="Z79" s="50"/>
      <c r="AA79" s="50"/>
      <c r="AB79" s="50"/>
      <c r="AC79" s="50"/>
      <c r="AD79" s="50"/>
      <c r="AE79" s="50"/>
      <c r="AF79" s="50"/>
      <c r="AG79" s="50"/>
      <c r="AH79" s="50"/>
      <c r="AI79" s="50"/>
      <c r="AJ79" s="50"/>
      <c r="AK79" s="50"/>
      <c r="AL79" s="50"/>
      <c r="AM79" s="50"/>
      <c r="AN79" s="50"/>
      <c r="AO79" s="50"/>
      <c r="AP79" s="50"/>
      <c r="AQ79" s="50"/>
      <c r="AR79" s="280"/>
    </row>
    <row r="81" spans="1:47" ht="3.75" customHeight="1">
      <c r="B81" s="27" t="s">
        <v>129</v>
      </c>
      <c r="C81" s="62"/>
      <c r="D81" s="62"/>
      <c r="E81" s="62"/>
      <c r="F81" s="62"/>
      <c r="G81" s="62"/>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c r="AK81" s="111"/>
      <c r="AL81" s="111"/>
      <c r="AM81" s="111"/>
      <c r="AN81" s="111"/>
      <c r="AO81" s="111"/>
      <c r="AP81" s="111"/>
      <c r="AQ81" s="111"/>
      <c r="AR81" s="281"/>
    </row>
    <row r="82" spans="1:47" ht="15" customHeight="1">
      <c r="B82" s="51"/>
      <c r="C82" s="5"/>
      <c r="D82" s="5"/>
      <c r="E82" s="5"/>
      <c r="F82" s="5"/>
      <c r="G82" s="5"/>
      <c r="H82" s="112" t="s">
        <v>140</v>
      </c>
      <c r="I82" s="122" t="s">
        <v>118</v>
      </c>
      <c r="J82" s="130"/>
      <c r="K82" s="130"/>
      <c r="L82" s="130"/>
      <c r="M82" s="130"/>
      <c r="N82" s="130"/>
      <c r="O82" s="130"/>
      <c r="P82" s="130"/>
      <c r="Q82" s="130"/>
      <c r="R82" s="130"/>
      <c r="S82" s="130"/>
      <c r="T82" s="112"/>
      <c r="U82" s="122" t="s">
        <v>117</v>
      </c>
      <c r="V82" s="130"/>
      <c r="W82" s="130"/>
      <c r="X82" s="130"/>
      <c r="Y82" s="130"/>
      <c r="Z82" s="3"/>
      <c r="AA82" s="112" t="s">
        <v>140</v>
      </c>
      <c r="AB82" s="123" t="s">
        <v>119</v>
      </c>
      <c r="AC82" s="124"/>
      <c r="AD82" s="124"/>
      <c r="AE82" s="3"/>
      <c r="AF82" s="112"/>
      <c r="AG82" s="123" t="s">
        <v>92</v>
      </c>
      <c r="AH82" s="124"/>
      <c r="AI82" s="124"/>
      <c r="AJ82" s="124"/>
      <c r="AK82" s="3"/>
      <c r="AL82" s="3"/>
      <c r="AM82" s="3"/>
      <c r="AN82" s="3"/>
      <c r="AO82" s="3"/>
      <c r="AP82" s="3"/>
      <c r="AQ82" s="3"/>
      <c r="AR82" s="281"/>
    </row>
    <row r="83" spans="1:47" ht="3.75" customHeight="1">
      <c r="B83" s="51"/>
      <c r="C83" s="5"/>
      <c r="D83" s="5"/>
      <c r="E83" s="5"/>
      <c r="F83" s="5"/>
      <c r="G83" s="5"/>
      <c r="H83" s="3"/>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281"/>
    </row>
    <row r="84" spans="1:47" ht="15" customHeight="1">
      <c r="B84" s="51"/>
      <c r="C84" s="5"/>
      <c r="D84" s="5"/>
      <c r="E84" s="5"/>
      <c r="F84" s="5"/>
      <c r="G84" s="5"/>
      <c r="H84" s="112" t="s">
        <v>140</v>
      </c>
      <c r="I84" s="123" t="s">
        <v>120</v>
      </c>
      <c r="J84" s="124"/>
      <c r="K84" s="124"/>
      <c r="L84" s="124"/>
      <c r="M84" s="124"/>
      <c r="N84" s="124"/>
      <c r="O84" s="124"/>
      <c r="P84" s="124"/>
      <c r="Q84" s="124"/>
      <c r="R84" s="124"/>
      <c r="S84" s="124"/>
      <c r="T84" s="124"/>
      <c r="U84" s="124"/>
      <c r="V84" s="124"/>
      <c r="W84" s="124"/>
      <c r="X84" s="124"/>
      <c r="Y84" s="3"/>
      <c r="Z84" s="112"/>
      <c r="AA84" s="123" t="s">
        <v>121</v>
      </c>
      <c r="AB84" s="124"/>
      <c r="AC84" s="124"/>
      <c r="AD84" s="124"/>
      <c r="AE84" s="124"/>
      <c r="AF84" s="124"/>
      <c r="AG84" s="124"/>
      <c r="AH84" s="124"/>
      <c r="AI84" s="3"/>
      <c r="AJ84" s="112"/>
      <c r="AK84" s="123" t="s">
        <v>122</v>
      </c>
      <c r="AL84" s="124"/>
      <c r="AM84" s="124"/>
      <c r="AN84" s="124"/>
      <c r="AO84" s="3"/>
      <c r="AP84" s="3"/>
      <c r="AQ84" s="3"/>
      <c r="AR84" s="281"/>
    </row>
    <row r="85" spans="1:47" ht="3.75" customHeight="1">
      <c r="B85" s="51"/>
      <c r="C85" s="5"/>
      <c r="D85" s="5"/>
      <c r="E85" s="5"/>
      <c r="F85" s="5"/>
      <c r="G85" s="5"/>
      <c r="H85" s="113"/>
      <c r="I85" s="124"/>
      <c r="J85" s="124"/>
      <c r="K85" s="124"/>
      <c r="L85" s="124"/>
      <c r="M85" s="124"/>
      <c r="N85" s="124"/>
      <c r="O85" s="124"/>
      <c r="P85" s="124"/>
      <c r="Q85" s="124"/>
      <c r="R85" s="124"/>
      <c r="S85" s="124"/>
      <c r="T85" s="124"/>
      <c r="U85" s="124"/>
      <c r="V85" s="124"/>
      <c r="W85" s="124"/>
      <c r="X85" s="3"/>
      <c r="Y85" s="113"/>
      <c r="Z85" s="124"/>
      <c r="AA85" s="124"/>
      <c r="AB85" s="124"/>
      <c r="AC85" s="124"/>
      <c r="AD85" s="124"/>
      <c r="AE85" s="124"/>
      <c r="AF85" s="124"/>
      <c r="AG85" s="124"/>
      <c r="AH85" s="3"/>
      <c r="AI85" s="113"/>
      <c r="AJ85" s="124"/>
      <c r="AK85" s="124"/>
      <c r="AL85" s="124"/>
      <c r="AM85" s="124"/>
      <c r="AN85" s="3"/>
      <c r="AO85" s="3"/>
      <c r="AP85" s="3"/>
      <c r="AQ85" s="3"/>
      <c r="AR85" s="281"/>
    </row>
    <row r="86" spans="1:47" ht="15" customHeight="1">
      <c r="B86" s="51"/>
      <c r="C86" s="5"/>
      <c r="D86" s="5"/>
      <c r="E86" s="5"/>
      <c r="F86" s="5"/>
      <c r="G86" s="5"/>
      <c r="H86" s="112" t="s">
        <v>140</v>
      </c>
      <c r="I86" s="123" t="s">
        <v>47</v>
      </c>
      <c r="J86" s="124"/>
      <c r="K86" s="124"/>
      <c r="L86" s="124"/>
      <c r="M86" s="124"/>
      <c r="N86" s="112"/>
      <c r="O86" s="123" t="s">
        <v>123</v>
      </c>
      <c r="P86" s="124"/>
      <c r="Q86" s="124"/>
      <c r="R86" s="124"/>
      <c r="S86" s="124"/>
      <c r="T86" s="124"/>
      <c r="U86" s="112"/>
      <c r="V86" s="123" t="s">
        <v>164</v>
      </c>
      <c r="W86" s="124"/>
      <c r="X86" s="124"/>
      <c r="Y86" s="124"/>
      <c r="Z86" s="124"/>
      <c r="AA86" s="124"/>
      <c r="AB86" s="124"/>
      <c r="AC86" s="124"/>
      <c r="AD86" s="124"/>
      <c r="AE86" s="124"/>
      <c r="AF86" s="124"/>
      <c r="AG86" s="124"/>
      <c r="AH86" s="3"/>
      <c r="AI86" s="113"/>
      <c r="AJ86" s="124"/>
      <c r="AK86" s="124"/>
      <c r="AL86" s="124"/>
      <c r="AM86" s="124"/>
      <c r="AN86" s="3"/>
      <c r="AO86" s="3"/>
      <c r="AP86" s="3"/>
      <c r="AQ86" s="3"/>
      <c r="AR86" s="281"/>
    </row>
    <row r="87" spans="1:47" ht="3.75" customHeight="1">
      <c r="B87" s="33"/>
      <c r="C87" s="68"/>
      <c r="D87" s="68"/>
      <c r="E87" s="68"/>
      <c r="F87" s="68"/>
      <c r="G87" s="68"/>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c r="AO87" s="114"/>
      <c r="AP87" s="114"/>
      <c r="AQ87" s="114"/>
      <c r="AR87" s="281"/>
    </row>
    <row r="88" spans="1:47" ht="3.75" customHeight="1">
      <c r="B88" s="51" t="s">
        <v>124</v>
      </c>
      <c r="C88" s="5"/>
      <c r="D88" s="5"/>
      <c r="E88" s="5"/>
      <c r="F88" s="5"/>
      <c r="G88" s="5"/>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281"/>
    </row>
    <row r="89" spans="1:47" ht="15" customHeight="1">
      <c r="B89" s="51"/>
      <c r="C89" s="5"/>
      <c r="D89" s="5"/>
      <c r="E89" s="5"/>
      <c r="F89" s="5"/>
      <c r="G89" s="5"/>
      <c r="H89" s="112"/>
      <c r="I89" s="123" t="s">
        <v>125</v>
      </c>
      <c r="J89" s="124"/>
      <c r="K89" s="124"/>
      <c r="L89" s="124"/>
      <c r="M89" s="3"/>
      <c r="N89" s="112" t="s">
        <v>140</v>
      </c>
      <c r="O89" s="123" t="s">
        <v>7</v>
      </c>
      <c r="P89" s="124"/>
      <c r="Q89" s="124"/>
      <c r="R89" s="3"/>
      <c r="S89" s="112" t="s">
        <v>140</v>
      </c>
      <c r="T89" s="123" t="s">
        <v>126</v>
      </c>
      <c r="U89" s="124"/>
      <c r="V89" s="124"/>
      <c r="W89" s="3"/>
      <c r="X89" s="112" t="s">
        <v>140</v>
      </c>
      <c r="Y89" s="123" t="s">
        <v>127</v>
      </c>
      <c r="Z89" s="124"/>
      <c r="AA89" s="124"/>
      <c r="AB89" s="3"/>
      <c r="AC89" s="112" t="s">
        <v>140</v>
      </c>
      <c r="AD89" s="123" t="s">
        <v>27</v>
      </c>
      <c r="AE89" s="124"/>
      <c r="AF89" s="124"/>
      <c r="AG89" s="3"/>
      <c r="AH89" s="112" t="s">
        <v>140</v>
      </c>
      <c r="AI89" s="123" t="s">
        <v>62</v>
      </c>
      <c r="AJ89" s="124"/>
      <c r="AK89" s="124"/>
      <c r="AL89" s="3"/>
      <c r="AM89" s="112"/>
      <c r="AN89" s="123" t="s">
        <v>128</v>
      </c>
      <c r="AO89" s="124"/>
      <c r="AP89" s="124"/>
      <c r="AQ89" s="3"/>
      <c r="AR89" s="281"/>
    </row>
    <row r="90" spans="1:47" ht="3.75" customHeight="1">
      <c r="B90" s="33"/>
      <c r="C90" s="68"/>
      <c r="D90" s="68"/>
      <c r="E90" s="68"/>
      <c r="F90" s="68"/>
      <c r="G90" s="68"/>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c r="AO90" s="114"/>
      <c r="AP90" s="114"/>
      <c r="AQ90" s="114"/>
      <c r="AR90" s="281"/>
    </row>
    <row r="91" spans="1:47" ht="12"/>
    <row r="92" spans="1:47" ht="18" customHeight="1">
      <c r="A92" s="18" t="s">
        <v>158</v>
      </c>
      <c r="B92" s="52"/>
      <c r="C92" s="52"/>
      <c r="D92" s="52"/>
      <c r="E92" s="52"/>
      <c r="F92" s="52"/>
      <c r="G92" s="52"/>
      <c r="H92" s="52"/>
      <c r="I92" s="52"/>
      <c r="J92" s="52"/>
      <c r="K92" s="52"/>
      <c r="L92" s="52"/>
      <c r="M92" s="52"/>
      <c r="N92" s="52"/>
      <c r="O92" s="52"/>
      <c r="P92" s="52"/>
      <c r="Q92" s="52"/>
      <c r="R92" s="52"/>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282"/>
      <c r="AT92" s="290"/>
      <c r="AU92" s="290"/>
    </row>
    <row r="93" spans="1:47" ht="27.75" customHeight="1">
      <c r="A93" s="19" t="s">
        <v>54</v>
      </c>
      <c r="B93" s="53"/>
      <c r="C93" s="53"/>
      <c r="D93" s="53"/>
      <c r="E93" s="53"/>
      <c r="F93" s="53"/>
      <c r="G93" s="53"/>
      <c r="H93" s="53"/>
      <c r="I93" s="53"/>
      <c r="J93" s="53"/>
      <c r="K93" s="53"/>
      <c r="L93" s="53"/>
      <c r="M93" s="53"/>
      <c r="N93" s="53"/>
      <c r="O93" s="53"/>
      <c r="P93" s="53"/>
      <c r="Q93" s="53"/>
      <c r="R93" s="53"/>
      <c r="S93" s="53"/>
      <c r="T93" s="53"/>
      <c r="U93" s="53"/>
      <c r="V93" s="53"/>
      <c r="W93" s="53"/>
      <c r="X93" s="53"/>
      <c r="Y93" s="53"/>
      <c r="Z93" s="53"/>
      <c r="AA93" s="53"/>
      <c r="AB93" s="53"/>
      <c r="AC93" s="53"/>
      <c r="AD93" s="53"/>
      <c r="AE93" s="53"/>
      <c r="AF93" s="53"/>
      <c r="AG93" s="53"/>
      <c r="AH93" s="53"/>
      <c r="AI93" s="53"/>
      <c r="AJ93" s="53"/>
      <c r="AK93" s="53"/>
      <c r="AL93" s="53"/>
      <c r="AM93" s="53"/>
      <c r="AN93" s="53"/>
      <c r="AO93" s="53"/>
      <c r="AP93" s="53"/>
      <c r="AQ93" s="53"/>
      <c r="AR93" s="283"/>
    </row>
    <row r="94" spans="1:47" ht="15" customHeight="1">
      <c r="A94" s="20" t="s">
        <v>56</v>
      </c>
      <c r="B94" s="54"/>
      <c r="C94" s="54"/>
      <c r="D94" s="54"/>
      <c r="E94" s="54"/>
      <c r="F94" s="54"/>
      <c r="G94" s="54"/>
      <c r="H94" s="54"/>
      <c r="I94" s="54"/>
      <c r="J94" s="54"/>
      <c r="K94" s="54"/>
      <c r="L94" s="54"/>
      <c r="M94" s="54"/>
      <c r="N94" s="54"/>
      <c r="O94" s="54"/>
      <c r="P94" s="54"/>
      <c r="Q94" s="54"/>
      <c r="R94" s="54"/>
      <c r="S94" s="54"/>
      <c r="T94" s="54"/>
      <c r="U94" s="54"/>
      <c r="V94" s="54"/>
      <c r="W94" s="54"/>
      <c r="X94" s="54"/>
      <c r="Y94" s="54"/>
      <c r="Z94" s="54"/>
      <c r="AA94" s="54"/>
      <c r="AB94" s="54"/>
      <c r="AC94" s="54"/>
      <c r="AD94" s="54"/>
      <c r="AE94" s="54"/>
      <c r="AF94" s="54"/>
      <c r="AG94" s="54"/>
      <c r="AH94" s="54"/>
      <c r="AI94" s="54"/>
      <c r="AJ94" s="54"/>
      <c r="AK94" s="54"/>
      <c r="AL94" s="54"/>
      <c r="AM94" s="54"/>
      <c r="AN94" s="54"/>
      <c r="AO94" s="54"/>
      <c r="AP94" s="54"/>
      <c r="AQ94" s="54"/>
      <c r="AR94" s="284"/>
    </row>
    <row r="95" spans="1:47" ht="15" customHeight="1">
      <c r="A95" s="20"/>
      <c r="B95" s="54"/>
      <c r="C95" s="54"/>
      <c r="D95" s="54"/>
      <c r="E95" s="54"/>
      <c r="F95" s="54"/>
      <c r="G95" s="54"/>
      <c r="H95" s="54"/>
      <c r="I95" s="54"/>
      <c r="J95" s="54"/>
      <c r="K95" s="54"/>
      <c r="L95" s="54"/>
      <c r="M95" s="54"/>
      <c r="N95" s="54"/>
      <c r="O95" s="54"/>
      <c r="P95" s="54"/>
      <c r="Q95" s="54"/>
      <c r="R95" s="54"/>
      <c r="S95" s="54"/>
      <c r="T95" s="54"/>
      <c r="U95" s="54"/>
      <c r="V95" s="54"/>
      <c r="W95" s="54"/>
      <c r="X95" s="54"/>
      <c r="Y95" s="54"/>
      <c r="Z95" s="54"/>
      <c r="AA95" s="54"/>
      <c r="AB95" s="54"/>
      <c r="AC95" s="54"/>
      <c r="AD95" s="54"/>
      <c r="AE95" s="54"/>
      <c r="AF95" s="54"/>
      <c r="AG95" s="54"/>
      <c r="AH95" s="54"/>
      <c r="AI95" s="54"/>
      <c r="AJ95" s="54"/>
      <c r="AK95" s="54"/>
      <c r="AL95" s="54"/>
      <c r="AM95" s="54"/>
      <c r="AN95" s="54"/>
      <c r="AO95" s="54"/>
      <c r="AP95" s="54"/>
      <c r="AQ95" s="54"/>
      <c r="AR95" s="284"/>
    </row>
    <row r="96" spans="1:47" ht="34.5" customHeight="1">
      <c r="A96" s="21"/>
      <c r="B96" s="55"/>
      <c r="C96" s="70"/>
      <c r="D96" s="70"/>
      <c r="E96" s="70"/>
      <c r="F96" s="70"/>
      <c r="G96" s="70"/>
      <c r="H96" s="70"/>
      <c r="I96" s="70"/>
      <c r="J96" s="70"/>
      <c r="K96" s="70"/>
      <c r="L96" s="70"/>
      <c r="M96" s="70"/>
      <c r="N96" s="70"/>
      <c r="O96" s="70"/>
      <c r="P96" s="70"/>
      <c r="Q96" s="70"/>
      <c r="R96" s="70"/>
      <c r="S96" s="70"/>
      <c r="T96" s="70"/>
      <c r="U96" s="70"/>
      <c r="V96" s="70"/>
      <c r="W96" s="70"/>
      <c r="X96" s="70"/>
      <c r="Y96" s="70"/>
      <c r="Z96" s="70"/>
      <c r="AA96" s="70"/>
      <c r="AB96" s="70"/>
      <c r="AC96" s="70"/>
      <c r="AD96" s="70"/>
      <c r="AE96" s="70"/>
      <c r="AF96" s="70"/>
      <c r="AG96" s="70"/>
      <c r="AH96" s="70"/>
      <c r="AI96" s="70"/>
      <c r="AJ96" s="70"/>
      <c r="AK96" s="70"/>
      <c r="AL96" s="70"/>
      <c r="AM96" s="70"/>
      <c r="AN96" s="70"/>
      <c r="AO96" s="70"/>
      <c r="AP96" s="70"/>
      <c r="AQ96" s="263"/>
      <c r="AR96" s="285"/>
    </row>
    <row r="97" spans="1:44" ht="34.5" customHeight="1">
      <c r="A97" s="21"/>
      <c r="B97" s="56"/>
      <c r="C97" s="71"/>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264"/>
      <c r="AR97" s="285"/>
    </row>
    <row r="98" spans="1:44" ht="18.75" customHeight="1">
      <c r="A98" s="21"/>
      <c r="B98" s="57"/>
      <c r="C98" s="57"/>
      <c r="D98" s="57"/>
      <c r="E98" s="57"/>
      <c r="F98" s="57"/>
      <c r="G98" s="57"/>
      <c r="H98" s="57"/>
      <c r="I98" s="57"/>
      <c r="J98" s="57"/>
      <c r="K98" s="57"/>
      <c r="L98" s="57"/>
      <c r="M98" s="57"/>
      <c r="N98" s="57"/>
      <c r="O98" s="57"/>
      <c r="P98" s="57"/>
      <c r="Q98" s="57"/>
      <c r="R98" s="57"/>
      <c r="S98" s="57"/>
      <c r="T98" s="57"/>
      <c r="U98" s="57"/>
      <c r="V98" s="57"/>
      <c r="W98" s="57"/>
      <c r="X98" s="57"/>
      <c r="Y98" s="57"/>
      <c r="Z98" s="57"/>
      <c r="AA98" s="57"/>
      <c r="AB98" s="57"/>
      <c r="AC98" s="57"/>
      <c r="AD98" s="57"/>
      <c r="AE98" s="57"/>
      <c r="AF98" s="57"/>
      <c r="AG98" s="57"/>
      <c r="AH98" s="57"/>
      <c r="AI98" s="57"/>
      <c r="AJ98" s="57"/>
      <c r="AK98" s="57"/>
      <c r="AL98" s="57"/>
      <c r="AM98" s="57"/>
      <c r="AN98" s="57"/>
      <c r="AO98" s="57"/>
      <c r="AP98" s="57"/>
      <c r="AQ98" s="57"/>
      <c r="AR98" s="286"/>
    </row>
    <row r="99" spans="1:44" ht="15" customHeight="1">
      <c r="A99" s="20" t="s">
        <v>94</v>
      </c>
      <c r="B99" s="54"/>
      <c r="C99" s="54"/>
      <c r="D99" s="54"/>
      <c r="E99" s="54"/>
      <c r="F99" s="54"/>
      <c r="G99" s="54"/>
      <c r="H99" s="54"/>
      <c r="I99" s="54"/>
      <c r="J99" s="54"/>
      <c r="K99" s="54"/>
      <c r="L99" s="54"/>
      <c r="M99" s="54"/>
      <c r="N99" s="54"/>
      <c r="O99" s="54"/>
      <c r="P99" s="54"/>
      <c r="Q99" s="54"/>
      <c r="R99" s="54"/>
      <c r="S99" s="54"/>
      <c r="T99" s="54"/>
      <c r="U99" s="54"/>
      <c r="V99" s="54"/>
      <c r="W99" s="54"/>
      <c r="X99" s="54"/>
      <c r="Y99" s="54"/>
      <c r="Z99" s="54"/>
      <c r="AA99" s="54"/>
      <c r="AB99" s="54"/>
      <c r="AC99" s="54"/>
      <c r="AD99" s="54"/>
      <c r="AE99" s="54"/>
      <c r="AF99" s="54"/>
      <c r="AG99" s="54"/>
      <c r="AH99" s="54"/>
      <c r="AI99" s="54"/>
      <c r="AJ99" s="54"/>
      <c r="AK99" s="54"/>
      <c r="AL99" s="54"/>
      <c r="AM99" s="54"/>
      <c r="AN99" s="54"/>
      <c r="AO99" s="54"/>
      <c r="AP99" s="54"/>
      <c r="AQ99" s="54"/>
      <c r="AR99" s="284"/>
    </row>
    <row r="100" spans="1:44" ht="15" customHeight="1">
      <c r="A100" s="20"/>
      <c r="B100" s="54"/>
      <c r="C100" s="54"/>
      <c r="D100" s="54"/>
      <c r="E100" s="54"/>
      <c r="F100" s="54"/>
      <c r="G100" s="54"/>
      <c r="H100" s="54"/>
      <c r="I100" s="54"/>
      <c r="J100" s="54"/>
      <c r="K100" s="54"/>
      <c r="L100" s="54"/>
      <c r="M100" s="54"/>
      <c r="N100" s="54"/>
      <c r="O100" s="54"/>
      <c r="P100" s="54"/>
      <c r="Q100" s="54"/>
      <c r="R100" s="54"/>
      <c r="S100" s="54"/>
      <c r="T100" s="54"/>
      <c r="U100" s="54"/>
      <c r="V100" s="54"/>
      <c r="W100" s="54"/>
      <c r="X100" s="54"/>
      <c r="Y100" s="54"/>
      <c r="Z100" s="54"/>
      <c r="AA100" s="54"/>
      <c r="AB100" s="54"/>
      <c r="AC100" s="54"/>
      <c r="AD100" s="54"/>
      <c r="AE100" s="54"/>
      <c r="AF100" s="54"/>
      <c r="AG100" s="54"/>
      <c r="AH100" s="54"/>
      <c r="AI100" s="54"/>
      <c r="AJ100" s="54"/>
      <c r="AK100" s="54"/>
      <c r="AL100" s="54"/>
      <c r="AM100" s="54"/>
      <c r="AN100" s="54"/>
      <c r="AO100" s="54"/>
      <c r="AP100" s="54"/>
      <c r="AQ100" s="54"/>
      <c r="AR100" s="284"/>
    </row>
    <row r="101" spans="1:44" ht="36" customHeight="1">
      <c r="A101" s="21"/>
      <c r="B101" s="55"/>
      <c r="C101" s="70"/>
      <c r="D101" s="70"/>
      <c r="E101" s="70"/>
      <c r="F101" s="70"/>
      <c r="G101" s="70"/>
      <c r="H101" s="70"/>
      <c r="I101" s="70"/>
      <c r="J101" s="70"/>
      <c r="K101" s="70"/>
      <c r="L101" s="70"/>
      <c r="M101" s="70"/>
      <c r="N101" s="70"/>
      <c r="O101" s="70"/>
      <c r="P101" s="70"/>
      <c r="Q101" s="70"/>
      <c r="R101" s="70"/>
      <c r="S101" s="70"/>
      <c r="T101" s="70"/>
      <c r="U101" s="70"/>
      <c r="V101" s="70"/>
      <c r="W101" s="70"/>
      <c r="X101" s="70"/>
      <c r="Y101" s="70"/>
      <c r="Z101" s="70"/>
      <c r="AA101" s="70"/>
      <c r="AB101" s="70"/>
      <c r="AC101" s="70"/>
      <c r="AD101" s="70"/>
      <c r="AE101" s="70"/>
      <c r="AF101" s="70"/>
      <c r="AG101" s="70"/>
      <c r="AH101" s="70"/>
      <c r="AI101" s="70"/>
      <c r="AJ101" s="70"/>
      <c r="AK101" s="70"/>
      <c r="AL101" s="70"/>
      <c r="AM101" s="70"/>
      <c r="AN101" s="70"/>
      <c r="AO101" s="70"/>
      <c r="AP101" s="70"/>
      <c r="AQ101" s="263"/>
      <c r="AR101" s="285"/>
    </row>
    <row r="102" spans="1:44" ht="36" customHeight="1">
      <c r="A102" s="21"/>
      <c r="B102" s="58"/>
      <c r="C102" s="72"/>
      <c r="D102" s="72"/>
      <c r="E102" s="72"/>
      <c r="F102" s="72"/>
      <c r="G102" s="72"/>
      <c r="H102" s="72"/>
      <c r="I102" s="72"/>
      <c r="J102" s="72"/>
      <c r="K102" s="72"/>
      <c r="L102" s="72"/>
      <c r="M102" s="72"/>
      <c r="N102" s="72"/>
      <c r="O102" s="72"/>
      <c r="P102" s="72"/>
      <c r="Q102" s="72"/>
      <c r="R102" s="72"/>
      <c r="S102" s="72"/>
      <c r="T102" s="72"/>
      <c r="U102" s="72"/>
      <c r="V102" s="72"/>
      <c r="W102" s="72"/>
      <c r="X102" s="72"/>
      <c r="Y102" s="72"/>
      <c r="Z102" s="72"/>
      <c r="AA102" s="72"/>
      <c r="AB102" s="72"/>
      <c r="AC102" s="72"/>
      <c r="AD102" s="72"/>
      <c r="AE102" s="72"/>
      <c r="AF102" s="72"/>
      <c r="AG102" s="72"/>
      <c r="AH102" s="72"/>
      <c r="AI102" s="72"/>
      <c r="AJ102" s="72"/>
      <c r="AK102" s="72"/>
      <c r="AL102" s="72"/>
      <c r="AM102" s="72"/>
      <c r="AN102" s="72"/>
      <c r="AO102" s="72"/>
      <c r="AP102" s="72"/>
      <c r="AQ102" s="265"/>
      <c r="AR102" s="285"/>
    </row>
    <row r="103" spans="1:44" ht="36" customHeight="1">
      <c r="A103" s="21"/>
      <c r="B103" s="58"/>
      <c r="C103" s="72"/>
      <c r="D103" s="72"/>
      <c r="E103" s="72"/>
      <c r="F103" s="72"/>
      <c r="G103" s="72"/>
      <c r="H103" s="72"/>
      <c r="I103" s="72"/>
      <c r="J103" s="72"/>
      <c r="K103" s="72"/>
      <c r="L103" s="72"/>
      <c r="M103" s="72"/>
      <c r="N103" s="72"/>
      <c r="O103" s="72"/>
      <c r="P103" s="72"/>
      <c r="Q103" s="72"/>
      <c r="R103" s="72"/>
      <c r="S103" s="72"/>
      <c r="T103" s="72"/>
      <c r="U103" s="72"/>
      <c r="V103" s="72"/>
      <c r="W103" s="72"/>
      <c r="X103" s="72"/>
      <c r="Y103" s="72"/>
      <c r="Z103" s="72"/>
      <c r="AA103" s="72"/>
      <c r="AB103" s="72"/>
      <c r="AC103" s="72"/>
      <c r="AD103" s="72"/>
      <c r="AE103" s="72"/>
      <c r="AF103" s="72"/>
      <c r="AG103" s="72"/>
      <c r="AH103" s="72"/>
      <c r="AI103" s="72"/>
      <c r="AJ103" s="72"/>
      <c r="AK103" s="72"/>
      <c r="AL103" s="72"/>
      <c r="AM103" s="72"/>
      <c r="AN103" s="72"/>
      <c r="AO103" s="72"/>
      <c r="AP103" s="72"/>
      <c r="AQ103" s="265"/>
      <c r="AR103" s="285"/>
    </row>
    <row r="104" spans="1:44" ht="36" customHeight="1">
      <c r="A104" s="21"/>
      <c r="B104" s="56"/>
      <c r="C104" s="71"/>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s="71"/>
      <c r="AQ104" s="264"/>
      <c r="AR104" s="285"/>
    </row>
    <row r="105" spans="1:44" ht="15" customHeight="1">
      <c r="A105" s="22"/>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287"/>
    </row>
    <row r="106" spans="1:44" ht="15" customHeight="1"/>
    <row r="107" spans="1:44" ht="15" customHeight="1"/>
    <row r="108" spans="1:44" ht="12.75" customHeight="1"/>
    <row r="109" spans="1:44" ht="12.75" customHeight="1"/>
    <row r="110" spans="1:44" ht="12.75" customHeight="1"/>
    <row r="111" spans="1:44" ht="12.75" customHeight="1"/>
    <row r="112" spans="1:44"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sheetData>
  <mergeCells count="262">
    <mergeCell ref="AK1:AP1"/>
    <mergeCell ref="B2:AH2"/>
    <mergeCell ref="AI2:AK2"/>
    <mergeCell ref="AL2:AM2"/>
    <mergeCell ref="AO2:AP2"/>
    <mergeCell ref="Q4:U4"/>
    <mergeCell ref="V4:AC4"/>
    <mergeCell ref="V8:AE8"/>
    <mergeCell ref="AG8:AL8"/>
    <mergeCell ref="AN8:AR8"/>
    <mergeCell ref="V10:AA10"/>
    <mergeCell ref="AC10:AH10"/>
    <mergeCell ref="Q12:T12"/>
    <mergeCell ref="U12:V12"/>
    <mergeCell ref="W12:X12"/>
    <mergeCell ref="AC12:AF12"/>
    <mergeCell ref="AG12:AR12"/>
    <mergeCell ref="Q13:T13"/>
    <mergeCell ref="U13:V13"/>
    <mergeCell ref="W13:X13"/>
    <mergeCell ref="AC13:AF13"/>
    <mergeCell ref="AG13:AH13"/>
    <mergeCell ref="AO13:AR13"/>
    <mergeCell ref="Q14:T14"/>
    <mergeCell ref="U14:V14"/>
    <mergeCell ref="W14:X14"/>
    <mergeCell ref="AC14:AF14"/>
    <mergeCell ref="AG14:AR14"/>
    <mergeCell ref="Q15:T15"/>
    <mergeCell ref="U15:V15"/>
    <mergeCell ref="W15:X15"/>
    <mergeCell ref="AC15:AF15"/>
    <mergeCell ref="AG15:AH15"/>
    <mergeCell ref="AO15:AR15"/>
    <mergeCell ref="Q16:T16"/>
    <mergeCell ref="U16:V16"/>
    <mergeCell ref="W16:X16"/>
    <mergeCell ref="AC16:AF16"/>
    <mergeCell ref="AG16:AR16"/>
    <mergeCell ref="Q17:T17"/>
    <mergeCell ref="U17:V17"/>
    <mergeCell ref="W17:X17"/>
    <mergeCell ref="AC17:AF17"/>
    <mergeCell ref="AG17:AH17"/>
    <mergeCell ref="AO17:AR17"/>
    <mergeCell ref="Q18:T18"/>
    <mergeCell ref="U18:V18"/>
    <mergeCell ref="W18:X18"/>
    <mergeCell ref="AC18:AF18"/>
    <mergeCell ref="AG18:AR18"/>
    <mergeCell ref="Q19:T19"/>
    <mergeCell ref="U19:V19"/>
    <mergeCell ref="W19:X19"/>
    <mergeCell ref="AC19:AF19"/>
    <mergeCell ref="AG19:AH19"/>
    <mergeCell ref="AO19:AR19"/>
    <mergeCell ref="Q20:T20"/>
    <mergeCell ref="U20:V20"/>
    <mergeCell ref="W20:X20"/>
    <mergeCell ref="AC20:AF20"/>
    <mergeCell ref="AG20:AR20"/>
    <mergeCell ref="Q21:T21"/>
    <mergeCell ref="U21:V21"/>
    <mergeCell ref="W21:X21"/>
    <mergeCell ref="AC21:AF21"/>
    <mergeCell ref="AG21:AH21"/>
    <mergeCell ref="AO21:AR21"/>
    <mergeCell ref="B22:E22"/>
    <mergeCell ref="F22:W22"/>
    <mergeCell ref="X22:AB22"/>
    <mergeCell ref="AC22:AD22"/>
    <mergeCell ref="A24:G24"/>
    <mergeCell ref="H24:J24"/>
    <mergeCell ref="L24:O24"/>
    <mergeCell ref="P24:S24"/>
    <mergeCell ref="T24:U24"/>
    <mergeCell ref="V24:W24"/>
    <mergeCell ref="X24:Y24"/>
    <mergeCell ref="Z24:AA24"/>
    <mergeCell ref="AB24:AC24"/>
    <mergeCell ref="AH24:AI24"/>
    <mergeCell ref="AJ24:AK24"/>
    <mergeCell ref="AL24:AR24"/>
    <mergeCell ref="A25:G25"/>
    <mergeCell ref="H25:I25"/>
    <mergeCell ref="L25:M25"/>
    <mergeCell ref="N25:O25"/>
    <mergeCell ref="P25:Q25"/>
    <mergeCell ref="R25:S25"/>
    <mergeCell ref="T25:AC25"/>
    <mergeCell ref="AH25:AI25"/>
    <mergeCell ref="AJ25:AK25"/>
    <mergeCell ref="AL25:AR25"/>
    <mergeCell ref="B26:G26"/>
    <mergeCell ref="H26:I26"/>
    <mergeCell ref="N26:O26"/>
    <mergeCell ref="R26:S26"/>
    <mergeCell ref="T26:U26"/>
    <mergeCell ref="V26:W26"/>
    <mergeCell ref="X26:Y26"/>
    <mergeCell ref="Z26:AA26"/>
    <mergeCell ref="AB26:AC26"/>
    <mergeCell ref="AD26:AE26"/>
    <mergeCell ref="AF26:AG26"/>
    <mergeCell ref="AH26:AI26"/>
    <mergeCell ref="AJ26:AK26"/>
    <mergeCell ref="AL26:AR26"/>
    <mergeCell ref="B27:G27"/>
    <mergeCell ref="H27:I27"/>
    <mergeCell ref="N27:O27"/>
    <mergeCell ref="R27:S27"/>
    <mergeCell ref="T27:U27"/>
    <mergeCell ref="V27:W27"/>
    <mergeCell ref="X27:Y27"/>
    <mergeCell ref="Z27:AA27"/>
    <mergeCell ref="AB27:AC27"/>
    <mergeCell ref="AD27:AE27"/>
    <mergeCell ref="AF27:AG27"/>
    <mergeCell ref="AH27:AI27"/>
    <mergeCell ref="AJ27:AK27"/>
    <mergeCell ref="AL27:AR27"/>
    <mergeCell ref="B28:G28"/>
    <mergeCell ref="H28:I28"/>
    <mergeCell ref="N28:O28"/>
    <mergeCell ref="R28:S28"/>
    <mergeCell ref="T28:U28"/>
    <mergeCell ref="V28:W28"/>
    <mergeCell ref="X28:Y28"/>
    <mergeCell ref="Z28:AA28"/>
    <mergeCell ref="AB28:AC28"/>
    <mergeCell ref="AD28:AE28"/>
    <mergeCell ref="AF28:AG28"/>
    <mergeCell ref="AH28:AI28"/>
    <mergeCell ref="AJ28:AK28"/>
    <mergeCell ref="AL28:AR28"/>
    <mergeCell ref="B29:G29"/>
    <mergeCell ref="H29:I29"/>
    <mergeCell ref="N29:O29"/>
    <mergeCell ref="R29:S29"/>
    <mergeCell ref="T29:U29"/>
    <mergeCell ref="V29:W29"/>
    <mergeCell ref="X29:Y29"/>
    <mergeCell ref="Z29:AA29"/>
    <mergeCell ref="AB29:AC29"/>
    <mergeCell ref="AD29:AE29"/>
    <mergeCell ref="AF29:AG29"/>
    <mergeCell ref="AH29:AI29"/>
    <mergeCell ref="AJ29:AK29"/>
    <mergeCell ref="AL29:AR29"/>
    <mergeCell ref="B30:G30"/>
    <mergeCell ref="H30:I30"/>
    <mergeCell ref="N30:O30"/>
    <mergeCell ref="R30:S30"/>
    <mergeCell ref="T30:U30"/>
    <mergeCell ref="V30:W30"/>
    <mergeCell ref="X30:Y30"/>
    <mergeCell ref="Z30:AA30"/>
    <mergeCell ref="AB30:AC30"/>
    <mergeCell ref="AD30:AE30"/>
    <mergeCell ref="AF30:AG30"/>
    <mergeCell ref="AH30:AI30"/>
    <mergeCell ref="AJ30:AK30"/>
    <mergeCell ref="AL30:AR30"/>
    <mergeCell ref="B32:G32"/>
    <mergeCell ref="O34:Q34"/>
    <mergeCell ref="S34:U34"/>
    <mergeCell ref="W34:Y34"/>
    <mergeCell ref="AA34:AC34"/>
    <mergeCell ref="AE34:AG34"/>
    <mergeCell ref="AI34:AJ34"/>
    <mergeCell ref="AK34:AQ34"/>
    <mergeCell ref="B37:G37"/>
    <mergeCell ref="H37:M37"/>
    <mergeCell ref="N37:AF37"/>
    <mergeCell ref="B39:G39"/>
    <mergeCell ref="H39:M39"/>
    <mergeCell ref="N39:AF39"/>
    <mergeCell ref="B41:G41"/>
    <mergeCell ref="H41:M41"/>
    <mergeCell ref="N41:U41"/>
    <mergeCell ref="V41:X41"/>
    <mergeCell ref="Y41:AF41"/>
    <mergeCell ref="W43:AR43"/>
    <mergeCell ref="W44:AG44"/>
    <mergeCell ref="AH44:AR44"/>
    <mergeCell ref="H45:Q45"/>
    <mergeCell ref="W45:AG45"/>
    <mergeCell ref="AH45:AR45"/>
    <mergeCell ref="W46:AG46"/>
    <mergeCell ref="AH46:AR46"/>
    <mergeCell ref="W47:AG47"/>
    <mergeCell ref="AH47:AR47"/>
    <mergeCell ref="B49:G49"/>
    <mergeCell ref="I82:R82"/>
    <mergeCell ref="U82:Y82"/>
    <mergeCell ref="AB82:AD82"/>
    <mergeCell ref="AG82:AJ82"/>
    <mergeCell ref="I84:X84"/>
    <mergeCell ref="AA84:AH84"/>
    <mergeCell ref="AK84:AN84"/>
    <mergeCell ref="I86:L86"/>
    <mergeCell ref="O86:S86"/>
    <mergeCell ref="V86:Z86"/>
    <mergeCell ref="I89:L89"/>
    <mergeCell ref="O89:Q89"/>
    <mergeCell ref="T89:V89"/>
    <mergeCell ref="Y89:AA89"/>
    <mergeCell ref="AD89:AF89"/>
    <mergeCell ref="AI89:AK89"/>
    <mergeCell ref="AN89:AP89"/>
    <mergeCell ref="A92:AR92"/>
    <mergeCell ref="AT92:AU92"/>
    <mergeCell ref="A93:AR93"/>
    <mergeCell ref="B5:G6"/>
    <mergeCell ref="H5:P6"/>
    <mergeCell ref="Q5:U6"/>
    <mergeCell ref="V5:AC6"/>
    <mergeCell ref="B7:E8"/>
    <mergeCell ref="F7:P8"/>
    <mergeCell ref="Q7:T11"/>
    <mergeCell ref="AS8:AT10"/>
    <mergeCell ref="B9:E11"/>
    <mergeCell ref="F9:P11"/>
    <mergeCell ref="B12:E13"/>
    <mergeCell ref="F12:P13"/>
    <mergeCell ref="Y12:AB13"/>
    <mergeCell ref="AS12:AT13"/>
    <mergeCell ref="B14:E15"/>
    <mergeCell ref="F14:P15"/>
    <mergeCell ref="Y14:AB15"/>
    <mergeCell ref="AS14:AT15"/>
    <mergeCell ref="B16:E17"/>
    <mergeCell ref="F16:P17"/>
    <mergeCell ref="Y16:AB17"/>
    <mergeCell ref="AS16:AT17"/>
    <mergeCell ref="B18:E19"/>
    <mergeCell ref="F18:P19"/>
    <mergeCell ref="Y18:AB19"/>
    <mergeCell ref="AS18:AT19"/>
    <mergeCell ref="B20:E21"/>
    <mergeCell ref="F20:P21"/>
    <mergeCell ref="Y20:AB21"/>
    <mergeCell ref="AS20:AT21"/>
    <mergeCell ref="K24:K25"/>
    <mergeCell ref="AD24:AE25"/>
    <mergeCell ref="AF24:AG25"/>
    <mergeCell ref="L26:M30"/>
    <mergeCell ref="P26:Q30"/>
    <mergeCell ref="A33:A35"/>
    <mergeCell ref="B33:G35"/>
    <mergeCell ref="H33:M35"/>
    <mergeCell ref="A43:A45"/>
    <mergeCell ref="B43:G45"/>
    <mergeCell ref="H43:Q44"/>
    <mergeCell ref="R43:V45"/>
    <mergeCell ref="B88:G90"/>
    <mergeCell ref="A94:AR95"/>
    <mergeCell ref="B96:AQ97"/>
    <mergeCell ref="A99:AR100"/>
    <mergeCell ref="B101:AQ104"/>
    <mergeCell ref="A50:AR79"/>
    <mergeCell ref="B81:G87"/>
  </mergeCells>
  <phoneticPr fontId="1"/>
  <conditionalFormatting sqref="AL15">
    <cfRule type="containsBlanks" dxfId="18" priority="13">
      <formula>LEN(TRIM(AL15))=0</formula>
    </cfRule>
  </conditionalFormatting>
  <conditionalFormatting sqref="AL13">
    <cfRule type="containsBlanks" dxfId="17" priority="15">
      <formula>LEN(TRIM(AL13))=0</formula>
    </cfRule>
  </conditionalFormatting>
  <conditionalFormatting sqref="AN13">
    <cfRule type="containsBlanks" dxfId="16" priority="14">
      <formula>LEN(TRIM(AN13))=0</formula>
    </cfRule>
  </conditionalFormatting>
  <conditionalFormatting sqref="AN15">
    <cfRule type="containsBlanks" dxfId="15" priority="12">
      <formula>LEN(TRIM(AN15))=0</formula>
    </cfRule>
  </conditionalFormatting>
  <conditionalFormatting sqref="AL17">
    <cfRule type="containsBlanks" dxfId="14" priority="11">
      <formula>LEN(TRIM(AL17))=0</formula>
    </cfRule>
  </conditionalFormatting>
  <conditionalFormatting sqref="AN17">
    <cfRule type="containsBlanks" dxfId="13" priority="10">
      <formula>LEN(TRIM(AN17))=0</formula>
    </cfRule>
  </conditionalFormatting>
  <conditionalFormatting sqref="AL19">
    <cfRule type="containsBlanks" dxfId="12" priority="9">
      <formula>LEN(TRIM(AL19))=0</formula>
    </cfRule>
  </conditionalFormatting>
  <conditionalFormatting sqref="AN19">
    <cfRule type="containsBlanks" dxfId="11" priority="8">
      <formula>LEN(TRIM(AN19))=0</formula>
    </cfRule>
  </conditionalFormatting>
  <conditionalFormatting sqref="AL21">
    <cfRule type="containsBlanks" dxfId="10" priority="7">
      <formula>LEN(TRIM(AL21))=0</formula>
    </cfRule>
  </conditionalFormatting>
  <conditionalFormatting sqref="AN21">
    <cfRule type="containsBlanks" dxfId="9" priority="6">
      <formula>LEN(TRIM(AN21))=0</formula>
    </cfRule>
  </conditionalFormatting>
  <conditionalFormatting sqref="AG13">
    <cfRule type="containsBlanks" dxfId="8" priority="5">
      <formula>LEN(TRIM(AG13))=0</formula>
    </cfRule>
  </conditionalFormatting>
  <conditionalFormatting sqref="AG15">
    <cfRule type="containsBlanks" dxfId="7" priority="4">
      <formula>LEN(TRIM(AG15))=0</formula>
    </cfRule>
  </conditionalFormatting>
  <conditionalFormatting sqref="AG17">
    <cfRule type="containsBlanks" dxfId="6" priority="3">
      <formula>LEN(TRIM(AG17))=0</formula>
    </cfRule>
  </conditionalFormatting>
  <conditionalFormatting sqref="AG19">
    <cfRule type="containsBlanks" dxfId="5" priority="2">
      <formula>LEN(TRIM(AG19))=0</formula>
    </cfRule>
  </conditionalFormatting>
  <conditionalFormatting sqref="AG21">
    <cfRule type="containsBlanks" dxfId="4" priority="1">
      <formula>LEN(TRIM(AG21))=0</formula>
    </cfRule>
  </conditionalFormatting>
  <dataValidations count="17">
    <dataValidation type="list" allowBlank="1" showDropDown="0" showInputMessage="1" showErrorMessage="1" sqref="H26:I30">
      <formula1>"未実施,平成,令和"</formula1>
    </dataValidation>
    <dataValidation type="list" allowBlank="1" showDropDown="0" showInputMessage="1" showErrorMessage="1" sqref="AC22:AD22">
      <formula1>"(選択),有,無"</formula1>
    </dataValidation>
    <dataValidation type="list" allowBlank="1" showDropDown="0" showInputMessage="1" showErrorMessage="1" sqref="AG13:AH13 AG15:AH15 AG17:AH17 AG19:AH19 AG21:AH21">
      <formula1>"(選択),平成,令和"</formula1>
    </dataValidation>
    <dataValidation type="list" allowBlank="1" showDropDown="0" showInputMessage="1" showErrorMessage="1" sqref="H25:I25">
      <formula1>"平成,令和"</formula1>
    </dataValidation>
    <dataValidation type="list" allowBlank="1" showDropDown="0" showInputMessage="1" showErrorMessage="1" sqref="AF26:AF30 AD26:AD30">
      <formula1>"有,無"</formula1>
    </dataValidation>
    <dataValidation type="list" allowBlank="1" showDropDown="0" showInputMessage="1" showErrorMessage="1" sqref="AL2:AM2 AO2:AP2">
      <formula1>"1,2,3,4,5"</formula1>
    </dataValidation>
    <dataValidation type="list" allowBlank="1" showDropDown="0" showInputMessage="1" showErrorMessage="1" sqref="U8 AM8 AB10 U10 AF8 R34 AQ35 Z34 AD34 AH34 N34 V34 H82 T82 AA82 AF82 N86 H84:H86 H89 N89 S89 X89 AC89 AH89 AM89 Z84 AI85:AI86 AJ84 Y85 U86">
      <formula1>"●"</formula1>
    </dataValidation>
    <dataValidation type="list" allowBlank="1" showDropDown="0" showInputMessage="1" showErrorMessage="1" sqref="U11:AA11 AC11:AL11 AN11:AR11">
      <formula1>#REF!</formula1>
    </dataValidation>
    <dataValidation type="list" allowBlank="1" showDropDown="0" showInputMessage="1" showErrorMessage="1" sqref="AO19 AO17 AO15 AO13 AO21">
      <formula1>"（選択）,指定,設置,設置予定"</formula1>
    </dataValidation>
    <dataValidation type="list" allowBlank="1" showDropDown="0" showInputMessage="1" showErrorMessage="1" sqref="Q15 Q17 Q13 Q19 Q21">
      <formula1>"（選択してください）,幼稚園,認定こども園,小学校,中学校,義務教育学校,高等学校,中等教育学校,特別支援学校"</formula1>
    </dataValidation>
    <dataValidation imeMode="halfAlpha" allowBlank="1" showDropDown="0" showInputMessage="1" showErrorMessage="1" sqref="L26 P26 AJ26:AJ30 V26:V30 AH26:AH30 AB26:AB30 T26:T30 R26:R30 Z26:Z30 N26:N30 X26:X30"/>
    <dataValidation type="list" allowBlank="1" showDropDown="0" showInputMessage="1" showErrorMessage="1" sqref="N41:U41">
      <formula1>"（選択肢）,個別指導,授業形式,グループ学習,自習,その他"</formula1>
    </dataValidation>
    <dataValidation type="list" allowBlank="1" showDropDown="0" showInputMessage="1" showErrorMessage="1" sqref="Y41:AF41">
      <formula1>"（選択肢）,小学生,中学生,高校生,中・高生,小・中学生,その他"</formula1>
    </dataValidation>
    <dataValidation type="list" allowBlank="1" showDropDown="0" showInputMessage="1" showErrorMessage="1" sqref="W45:AG45">
      <formula1>"（選択肢）,①毎回の活動を連携して実施（一体型）,②定期的に連携して実施（一体型）,③共通のプログラム等は設けていないが、活動場所を共有,④イベント等がある時に連携して実施,⑤その他"</formula1>
    </dataValidation>
    <dataValidation type="list" allowBlank="1" showDropDown="0" showInputMessage="1" showErrorMessage="1" sqref="AH45:AR45">
      <formula1>"（選択肢）,①毎回の活動を連携して実施（連携型）,②定期的に連携して実施（連携型）,③共通のプログラム等は設けていないが、活動場所を共有,④イベント等がある時に連携して実施,⑤その他"</formula1>
    </dataValidation>
    <dataValidation type="list" allowBlank="1" showDropDown="0" showInputMessage="1" showErrorMessage="1" sqref="K26:K30">
      <formula1>"（選択）,有,無"</formula1>
    </dataValidation>
    <dataValidation type="list" allowBlank="1" showDropDown="0" showInputMessage="1" showErrorMessage="1" sqref="H45:I45">
      <formula1>"（選択肢）,A.同一小学校内等で実施,B.少なくとも１つが小学校内等以外で実施,C.放課後児童クラブはない"</formula1>
    </dataValidation>
  </dataValidations>
  <printOptions horizontalCentered="1"/>
  <pageMargins left="0.27559055118110237" right="0.27559055118110237" top="0.27559055118110237" bottom="0.27559055118110237" header="0.31496062992125984" footer="0.31496062992125984"/>
  <pageSetup paperSize="9" scale="80" fitToWidth="1" fitToHeight="3" orientation="portrait" usePrinterDefaults="1" r:id="rId1"/>
  <rowBreaks count="1" manualBreakCount="1">
    <brk id="48" max="4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dimension ref="C1:BH179"/>
  <sheetViews>
    <sheetView showZeros="0" view="pageBreakPreview" zoomScale="110" zoomScaleNormal="115" zoomScaleSheetLayoutView="110" workbookViewId="0">
      <selection activeCell="C35" sqref="C35:AO37"/>
    </sheetView>
  </sheetViews>
  <sheetFormatPr defaultRowHeight="11.25"/>
  <cols>
    <col min="1" max="2" width="2.5" style="293" customWidth="1"/>
    <col min="3" max="41" width="2.5" style="2" customWidth="1"/>
    <col min="42" max="42" width="10.75" style="294" customWidth="1"/>
    <col min="43" max="43" width="7.25" style="294" customWidth="1"/>
    <col min="44" max="16384" width="9" style="293" customWidth="1"/>
  </cols>
  <sheetData>
    <row r="1" spans="3:44" ht="15" customHeight="1">
      <c r="C1" s="295"/>
      <c r="D1" s="295"/>
      <c r="E1" s="295"/>
      <c r="F1" s="295"/>
      <c r="G1" s="295"/>
      <c r="H1" s="344" t="s">
        <v>151</v>
      </c>
      <c r="I1" s="345"/>
      <c r="J1" s="345"/>
      <c r="K1" s="345"/>
      <c r="L1" s="345"/>
      <c r="M1" s="345"/>
      <c r="N1" s="345"/>
      <c r="O1" s="345"/>
      <c r="P1" s="345"/>
      <c r="Q1" s="345"/>
      <c r="R1" s="345"/>
      <c r="S1" s="345"/>
      <c r="T1" s="345"/>
      <c r="U1" s="345"/>
      <c r="V1" s="345"/>
      <c r="W1" s="345"/>
      <c r="X1" s="345"/>
      <c r="Y1" s="345"/>
      <c r="Z1" s="345"/>
      <c r="AA1" s="345"/>
      <c r="AB1" s="345"/>
      <c r="AC1" s="345"/>
      <c r="AD1" s="345"/>
      <c r="AE1" s="345"/>
      <c r="AF1" s="345"/>
      <c r="AG1" s="345"/>
      <c r="AH1" s="345"/>
      <c r="AI1" s="345"/>
      <c r="AJ1" s="345"/>
      <c r="AK1" s="345"/>
      <c r="AL1" s="345"/>
      <c r="AM1" s="345"/>
      <c r="AN1" s="345"/>
      <c r="AO1" s="345"/>
      <c r="AP1" s="406"/>
    </row>
    <row r="2" spans="3:44" ht="15" customHeight="1">
      <c r="C2" s="295"/>
      <c r="D2" s="295"/>
      <c r="E2" s="295"/>
      <c r="F2" s="295"/>
      <c r="G2" s="295"/>
      <c r="H2" s="345"/>
      <c r="I2" s="345"/>
      <c r="J2" s="345"/>
      <c r="K2" s="345"/>
      <c r="L2" s="345"/>
      <c r="M2" s="345"/>
      <c r="N2" s="345"/>
      <c r="O2" s="345"/>
      <c r="P2" s="345"/>
      <c r="Q2" s="345"/>
      <c r="R2" s="345"/>
      <c r="S2" s="345"/>
      <c r="T2" s="345"/>
      <c r="U2" s="345"/>
      <c r="V2" s="345"/>
      <c r="W2" s="345"/>
      <c r="X2" s="345"/>
      <c r="Y2" s="345"/>
      <c r="Z2" s="345"/>
      <c r="AA2" s="345"/>
      <c r="AB2" s="345"/>
      <c r="AC2" s="345"/>
      <c r="AD2" s="345"/>
      <c r="AE2" s="345"/>
      <c r="AF2" s="345"/>
      <c r="AG2" s="345"/>
      <c r="AH2" s="345"/>
      <c r="AI2" s="345"/>
      <c r="AJ2" s="345"/>
      <c r="AK2" s="345"/>
      <c r="AL2" s="345"/>
      <c r="AM2" s="345"/>
      <c r="AN2" s="345"/>
      <c r="AO2" s="345"/>
      <c r="AP2" s="407"/>
      <c r="AQ2" s="407"/>
      <c r="AR2" s="417"/>
    </row>
    <row r="3" spans="3:44" ht="15" customHeight="1">
      <c r="C3" s="295"/>
      <c r="D3" s="295"/>
      <c r="E3" s="295"/>
      <c r="F3" s="295"/>
      <c r="G3" s="295"/>
      <c r="H3" s="345"/>
      <c r="I3" s="345"/>
      <c r="J3" s="345"/>
      <c r="K3" s="345"/>
      <c r="L3" s="345"/>
      <c r="M3" s="345"/>
      <c r="N3" s="345"/>
      <c r="O3" s="345"/>
      <c r="P3" s="345"/>
      <c r="Q3" s="345"/>
      <c r="R3" s="345"/>
      <c r="S3" s="345"/>
      <c r="T3" s="345"/>
      <c r="U3" s="345"/>
      <c r="V3" s="345"/>
      <c r="W3" s="345"/>
      <c r="X3" s="345"/>
      <c r="Y3" s="345"/>
      <c r="Z3" s="345"/>
      <c r="AA3" s="345"/>
      <c r="AB3" s="345"/>
      <c r="AC3" s="345"/>
      <c r="AD3" s="345"/>
      <c r="AE3" s="345"/>
      <c r="AF3" s="345"/>
      <c r="AG3" s="345"/>
      <c r="AH3" s="345"/>
      <c r="AI3" s="345"/>
      <c r="AJ3" s="345"/>
      <c r="AK3" s="345"/>
      <c r="AL3" s="345"/>
      <c r="AM3" s="345"/>
      <c r="AN3" s="345"/>
      <c r="AO3" s="345"/>
      <c r="AP3" s="407"/>
      <c r="AQ3" s="407"/>
      <c r="AR3" s="417"/>
    </row>
    <row r="4" spans="3:44" ht="18.75" customHeight="1">
      <c r="C4" s="296" t="str">
        <f>CONCATENATE('例（別紙1）'!H5,'例（別紙1）'!V5)</f>
        <v>東京都霞が関区</v>
      </c>
      <c r="D4" s="296"/>
      <c r="E4" s="296"/>
      <c r="F4" s="296"/>
      <c r="G4" s="296"/>
      <c r="H4" s="296"/>
      <c r="I4" s="296"/>
      <c r="J4" s="296"/>
      <c r="K4" s="356" t="s">
        <v>64</v>
      </c>
      <c r="L4" s="356"/>
      <c r="M4" s="356"/>
      <c r="N4" s="356"/>
      <c r="O4" s="356"/>
      <c r="P4" s="356"/>
      <c r="Q4" s="356"/>
      <c r="R4" s="356"/>
      <c r="S4" s="356"/>
      <c r="T4" s="356"/>
      <c r="U4" s="356"/>
      <c r="V4" s="356"/>
      <c r="W4" s="356"/>
      <c r="X4" s="356"/>
      <c r="Y4" s="356"/>
      <c r="Z4" s="356"/>
      <c r="AA4" s="356"/>
      <c r="AB4" s="356" t="s">
        <v>67</v>
      </c>
      <c r="AC4" s="356"/>
      <c r="AD4" s="356"/>
      <c r="AE4" s="356"/>
      <c r="AF4" s="356"/>
      <c r="AG4" s="356"/>
      <c r="AH4" s="356"/>
      <c r="AI4" s="356"/>
      <c r="AJ4" s="356"/>
      <c r="AK4" s="356"/>
      <c r="AL4" s="356"/>
      <c r="AM4" s="356"/>
      <c r="AN4" s="356"/>
      <c r="AO4" s="356"/>
      <c r="AP4" s="407"/>
      <c r="AQ4" s="407"/>
      <c r="AR4" s="417"/>
    </row>
    <row r="5" spans="3:44" ht="26.25" customHeight="1">
      <c r="C5" s="296"/>
      <c r="D5" s="296"/>
      <c r="E5" s="296"/>
      <c r="F5" s="296"/>
      <c r="G5" s="296"/>
      <c r="H5" s="296"/>
      <c r="I5" s="296"/>
      <c r="J5" s="296"/>
      <c r="K5" s="357" t="str">
        <f>'例（別紙1）'!F9</f>
        <v>文部科学地域学校協働本部</v>
      </c>
      <c r="L5" s="357"/>
      <c r="M5" s="357"/>
      <c r="N5" s="357"/>
      <c r="O5" s="357"/>
      <c r="P5" s="357"/>
      <c r="Q5" s="357"/>
      <c r="R5" s="357"/>
      <c r="S5" s="357"/>
      <c r="T5" s="357"/>
      <c r="U5" s="357"/>
      <c r="V5" s="357"/>
      <c r="W5" s="357"/>
      <c r="X5" s="357"/>
      <c r="Y5" s="357"/>
      <c r="Z5" s="357"/>
      <c r="AA5" s="357"/>
      <c r="AB5" s="357" t="str">
        <f>CONCATENATE('例（別紙1）'!F12," ",'例（別紙1）'!F14," ",'例（別紙1）'!F16," ",'例（別紙1）'!F18," ",'例（別紙1）'!F20)</f>
        <v xml:space="preserve">霞が関区文部科学中学校 霞が関区文部科学小学校   </v>
      </c>
      <c r="AC5" s="357"/>
      <c r="AD5" s="357"/>
      <c r="AE5" s="357"/>
      <c r="AF5" s="357"/>
      <c r="AG5" s="357"/>
      <c r="AH5" s="357"/>
      <c r="AI5" s="357"/>
      <c r="AJ5" s="357"/>
      <c r="AK5" s="357"/>
      <c r="AL5" s="357"/>
      <c r="AM5" s="357"/>
      <c r="AN5" s="357"/>
      <c r="AO5" s="357"/>
      <c r="AP5" s="407"/>
      <c r="AQ5" s="407"/>
      <c r="AR5" s="417"/>
    </row>
    <row r="6" spans="3:44" ht="3.75" customHeight="1">
      <c r="C6" s="297"/>
      <c r="D6" s="297"/>
      <c r="E6" s="297"/>
      <c r="F6" s="297"/>
      <c r="G6" s="297"/>
      <c r="H6" s="297"/>
      <c r="I6" s="297"/>
      <c r="J6" s="297"/>
      <c r="K6" s="297"/>
      <c r="L6" s="297"/>
      <c r="M6" s="297"/>
      <c r="N6" s="297"/>
      <c r="O6" s="297"/>
      <c r="P6" s="297"/>
      <c r="Q6" s="297"/>
      <c r="R6" s="297"/>
      <c r="S6" s="297"/>
      <c r="T6" s="297"/>
      <c r="U6" s="297"/>
      <c r="V6" s="297"/>
      <c r="W6" s="297"/>
      <c r="X6" s="297"/>
      <c r="Y6" s="297"/>
      <c r="Z6" s="297"/>
      <c r="AA6" s="297"/>
      <c r="AB6" s="297"/>
      <c r="AC6" s="297"/>
      <c r="AD6" s="297"/>
      <c r="AE6" s="297"/>
      <c r="AF6" s="297"/>
      <c r="AG6" s="297"/>
      <c r="AH6" s="297"/>
      <c r="AI6" s="297"/>
      <c r="AJ6" s="297"/>
      <c r="AK6" s="297"/>
      <c r="AL6" s="297"/>
      <c r="AM6" s="297"/>
      <c r="AN6" s="297"/>
      <c r="AO6" s="297"/>
      <c r="AP6" s="408"/>
      <c r="AQ6" s="408"/>
      <c r="AR6" s="418"/>
    </row>
    <row r="7" spans="3:44" ht="15" customHeight="1">
      <c r="C7" s="298" t="s">
        <v>38</v>
      </c>
      <c r="D7" s="319"/>
      <c r="E7" s="319"/>
      <c r="F7" s="331" t="str">
        <f>'例（別紙1）'!H25</f>
        <v>平成</v>
      </c>
      <c r="G7" s="338"/>
      <c r="H7" s="346">
        <f>'例（別紙1）'!J25</f>
        <v>28</v>
      </c>
      <c r="I7" s="353" t="s">
        <v>32</v>
      </c>
      <c r="J7" s="331"/>
      <c r="K7" s="298" t="s">
        <v>40</v>
      </c>
      <c r="L7" s="319"/>
      <c r="M7" s="319"/>
      <c r="N7" s="361" t="s">
        <v>25</v>
      </c>
      <c r="O7" s="365"/>
      <c r="P7" s="365"/>
      <c r="Q7" s="365"/>
      <c r="R7" s="365"/>
      <c r="S7" s="376"/>
      <c r="T7" s="380" t="s">
        <v>42</v>
      </c>
      <c r="U7" s="380"/>
      <c r="V7" s="380"/>
      <c r="W7" s="371" t="str">
        <f>'例（別紙1）'!AC22</f>
        <v>有</v>
      </c>
      <c r="X7" s="373"/>
      <c r="Y7" s="386"/>
      <c r="Z7" s="388"/>
      <c r="AA7" s="391"/>
      <c r="AB7" s="391"/>
      <c r="AC7" s="391"/>
      <c r="AD7" s="391"/>
      <c r="AE7" s="391"/>
      <c r="AF7" s="391"/>
      <c r="AG7" s="391"/>
      <c r="AH7" s="391"/>
      <c r="AI7" s="391"/>
      <c r="AJ7" s="391"/>
      <c r="AK7" s="391"/>
      <c r="AL7" s="391"/>
      <c r="AM7" s="391"/>
      <c r="AN7" s="391"/>
      <c r="AO7" s="400"/>
      <c r="AP7" s="293"/>
      <c r="AQ7" s="293"/>
    </row>
    <row r="8" spans="3:44" ht="15" customHeight="1">
      <c r="C8" s="299"/>
      <c r="D8" s="320"/>
      <c r="E8" s="320"/>
      <c r="F8" s="332"/>
      <c r="G8" s="339"/>
      <c r="H8" s="347"/>
      <c r="I8" s="354"/>
      <c r="J8" s="332"/>
      <c r="K8" s="299"/>
      <c r="L8" s="320"/>
      <c r="M8" s="320"/>
      <c r="N8" s="362" t="str">
        <f>CONCATENATE('例（別紙1）'!AG13,'例（別紙1）'!AI13,'例（別紙1）'!AJ13,'例（別紙1）'!AK13,'例（別紙1）'!AL13,'例（別紙1）'!AM13,'例（別紙1）'!AN13,'例（別紙1）'!AO13)</f>
        <v>平成30年4月1日設置</v>
      </c>
      <c r="O8" s="366"/>
      <c r="P8" s="366"/>
      <c r="Q8" s="366"/>
      <c r="R8" s="366"/>
      <c r="S8" s="377"/>
      <c r="T8" s="381"/>
      <c r="U8" s="381"/>
      <c r="V8" s="381"/>
      <c r="W8" s="372"/>
      <c r="X8" s="374"/>
      <c r="Y8" s="308"/>
      <c r="Z8" s="389"/>
      <c r="AA8" s="392"/>
      <c r="AB8" s="392"/>
      <c r="AC8" s="392"/>
      <c r="AD8" s="392"/>
      <c r="AE8" s="392"/>
      <c r="AF8" s="392"/>
      <c r="AG8" s="392"/>
      <c r="AH8" s="392"/>
      <c r="AI8" s="392"/>
      <c r="AJ8" s="392"/>
      <c r="AK8" s="392"/>
      <c r="AL8" s="392"/>
      <c r="AM8" s="392"/>
      <c r="AN8" s="392"/>
      <c r="AO8" s="401"/>
      <c r="AP8" s="293"/>
      <c r="AQ8" s="293"/>
    </row>
    <row r="9" spans="3:44" ht="15" customHeight="1">
      <c r="C9" s="300" t="s">
        <v>63</v>
      </c>
      <c r="D9" s="321"/>
      <c r="E9" s="321"/>
      <c r="F9" s="333"/>
      <c r="G9" s="340" t="str">
        <f>IF('例（別紙1）'!U8="","－","学校支援活動")</f>
        <v>学校支援活動</v>
      </c>
      <c r="H9" s="340"/>
      <c r="I9" s="340"/>
      <c r="J9" s="340"/>
      <c r="K9" s="340"/>
      <c r="L9" s="340"/>
      <c r="M9" s="340" t="str">
        <f>IF('例（別紙1）'!AF8="","ー","地域課題解決学習")</f>
        <v>地域課題解決学習</v>
      </c>
      <c r="N9" s="340"/>
      <c r="O9" s="340"/>
      <c r="P9" s="340"/>
      <c r="Q9" s="340"/>
      <c r="R9" s="340"/>
      <c r="S9" s="340" t="str">
        <f>IF('例（別紙1）'!AM8="","ー","地域人材育成")</f>
        <v>ー</v>
      </c>
      <c r="T9" s="340"/>
      <c r="U9" s="340"/>
      <c r="V9" s="340"/>
      <c r="W9" s="340"/>
      <c r="X9" s="340"/>
      <c r="Y9" s="297"/>
      <c r="Z9" s="389"/>
      <c r="AA9" s="392"/>
      <c r="AB9" s="392"/>
      <c r="AC9" s="392"/>
      <c r="AD9" s="392"/>
      <c r="AE9" s="392"/>
      <c r="AF9" s="392"/>
      <c r="AG9" s="392"/>
      <c r="AH9" s="392"/>
      <c r="AI9" s="392"/>
      <c r="AJ9" s="392"/>
      <c r="AK9" s="392"/>
      <c r="AL9" s="392"/>
      <c r="AM9" s="392"/>
      <c r="AN9" s="392"/>
      <c r="AO9" s="401"/>
      <c r="AP9" s="308"/>
      <c r="AR9" s="294"/>
    </row>
    <row r="10" spans="3:44" ht="15" customHeight="1">
      <c r="C10" s="301"/>
      <c r="D10" s="322"/>
      <c r="E10" s="322"/>
      <c r="F10" s="334"/>
      <c r="G10" s="340" t="str">
        <f>IF('例（別紙1）'!U10="","ー","地域未来塾")</f>
        <v>地域未来塾</v>
      </c>
      <c r="H10" s="340"/>
      <c r="I10" s="340"/>
      <c r="J10" s="340"/>
      <c r="K10" s="340"/>
      <c r="L10" s="340"/>
      <c r="M10" s="340" t="str">
        <f>IF('例（別紙1）'!AB10="","ー","放課後子供教室")</f>
        <v>放課後子供教室</v>
      </c>
      <c r="N10" s="340"/>
      <c r="O10" s="340"/>
      <c r="P10" s="340"/>
      <c r="Q10" s="340"/>
      <c r="R10" s="340"/>
      <c r="S10" s="340"/>
      <c r="T10" s="340"/>
      <c r="U10" s="340"/>
      <c r="V10" s="340"/>
      <c r="W10" s="340"/>
      <c r="X10" s="340"/>
      <c r="Y10" s="297"/>
      <c r="Z10" s="389"/>
      <c r="AA10" s="392"/>
      <c r="AB10" s="392"/>
      <c r="AC10" s="392"/>
      <c r="AD10" s="392"/>
      <c r="AE10" s="392"/>
      <c r="AF10" s="392"/>
      <c r="AG10" s="392"/>
      <c r="AH10" s="392"/>
      <c r="AI10" s="392"/>
      <c r="AJ10" s="392"/>
      <c r="AK10" s="392"/>
      <c r="AL10" s="392"/>
      <c r="AM10" s="392"/>
      <c r="AN10" s="392"/>
      <c r="AO10" s="401"/>
      <c r="AP10" s="308"/>
      <c r="AR10" s="294"/>
    </row>
    <row r="11" spans="3:44" ht="15" customHeight="1">
      <c r="C11" s="302" t="s">
        <v>80</v>
      </c>
      <c r="D11" s="323"/>
      <c r="E11" s="323"/>
      <c r="F11" s="323"/>
      <c r="G11" s="323"/>
      <c r="H11" s="348"/>
      <c r="I11" s="355" t="s">
        <v>31</v>
      </c>
      <c r="J11" s="355"/>
      <c r="K11" s="355"/>
      <c r="L11" s="355"/>
      <c r="M11" s="355"/>
      <c r="N11" s="355"/>
      <c r="O11" s="367" t="s">
        <v>82</v>
      </c>
      <c r="P11" s="367"/>
      <c r="Q11" s="367"/>
      <c r="R11" s="367"/>
      <c r="S11" s="367"/>
      <c r="T11" s="355" t="s">
        <v>31</v>
      </c>
      <c r="U11" s="355"/>
      <c r="V11" s="355"/>
      <c r="W11" s="355"/>
      <c r="X11" s="355"/>
      <c r="Y11" s="297"/>
      <c r="Z11" s="389"/>
      <c r="AA11" s="392"/>
      <c r="AB11" s="392"/>
      <c r="AC11" s="392"/>
      <c r="AD11" s="392"/>
      <c r="AE11" s="392"/>
      <c r="AF11" s="392"/>
      <c r="AG11" s="392"/>
      <c r="AH11" s="392"/>
      <c r="AI11" s="392"/>
      <c r="AJ11" s="392"/>
      <c r="AK11" s="392"/>
      <c r="AL11" s="392"/>
      <c r="AM11" s="392"/>
      <c r="AN11" s="392"/>
      <c r="AO11" s="401"/>
      <c r="AP11" s="308"/>
      <c r="AR11" s="294"/>
    </row>
    <row r="12" spans="3:44" ht="15" customHeight="1">
      <c r="C12" s="303"/>
      <c r="D12" s="324"/>
      <c r="E12" s="324"/>
      <c r="F12" s="324"/>
      <c r="G12" s="324"/>
      <c r="H12" s="349"/>
      <c r="I12" s="351">
        <f>SUM('例（別紙1）'!N26:O30)+'例（別紙1）'!L26</f>
        <v>1</v>
      </c>
      <c r="J12" s="351"/>
      <c r="K12" s="351"/>
      <c r="L12" s="351"/>
      <c r="M12" s="351"/>
      <c r="N12" s="351"/>
      <c r="O12" s="368"/>
      <c r="P12" s="368"/>
      <c r="Q12" s="368"/>
      <c r="R12" s="368"/>
      <c r="S12" s="368"/>
      <c r="T12" s="351">
        <f>SUM('例（別紙1）'!R26:S30)+'例（別紙1）'!P26</f>
        <v>6</v>
      </c>
      <c r="U12" s="351"/>
      <c r="V12" s="351"/>
      <c r="W12" s="351"/>
      <c r="X12" s="351"/>
      <c r="Y12" s="297"/>
      <c r="Z12" s="389"/>
      <c r="AA12" s="392"/>
      <c r="AB12" s="392"/>
      <c r="AC12" s="392"/>
      <c r="AD12" s="392"/>
      <c r="AE12" s="392"/>
      <c r="AF12" s="392"/>
      <c r="AG12" s="392"/>
      <c r="AH12" s="392"/>
      <c r="AI12" s="392"/>
      <c r="AJ12" s="392"/>
      <c r="AK12" s="392"/>
      <c r="AL12" s="392"/>
      <c r="AM12" s="392"/>
      <c r="AN12" s="392"/>
      <c r="AO12" s="401"/>
      <c r="AP12" s="308"/>
      <c r="AR12" s="294"/>
    </row>
    <row r="13" spans="3:44" ht="15" customHeight="1">
      <c r="C13" s="298" t="s">
        <v>103</v>
      </c>
      <c r="D13" s="319"/>
      <c r="E13" s="319"/>
      <c r="F13" s="319"/>
      <c r="G13" s="341"/>
      <c r="H13" s="350" t="s">
        <v>29</v>
      </c>
      <c r="I13" s="350"/>
      <c r="J13" s="350"/>
      <c r="K13" s="350"/>
      <c r="L13" s="350"/>
      <c r="M13" s="359" t="s">
        <v>78</v>
      </c>
      <c r="N13" s="363"/>
      <c r="O13" s="363"/>
      <c r="P13" s="369"/>
      <c r="Q13" s="371" t="str">
        <f>IF(COUNTIF('例（別紙1）'!AD26:AD30,"有")&gt;0,"有","無")</f>
        <v>有</v>
      </c>
      <c r="R13" s="373"/>
      <c r="S13" s="298" t="s">
        <v>104</v>
      </c>
      <c r="T13" s="319"/>
      <c r="U13" s="319"/>
      <c r="V13" s="341"/>
      <c r="W13" s="371" t="str">
        <f>IF(COUNTIF('例（別紙1）'!AF26:AF30,"有")&gt;0,"有","無")</f>
        <v>有</v>
      </c>
      <c r="X13" s="373"/>
      <c r="Y13" s="308"/>
      <c r="Z13" s="389"/>
      <c r="AA13" s="392"/>
      <c r="AB13" s="392"/>
      <c r="AC13" s="392"/>
      <c r="AD13" s="392"/>
      <c r="AE13" s="392"/>
      <c r="AF13" s="392"/>
      <c r="AG13" s="392"/>
      <c r="AH13" s="392"/>
      <c r="AI13" s="392"/>
      <c r="AJ13" s="392"/>
      <c r="AK13" s="392"/>
      <c r="AL13" s="392"/>
      <c r="AM13" s="392"/>
      <c r="AN13" s="392"/>
      <c r="AO13" s="401"/>
      <c r="AP13" s="293"/>
      <c r="AQ13" s="293"/>
    </row>
    <row r="14" spans="3:44" ht="15" customHeight="1">
      <c r="C14" s="299"/>
      <c r="D14" s="320"/>
      <c r="E14" s="320"/>
      <c r="F14" s="320"/>
      <c r="G14" s="342"/>
      <c r="H14" s="351">
        <f>SUM('例（別紙1）'!AB26:AC30)</f>
        <v>140</v>
      </c>
      <c r="I14" s="351"/>
      <c r="J14" s="351"/>
      <c r="K14" s="351"/>
      <c r="L14" s="351"/>
      <c r="M14" s="360"/>
      <c r="N14" s="364"/>
      <c r="O14" s="364"/>
      <c r="P14" s="370"/>
      <c r="Q14" s="372"/>
      <c r="R14" s="374"/>
      <c r="S14" s="299"/>
      <c r="T14" s="320"/>
      <c r="U14" s="320"/>
      <c r="V14" s="342"/>
      <c r="W14" s="372"/>
      <c r="X14" s="374"/>
      <c r="Y14" s="308"/>
      <c r="Z14" s="389"/>
      <c r="AA14" s="392"/>
      <c r="AB14" s="392"/>
      <c r="AC14" s="392"/>
      <c r="AD14" s="392"/>
      <c r="AE14" s="392"/>
      <c r="AF14" s="392"/>
      <c r="AG14" s="392"/>
      <c r="AH14" s="392"/>
      <c r="AI14" s="392"/>
      <c r="AJ14" s="392"/>
      <c r="AK14" s="392"/>
      <c r="AL14" s="392"/>
      <c r="AM14" s="392"/>
      <c r="AN14" s="392"/>
      <c r="AO14" s="401"/>
      <c r="AP14" s="293"/>
      <c r="AQ14" s="293"/>
    </row>
    <row r="15" spans="3:44" ht="15" customHeight="1">
      <c r="C15" s="304" t="s">
        <v>69</v>
      </c>
      <c r="D15" s="325"/>
      <c r="E15" s="325"/>
      <c r="F15" s="335"/>
      <c r="G15" s="343" t="str">
        <f>'例（別紙1）'!F22</f>
        <v>https://manabi-mirai.mext.go.jp/index.html</v>
      </c>
      <c r="H15" s="352"/>
      <c r="I15" s="352"/>
      <c r="J15" s="352"/>
      <c r="K15" s="352"/>
      <c r="L15" s="352"/>
      <c r="M15" s="352"/>
      <c r="N15" s="352"/>
      <c r="O15" s="352"/>
      <c r="P15" s="352"/>
      <c r="Q15" s="352"/>
      <c r="R15" s="352"/>
      <c r="S15" s="352"/>
      <c r="T15" s="352"/>
      <c r="U15" s="352"/>
      <c r="V15" s="352"/>
      <c r="W15" s="352"/>
      <c r="X15" s="383"/>
      <c r="Y15" s="297"/>
      <c r="Z15" s="389"/>
      <c r="AA15" s="392"/>
      <c r="AB15" s="392"/>
      <c r="AC15" s="392"/>
      <c r="AD15" s="392"/>
      <c r="AE15" s="392"/>
      <c r="AF15" s="392"/>
      <c r="AG15" s="392"/>
      <c r="AH15" s="392"/>
      <c r="AI15" s="392"/>
      <c r="AJ15" s="392"/>
      <c r="AK15" s="392"/>
      <c r="AL15" s="392"/>
      <c r="AM15" s="392"/>
      <c r="AN15" s="392"/>
      <c r="AO15" s="401"/>
      <c r="AP15" s="308"/>
      <c r="AR15" s="294"/>
    </row>
    <row r="16" spans="3:44" ht="3.75" customHeight="1">
      <c r="C16" s="305"/>
      <c r="D16" s="305"/>
      <c r="E16" s="305"/>
      <c r="F16" s="305"/>
      <c r="G16" s="305"/>
      <c r="H16" s="305"/>
      <c r="I16" s="305"/>
      <c r="J16" s="305"/>
      <c r="K16" s="305"/>
      <c r="L16" s="305"/>
      <c r="M16" s="305"/>
      <c r="N16" s="305"/>
      <c r="O16" s="305"/>
      <c r="P16" s="305"/>
      <c r="Q16" s="305"/>
      <c r="R16" s="305"/>
      <c r="S16" s="305"/>
      <c r="T16" s="305"/>
      <c r="U16" s="305"/>
      <c r="V16" s="305"/>
      <c r="W16" s="305"/>
      <c r="X16" s="384"/>
      <c r="Y16" s="387"/>
      <c r="Z16" s="389"/>
      <c r="AA16" s="392"/>
      <c r="AB16" s="392"/>
      <c r="AC16" s="392"/>
      <c r="AD16" s="392"/>
      <c r="AE16" s="392"/>
      <c r="AF16" s="392"/>
      <c r="AG16" s="392"/>
      <c r="AH16" s="392"/>
      <c r="AI16" s="392"/>
      <c r="AJ16" s="392"/>
      <c r="AK16" s="392"/>
      <c r="AL16" s="392"/>
      <c r="AM16" s="392"/>
      <c r="AN16" s="392"/>
      <c r="AO16" s="401"/>
      <c r="AP16" s="409"/>
    </row>
    <row r="17" spans="3:46" ht="15" customHeight="1">
      <c r="C17" s="306" t="s">
        <v>60</v>
      </c>
      <c r="D17" s="306"/>
      <c r="E17" s="306"/>
      <c r="F17" s="336" t="s">
        <v>148</v>
      </c>
      <c r="G17" s="336"/>
      <c r="H17" s="336"/>
      <c r="I17" s="336"/>
      <c r="J17" s="336"/>
      <c r="K17" s="336"/>
      <c r="L17" s="336"/>
      <c r="M17" s="336"/>
      <c r="N17" s="336"/>
      <c r="O17" s="336"/>
      <c r="P17" s="336"/>
      <c r="Q17" s="336"/>
      <c r="R17" s="375" t="s">
        <v>46</v>
      </c>
      <c r="S17" s="378" t="s">
        <v>149</v>
      </c>
      <c r="T17" s="378"/>
      <c r="U17" s="378"/>
      <c r="V17" s="378"/>
      <c r="W17" s="378"/>
      <c r="X17" s="385"/>
      <c r="Y17" s="387"/>
      <c r="Z17" s="390"/>
      <c r="AA17" s="393"/>
      <c r="AB17" s="393"/>
      <c r="AC17" s="393"/>
      <c r="AD17" s="393"/>
      <c r="AE17" s="393"/>
      <c r="AF17" s="393"/>
      <c r="AG17" s="393"/>
      <c r="AH17" s="393"/>
      <c r="AI17" s="393"/>
      <c r="AJ17" s="393"/>
      <c r="AK17" s="393"/>
      <c r="AL17" s="393"/>
      <c r="AM17" s="393"/>
      <c r="AN17" s="393"/>
      <c r="AO17" s="402"/>
      <c r="AP17" s="409"/>
    </row>
    <row r="18" spans="3:46" ht="3.75" customHeight="1">
      <c r="F18" s="337"/>
      <c r="G18" s="337"/>
      <c r="H18" s="337"/>
      <c r="I18" s="33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row>
    <row r="19" spans="3:46" ht="15" customHeight="1">
      <c r="C19" s="307" t="s">
        <v>61</v>
      </c>
      <c r="D19" s="326" t="s">
        <v>154</v>
      </c>
      <c r="E19" s="329"/>
      <c r="F19" s="329"/>
      <c r="G19" s="329"/>
      <c r="H19" s="329"/>
      <c r="I19" s="329"/>
      <c r="J19" s="329"/>
      <c r="K19" s="329"/>
      <c r="L19" s="329"/>
      <c r="M19" s="329"/>
      <c r="N19" s="329"/>
      <c r="O19" s="329"/>
      <c r="P19" s="329"/>
      <c r="Q19" s="329"/>
      <c r="R19" s="329"/>
      <c r="S19" s="329"/>
      <c r="T19" s="329"/>
      <c r="U19" s="329"/>
      <c r="V19" s="329"/>
      <c r="W19" s="329"/>
      <c r="X19" s="329"/>
      <c r="Y19" s="329"/>
      <c r="Z19" s="329"/>
      <c r="AA19" s="329"/>
      <c r="AB19" s="329"/>
      <c r="AC19" s="329"/>
      <c r="AD19" s="329"/>
      <c r="AE19" s="329"/>
      <c r="AF19" s="329"/>
      <c r="AG19" s="329"/>
      <c r="AH19" s="329"/>
      <c r="AI19" s="329"/>
      <c r="AJ19" s="329"/>
      <c r="AK19" s="329"/>
      <c r="AL19" s="329"/>
      <c r="AM19" s="329"/>
      <c r="AN19" s="329"/>
      <c r="AO19" s="403"/>
      <c r="AQ19" s="414">
        <f>LEN(D19)</f>
        <v>315</v>
      </c>
    </row>
    <row r="20" spans="3:46" ht="15" customHeight="1">
      <c r="C20" s="307"/>
      <c r="D20" s="327"/>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404"/>
      <c r="AQ20" s="415" t="s">
        <v>73</v>
      </c>
    </row>
    <row r="21" spans="3:46" ht="15" customHeight="1">
      <c r="C21" s="307"/>
      <c r="D21" s="327"/>
      <c r="E21" s="312"/>
      <c r="F21" s="312"/>
      <c r="G21" s="312"/>
      <c r="H21" s="312"/>
      <c r="I21" s="312"/>
      <c r="J21" s="312"/>
      <c r="K21" s="312"/>
      <c r="L21" s="312"/>
      <c r="M21" s="312"/>
      <c r="N21" s="312"/>
      <c r="O21" s="312"/>
      <c r="P21" s="312"/>
      <c r="Q21" s="312"/>
      <c r="R21" s="312"/>
      <c r="S21" s="312"/>
      <c r="T21" s="312"/>
      <c r="U21" s="312"/>
      <c r="V21" s="312"/>
      <c r="W21" s="312"/>
      <c r="X21" s="312"/>
      <c r="Y21" s="312"/>
      <c r="Z21" s="312"/>
      <c r="AA21" s="312"/>
      <c r="AB21" s="312"/>
      <c r="AC21" s="312"/>
      <c r="AD21" s="312"/>
      <c r="AE21" s="312"/>
      <c r="AF21" s="312"/>
      <c r="AG21" s="312"/>
      <c r="AH21" s="312"/>
      <c r="AI21" s="312"/>
      <c r="AJ21" s="312"/>
      <c r="AK21" s="312"/>
      <c r="AL21" s="312"/>
      <c r="AM21" s="312"/>
      <c r="AN21" s="312"/>
      <c r="AO21" s="404"/>
    </row>
    <row r="22" spans="3:46" ht="15" customHeight="1">
      <c r="C22" s="307"/>
      <c r="D22" s="327"/>
      <c r="E22" s="312"/>
      <c r="F22" s="312"/>
      <c r="G22" s="312"/>
      <c r="H22" s="312"/>
      <c r="I22" s="312"/>
      <c r="J22" s="312"/>
      <c r="K22" s="312"/>
      <c r="L22" s="312"/>
      <c r="M22" s="312"/>
      <c r="N22" s="312"/>
      <c r="O22" s="312"/>
      <c r="P22" s="312"/>
      <c r="Q22" s="312"/>
      <c r="R22" s="312"/>
      <c r="S22" s="312"/>
      <c r="T22" s="312"/>
      <c r="U22" s="312"/>
      <c r="V22" s="312"/>
      <c r="W22" s="312"/>
      <c r="X22" s="312"/>
      <c r="Y22" s="312"/>
      <c r="Z22" s="312"/>
      <c r="AA22" s="312"/>
      <c r="AB22" s="312"/>
      <c r="AC22" s="312"/>
      <c r="AD22" s="312"/>
      <c r="AE22" s="312"/>
      <c r="AF22" s="312"/>
      <c r="AG22" s="312"/>
      <c r="AH22" s="312"/>
      <c r="AI22" s="312"/>
      <c r="AJ22" s="312"/>
      <c r="AK22" s="312"/>
      <c r="AL22" s="312"/>
      <c r="AM22" s="312"/>
      <c r="AN22" s="312"/>
      <c r="AO22" s="404"/>
    </row>
    <row r="23" spans="3:46" ht="15" customHeight="1">
      <c r="C23" s="307"/>
      <c r="D23" s="327"/>
      <c r="E23" s="312"/>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312"/>
      <c r="AO23" s="404"/>
    </row>
    <row r="24" spans="3:46" ht="15" customHeight="1">
      <c r="C24" s="307"/>
      <c r="D24" s="328"/>
      <c r="E24" s="330"/>
      <c r="F24" s="330"/>
      <c r="G24" s="330"/>
      <c r="H24" s="330"/>
      <c r="I24" s="330"/>
      <c r="J24" s="330"/>
      <c r="K24" s="330"/>
      <c r="L24" s="330"/>
      <c r="M24" s="330"/>
      <c r="N24" s="330"/>
      <c r="O24" s="330"/>
      <c r="P24" s="330"/>
      <c r="Q24" s="330"/>
      <c r="R24" s="330"/>
      <c r="S24" s="330"/>
      <c r="T24" s="330"/>
      <c r="U24" s="330"/>
      <c r="V24" s="330"/>
      <c r="W24" s="330"/>
      <c r="X24" s="330"/>
      <c r="Y24" s="330"/>
      <c r="Z24" s="330"/>
      <c r="AA24" s="330"/>
      <c r="AB24" s="330"/>
      <c r="AC24" s="330"/>
      <c r="AD24" s="330"/>
      <c r="AE24" s="330"/>
      <c r="AF24" s="330"/>
      <c r="AG24" s="330"/>
      <c r="AH24" s="330"/>
      <c r="AI24" s="330"/>
      <c r="AJ24" s="330"/>
      <c r="AK24" s="330"/>
      <c r="AL24" s="330"/>
      <c r="AM24" s="330"/>
      <c r="AN24" s="330"/>
      <c r="AO24" s="405"/>
    </row>
    <row r="25" spans="3:46" ht="3.75" customHeight="1">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92"/>
      <c r="AO25" s="392"/>
    </row>
    <row r="26" spans="3:46" ht="18.75" customHeight="1">
      <c r="C26" s="309" t="s">
        <v>77</v>
      </c>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c r="AI26" s="309"/>
      <c r="AJ26" s="309"/>
      <c r="AK26" s="309"/>
      <c r="AL26" s="309"/>
      <c r="AM26" s="309"/>
      <c r="AN26" s="309"/>
      <c r="AO26" s="309"/>
      <c r="AP26" s="410"/>
      <c r="AQ26" s="410"/>
      <c r="AR26" s="419"/>
      <c r="AS26" s="419"/>
      <c r="AT26" s="419"/>
    </row>
    <row r="27" spans="3:46" ht="3.75" customHeight="1">
      <c r="C27" s="310"/>
      <c r="D27" s="310"/>
      <c r="E27" s="310"/>
      <c r="F27" s="310"/>
      <c r="G27" s="310"/>
      <c r="H27" s="310"/>
      <c r="I27" s="310"/>
      <c r="J27" s="310"/>
      <c r="K27" s="310"/>
      <c r="L27" s="358"/>
      <c r="M27" s="358"/>
      <c r="N27" s="358"/>
      <c r="O27" s="358"/>
      <c r="P27" s="358"/>
      <c r="Q27" s="358"/>
      <c r="R27" s="358"/>
      <c r="S27" s="358"/>
      <c r="T27" s="358"/>
      <c r="U27" s="358"/>
      <c r="V27" s="358"/>
      <c r="W27" s="358"/>
      <c r="X27" s="358"/>
      <c r="Y27" s="358"/>
      <c r="Z27" s="358"/>
      <c r="AA27" s="358"/>
      <c r="AB27" s="358"/>
      <c r="AC27" s="358"/>
      <c r="AD27" s="394"/>
      <c r="AE27" s="394"/>
      <c r="AF27" s="394"/>
      <c r="AG27" s="394"/>
      <c r="AH27" s="394"/>
      <c r="AI27" s="394"/>
      <c r="AJ27" s="358"/>
      <c r="AK27" s="358"/>
      <c r="AL27" s="358"/>
      <c r="AM27" s="358"/>
      <c r="AN27" s="358"/>
      <c r="AO27" s="358"/>
      <c r="AP27" s="410"/>
      <c r="AQ27" s="410"/>
      <c r="AR27" s="419"/>
      <c r="AS27" s="419"/>
      <c r="AT27" s="419"/>
    </row>
    <row r="28" spans="3:46" ht="15" customHeight="1">
      <c r="C28" s="311" t="s">
        <v>74</v>
      </c>
      <c r="D28" s="311"/>
      <c r="E28" s="311"/>
      <c r="F28" s="311"/>
      <c r="G28" s="311"/>
      <c r="H28" s="311"/>
      <c r="I28" s="311"/>
      <c r="J28" s="311"/>
      <c r="K28" s="311"/>
      <c r="L28" s="311"/>
      <c r="M28" s="311"/>
      <c r="N28" s="311"/>
      <c r="O28" s="311"/>
      <c r="P28" s="311"/>
      <c r="Q28" s="311"/>
      <c r="R28" s="311"/>
      <c r="S28" s="311"/>
      <c r="T28" s="311"/>
      <c r="U28" s="311"/>
      <c r="V28" s="311"/>
      <c r="W28" s="311"/>
      <c r="X28" s="311"/>
      <c r="Y28" s="311"/>
      <c r="Z28" s="311"/>
      <c r="AA28" s="311"/>
      <c r="AB28" s="311"/>
      <c r="AC28" s="311"/>
      <c r="AD28" s="311"/>
      <c r="AE28" s="311"/>
      <c r="AF28" s="311"/>
      <c r="AG28" s="311"/>
      <c r="AH28" s="311"/>
      <c r="AI28" s="311"/>
      <c r="AJ28" s="311"/>
      <c r="AK28" s="311"/>
      <c r="AL28" s="311"/>
      <c r="AM28" s="311"/>
      <c r="AN28" s="311"/>
      <c r="AO28" s="311"/>
      <c r="AQ28" s="414">
        <f>LEN(C29)</f>
        <v>275</v>
      </c>
    </row>
    <row r="29" spans="3:46" ht="15" customHeight="1">
      <c r="C29" s="312" t="s">
        <v>160</v>
      </c>
      <c r="D29" s="312"/>
      <c r="E29" s="312"/>
      <c r="F29" s="312"/>
      <c r="G29" s="312"/>
      <c r="H29" s="312"/>
      <c r="I29" s="312"/>
      <c r="J29" s="312"/>
      <c r="K29" s="312"/>
      <c r="L29" s="312"/>
      <c r="M29" s="312"/>
      <c r="N29" s="312"/>
      <c r="O29" s="312"/>
      <c r="P29" s="312"/>
      <c r="Q29" s="312"/>
      <c r="R29" s="312"/>
      <c r="S29" s="312"/>
      <c r="T29" s="312"/>
      <c r="U29" s="312"/>
      <c r="V29" s="312"/>
      <c r="W29" s="312"/>
      <c r="X29" s="312"/>
      <c r="Y29" s="312"/>
      <c r="Z29" s="312"/>
      <c r="AA29" s="312"/>
      <c r="AB29" s="312"/>
      <c r="AC29" s="312"/>
      <c r="AD29" s="312"/>
      <c r="AE29" s="312"/>
      <c r="AF29" s="312"/>
      <c r="AG29" s="312"/>
      <c r="AH29" s="312"/>
      <c r="AI29" s="312"/>
      <c r="AJ29" s="312"/>
      <c r="AK29" s="312"/>
      <c r="AL29" s="312"/>
      <c r="AM29" s="312"/>
      <c r="AN29" s="312"/>
      <c r="AO29" s="312"/>
      <c r="AQ29" s="412" t="s">
        <v>3</v>
      </c>
    </row>
    <row r="30" spans="3:46" ht="15" customHeight="1">
      <c r="C30" s="312"/>
      <c r="D30" s="312"/>
      <c r="E30" s="312"/>
      <c r="F30" s="312"/>
      <c r="G30" s="312"/>
      <c r="H30" s="312"/>
      <c r="I30" s="312"/>
      <c r="J30" s="312"/>
      <c r="K30" s="312"/>
      <c r="L30" s="312"/>
      <c r="M30" s="312"/>
      <c r="N30" s="312"/>
      <c r="O30" s="312"/>
      <c r="P30" s="312"/>
      <c r="Q30" s="312"/>
      <c r="R30" s="312"/>
      <c r="S30" s="312"/>
      <c r="T30" s="312"/>
      <c r="U30" s="312"/>
      <c r="V30" s="312"/>
      <c r="W30" s="312"/>
      <c r="X30" s="312"/>
      <c r="Y30" s="312"/>
      <c r="Z30" s="312"/>
      <c r="AA30" s="312"/>
      <c r="AB30" s="312"/>
      <c r="AC30" s="312"/>
      <c r="AD30" s="312"/>
      <c r="AE30" s="312"/>
      <c r="AF30" s="312"/>
      <c r="AG30" s="312"/>
      <c r="AH30" s="312"/>
      <c r="AI30" s="312"/>
      <c r="AJ30" s="312"/>
      <c r="AK30" s="312"/>
      <c r="AL30" s="312"/>
      <c r="AM30" s="312"/>
      <c r="AN30" s="312"/>
      <c r="AO30" s="312"/>
    </row>
    <row r="31" spans="3:46" ht="15" customHeight="1">
      <c r="C31" s="312"/>
      <c r="D31" s="312"/>
      <c r="E31" s="312"/>
      <c r="F31" s="312"/>
      <c r="G31" s="312"/>
      <c r="H31" s="312"/>
      <c r="I31" s="312"/>
      <c r="J31" s="312"/>
      <c r="K31" s="312"/>
      <c r="L31" s="312"/>
      <c r="M31" s="312"/>
      <c r="N31" s="312"/>
      <c r="O31" s="312"/>
      <c r="P31" s="312"/>
      <c r="Q31" s="312"/>
      <c r="R31" s="312"/>
      <c r="S31" s="312"/>
      <c r="T31" s="312"/>
      <c r="U31" s="312"/>
      <c r="V31" s="312"/>
      <c r="W31" s="312"/>
      <c r="X31" s="312"/>
      <c r="Y31" s="312"/>
      <c r="Z31" s="312"/>
      <c r="AA31" s="312"/>
      <c r="AB31" s="312"/>
      <c r="AC31" s="312"/>
      <c r="AD31" s="312"/>
      <c r="AE31" s="312"/>
      <c r="AF31" s="312"/>
      <c r="AG31" s="312"/>
      <c r="AH31" s="312"/>
      <c r="AI31" s="312"/>
      <c r="AJ31" s="312"/>
      <c r="AK31" s="312"/>
      <c r="AL31" s="312"/>
      <c r="AM31" s="312"/>
      <c r="AN31" s="312"/>
      <c r="AO31" s="312"/>
      <c r="AP31" s="409"/>
    </row>
    <row r="32" spans="3:46" ht="15" customHeight="1">
      <c r="C32" s="312"/>
      <c r="D32" s="312"/>
      <c r="E32" s="312"/>
      <c r="F32" s="312"/>
      <c r="G32" s="312"/>
      <c r="H32" s="312"/>
      <c r="I32" s="312"/>
      <c r="J32" s="312"/>
      <c r="K32" s="312"/>
      <c r="L32" s="312"/>
      <c r="M32" s="312"/>
      <c r="N32" s="312"/>
      <c r="O32" s="312"/>
      <c r="P32" s="312"/>
      <c r="Q32" s="312"/>
      <c r="R32" s="312"/>
      <c r="S32" s="312"/>
      <c r="T32" s="312"/>
      <c r="U32" s="312"/>
      <c r="V32" s="312"/>
      <c r="W32" s="312"/>
      <c r="X32" s="312"/>
      <c r="Y32" s="312"/>
      <c r="Z32" s="312"/>
      <c r="AA32" s="312"/>
      <c r="AB32" s="312"/>
      <c r="AC32" s="312"/>
      <c r="AD32" s="312"/>
      <c r="AE32" s="312"/>
      <c r="AF32" s="312"/>
      <c r="AG32" s="312"/>
      <c r="AH32" s="312"/>
      <c r="AI32" s="312"/>
      <c r="AJ32" s="312"/>
      <c r="AK32" s="312"/>
      <c r="AL32" s="312"/>
      <c r="AM32" s="312"/>
      <c r="AN32" s="312"/>
      <c r="AO32" s="312"/>
    </row>
    <row r="33" spans="3:46" ht="15" customHeight="1">
      <c r="C33" s="312"/>
      <c r="D33" s="312"/>
      <c r="E33" s="312"/>
      <c r="F33" s="312"/>
      <c r="G33" s="312"/>
      <c r="H33" s="312"/>
      <c r="I33" s="312"/>
      <c r="J33" s="312"/>
      <c r="K33" s="312"/>
      <c r="L33" s="312"/>
      <c r="M33" s="312"/>
      <c r="N33" s="312"/>
      <c r="O33" s="312"/>
      <c r="P33" s="312"/>
      <c r="Q33" s="312"/>
      <c r="R33" s="312"/>
      <c r="S33" s="312"/>
      <c r="T33" s="312"/>
      <c r="U33" s="312"/>
      <c r="V33" s="312"/>
      <c r="W33" s="312"/>
      <c r="X33" s="312"/>
      <c r="Y33" s="312"/>
      <c r="Z33" s="312"/>
      <c r="AA33" s="312"/>
      <c r="AB33" s="312"/>
      <c r="AC33" s="312"/>
      <c r="AD33" s="312"/>
      <c r="AE33" s="312"/>
      <c r="AF33" s="312"/>
      <c r="AG33" s="312"/>
      <c r="AH33" s="312"/>
      <c r="AI33" s="312"/>
      <c r="AJ33" s="312"/>
      <c r="AK33" s="312"/>
      <c r="AL33" s="312"/>
      <c r="AM33" s="312"/>
      <c r="AN33" s="312"/>
      <c r="AO33" s="312"/>
    </row>
    <row r="34" spans="3:46" ht="15" customHeight="1">
      <c r="C34" s="311" t="s">
        <v>68</v>
      </c>
      <c r="D34" s="311"/>
      <c r="E34" s="311"/>
      <c r="F34" s="311"/>
      <c r="G34" s="311"/>
      <c r="H34" s="311"/>
      <c r="I34" s="311"/>
      <c r="J34" s="311"/>
      <c r="K34" s="311"/>
      <c r="L34" s="311"/>
      <c r="M34" s="311"/>
      <c r="N34" s="311"/>
      <c r="O34" s="311"/>
      <c r="P34" s="311"/>
      <c r="Q34" s="311"/>
      <c r="R34" s="311"/>
      <c r="S34" s="311"/>
      <c r="T34" s="311"/>
      <c r="U34" s="311"/>
      <c r="V34" s="311"/>
      <c r="W34" s="311"/>
      <c r="X34" s="311"/>
      <c r="Y34" s="311"/>
      <c r="Z34" s="311"/>
      <c r="AA34" s="311"/>
      <c r="AB34" s="311"/>
      <c r="AC34" s="311"/>
      <c r="AD34" s="311"/>
      <c r="AE34" s="311"/>
      <c r="AF34" s="311"/>
      <c r="AG34" s="311"/>
      <c r="AH34" s="311"/>
      <c r="AI34" s="311"/>
      <c r="AJ34" s="311"/>
      <c r="AK34" s="311"/>
      <c r="AL34" s="311"/>
      <c r="AM34" s="311"/>
      <c r="AN34" s="311"/>
      <c r="AO34" s="311"/>
      <c r="AQ34" s="414">
        <f>LEN(C35)</f>
        <v>98</v>
      </c>
    </row>
    <row r="35" spans="3:46" ht="15" customHeight="1">
      <c r="C35" s="313" t="s">
        <v>161</v>
      </c>
      <c r="D35" s="313"/>
      <c r="E35" s="313"/>
      <c r="F35" s="313"/>
      <c r="G35" s="313"/>
      <c r="H35" s="313"/>
      <c r="I35" s="313"/>
      <c r="J35" s="313"/>
      <c r="K35" s="313"/>
      <c r="L35" s="313"/>
      <c r="M35" s="313"/>
      <c r="N35" s="313"/>
      <c r="O35" s="313"/>
      <c r="P35" s="313"/>
      <c r="Q35" s="313"/>
      <c r="R35" s="313"/>
      <c r="S35" s="313"/>
      <c r="T35" s="313"/>
      <c r="U35" s="313"/>
      <c r="V35" s="313"/>
      <c r="W35" s="313"/>
      <c r="X35" s="313"/>
      <c r="Y35" s="313"/>
      <c r="Z35" s="313"/>
      <c r="AA35" s="313"/>
      <c r="AB35" s="313"/>
      <c r="AC35" s="313"/>
      <c r="AD35" s="313"/>
      <c r="AE35" s="313"/>
      <c r="AF35" s="313"/>
      <c r="AG35" s="313"/>
      <c r="AH35" s="313"/>
      <c r="AI35" s="313"/>
      <c r="AJ35" s="313"/>
      <c r="AK35" s="313"/>
      <c r="AL35" s="313"/>
      <c r="AM35" s="313"/>
      <c r="AN35" s="313"/>
      <c r="AO35" s="313"/>
      <c r="AQ35" s="412" t="s">
        <v>59</v>
      </c>
    </row>
    <row r="36" spans="3:46" ht="15" customHeight="1">
      <c r="C36" s="313"/>
      <c r="D36" s="313"/>
      <c r="E36" s="313"/>
      <c r="F36" s="313"/>
      <c r="G36" s="313"/>
      <c r="H36" s="313"/>
      <c r="I36" s="313"/>
      <c r="J36" s="313"/>
      <c r="K36" s="313"/>
      <c r="L36" s="313"/>
      <c r="M36" s="313"/>
      <c r="N36" s="313"/>
      <c r="O36" s="313"/>
      <c r="P36" s="313"/>
      <c r="Q36" s="313"/>
      <c r="R36" s="313"/>
      <c r="S36" s="313"/>
      <c r="T36" s="313"/>
      <c r="U36" s="313"/>
      <c r="V36" s="313"/>
      <c r="W36" s="313"/>
      <c r="X36" s="313"/>
      <c r="Y36" s="313"/>
      <c r="Z36" s="313"/>
      <c r="AA36" s="313"/>
      <c r="AB36" s="313"/>
      <c r="AC36" s="313"/>
      <c r="AD36" s="313"/>
      <c r="AE36" s="313"/>
      <c r="AF36" s="313"/>
      <c r="AG36" s="313"/>
      <c r="AH36" s="313"/>
      <c r="AI36" s="313"/>
      <c r="AJ36" s="313"/>
      <c r="AK36" s="313"/>
      <c r="AL36" s="313"/>
      <c r="AM36" s="313"/>
      <c r="AN36" s="313"/>
      <c r="AO36" s="313"/>
      <c r="AP36" s="411"/>
      <c r="AQ36" s="411"/>
      <c r="AR36" s="420"/>
      <c r="AS36" s="420"/>
      <c r="AT36" s="422"/>
    </row>
    <row r="37" spans="3:46" ht="15" customHeight="1">
      <c r="C37" s="313"/>
      <c r="D37" s="313"/>
      <c r="E37" s="313"/>
      <c r="F37" s="313"/>
      <c r="G37" s="313"/>
      <c r="H37" s="313"/>
      <c r="I37" s="313"/>
      <c r="J37" s="313"/>
      <c r="K37" s="313"/>
      <c r="L37" s="313"/>
      <c r="M37" s="313"/>
      <c r="N37" s="313"/>
      <c r="O37" s="313"/>
      <c r="P37" s="313"/>
      <c r="Q37" s="313"/>
      <c r="R37" s="313"/>
      <c r="S37" s="313"/>
      <c r="T37" s="313"/>
      <c r="U37" s="313"/>
      <c r="V37" s="313"/>
      <c r="W37" s="313"/>
      <c r="X37" s="313"/>
      <c r="Y37" s="313"/>
      <c r="Z37" s="313"/>
      <c r="AA37" s="313"/>
      <c r="AB37" s="313"/>
      <c r="AC37" s="313"/>
      <c r="AD37" s="313"/>
      <c r="AE37" s="313"/>
      <c r="AF37" s="313"/>
      <c r="AG37" s="313"/>
      <c r="AH37" s="313"/>
      <c r="AI37" s="313"/>
      <c r="AJ37" s="313"/>
      <c r="AK37" s="313"/>
      <c r="AL37" s="313"/>
      <c r="AM37" s="313"/>
      <c r="AN37" s="313"/>
      <c r="AO37" s="313"/>
      <c r="AP37" s="411"/>
      <c r="AQ37" s="411"/>
      <c r="AR37" s="420"/>
      <c r="AS37" s="420"/>
      <c r="AT37" s="420"/>
    </row>
    <row r="38" spans="3:46" ht="15" customHeight="1">
      <c r="C38" s="314" t="s">
        <v>99</v>
      </c>
      <c r="D38" s="314"/>
      <c r="E38" s="314"/>
      <c r="F38" s="314"/>
      <c r="G38" s="314"/>
      <c r="H38" s="314"/>
      <c r="I38" s="314"/>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4"/>
      <c r="AI38" s="314"/>
      <c r="AJ38" s="314"/>
      <c r="AK38" s="314"/>
      <c r="AL38" s="314"/>
      <c r="AM38" s="314"/>
      <c r="AN38" s="314"/>
      <c r="AO38" s="314"/>
      <c r="AQ38" s="414">
        <f>LEN(C39)</f>
        <v>123</v>
      </c>
    </row>
    <row r="39" spans="3:46" ht="15" customHeight="1">
      <c r="C39" s="313" t="s">
        <v>162</v>
      </c>
      <c r="D39" s="313"/>
      <c r="E39" s="313"/>
      <c r="F39" s="313"/>
      <c r="G39" s="313"/>
      <c r="H39" s="313"/>
      <c r="I39" s="313"/>
      <c r="J39" s="313"/>
      <c r="K39" s="313"/>
      <c r="L39" s="313"/>
      <c r="M39" s="313"/>
      <c r="N39" s="313"/>
      <c r="O39" s="313"/>
      <c r="P39" s="313"/>
      <c r="Q39" s="313"/>
      <c r="R39" s="313"/>
      <c r="S39" s="313"/>
      <c r="T39" s="313"/>
      <c r="U39" s="313"/>
      <c r="V39" s="313"/>
      <c r="W39" s="313"/>
      <c r="X39" s="313"/>
      <c r="Y39" s="313"/>
      <c r="Z39" s="313"/>
      <c r="AA39" s="313"/>
      <c r="AB39" s="313"/>
      <c r="AC39" s="313"/>
      <c r="AD39" s="313"/>
      <c r="AE39" s="313"/>
      <c r="AF39" s="313"/>
      <c r="AG39" s="313"/>
      <c r="AH39" s="313"/>
      <c r="AI39" s="313"/>
      <c r="AJ39" s="313"/>
      <c r="AK39" s="313"/>
      <c r="AL39" s="313"/>
      <c r="AM39" s="313"/>
      <c r="AN39" s="313"/>
      <c r="AO39" s="313"/>
      <c r="AP39" s="409"/>
      <c r="AQ39" s="412" t="s">
        <v>98</v>
      </c>
    </row>
    <row r="40" spans="3:46" ht="15" customHeight="1">
      <c r="C40" s="313"/>
      <c r="D40" s="313"/>
      <c r="E40" s="313"/>
      <c r="F40" s="313"/>
      <c r="G40" s="313"/>
      <c r="H40" s="313"/>
      <c r="I40" s="313"/>
      <c r="J40" s="313"/>
      <c r="K40" s="313"/>
      <c r="L40" s="313"/>
      <c r="M40" s="313"/>
      <c r="N40" s="313"/>
      <c r="O40" s="313"/>
      <c r="P40" s="313"/>
      <c r="Q40" s="313"/>
      <c r="R40" s="313"/>
      <c r="S40" s="313"/>
      <c r="T40" s="313"/>
      <c r="U40" s="313"/>
      <c r="V40" s="313"/>
      <c r="W40" s="313"/>
      <c r="X40" s="313"/>
      <c r="Y40" s="313"/>
      <c r="Z40" s="313"/>
      <c r="AA40" s="313"/>
      <c r="AB40" s="313"/>
      <c r="AC40" s="313"/>
      <c r="AD40" s="313"/>
      <c r="AE40" s="313"/>
      <c r="AF40" s="313"/>
      <c r="AG40" s="313"/>
      <c r="AH40" s="313"/>
      <c r="AI40" s="313"/>
      <c r="AJ40" s="313"/>
      <c r="AK40" s="313"/>
      <c r="AL40" s="313"/>
      <c r="AM40" s="313"/>
      <c r="AN40" s="313"/>
      <c r="AO40" s="313"/>
      <c r="AP40" s="409"/>
    </row>
    <row r="41" spans="3:46" ht="15" customHeight="1">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313"/>
      <c r="AI41" s="313"/>
      <c r="AJ41" s="313"/>
      <c r="AK41" s="313"/>
      <c r="AL41" s="313"/>
      <c r="AM41" s="313"/>
      <c r="AN41" s="313"/>
      <c r="AO41" s="313"/>
      <c r="AP41" s="412"/>
      <c r="AQ41" s="416"/>
    </row>
    <row r="42" spans="3:46" ht="3.75" customHeight="1">
      <c r="C42" s="315"/>
      <c r="D42" s="315"/>
      <c r="E42" s="315"/>
      <c r="F42" s="315"/>
      <c r="G42" s="315"/>
      <c r="H42" s="315"/>
      <c r="I42" s="315"/>
      <c r="J42" s="315"/>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c r="AN42" s="315"/>
      <c r="AO42" s="315"/>
      <c r="AP42" s="412"/>
      <c r="AQ42" s="416"/>
    </row>
    <row r="43" spans="3:46" ht="18.75" customHeight="1">
      <c r="C43" s="309" t="s">
        <v>71</v>
      </c>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c r="AI43" s="309"/>
      <c r="AJ43" s="309"/>
      <c r="AK43" s="309"/>
      <c r="AL43" s="309"/>
      <c r="AM43" s="309"/>
      <c r="AN43" s="309"/>
      <c r="AO43" s="309"/>
      <c r="AP43" s="410"/>
      <c r="AQ43" s="410"/>
      <c r="AR43" s="419"/>
      <c r="AS43" s="419"/>
      <c r="AT43" s="419"/>
    </row>
    <row r="44" spans="3:46" ht="3.75" customHeight="1">
      <c r="C44" s="310"/>
      <c r="D44" s="310"/>
      <c r="E44" s="310"/>
      <c r="F44" s="310"/>
      <c r="G44" s="310"/>
      <c r="H44" s="310"/>
      <c r="I44" s="310"/>
      <c r="J44" s="310"/>
      <c r="K44" s="310"/>
      <c r="L44" s="358"/>
      <c r="M44" s="358"/>
      <c r="N44" s="358"/>
      <c r="O44" s="358"/>
      <c r="P44" s="358"/>
      <c r="Q44" s="358"/>
      <c r="R44" s="358"/>
      <c r="S44" s="358"/>
      <c r="T44" s="358"/>
      <c r="U44" s="358"/>
      <c r="V44" s="358"/>
      <c r="W44" s="358"/>
      <c r="X44" s="358"/>
      <c r="Y44" s="358"/>
      <c r="Z44" s="358"/>
      <c r="AA44" s="358"/>
      <c r="AB44" s="358"/>
      <c r="AC44" s="358"/>
      <c r="AD44" s="394"/>
      <c r="AE44" s="394"/>
      <c r="AF44" s="394"/>
      <c r="AG44" s="394"/>
      <c r="AH44" s="394"/>
      <c r="AI44" s="394"/>
      <c r="AJ44" s="358"/>
      <c r="AK44" s="358"/>
      <c r="AL44" s="358"/>
      <c r="AM44" s="358"/>
      <c r="AN44" s="358"/>
      <c r="AO44" s="358"/>
      <c r="AP44" s="410"/>
      <c r="AQ44" s="410"/>
      <c r="AR44" s="419"/>
      <c r="AS44" s="419"/>
      <c r="AT44" s="419"/>
    </row>
    <row r="45" spans="3:46" ht="15" customHeight="1">
      <c r="C45" s="312" t="s">
        <v>163</v>
      </c>
      <c r="D45" s="312"/>
      <c r="E45" s="312"/>
      <c r="F45" s="312"/>
      <c r="G45" s="312"/>
      <c r="H45" s="312"/>
      <c r="I45" s="312"/>
      <c r="J45" s="312"/>
      <c r="K45" s="312"/>
      <c r="L45" s="312"/>
      <c r="M45" s="312"/>
      <c r="N45" s="312"/>
      <c r="O45" s="312"/>
      <c r="P45" s="312"/>
      <c r="Q45" s="312"/>
      <c r="R45" s="312"/>
      <c r="S45" s="312"/>
      <c r="T45" s="312"/>
      <c r="U45" s="312"/>
      <c r="V45" s="312"/>
      <c r="W45" s="312"/>
      <c r="X45" s="312"/>
      <c r="Y45" s="312"/>
      <c r="Z45" s="312"/>
      <c r="AA45" s="312"/>
      <c r="AB45" s="312"/>
      <c r="AC45" s="312"/>
      <c r="AD45" s="312"/>
      <c r="AE45" s="312"/>
      <c r="AF45" s="312"/>
      <c r="AG45" s="312"/>
      <c r="AH45" s="312"/>
      <c r="AI45" s="312"/>
      <c r="AJ45" s="312"/>
      <c r="AK45" s="312"/>
      <c r="AL45" s="312"/>
      <c r="AM45" s="312"/>
      <c r="AN45" s="312"/>
      <c r="AO45" s="312"/>
      <c r="AQ45" s="414">
        <f>LEN(C45)</f>
        <v>301</v>
      </c>
    </row>
    <row r="46" spans="3:46" ht="15" customHeight="1">
      <c r="C46" s="312"/>
      <c r="D46" s="312"/>
      <c r="E46" s="312"/>
      <c r="F46" s="312"/>
      <c r="G46" s="312"/>
      <c r="H46" s="312"/>
      <c r="I46" s="312"/>
      <c r="J46" s="312"/>
      <c r="K46" s="312"/>
      <c r="L46" s="312"/>
      <c r="M46" s="312"/>
      <c r="N46" s="312"/>
      <c r="O46" s="312"/>
      <c r="P46" s="312"/>
      <c r="Q46" s="312"/>
      <c r="R46" s="312"/>
      <c r="S46" s="312"/>
      <c r="T46" s="312"/>
      <c r="U46" s="312"/>
      <c r="V46" s="312"/>
      <c r="W46" s="312"/>
      <c r="X46" s="312"/>
      <c r="Y46" s="312"/>
      <c r="Z46" s="312"/>
      <c r="AA46" s="312"/>
      <c r="AB46" s="312"/>
      <c r="AC46" s="312"/>
      <c r="AD46" s="312"/>
      <c r="AE46" s="312"/>
      <c r="AF46" s="312"/>
      <c r="AG46" s="312"/>
      <c r="AH46" s="312"/>
      <c r="AI46" s="312"/>
      <c r="AJ46" s="312"/>
      <c r="AK46" s="312"/>
      <c r="AL46" s="312"/>
      <c r="AM46" s="312"/>
      <c r="AN46" s="312"/>
      <c r="AO46" s="312"/>
      <c r="AQ46" s="412" t="s">
        <v>114</v>
      </c>
    </row>
    <row r="47" spans="3:46" ht="15" customHeight="1">
      <c r="C47" s="312"/>
      <c r="D47" s="312"/>
      <c r="E47" s="312"/>
      <c r="F47" s="312"/>
      <c r="G47" s="312"/>
      <c r="H47" s="312"/>
      <c r="I47" s="312"/>
      <c r="J47" s="312"/>
      <c r="K47" s="312"/>
      <c r="L47" s="312"/>
      <c r="M47" s="312"/>
      <c r="N47" s="312"/>
      <c r="O47" s="312"/>
      <c r="P47" s="312"/>
      <c r="Q47" s="312"/>
      <c r="R47" s="312"/>
      <c r="S47" s="312"/>
      <c r="T47" s="312"/>
      <c r="U47" s="312"/>
      <c r="V47" s="312"/>
      <c r="W47" s="312"/>
      <c r="X47" s="312"/>
      <c r="Y47" s="312"/>
      <c r="Z47" s="312"/>
      <c r="AA47" s="312"/>
      <c r="AB47" s="312"/>
      <c r="AC47" s="312"/>
      <c r="AD47" s="312"/>
      <c r="AE47" s="312"/>
      <c r="AF47" s="312"/>
      <c r="AG47" s="312"/>
      <c r="AH47" s="312"/>
      <c r="AI47" s="312"/>
      <c r="AJ47" s="312"/>
      <c r="AK47" s="312"/>
      <c r="AL47" s="312"/>
      <c r="AM47" s="312"/>
      <c r="AN47" s="312"/>
      <c r="AO47" s="312"/>
    </row>
    <row r="48" spans="3:46" ht="15" customHeight="1">
      <c r="C48" s="312"/>
      <c r="D48" s="312"/>
      <c r="E48" s="312"/>
      <c r="F48" s="312"/>
      <c r="G48" s="312"/>
      <c r="H48" s="312"/>
      <c r="I48" s="312"/>
      <c r="J48" s="312"/>
      <c r="K48" s="312"/>
      <c r="L48" s="312"/>
      <c r="M48" s="312"/>
      <c r="N48" s="312"/>
      <c r="O48" s="312"/>
      <c r="P48" s="312"/>
      <c r="Q48" s="312"/>
      <c r="R48" s="312"/>
      <c r="S48" s="312"/>
      <c r="T48" s="312"/>
      <c r="U48" s="312"/>
      <c r="V48" s="312"/>
      <c r="W48" s="312"/>
      <c r="X48" s="312"/>
      <c r="Y48" s="312"/>
      <c r="Z48" s="312"/>
      <c r="AA48" s="312"/>
      <c r="AB48" s="312"/>
      <c r="AC48" s="312"/>
      <c r="AD48" s="312"/>
      <c r="AE48" s="312"/>
      <c r="AF48" s="312"/>
      <c r="AG48" s="312"/>
      <c r="AH48" s="312"/>
      <c r="AI48" s="312"/>
      <c r="AJ48" s="312"/>
      <c r="AK48" s="312"/>
      <c r="AL48" s="312"/>
      <c r="AM48" s="312"/>
      <c r="AN48" s="312"/>
      <c r="AO48" s="312"/>
    </row>
    <row r="49" spans="3:46" ht="15" customHeight="1">
      <c r="C49" s="312"/>
      <c r="D49" s="312"/>
      <c r="E49" s="312"/>
      <c r="F49" s="312"/>
      <c r="G49" s="312"/>
      <c r="H49" s="312"/>
      <c r="I49" s="312"/>
      <c r="J49" s="312"/>
      <c r="K49" s="312"/>
      <c r="L49" s="312"/>
      <c r="M49" s="312"/>
      <c r="N49" s="312"/>
      <c r="O49" s="312"/>
      <c r="P49" s="312"/>
      <c r="Q49" s="312"/>
      <c r="R49" s="312"/>
      <c r="S49" s="312"/>
      <c r="T49" s="312"/>
      <c r="U49" s="312"/>
      <c r="V49" s="312"/>
      <c r="W49" s="312"/>
      <c r="X49" s="312"/>
      <c r="Y49" s="312"/>
      <c r="Z49" s="312"/>
      <c r="AA49" s="312"/>
      <c r="AB49" s="312"/>
      <c r="AC49" s="312"/>
      <c r="AD49" s="312"/>
      <c r="AE49" s="312"/>
      <c r="AF49" s="312"/>
      <c r="AG49" s="312"/>
      <c r="AH49" s="312"/>
      <c r="AI49" s="312"/>
      <c r="AJ49" s="312"/>
      <c r="AK49" s="312"/>
      <c r="AL49" s="312"/>
      <c r="AM49" s="312"/>
      <c r="AN49" s="312"/>
      <c r="AO49" s="312"/>
      <c r="AP49" s="413"/>
      <c r="AQ49" s="413"/>
      <c r="AR49" s="421"/>
      <c r="AS49" s="421"/>
      <c r="AT49" s="421"/>
    </row>
    <row r="50" spans="3:46" ht="3.75" customHeight="1">
      <c r="C50" s="316"/>
      <c r="D50" s="316"/>
      <c r="E50" s="316"/>
      <c r="F50" s="316"/>
      <c r="G50" s="316"/>
      <c r="H50" s="316"/>
      <c r="I50" s="316"/>
      <c r="J50" s="316"/>
      <c r="K50" s="316"/>
      <c r="L50" s="316"/>
      <c r="M50" s="316"/>
      <c r="N50" s="316"/>
      <c r="O50" s="316"/>
      <c r="P50" s="316"/>
      <c r="Q50" s="316"/>
      <c r="R50" s="316"/>
      <c r="S50" s="316"/>
      <c r="T50" s="316"/>
      <c r="U50" s="316"/>
      <c r="V50" s="316"/>
      <c r="W50" s="316"/>
      <c r="X50" s="316"/>
      <c r="Y50" s="316"/>
      <c r="Z50" s="316"/>
      <c r="AA50" s="316"/>
      <c r="AB50" s="316"/>
      <c r="AC50" s="124"/>
      <c r="AD50" s="395"/>
      <c r="AE50" s="395"/>
      <c r="AF50" s="395"/>
      <c r="AG50" s="395"/>
      <c r="AH50" s="395"/>
      <c r="AI50" s="395"/>
      <c r="AJ50" s="395"/>
      <c r="AK50" s="395"/>
      <c r="AL50" s="395"/>
      <c r="AM50" s="395"/>
      <c r="AN50" s="398"/>
      <c r="AO50" s="398"/>
      <c r="AP50" s="413"/>
      <c r="AQ50" s="413"/>
      <c r="AR50" s="421"/>
      <c r="AS50" s="421"/>
      <c r="AT50" s="421"/>
    </row>
    <row r="51" spans="3:46" ht="18.75" customHeight="1">
      <c r="C51" s="309" t="s">
        <v>70</v>
      </c>
      <c r="D51" s="309"/>
      <c r="E51" s="309"/>
      <c r="F51" s="309"/>
      <c r="G51" s="309"/>
      <c r="H51" s="309"/>
      <c r="I51" s="309"/>
      <c r="J51" s="309"/>
      <c r="K51" s="309"/>
      <c r="L51" s="309"/>
      <c r="M51" s="309"/>
      <c r="N51" s="309"/>
      <c r="O51" s="309"/>
      <c r="P51" s="309"/>
      <c r="Q51" s="309"/>
      <c r="R51" s="309"/>
      <c r="S51" s="309"/>
      <c r="T51" s="309"/>
      <c r="U51" s="309"/>
      <c r="V51" s="309"/>
      <c r="W51" s="309"/>
      <c r="X51" s="309"/>
      <c r="Y51" s="309"/>
      <c r="Z51" s="309"/>
      <c r="AA51" s="309"/>
      <c r="AB51" s="309"/>
      <c r="AC51" s="309"/>
      <c r="AD51" s="309"/>
      <c r="AE51" s="309"/>
      <c r="AF51" s="309"/>
      <c r="AG51" s="309"/>
      <c r="AH51" s="309"/>
      <c r="AI51" s="309"/>
      <c r="AJ51" s="309"/>
      <c r="AK51" s="309"/>
      <c r="AL51" s="309"/>
      <c r="AM51" s="309"/>
      <c r="AN51" s="309"/>
      <c r="AO51" s="309"/>
      <c r="AP51" s="410"/>
      <c r="AQ51" s="410"/>
      <c r="AR51" s="419"/>
      <c r="AS51" s="419"/>
      <c r="AT51" s="419"/>
    </row>
    <row r="52" spans="3:46" ht="3.75" customHeight="1">
      <c r="C52" s="310"/>
      <c r="D52" s="310"/>
      <c r="E52" s="310"/>
      <c r="F52" s="310"/>
      <c r="G52" s="310"/>
      <c r="H52" s="310"/>
      <c r="I52" s="310"/>
      <c r="J52" s="310"/>
      <c r="K52" s="310"/>
      <c r="L52" s="358"/>
      <c r="M52" s="358"/>
      <c r="N52" s="358"/>
      <c r="O52" s="358"/>
      <c r="P52" s="358"/>
      <c r="Q52" s="358"/>
      <c r="R52" s="358"/>
      <c r="S52" s="358"/>
      <c r="T52" s="358"/>
      <c r="U52" s="358"/>
      <c r="V52" s="358"/>
      <c r="W52" s="358"/>
      <c r="X52" s="358"/>
      <c r="Y52" s="358"/>
      <c r="Z52" s="358"/>
      <c r="AA52" s="358"/>
      <c r="AB52" s="358"/>
      <c r="AC52" s="358"/>
      <c r="AD52" s="394"/>
      <c r="AE52" s="394"/>
      <c r="AF52" s="394"/>
      <c r="AG52" s="394"/>
      <c r="AH52" s="394"/>
      <c r="AI52" s="394"/>
      <c r="AJ52" s="358"/>
      <c r="AK52" s="358"/>
      <c r="AL52" s="358"/>
      <c r="AM52" s="358"/>
      <c r="AN52" s="358"/>
      <c r="AO52" s="358"/>
      <c r="AP52" s="410"/>
      <c r="AQ52" s="410"/>
      <c r="AR52" s="419"/>
      <c r="AS52" s="419"/>
      <c r="AT52" s="419"/>
    </row>
    <row r="53" spans="3:46" ht="12" customHeight="1">
      <c r="C53" s="312" t="s">
        <v>156</v>
      </c>
      <c r="D53" s="312"/>
      <c r="E53" s="312"/>
      <c r="F53" s="312"/>
      <c r="G53" s="312"/>
      <c r="H53" s="312"/>
      <c r="I53" s="312"/>
      <c r="J53" s="312"/>
      <c r="K53" s="312"/>
      <c r="L53" s="312"/>
      <c r="M53" s="312"/>
      <c r="N53" s="312"/>
      <c r="O53" s="312"/>
      <c r="P53" s="312"/>
      <c r="Q53" s="312"/>
      <c r="R53" s="312"/>
      <c r="S53" s="312"/>
      <c r="T53" s="312"/>
      <c r="U53" s="312"/>
      <c r="V53" s="312"/>
      <c r="W53" s="312"/>
      <c r="X53" s="312"/>
      <c r="Y53" s="312"/>
      <c r="Z53" s="312"/>
      <c r="AA53" s="312"/>
      <c r="AB53" s="312"/>
      <c r="AC53" s="312"/>
      <c r="AD53" s="312"/>
      <c r="AE53" s="312"/>
      <c r="AF53" s="312"/>
      <c r="AG53" s="312"/>
      <c r="AH53" s="312"/>
      <c r="AI53" s="312"/>
      <c r="AJ53" s="312"/>
      <c r="AK53" s="312"/>
      <c r="AL53" s="312"/>
      <c r="AM53" s="312"/>
      <c r="AN53" s="312"/>
      <c r="AO53" s="312"/>
      <c r="AQ53" s="414">
        <f>LEN(C53)</f>
        <v>38</v>
      </c>
    </row>
    <row r="54" spans="3:46" ht="16.5" customHeight="1">
      <c r="C54" s="312"/>
      <c r="D54" s="312"/>
      <c r="E54" s="312"/>
      <c r="F54" s="312"/>
      <c r="G54" s="312"/>
      <c r="H54" s="312"/>
      <c r="I54" s="312"/>
      <c r="J54" s="312"/>
      <c r="K54" s="312"/>
      <c r="L54" s="312"/>
      <c r="M54" s="312"/>
      <c r="N54" s="312"/>
      <c r="O54" s="312"/>
      <c r="P54" s="312"/>
      <c r="Q54" s="312"/>
      <c r="R54" s="312"/>
      <c r="S54" s="312"/>
      <c r="T54" s="312"/>
      <c r="U54" s="312"/>
      <c r="V54" s="312"/>
      <c r="W54" s="312"/>
      <c r="X54" s="312"/>
      <c r="Y54" s="312"/>
      <c r="Z54" s="312"/>
      <c r="AA54" s="312"/>
      <c r="AB54" s="312"/>
      <c r="AC54" s="312"/>
      <c r="AD54" s="312"/>
      <c r="AE54" s="312"/>
      <c r="AF54" s="312"/>
      <c r="AG54" s="312"/>
      <c r="AH54" s="312"/>
      <c r="AI54" s="312"/>
      <c r="AJ54" s="312"/>
      <c r="AK54" s="312"/>
      <c r="AL54" s="312"/>
      <c r="AM54" s="312"/>
      <c r="AN54" s="312"/>
      <c r="AO54" s="312"/>
      <c r="AQ54" s="412" t="s">
        <v>72</v>
      </c>
    </row>
    <row r="55" spans="3:46" ht="3.75" customHeight="1">
      <c r="C55" s="124"/>
      <c r="D55" s="124"/>
      <c r="E55" s="124"/>
      <c r="F55" s="124"/>
      <c r="G55" s="124"/>
      <c r="H55" s="124"/>
      <c r="I55" s="3"/>
      <c r="J55" s="3"/>
      <c r="K55" s="3"/>
      <c r="L55" s="3"/>
      <c r="M55" s="3"/>
      <c r="N55" s="3"/>
      <c r="O55" s="3"/>
      <c r="P55" s="3"/>
      <c r="Q55" s="3"/>
      <c r="R55" s="3"/>
      <c r="S55" s="3"/>
      <c r="T55" s="3"/>
      <c r="U55" s="3"/>
      <c r="V55" s="3"/>
      <c r="W55" s="3"/>
      <c r="X55" s="3"/>
      <c r="Y55" s="3"/>
      <c r="Z55" s="3"/>
      <c r="AA55" s="3"/>
      <c r="AB55" s="3"/>
      <c r="AC55" s="3"/>
      <c r="AD55" s="395"/>
      <c r="AE55" s="395"/>
      <c r="AF55" s="395"/>
      <c r="AG55" s="395"/>
      <c r="AH55" s="395"/>
      <c r="AI55" s="395"/>
      <c r="AJ55" s="395"/>
      <c r="AK55" s="395"/>
      <c r="AL55" s="395"/>
      <c r="AM55" s="395"/>
      <c r="AN55" s="395"/>
      <c r="AO55" s="395"/>
    </row>
    <row r="56" spans="3:46" ht="15" customHeight="1">
      <c r="C56" s="317" t="s">
        <v>28</v>
      </c>
      <c r="D56" s="317"/>
      <c r="E56" s="317"/>
      <c r="F56" s="317"/>
      <c r="G56" s="317"/>
      <c r="H56" s="317"/>
      <c r="I56" s="317"/>
      <c r="J56" s="317"/>
      <c r="K56" s="317"/>
      <c r="L56" s="317"/>
      <c r="M56" s="317"/>
      <c r="N56" s="317"/>
      <c r="O56" s="317"/>
      <c r="P56" s="317"/>
      <c r="Q56" s="317"/>
      <c r="R56" s="317"/>
      <c r="S56" s="379" t="s">
        <v>157</v>
      </c>
      <c r="T56" s="379"/>
      <c r="U56" s="379"/>
      <c r="V56" s="382"/>
      <c r="W56" s="317" t="s">
        <v>28</v>
      </c>
      <c r="X56" s="317"/>
      <c r="Y56" s="317"/>
      <c r="Z56" s="317"/>
      <c r="AA56" s="317"/>
      <c r="AB56" s="317"/>
      <c r="AC56" s="317"/>
      <c r="AD56" s="317"/>
      <c r="AE56" s="317"/>
      <c r="AF56" s="317"/>
      <c r="AG56" s="317"/>
      <c r="AH56" s="317"/>
      <c r="AI56" s="317"/>
      <c r="AJ56" s="317"/>
      <c r="AK56" s="317"/>
      <c r="AL56" s="317"/>
      <c r="AM56" s="379" t="s">
        <v>2</v>
      </c>
      <c r="AN56" s="379"/>
      <c r="AO56" s="379"/>
      <c r="AQ56" s="293"/>
    </row>
    <row r="57" spans="3:46" ht="15" customHeight="1">
      <c r="C57" s="317"/>
      <c r="D57" s="317"/>
      <c r="E57" s="317"/>
      <c r="F57" s="317"/>
      <c r="G57" s="317"/>
      <c r="H57" s="317"/>
      <c r="I57" s="317"/>
      <c r="J57" s="317"/>
      <c r="K57" s="317"/>
      <c r="L57" s="317"/>
      <c r="M57" s="317"/>
      <c r="N57" s="317"/>
      <c r="O57" s="317"/>
      <c r="P57" s="317"/>
      <c r="Q57" s="317"/>
      <c r="R57" s="317"/>
      <c r="S57" s="379"/>
      <c r="T57" s="379"/>
      <c r="U57" s="379"/>
      <c r="V57" s="382"/>
      <c r="W57" s="317"/>
      <c r="X57" s="317"/>
      <c r="Y57" s="317"/>
      <c r="Z57" s="317"/>
      <c r="AA57" s="317"/>
      <c r="AB57" s="317"/>
      <c r="AC57" s="317"/>
      <c r="AD57" s="317"/>
      <c r="AE57" s="317"/>
      <c r="AF57" s="317"/>
      <c r="AG57" s="317"/>
      <c r="AH57" s="317"/>
      <c r="AI57" s="317"/>
      <c r="AJ57" s="317"/>
      <c r="AK57" s="317"/>
      <c r="AL57" s="317"/>
      <c r="AM57" s="379"/>
      <c r="AN57" s="379"/>
      <c r="AO57" s="379"/>
      <c r="AQ57" s="293"/>
    </row>
    <row r="58" spans="3:46" ht="15" customHeight="1">
      <c r="C58" s="317"/>
      <c r="D58" s="317"/>
      <c r="E58" s="317"/>
      <c r="F58" s="317"/>
      <c r="G58" s="317"/>
      <c r="H58" s="317"/>
      <c r="I58" s="317"/>
      <c r="J58" s="317"/>
      <c r="K58" s="317"/>
      <c r="L58" s="317"/>
      <c r="M58" s="317"/>
      <c r="N58" s="317"/>
      <c r="O58" s="317"/>
      <c r="P58" s="317"/>
      <c r="Q58" s="317"/>
      <c r="R58" s="317"/>
      <c r="S58" s="379"/>
      <c r="T58" s="379"/>
      <c r="U58" s="379"/>
      <c r="V58" s="382"/>
      <c r="W58" s="317"/>
      <c r="X58" s="317"/>
      <c r="Y58" s="317"/>
      <c r="Z58" s="317"/>
      <c r="AA58" s="317"/>
      <c r="AB58" s="317"/>
      <c r="AC58" s="317"/>
      <c r="AD58" s="317"/>
      <c r="AE58" s="317"/>
      <c r="AF58" s="317"/>
      <c r="AG58" s="317"/>
      <c r="AH58" s="317"/>
      <c r="AI58" s="317"/>
      <c r="AJ58" s="317"/>
      <c r="AK58" s="317"/>
      <c r="AL58" s="317"/>
      <c r="AM58" s="379"/>
      <c r="AN58" s="379"/>
      <c r="AO58" s="379"/>
      <c r="AQ58" s="293"/>
    </row>
    <row r="59" spans="3:46" ht="15" customHeight="1">
      <c r="C59" s="317"/>
      <c r="D59" s="317"/>
      <c r="E59" s="317"/>
      <c r="F59" s="317"/>
      <c r="G59" s="317"/>
      <c r="H59" s="317"/>
      <c r="I59" s="317"/>
      <c r="J59" s="317"/>
      <c r="K59" s="317"/>
      <c r="L59" s="317"/>
      <c r="M59" s="317"/>
      <c r="N59" s="317"/>
      <c r="O59" s="317"/>
      <c r="P59" s="317"/>
      <c r="Q59" s="317"/>
      <c r="R59" s="317"/>
      <c r="S59" s="379"/>
      <c r="T59" s="379"/>
      <c r="U59" s="379"/>
      <c r="V59" s="382"/>
      <c r="W59" s="317"/>
      <c r="X59" s="317"/>
      <c r="Y59" s="317"/>
      <c r="Z59" s="317"/>
      <c r="AA59" s="317"/>
      <c r="AB59" s="317"/>
      <c r="AC59" s="317"/>
      <c r="AD59" s="317"/>
      <c r="AE59" s="317"/>
      <c r="AF59" s="317"/>
      <c r="AG59" s="317"/>
      <c r="AH59" s="317"/>
      <c r="AI59" s="317"/>
      <c r="AJ59" s="317"/>
      <c r="AK59" s="317"/>
      <c r="AL59" s="317"/>
      <c r="AM59" s="379"/>
      <c r="AN59" s="379"/>
      <c r="AO59" s="379"/>
      <c r="AQ59" s="293"/>
    </row>
    <row r="60" spans="3:46" ht="15" customHeight="1">
      <c r="C60" s="317"/>
      <c r="D60" s="317"/>
      <c r="E60" s="317"/>
      <c r="F60" s="317"/>
      <c r="G60" s="317"/>
      <c r="H60" s="317"/>
      <c r="I60" s="317"/>
      <c r="J60" s="317"/>
      <c r="K60" s="317"/>
      <c r="L60" s="317"/>
      <c r="M60" s="317"/>
      <c r="N60" s="317"/>
      <c r="O60" s="317"/>
      <c r="P60" s="317"/>
      <c r="Q60" s="317"/>
      <c r="R60" s="317"/>
      <c r="S60" s="379"/>
      <c r="T60" s="379"/>
      <c r="U60" s="379"/>
      <c r="V60" s="382"/>
      <c r="W60" s="317"/>
      <c r="X60" s="317"/>
      <c r="Y60" s="317"/>
      <c r="Z60" s="317"/>
      <c r="AA60" s="317"/>
      <c r="AB60" s="317"/>
      <c r="AC60" s="317"/>
      <c r="AD60" s="317"/>
      <c r="AE60" s="317"/>
      <c r="AF60" s="317"/>
      <c r="AG60" s="317"/>
      <c r="AH60" s="317"/>
      <c r="AI60" s="317"/>
      <c r="AJ60" s="317"/>
      <c r="AK60" s="317"/>
      <c r="AL60" s="317"/>
      <c r="AM60" s="379"/>
      <c r="AN60" s="379"/>
      <c r="AO60" s="379"/>
      <c r="AQ60" s="293"/>
    </row>
    <row r="61" spans="3:46" ht="15" customHeight="1">
      <c r="C61" s="317"/>
      <c r="D61" s="317"/>
      <c r="E61" s="317"/>
      <c r="F61" s="317"/>
      <c r="G61" s="317"/>
      <c r="H61" s="317"/>
      <c r="I61" s="317"/>
      <c r="J61" s="317"/>
      <c r="K61" s="317"/>
      <c r="L61" s="317"/>
      <c r="M61" s="317"/>
      <c r="N61" s="317"/>
      <c r="O61" s="317"/>
      <c r="P61" s="317"/>
      <c r="Q61" s="317"/>
      <c r="R61" s="317"/>
      <c r="S61" s="379"/>
      <c r="T61" s="379"/>
      <c r="U61" s="379"/>
      <c r="V61" s="382"/>
      <c r="W61" s="317"/>
      <c r="X61" s="317"/>
      <c r="Y61" s="317"/>
      <c r="Z61" s="317"/>
      <c r="AA61" s="317"/>
      <c r="AB61" s="317"/>
      <c r="AC61" s="317"/>
      <c r="AD61" s="317"/>
      <c r="AE61" s="317"/>
      <c r="AF61" s="317"/>
      <c r="AG61" s="317"/>
      <c r="AH61" s="317"/>
      <c r="AI61" s="317"/>
      <c r="AJ61" s="317"/>
      <c r="AK61" s="317"/>
      <c r="AL61" s="317"/>
      <c r="AM61" s="379"/>
      <c r="AN61" s="379"/>
      <c r="AO61" s="379"/>
      <c r="AQ61" s="293"/>
    </row>
    <row r="62" spans="3:46" ht="15" customHeight="1">
      <c r="C62" s="317"/>
      <c r="D62" s="317"/>
      <c r="E62" s="317"/>
      <c r="F62" s="317"/>
      <c r="G62" s="317"/>
      <c r="H62" s="317"/>
      <c r="I62" s="317"/>
      <c r="J62" s="317"/>
      <c r="K62" s="317"/>
      <c r="L62" s="317"/>
      <c r="M62" s="317"/>
      <c r="N62" s="317"/>
      <c r="O62" s="317"/>
      <c r="P62" s="317"/>
      <c r="Q62" s="317"/>
      <c r="R62" s="317"/>
      <c r="S62" s="379"/>
      <c r="T62" s="379"/>
      <c r="U62" s="379"/>
      <c r="V62" s="382"/>
      <c r="W62" s="317"/>
      <c r="X62" s="317"/>
      <c r="Y62" s="317"/>
      <c r="Z62" s="317"/>
      <c r="AA62" s="317"/>
      <c r="AB62" s="317"/>
      <c r="AC62" s="317"/>
      <c r="AD62" s="317"/>
      <c r="AE62" s="317"/>
      <c r="AF62" s="317"/>
      <c r="AG62" s="317"/>
      <c r="AH62" s="317"/>
      <c r="AI62" s="317"/>
      <c r="AJ62" s="317"/>
      <c r="AK62" s="317"/>
      <c r="AL62" s="317"/>
      <c r="AM62" s="379"/>
      <c r="AN62" s="379"/>
      <c r="AO62" s="379"/>
      <c r="AQ62" s="293"/>
    </row>
    <row r="63" spans="3:46" ht="15" customHeight="1">
      <c r="C63" s="317"/>
      <c r="D63" s="317"/>
      <c r="E63" s="317"/>
      <c r="F63" s="317"/>
      <c r="G63" s="317"/>
      <c r="H63" s="317"/>
      <c r="I63" s="317"/>
      <c r="J63" s="317"/>
      <c r="K63" s="317"/>
      <c r="L63" s="317"/>
      <c r="M63" s="317"/>
      <c r="N63" s="317"/>
      <c r="O63" s="317"/>
      <c r="P63" s="317"/>
      <c r="Q63" s="317"/>
      <c r="R63" s="317"/>
      <c r="S63" s="379"/>
      <c r="T63" s="379"/>
      <c r="U63" s="379"/>
      <c r="V63" s="382"/>
      <c r="W63" s="317"/>
      <c r="X63" s="317"/>
      <c r="Y63" s="317"/>
      <c r="Z63" s="317"/>
      <c r="AA63" s="317"/>
      <c r="AB63" s="317"/>
      <c r="AC63" s="317"/>
      <c r="AD63" s="317"/>
      <c r="AE63" s="317"/>
      <c r="AF63" s="317"/>
      <c r="AG63" s="317"/>
      <c r="AH63" s="317"/>
      <c r="AI63" s="317"/>
      <c r="AJ63" s="317"/>
      <c r="AK63" s="317"/>
      <c r="AL63" s="317"/>
      <c r="AM63" s="379"/>
      <c r="AN63" s="379"/>
      <c r="AO63" s="379"/>
      <c r="AQ63" s="293"/>
    </row>
    <row r="64" spans="3:46" ht="15" customHeight="1">
      <c r="C64" s="317"/>
      <c r="D64" s="317"/>
      <c r="E64" s="317"/>
      <c r="F64" s="317"/>
      <c r="G64" s="317"/>
      <c r="H64" s="317"/>
      <c r="I64" s="317"/>
      <c r="J64" s="317"/>
      <c r="K64" s="317"/>
      <c r="L64" s="317"/>
      <c r="M64" s="317"/>
      <c r="N64" s="317"/>
      <c r="O64" s="317"/>
      <c r="P64" s="317"/>
      <c r="Q64" s="317"/>
      <c r="R64" s="317"/>
      <c r="S64" s="379"/>
      <c r="T64" s="379"/>
      <c r="U64" s="379"/>
      <c r="V64" s="382"/>
      <c r="W64" s="317"/>
      <c r="X64" s="317"/>
      <c r="Y64" s="317"/>
      <c r="Z64" s="317"/>
      <c r="AA64" s="317"/>
      <c r="AB64" s="317"/>
      <c r="AC64" s="317"/>
      <c r="AD64" s="317"/>
      <c r="AE64" s="317"/>
      <c r="AF64" s="317"/>
      <c r="AG64" s="317"/>
      <c r="AH64" s="317"/>
      <c r="AI64" s="317"/>
      <c r="AJ64" s="317"/>
      <c r="AK64" s="317"/>
      <c r="AL64" s="317"/>
      <c r="AM64" s="379"/>
      <c r="AN64" s="379"/>
      <c r="AO64" s="379"/>
      <c r="AQ64" s="293"/>
    </row>
    <row r="65" spans="3:43" ht="15" customHeight="1">
      <c r="C65" s="317"/>
      <c r="D65" s="317"/>
      <c r="E65" s="317"/>
      <c r="F65" s="317"/>
      <c r="G65" s="317"/>
      <c r="H65" s="317"/>
      <c r="I65" s="317"/>
      <c r="J65" s="317"/>
      <c r="K65" s="317"/>
      <c r="L65" s="317"/>
      <c r="M65" s="317"/>
      <c r="N65" s="317"/>
      <c r="O65" s="317"/>
      <c r="P65" s="317"/>
      <c r="Q65" s="317"/>
      <c r="R65" s="317"/>
      <c r="S65" s="379"/>
      <c r="T65" s="379"/>
      <c r="U65" s="379"/>
      <c r="V65" s="382"/>
      <c r="W65" s="317"/>
      <c r="X65" s="317"/>
      <c r="Y65" s="317"/>
      <c r="Z65" s="317"/>
      <c r="AA65" s="317"/>
      <c r="AB65" s="317"/>
      <c r="AC65" s="317"/>
      <c r="AD65" s="317"/>
      <c r="AE65" s="317"/>
      <c r="AF65" s="317"/>
      <c r="AG65" s="317"/>
      <c r="AH65" s="317"/>
      <c r="AI65" s="317"/>
      <c r="AJ65" s="317"/>
      <c r="AK65" s="317"/>
      <c r="AL65" s="317"/>
      <c r="AM65" s="379"/>
      <c r="AN65" s="379"/>
      <c r="AO65" s="379"/>
      <c r="AQ65" s="293"/>
    </row>
    <row r="66" spans="3:43" ht="3.75" customHeight="1">
      <c r="AD66" s="396"/>
      <c r="AE66" s="396"/>
      <c r="AF66" s="396"/>
      <c r="AG66" s="396"/>
      <c r="AH66" s="396"/>
      <c r="AI66" s="396"/>
      <c r="AJ66" s="396"/>
      <c r="AK66" s="396"/>
      <c r="AL66" s="396"/>
      <c r="AM66" s="396"/>
      <c r="AN66" s="399"/>
      <c r="AO66" s="124"/>
    </row>
    <row r="67" spans="3:43" ht="18.75" customHeight="1">
      <c r="C67" s="318" t="s">
        <v>83</v>
      </c>
      <c r="AG67" s="397"/>
      <c r="AH67" s="397"/>
      <c r="AI67" s="397"/>
      <c r="AJ67" s="397"/>
      <c r="AK67" s="397"/>
      <c r="AL67" s="397"/>
      <c r="AM67" s="397"/>
    </row>
    <row r="68" spans="3:43" ht="3.75" customHeight="1"/>
    <row r="69" spans="3:43" ht="12.75" customHeight="1"/>
    <row r="70" spans="3:43" ht="12.75" customHeight="1"/>
    <row r="71" spans="3:43" ht="12.75" customHeight="1"/>
    <row r="72" spans="3:43" ht="12.75" customHeight="1"/>
    <row r="73" spans="3:43" ht="12.75" customHeight="1"/>
    <row r="74" spans="3:43" ht="12.75" customHeight="1"/>
    <row r="75" spans="3:43" ht="12.75" customHeight="1"/>
    <row r="76" spans="3:43" ht="12.75" customHeight="1"/>
    <row r="77" spans="3:43" ht="12.75" customHeight="1"/>
    <row r="78" spans="3:43" ht="12.75" customHeight="1"/>
    <row r="79" spans="3:43" ht="12.75" customHeight="1"/>
    <row r="80" spans="3:43" ht="12.75" customHeight="1"/>
    <row r="81" spans="42:60" ht="12.75" customHeight="1"/>
    <row r="82" spans="42:60" ht="12.75" customHeight="1"/>
    <row r="83" spans="42:60" ht="12.75" customHeight="1"/>
    <row r="84" spans="42:60" ht="12.75" customHeight="1"/>
    <row r="85" spans="42:60" ht="12.75" customHeight="1"/>
    <row r="86" spans="42:60" ht="12.75" customHeight="1"/>
    <row r="87" spans="42:60" ht="12.75" customHeight="1"/>
    <row r="88" spans="42:60" ht="12.75" customHeight="1"/>
    <row r="89" spans="42:60" ht="12.75" customHeight="1"/>
    <row r="90" spans="42:60" ht="12.75" customHeight="1"/>
    <row r="91" spans="42:60" ht="12.75" customHeight="1"/>
    <row r="92" spans="42:60" ht="12.75" customHeight="1"/>
    <row r="93" spans="42:60" s="2" customFormat="1" ht="12.75" customHeight="1">
      <c r="AP93" s="294"/>
      <c r="AQ93" s="294"/>
      <c r="AR93" s="293"/>
      <c r="AS93" s="293"/>
      <c r="AT93" s="293"/>
      <c r="AU93" s="293"/>
      <c r="AV93" s="293"/>
      <c r="AW93" s="293"/>
      <c r="AX93" s="293"/>
      <c r="AY93" s="293"/>
      <c r="AZ93" s="293"/>
      <c r="BA93" s="293"/>
      <c r="BB93" s="293"/>
      <c r="BC93" s="293"/>
      <c r="BD93" s="293"/>
      <c r="BE93" s="293"/>
      <c r="BF93" s="293"/>
      <c r="BG93" s="293"/>
      <c r="BH93" s="293"/>
    </row>
    <row r="94" spans="42:60" s="2" customFormat="1" ht="12.75" customHeight="1">
      <c r="AP94" s="294"/>
      <c r="AQ94" s="294"/>
      <c r="AR94" s="293"/>
      <c r="AS94" s="293"/>
      <c r="AT94" s="293"/>
      <c r="AU94" s="293"/>
      <c r="AV94" s="293"/>
      <c r="AW94" s="293"/>
      <c r="AX94" s="293"/>
      <c r="AY94" s="293"/>
      <c r="AZ94" s="293"/>
      <c r="BA94" s="293"/>
      <c r="BB94" s="293"/>
      <c r="BC94" s="293"/>
      <c r="BD94" s="293"/>
      <c r="BE94" s="293"/>
      <c r="BF94" s="293"/>
      <c r="BG94" s="293"/>
      <c r="BH94" s="293"/>
    </row>
    <row r="95" spans="42:60" s="2" customFormat="1" ht="12.75" customHeight="1">
      <c r="AP95" s="294"/>
      <c r="AQ95" s="294"/>
      <c r="AR95" s="293"/>
      <c r="AS95" s="293"/>
      <c r="AT95" s="293"/>
      <c r="AU95" s="293"/>
      <c r="AV95" s="293"/>
      <c r="AW95" s="293"/>
      <c r="AX95" s="293"/>
      <c r="AY95" s="293"/>
      <c r="AZ95" s="293"/>
      <c r="BA95" s="293"/>
      <c r="BB95" s="293"/>
      <c r="BC95" s="293"/>
      <c r="BD95" s="293"/>
      <c r="BE95" s="293"/>
      <c r="BF95" s="293"/>
      <c r="BG95" s="293"/>
      <c r="BH95" s="293"/>
    </row>
    <row r="96" spans="42:60" s="2" customFormat="1" ht="12.75" customHeight="1">
      <c r="AP96" s="294"/>
      <c r="AQ96" s="294"/>
      <c r="AR96" s="293"/>
      <c r="AS96" s="293"/>
      <c r="AT96" s="293"/>
      <c r="AU96" s="293"/>
      <c r="AV96" s="293"/>
      <c r="AW96" s="293"/>
      <c r="AX96" s="293"/>
      <c r="AY96" s="293"/>
      <c r="AZ96" s="293"/>
      <c r="BA96" s="293"/>
      <c r="BB96" s="293"/>
      <c r="BC96" s="293"/>
      <c r="BD96" s="293"/>
      <c r="BE96" s="293"/>
      <c r="BF96" s="293"/>
      <c r="BG96" s="293"/>
      <c r="BH96" s="293"/>
    </row>
    <row r="97" spans="42:60" s="2" customFormat="1" ht="12.75" customHeight="1">
      <c r="AP97" s="294"/>
      <c r="AQ97" s="294"/>
      <c r="AR97" s="293"/>
      <c r="AS97" s="293"/>
      <c r="AT97" s="293"/>
      <c r="AU97" s="293"/>
      <c r="AV97" s="293"/>
      <c r="AW97" s="293"/>
      <c r="AX97" s="293"/>
      <c r="AY97" s="293"/>
      <c r="AZ97" s="293"/>
      <c r="BA97" s="293"/>
      <c r="BB97" s="293"/>
      <c r="BC97" s="293"/>
      <c r="BD97" s="293"/>
      <c r="BE97" s="293"/>
      <c r="BF97" s="293"/>
      <c r="BG97" s="293"/>
      <c r="BH97" s="293"/>
    </row>
    <row r="98" spans="42:60" s="2" customFormat="1" ht="12.75" customHeight="1">
      <c r="AP98" s="294"/>
      <c r="AQ98" s="294"/>
      <c r="AR98" s="293"/>
      <c r="AS98" s="293"/>
      <c r="AT98" s="293"/>
      <c r="AU98" s="293"/>
      <c r="AV98" s="293"/>
      <c r="AW98" s="293"/>
      <c r="AX98" s="293"/>
      <c r="AY98" s="293"/>
      <c r="AZ98" s="293"/>
      <c r="BA98" s="293"/>
      <c r="BB98" s="293"/>
      <c r="BC98" s="293"/>
      <c r="BD98" s="293"/>
      <c r="BE98" s="293"/>
      <c r="BF98" s="293"/>
      <c r="BG98" s="293"/>
      <c r="BH98" s="293"/>
    </row>
    <row r="99" spans="42:60" s="2" customFormat="1" ht="12.75" customHeight="1">
      <c r="AP99" s="294"/>
      <c r="AQ99" s="294"/>
      <c r="AR99" s="293"/>
      <c r="AS99" s="293"/>
      <c r="AT99" s="293"/>
      <c r="AU99" s="293"/>
      <c r="AV99" s="293"/>
      <c r="AW99" s="293"/>
      <c r="AX99" s="293"/>
      <c r="AY99" s="293"/>
      <c r="AZ99" s="293"/>
      <c r="BA99" s="293"/>
      <c r="BB99" s="293"/>
      <c r="BC99" s="293"/>
      <c r="BD99" s="293"/>
      <c r="BE99" s="293"/>
      <c r="BF99" s="293"/>
      <c r="BG99" s="293"/>
      <c r="BH99" s="293"/>
    </row>
    <row r="100" spans="42:60" s="2" customFormat="1" ht="12.75" customHeight="1">
      <c r="AP100" s="294"/>
      <c r="AQ100" s="294"/>
      <c r="AR100" s="293"/>
      <c r="AS100" s="293"/>
      <c r="AT100" s="293"/>
      <c r="AU100" s="293"/>
      <c r="AV100" s="293"/>
      <c r="AW100" s="293"/>
      <c r="AX100" s="293"/>
      <c r="AY100" s="293"/>
      <c r="AZ100" s="293"/>
      <c r="BA100" s="293"/>
      <c r="BB100" s="293"/>
      <c r="BC100" s="293"/>
      <c r="BD100" s="293"/>
      <c r="BE100" s="293"/>
      <c r="BF100" s="293"/>
      <c r="BG100" s="293"/>
      <c r="BH100" s="293"/>
    </row>
    <row r="101" spans="42:60" s="2" customFormat="1" ht="12.75" customHeight="1">
      <c r="AP101" s="294"/>
      <c r="AQ101" s="294"/>
      <c r="AR101" s="293"/>
      <c r="AS101" s="293"/>
      <c r="AT101" s="293"/>
      <c r="AU101" s="293"/>
      <c r="AV101" s="293"/>
      <c r="AW101" s="293"/>
      <c r="AX101" s="293"/>
      <c r="AY101" s="293"/>
      <c r="AZ101" s="293"/>
      <c r="BA101" s="293"/>
      <c r="BB101" s="293"/>
      <c r="BC101" s="293"/>
      <c r="BD101" s="293"/>
      <c r="BE101" s="293"/>
      <c r="BF101" s="293"/>
      <c r="BG101" s="293"/>
      <c r="BH101" s="293"/>
    </row>
    <row r="102" spans="42:60" s="2" customFormat="1" ht="12.75" customHeight="1">
      <c r="AP102" s="294"/>
      <c r="AQ102" s="294"/>
      <c r="AR102" s="293"/>
      <c r="AS102" s="293"/>
      <c r="AT102" s="293"/>
      <c r="AU102" s="293"/>
      <c r="AV102" s="293"/>
      <c r="AW102" s="293"/>
      <c r="AX102" s="293"/>
      <c r="AY102" s="293"/>
      <c r="AZ102" s="293"/>
      <c r="BA102" s="293"/>
      <c r="BB102" s="293"/>
      <c r="BC102" s="293"/>
      <c r="BD102" s="293"/>
      <c r="BE102" s="293"/>
      <c r="BF102" s="293"/>
      <c r="BG102" s="293"/>
      <c r="BH102" s="293"/>
    </row>
    <row r="103" spans="42:60" s="2" customFormat="1" ht="12.75" customHeight="1">
      <c r="AP103" s="294"/>
      <c r="AQ103" s="294"/>
      <c r="AR103" s="293"/>
      <c r="AS103" s="293"/>
      <c r="AT103" s="293"/>
      <c r="AU103" s="293"/>
      <c r="AV103" s="293"/>
      <c r="AW103" s="293"/>
      <c r="AX103" s="293"/>
      <c r="AY103" s="293"/>
      <c r="AZ103" s="293"/>
      <c r="BA103" s="293"/>
      <c r="BB103" s="293"/>
      <c r="BC103" s="293"/>
      <c r="BD103" s="293"/>
      <c r="BE103" s="293"/>
      <c r="BF103" s="293"/>
      <c r="BG103" s="293"/>
      <c r="BH103" s="293"/>
    </row>
    <row r="104" spans="42:60" s="2" customFormat="1" ht="12.75" customHeight="1">
      <c r="AP104" s="294"/>
      <c r="AQ104" s="294"/>
      <c r="AR104" s="293"/>
      <c r="AS104" s="293"/>
      <c r="AT104" s="293"/>
      <c r="AU104" s="293"/>
      <c r="AV104" s="293"/>
      <c r="AW104" s="293"/>
      <c r="AX104" s="293"/>
      <c r="AY104" s="293"/>
      <c r="AZ104" s="293"/>
      <c r="BA104" s="293"/>
      <c r="BB104" s="293"/>
      <c r="BC104" s="293"/>
      <c r="BD104" s="293"/>
      <c r="BE104" s="293"/>
      <c r="BF104" s="293"/>
      <c r="BG104" s="293"/>
      <c r="BH104" s="293"/>
    </row>
    <row r="105" spans="42:60" s="2" customFormat="1" ht="12.75" customHeight="1">
      <c r="AP105" s="294"/>
      <c r="AQ105" s="294"/>
      <c r="AR105" s="293"/>
      <c r="AS105" s="293"/>
      <c r="AT105" s="293"/>
      <c r="AU105" s="293"/>
      <c r="AV105" s="293"/>
      <c r="AW105" s="293"/>
      <c r="AX105" s="293"/>
      <c r="AY105" s="293"/>
      <c r="AZ105" s="293"/>
      <c r="BA105" s="293"/>
      <c r="BB105" s="293"/>
      <c r="BC105" s="293"/>
      <c r="BD105" s="293"/>
      <c r="BE105" s="293"/>
      <c r="BF105" s="293"/>
      <c r="BG105" s="293"/>
      <c r="BH105" s="293"/>
    </row>
    <row r="106" spans="42:60" s="2" customFormat="1" ht="12.75" customHeight="1">
      <c r="AP106" s="294"/>
      <c r="AQ106" s="294"/>
      <c r="AR106" s="293"/>
      <c r="AS106" s="293"/>
      <c r="AT106" s="293"/>
      <c r="AU106" s="293"/>
      <c r="AV106" s="293"/>
      <c r="AW106" s="293"/>
      <c r="AX106" s="293"/>
      <c r="AY106" s="293"/>
      <c r="AZ106" s="293"/>
      <c r="BA106" s="293"/>
      <c r="BB106" s="293"/>
      <c r="BC106" s="293"/>
      <c r="BD106" s="293"/>
      <c r="BE106" s="293"/>
      <c r="BF106" s="293"/>
      <c r="BG106" s="293"/>
      <c r="BH106" s="293"/>
    </row>
    <row r="107" spans="42:60" s="2" customFormat="1" ht="12.75" customHeight="1">
      <c r="AP107" s="294"/>
      <c r="AQ107" s="294"/>
      <c r="AR107" s="293"/>
      <c r="AS107" s="293"/>
      <c r="AT107" s="293"/>
      <c r="AU107" s="293"/>
      <c r="AV107" s="293"/>
      <c r="AW107" s="293"/>
      <c r="AX107" s="293"/>
      <c r="AY107" s="293"/>
      <c r="AZ107" s="293"/>
      <c r="BA107" s="293"/>
      <c r="BB107" s="293"/>
      <c r="BC107" s="293"/>
      <c r="BD107" s="293"/>
      <c r="BE107" s="293"/>
      <c r="BF107" s="293"/>
      <c r="BG107" s="293"/>
      <c r="BH107" s="293"/>
    </row>
    <row r="108" spans="42:60" s="2" customFormat="1" ht="12.75" customHeight="1">
      <c r="AP108" s="294"/>
      <c r="AQ108" s="294"/>
      <c r="AR108" s="293"/>
      <c r="AS108" s="293"/>
      <c r="AT108" s="293"/>
      <c r="AU108" s="293"/>
      <c r="AV108" s="293"/>
      <c r="AW108" s="293"/>
      <c r="AX108" s="293"/>
      <c r="AY108" s="293"/>
      <c r="AZ108" s="293"/>
      <c r="BA108" s="293"/>
      <c r="BB108" s="293"/>
      <c r="BC108" s="293"/>
      <c r="BD108" s="293"/>
      <c r="BE108" s="293"/>
      <c r="BF108" s="293"/>
      <c r="BG108" s="293"/>
      <c r="BH108" s="293"/>
    </row>
    <row r="109" spans="42:60" s="2" customFormat="1" ht="12.75" customHeight="1">
      <c r="AP109" s="294"/>
      <c r="AQ109" s="294"/>
      <c r="AR109" s="293"/>
      <c r="AS109" s="293"/>
      <c r="AT109" s="293"/>
      <c r="AU109" s="293"/>
      <c r="AV109" s="293"/>
      <c r="AW109" s="293"/>
      <c r="AX109" s="293"/>
      <c r="AY109" s="293"/>
      <c r="AZ109" s="293"/>
      <c r="BA109" s="293"/>
      <c r="BB109" s="293"/>
      <c r="BC109" s="293"/>
      <c r="BD109" s="293"/>
      <c r="BE109" s="293"/>
      <c r="BF109" s="293"/>
      <c r="BG109" s="293"/>
      <c r="BH109" s="293"/>
    </row>
    <row r="110" spans="42:60" s="2" customFormat="1" ht="12.75" customHeight="1">
      <c r="AP110" s="294"/>
      <c r="AQ110" s="294"/>
      <c r="AR110" s="293"/>
      <c r="AS110" s="293"/>
      <c r="AT110" s="293"/>
      <c r="AU110" s="293"/>
      <c r="AV110" s="293"/>
      <c r="AW110" s="293"/>
      <c r="AX110" s="293"/>
      <c r="AY110" s="293"/>
      <c r="AZ110" s="293"/>
      <c r="BA110" s="293"/>
      <c r="BB110" s="293"/>
      <c r="BC110" s="293"/>
      <c r="BD110" s="293"/>
      <c r="BE110" s="293"/>
      <c r="BF110" s="293"/>
      <c r="BG110" s="293"/>
      <c r="BH110" s="293"/>
    </row>
    <row r="111" spans="42:60" s="2" customFormat="1" ht="12.75" customHeight="1">
      <c r="AP111" s="294"/>
      <c r="AQ111" s="294"/>
      <c r="AR111" s="293"/>
      <c r="AS111" s="293"/>
      <c r="AT111" s="293"/>
      <c r="AU111" s="293"/>
      <c r="AV111" s="293"/>
      <c r="AW111" s="293"/>
      <c r="AX111" s="293"/>
      <c r="AY111" s="293"/>
      <c r="AZ111" s="293"/>
      <c r="BA111" s="293"/>
      <c r="BB111" s="293"/>
      <c r="BC111" s="293"/>
      <c r="BD111" s="293"/>
      <c r="BE111" s="293"/>
      <c r="BF111" s="293"/>
      <c r="BG111" s="293"/>
      <c r="BH111" s="293"/>
    </row>
    <row r="112" spans="42:60" s="2" customFormat="1" ht="12.75" customHeight="1">
      <c r="AP112" s="294"/>
      <c r="AQ112" s="294"/>
      <c r="AR112" s="293"/>
      <c r="AS112" s="293"/>
      <c r="AT112" s="293"/>
      <c r="AU112" s="293"/>
      <c r="AV112" s="293"/>
      <c r="AW112" s="293"/>
      <c r="AX112" s="293"/>
      <c r="AY112" s="293"/>
      <c r="AZ112" s="293"/>
      <c r="BA112" s="293"/>
      <c r="BB112" s="293"/>
      <c r="BC112" s="293"/>
      <c r="BD112" s="293"/>
      <c r="BE112" s="293"/>
      <c r="BF112" s="293"/>
      <c r="BG112" s="293"/>
      <c r="BH112" s="293"/>
    </row>
    <row r="113" spans="42:60" s="2" customFormat="1" ht="12.75" customHeight="1">
      <c r="AP113" s="294"/>
      <c r="AQ113" s="294"/>
      <c r="AR113" s="293"/>
      <c r="AS113" s="293"/>
      <c r="AT113" s="293"/>
      <c r="AU113" s="293"/>
      <c r="AV113" s="293"/>
      <c r="AW113" s="293"/>
      <c r="AX113" s="293"/>
      <c r="AY113" s="293"/>
      <c r="AZ113" s="293"/>
      <c r="BA113" s="293"/>
      <c r="BB113" s="293"/>
      <c r="BC113" s="293"/>
      <c r="BD113" s="293"/>
      <c r="BE113" s="293"/>
      <c r="BF113" s="293"/>
      <c r="BG113" s="293"/>
      <c r="BH113" s="293"/>
    </row>
    <row r="114" spans="42:60" s="2" customFormat="1" ht="12.75" customHeight="1">
      <c r="AP114" s="294"/>
      <c r="AQ114" s="294"/>
      <c r="AR114" s="293"/>
      <c r="AS114" s="293"/>
      <c r="AT114" s="293"/>
      <c r="AU114" s="293"/>
      <c r="AV114" s="293"/>
      <c r="AW114" s="293"/>
      <c r="AX114" s="293"/>
      <c r="AY114" s="293"/>
      <c r="AZ114" s="293"/>
      <c r="BA114" s="293"/>
      <c r="BB114" s="293"/>
      <c r="BC114" s="293"/>
      <c r="BD114" s="293"/>
      <c r="BE114" s="293"/>
      <c r="BF114" s="293"/>
      <c r="BG114" s="293"/>
      <c r="BH114" s="293"/>
    </row>
    <row r="115" spans="42:60" s="2" customFormat="1" ht="12.75" customHeight="1">
      <c r="AP115" s="294"/>
      <c r="AQ115" s="294"/>
      <c r="AR115" s="293"/>
      <c r="AS115" s="293"/>
      <c r="AT115" s="293"/>
      <c r="AU115" s="293"/>
      <c r="AV115" s="293"/>
      <c r="AW115" s="293"/>
      <c r="AX115" s="293"/>
      <c r="AY115" s="293"/>
      <c r="AZ115" s="293"/>
      <c r="BA115" s="293"/>
      <c r="BB115" s="293"/>
      <c r="BC115" s="293"/>
      <c r="BD115" s="293"/>
      <c r="BE115" s="293"/>
      <c r="BF115" s="293"/>
      <c r="BG115" s="293"/>
      <c r="BH115" s="293"/>
    </row>
    <row r="116" spans="42:60" s="2" customFormat="1" ht="12.75" customHeight="1">
      <c r="AP116" s="294"/>
      <c r="AQ116" s="294"/>
      <c r="AR116" s="293"/>
      <c r="AS116" s="293"/>
      <c r="AT116" s="293"/>
      <c r="AU116" s="293"/>
      <c r="AV116" s="293"/>
      <c r="AW116" s="293"/>
      <c r="AX116" s="293"/>
      <c r="AY116" s="293"/>
      <c r="AZ116" s="293"/>
      <c r="BA116" s="293"/>
      <c r="BB116" s="293"/>
      <c r="BC116" s="293"/>
      <c r="BD116" s="293"/>
      <c r="BE116" s="293"/>
      <c r="BF116" s="293"/>
      <c r="BG116" s="293"/>
      <c r="BH116" s="293"/>
    </row>
    <row r="117" spans="42:60" s="2" customFormat="1" ht="12.75" customHeight="1">
      <c r="AP117" s="294"/>
      <c r="AQ117" s="294"/>
      <c r="AR117" s="293"/>
      <c r="AS117" s="293"/>
      <c r="AT117" s="293"/>
      <c r="AU117" s="293"/>
      <c r="AV117" s="293"/>
      <c r="AW117" s="293"/>
      <c r="AX117" s="293"/>
      <c r="AY117" s="293"/>
      <c r="AZ117" s="293"/>
      <c r="BA117" s="293"/>
      <c r="BB117" s="293"/>
      <c r="BC117" s="293"/>
      <c r="BD117" s="293"/>
      <c r="BE117" s="293"/>
      <c r="BF117" s="293"/>
      <c r="BG117" s="293"/>
      <c r="BH117" s="293"/>
    </row>
    <row r="118" spans="42:60" s="2" customFormat="1" ht="12.75" customHeight="1">
      <c r="AP118" s="294"/>
      <c r="AQ118" s="294"/>
      <c r="AR118" s="293"/>
      <c r="AS118" s="293"/>
      <c r="AT118" s="293"/>
      <c r="AU118" s="293"/>
      <c r="AV118" s="293"/>
      <c r="AW118" s="293"/>
      <c r="AX118" s="293"/>
      <c r="AY118" s="293"/>
      <c r="AZ118" s="293"/>
      <c r="BA118" s="293"/>
      <c r="BB118" s="293"/>
      <c r="BC118" s="293"/>
      <c r="BD118" s="293"/>
      <c r="BE118" s="293"/>
      <c r="BF118" s="293"/>
      <c r="BG118" s="293"/>
      <c r="BH118" s="293"/>
    </row>
    <row r="119" spans="42:60" s="2" customFormat="1" ht="12.75" customHeight="1">
      <c r="AP119" s="294"/>
      <c r="AQ119" s="294"/>
      <c r="AR119" s="293"/>
      <c r="AS119" s="293"/>
      <c r="AT119" s="293"/>
      <c r="AU119" s="293"/>
      <c r="AV119" s="293"/>
      <c r="AW119" s="293"/>
      <c r="AX119" s="293"/>
      <c r="AY119" s="293"/>
      <c r="AZ119" s="293"/>
      <c r="BA119" s="293"/>
      <c r="BB119" s="293"/>
      <c r="BC119" s="293"/>
      <c r="BD119" s="293"/>
      <c r="BE119" s="293"/>
      <c r="BF119" s="293"/>
      <c r="BG119" s="293"/>
      <c r="BH119" s="293"/>
    </row>
    <row r="120" spans="42:60" s="2" customFormat="1" ht="12.75" customHeight="1">
      <c r="AP120" s="294"/>
      <c r="AQ120" s="294"/>
      <c r="AR120" s="293"/>
      <c r="AS120" s="293"/>
      <c r="AT120" s="293"/>
      <c r="AU120" s="293"/>
      <c r="AV120" s="293"/>
      <c r="AW120" s="293"/>
      <c r="AX120" s="293"/>
      <c r="AY120" s="293"/>
      <c r="AZ120" s="293"/>
      <c r="BA120" s="293"/>
      <c r="BB120" s="293"/>
      <c r="BC120" s="293"/>
      <c r="BD120" s="293"/>
      <c r="BE120" s="293"/>
      <c r="BF120" s="293"/>
      <c r="BG120" s="293"/>
      <c r="BH120" s="293"/>
    </row>
    <row r="121" spans="42:60" s="2" customFormat="1" ht="12.75" customHeight="1">
      <c r="AP121" s="294"/>
      <c r="AQ121" s="294"/>
      <c r="AR121" s="293"/>
      <c r="AS121" s="293"/>
      <c r="AT121" s="293"/>
      <c r="AU121" s="293"/>
      <c r="AV121" s="293"/>
      <c r="AW121" s="293"/>
      <c r="AX121" s="293"/>
      <c r="AY121" s="293"/>
      <c r="AZ121" s="293"/>
      <c r="BA121" s="293"/>
      <c r="BB121" s="293"/>
      <c r="BC121" s="293"/>
      <c r="BD121" s="293"/>
      <c r="BE121" s="293"/>
      <c r="BF121" s="293"/>
      <c r="BG121" s="293"/>
      <c r="BH121" s="293"/>
    </row>
    <row r="122" spans="42:60" s="2" customFormat="1" ht="12.75" customHeight="1">
      <c r="AP122" s="294"/>
      <c r="AQ122" s="294"/>
      <c r="AR122" s="293"/>
      <c r="AS122" s="293"/>
      <c r="AT122" s="293"/>
      <c r="AU122" s="293"/>
      <c r="AV122" s="293"/>
      <c r="AW122" s="293"/>
      <c r="AX122" s="293"/>
      <c r="AY122" s="293"/>
      <c r="AZ122" s="293"/>
      <c r="BA122" s="293"/>
      <c r="BB122" s="293"/>
      <c r="BC122" s="293"/>
      <c r="BD122" s="293"/>
      <c r="BE122" s="293"/>
      <c r="BF122" s="293"/>
      <c r="BG122" s="293"/>
      <c r="BH122" s="293"/>
    </row>
    <row r="123" spans="42:60" s="2" customFormat="1" ht="12.75" customHeight="1">
      <c r="AP123" s="294"/>
      <c r="AQ123" s="294"/>
      <c r="AR123" s="293"/>
      <c r="AS123" s="293"/>
      <c r="AT123" s="293"/>
      <c r="AU123" s="293"/>
      <c r="AV123" s="293"/>
      <c r="AW123" s="293"/>
      <c r="AX123" s="293"/>
      <c r="AY123" s="293"/>
      <c r="AZ123" s="293"/>
      <c r="BA123" s="293"/>
      <c r="BB123" s="293"/>
      <c r="BC123" s="293"/>
      <c r="BD123" s="293"/>
      <c r="BE123" s="293"/>
      <c r="BF123" s="293"/>
      <c r="BG123" s="293"/>
      <c r="BH123" s="293"/>
    </row>
    <row r="124" spans="42:60" s="2" customFormat="1" ht="12.75" customHeight="1">
      <c r="AP124" s="294"/>
      <c r="AQ124" s="294"/>
      <c r="AR124" s="293"/>
      <c r="AS124" s="293"/>
      <c r="AT124" s="293"/>
      <c r="AU124" s="293"/>
      <c r="AV124" s="293"/>
      <c r="AW124" s="293"/>
      <c r="AX124" s="293"/>
      <c r="AY124" s="293"/>
      <c r="AZ124" s="293"/>
      <c r="BA124" s="293"/>
      <c r="BB124" s="293"/>
      <c r="BC124" s="293"/>
      <c r="BD124" s="293"/>
      <c r="BE124" s="293"/>
      <c r="BF124" s="293"/>
      <c r="BG124" s="293"/>
      <c r="BH124" s="293"/>
    </row>
    <row r="125" spans="42:60" s="2" customFormat="1" ht="12.75" customHeight="1">
      <c r="AP125" s="294"/>
      <c r="AQ125" s="294"/>
      <c r="AR125" s="293"/>
      <c r="AS125" s="293"/>
      <c r="AT125" s="293"/>
      <c r="AU125" s="293"/>
      <c r="AV125" s="293"/>
      <c r="AW125" s="293"/>
      <c r="AX125" s="293"/>
      <c r="AY125" s="293"/>
      <c r="AZ125" s="293"/>
      <c r="BA125" s="293"/>
      <c r="BB125" s="293"/>
      <c r="BC125" s="293"/>
      <c r="BD125" s="293"/>
      <c r="BE125" s="293"/>
      <c r="BF125" s="293"/>
      <c r="BG125" s="293"/>
      <c r="BH125" s="293"/>
    </row>
    <row r="126" spans="42:60" s="2" customFormat="1" ht="12.75" customHeight="1">
      <c r="AP126" s="294"/>
      <c r="AQ126" s="294"/>
      <c r="AR126" s="293"/>
      <c r="AS126" s="293"/>
      <c r="AT126" s="293"/>
      <c r="AU126" s="293"/>
      <c r="AV126" s="293"/>
      <c r="AW126" s="293"/>
      <c r="AX126" s="293"/>
      <c r="AY126" s="293"/>
      <c r="AZ126" s="293"/>
      <c r="BA126" s="293"/>
      <c r="BB126" s="293"/>
      <c r="BC126" s="293"/>
      <c r="BD126" s="293"/>
      <c r="BE126" s="293"/>
      <c r="BF126" s="293"/>
      <c r="BG126" s="293"/>
      <c r="BH126" s="293"/>
    </row>
    <row r="127" spans="42:60" s="2" customFormat="1" ht="12.75" customHeight="1">
      <c r="AP127" s="294"/>
      <c r="AQ127" s="294"/>
      <c r="AR127" s="293"/>
      <c r="AS127" s="293"/>
      <c r="AT127" s="293"/>
      <c r="AU127" s="293"/>
      <c r="AV127" s="293"/>
      <c r="AW127" s="293"/>
      <c r="AX127" s="293"/>
      <c r="AY127" s="293"/>
      <c r="AZ127" s="293"/>
      <c r="BA127" s="293"/>
      <c r="BB127" s="293"/>
      <c r="BC127" s="293"/>
      <c r="BD127" s="293"/>
      <c r="BE127" s="293"/>
      <c r="BF127" s="293"/>
      <c r="BG127" s="293"/>
      <c r="BH127" s="293"/>
    </row>
    <row r="128" spans="42:60" s="2" customFormat="1" ht="12.75" customHeight="1">
      <c r="AP128" s="294"/>
      <c r="AQ128" s="294"/>
      <c r="AR128" s="293"/>
      <c r="AS128" s="293"/>
      <c r="AT128" s="293"/>
      <c r="AU128" s="293"/>
      <c r="AV128" s="293"/>
      <c r="AW128" s="293"/>
      <c r="AX128" s="293"/>
      <c r="AY128" s="293"/>
      <c r="AZ128" s="293"/>
      <c r="BA128" s="293"/>
      <c r="BB128" s="293"/>
      <c r="BC128" s="293"/>
      <c r="BD128" s="293"/>
      <c r="BE128" s="293"/>
      <c r="BF128" s="293"/>
      <c r="BG128" s="293"/>
      <c r="BH128" s="293"/>
    </row>
    <row r="129" spans="42:60" s="2" customFormat="1" ht="12.75" customHeight="1">
      <c r="AP129" s="294"/>
      <c r="AQ129" s="294"/>
      <c r="AR129" s="293"/>
      <c r="AS129" s="293"/>
      <c r="AT129" s="293"/>
      <c r="AU129" s="293"/>
      <c r="AV129" s="293"/>
      <c r="AW129" s="293"/>
      <c r="AX129" s="293"/>
      <c r="AY129" s="293"/>
      <c r="AZ129" s="293"/>
      <c r="BA129" s="293"/>
      <c r="BB129" s="293"/>
      <c r="BC129" s="293"/>
      <c r="BD129" s="293"/>
      <c r="BE129" s="293"/>
      <c r="BF129" s="293"/>
      <c r="BG129" s="293"/>
      <c r="BH129" s="293"/>
    </row>
    <row r="130" spans="42:60" s="2" customFormat="1" ht="12.75" customHeight="1">
      <c r="AP130" s="294"/>
      <c r="AQ130" s="294"/>
      <c r="AR130" s="293"/>
      <c r="AS130" s="293"/>
      <c r="AT130" s="293"/>
      <c r="AU130" s="293"/>
      <c r="AV130" s="293"/>
      <c r="AW130" s="293"/>
      <c r="AX130" s="293"/>
      <c r="AY130" s="293"/>
      <c r="AZ130" s="293"/>
      <c r="BA130" s="293"/>
      <c r="BB130" s="293"/>
      <c r="BC130" s="293"/>
      <c r="BD130" s="293"/>
      <c r="BE130" s="293"/>
      <c r="BF130" s="293"/>
      <c r="BG130" s="293"/>
      <c r="BH130" s="293"/>
    </row>
    <row r="131" spans="42:60" s="2" customFormat="1" ht="12.75" customHeight="1">
      <c r="AP131" s="294"/>
      <c r="AQ131" s="294"/>
      <c r="AR131" s="293"/>
      <c r="AS131" s="293"/>
      <c r="AT131" s="293"/>
      <c r="AU131" s="293"/>
      <c r="AV131" s="293"/>
      <c r="AW131" s="293"/>
      <c r="AX131" s="293"/>
      <c r="AY131" s="293"/>
      <c r="AZ131" s="293"/>
      <c r="BA131" s="293"/>
      <c r="BB131" s="293"/>
      <c r="BC131" s="293"/>
      <c r="BD131" s="293"/>
      <c r="BE131" s="293"/>
      <c r="BF131" s="293"/>
      <c r="BG131" s="293"/>
      <c r="BH131" s="293"/>
    </row>
    <row r="132" spans="42:60" s="2" customFormat="1" ht="12.75" customHeight="1">
      <c r="AP132" s="294"/>
      <c r="AQ132" s="294"/>
      <c r="AR132" s="293"/>
      <c r="AS132" s="293"/>
      <c r="AT132" s="293"/>
      <c r="AU132" s="293"/>
      <c r="AV132" s="293"/>
      <c r="AW132" s="293"/>
      <c r="AX132" s="293"/>
      <c r="AY132" s="293"/>
      <c r="AZ132" s="293"/>
      <c r="BA132" s="293"/>
      <c r="BB132" s="293"/>
      <c r="BC132" s="293"/>
      <c r="BD132" s="293"/>
      <c r="BE132" s="293"/>
      <c r="BF132" s="293"/>
      <c r="BG132" s="293"/>
      <c r="BH132" s="293"/>
    </row>
    <row r="133" spans="42:60" s="2" customFormat="1" ht="12.75" customHeight="1">
      <c r="AP133" s="294"/>
      <c r="AQ133" s="294"/>
      <c r="AR133" s="293"/>
      <c r="AS133" s="293"/>
      <c r="AT133" s="293"/>
      <c r="AU133" s="293"/>
      <c r="AV133" s="293"/>
      <c r="AW133" s="293"/>
      <c r="AX133" s="293"/>
      <c r="AY133" s="293"/>
      <c r="AZ133" s="293"/>
      <c r="BA133" s="293"/>
      <c r="BB133" s="293"/>
      <c r="BC133" s="293"/>
      <c r="BD133" s="293"/>
      <c r="BE133" s="293"/>
      <c r="BF133" s="293"/>
      <c r="BG133" s="293"/>
      <c r="BH133" s="293"/>
    </row>
    <row r="134" spans="42:60" s="2" customFormat="1" ht="12.75" customHeight="1">
      <c r="AP134" s="294"/>
      <c r="AQ134" s="294"/>
      <c r="AR134" s="293"/>
      <c r="AS134" s="293"/>
      <c r="AT134" s="293"/>
      <c r="AU134" s="293"/>
      <c r="AV134" s="293"/>
      <c r="AW134" s="293"/>
      <c r="AX134" s="293"/>
      <c r="AY134" s="293"/>
      <c r="AZ134" s="293"/>
      <c r="BA134" s="293"/>
      <c r="BB134" s="293"/>
      <c r="BC134" s="293"/>
      <c r="BD134" s="293"/>
      <c r="BE134" s="293"/>
      <c r="BF134" s="293"/>
      <c r="BG134" s="293"/>
      <c r="BH134" s="293"/>
    </row>
    <row r="135" spans="42:60" s="2" customFormat="1" ht="12.75" customHeight="1">
      <c r="AP135" s="294"/>
      <c r="AQ135" s="294"/>
      <c r="AR135" s="293"/>
      <c r="AS135" s="293"/>
      <c r="AT135" s="293"/>
      <c r="AU135" s="293"/>
      <c r="AV135" s="293"/>
      <c r="AW135" s="293"/>
      <c r="AX135" s="293"/>
      <c r="AY135" s="293"/>
      <c r="AZ135" s="293"/>
      <c r="BA135" s="293"/>
      <c r="BB135" s="293"/>
      <c r="BC135" s="293"/>
      <c r="BD135" s="293"/>
      <c r="BE135" s="293"/>
      <c r="BF135" s="293"/>
      <c r="BG135" s="293"/>
      <c r="BH135" s="293"/>
    </row>
    <row r="136" spans="42:60" s="2" customFormat="1" ht="12.75" customHeight="1">
      <c r="AP136" s="294"/>
      <c r="AQ136" s="294"/>
      <c r="AR136" s="293"/>
      <c r="AS136" s="293"/>
      <c r="AT136" s="293"/>
      <c r="AU136" s="293"/>
      <c r="AV136" s="293"/>
      <c r="AW136" s="293"/>
      <c r="AX136" s="293"/>
      <c r="AY136" s="293"/>
      <c r="AZ136" s="293"/>
      <c r="BA136" s="293"/>
      <c r="BB136" s="293"/>
      <c r="BC136" s="293"/>
      <c r="BD136" s="293"/>
      <c r="BE136" s="293"/>
      <c r="BF136" s="293"/>
      <c r="BG136" s="293"/>
      <c r="BH136" s="293"/>
    </row>
    <row r="137" spans="42:60" s="2" customFormat="1" ht="12.75" customHeight="1">
      <c r="AP137" s="294"/>
      <c r="AQ137" s="294"/>
      <c r="AR137" s="293"/>
      <c r="AS137" s="293"/>
      <c r="AT137" s="293"/>
      <c r="AU137" s="293"/>
      <c r="AV137" s="293"/>
      <c r="AW137" s="293"/>
      <c r="AX137" s="293"/>
      <c r="AY137" s="293"/>
      <c r="AZ137" s="293"/>
      <c r="BA137" s="293"/>
      <c r="BB137" s="293"/>
      <c r="BC137" s="293"/>
      <c r="BD137" s="293"/>
      <c r="BE137" s="293"/>
      <c r="BF137" s="293"/>
      <c r="BG137" s="293"/>
      <c r="BH137" s="293"/>
    </row>
    <row r="138" spans="42:60" s="2" customFormat="1" ht="12.75" customHeight="1">
      <c r="AP138" s="294"/>
      <c r="AQ138" s="294"/>
      <c r="AR138" s="293"/>
      <c r="AS138" s="293"/>
      <c r="AT138" s="293"/>
      <c r="AU138" s="293"/>
      <c r="AV138" s="293"/>
      <c r="AW138" s="293"/>
      <c r="AX138" s="293"/>
      <c r="AY138" s="293"/>
      <c r="AZ138" s="293"/>
      <c r="BA138" s="293"/>
      <c r="BB138" s="293"/>
      <c r="BC138" s="293"/>
      <c r="BD138" s="293"/>
      <c r="BE138" s="293"/>
      <c r="BF138" s="293"/>
      <c r="BG138" s="293"/>
      <c r="BH138" s="293"/>
    </row>
    <row r="139" spans="42:60" s="2" customFormat="1" ht="12.75" customHeight="1">
      <c r="AP139" s="294"/>
      <c r="AQ139" s="294"/>
      <c r="AR139" s="293"/>
      <c r="AS139" s="293"/>
      <c r="AT139" s="293"/>
      <c r="AU139" s="293"/>
      <c r="AV139" s="293"/>
      <c r="AW139" s="293"/>
      <c r="AX139" s="293"/>
      <c r="AY139" s="293"/>
      <c r="AZ139" s="293"/>
      <c r="BA139" s="293"/>
      <c r="BB139" s="293"/>
      <c r="BC139" s="293"/>
      <c r="BD139" s="293"/>
      <c r="BE139" s="293"/>
      <c r="BF139" s="293"/>
      <c r="BG139" s="293"/>
      <c r="BH139" s="293"/>
    </row>
    <row r="140" spans="42:60" s="2" customFormat="1" ht="12.75" customHeight="1">
      <c r="AP140" s="294"/>
      <c r="AQ140" s="294"/>
      <c r="AR140" s="293"/>
      <c r="AS140" s="293"/>
      <c r="AT140" s="293"/>
      <c r="AU140" s="293"/>
      <c r="AV140" s="293"/>
      <c r="AW140" s="293"/>
      <c r="AX140" s="293"/>
      <c r="AY140" s="293"/>
      <c r="AZ140" s="293"/>
      <c r="BA140" s="293"/>
      <c r="BB140" s="293"/>
      <c r="BC140" s="293"/>
      <c r="BD140" s="293"/>
      <c r="BE140" s="293"/>
      <c r="BF140" s="293"/>
      <c r="BG140" s="293"/>
      <c r="BH140" s="293"/>
    </row>
    <row r="141" spans="42:60" s="2" customFormat="1" ht="12.75" customHeight="1">
      <c r="AP141" s="294"/>
      <c r="AQ141" s="294"/>
      <c r="AR141" s="293"/>
      <c r="AS141" s="293"/>
      <c r="AT141" s="293"/>
      <c r="AU141" s="293"/>
      <c r="AV141" s="293"/>
      <c r="AW141" s="293"/>
      <c r="AX141" s="293"/>
      <c r="AY141" s="293"/>
      <c r="AZ141" s="293"/>
      <c r="BA141" s="293"/>
      <c r="BB141" s="293"/>
      <c r="BC141" s="293"/>
      <c r="BD141" s="293"/>
      <c r="BE141" s="293"/>
      <c r="BF141" s="293"/>
      <c r="BG141" s="293"/>
      <c r="BH141" s="293"/>
    </row>
    <row r="142" spans="42:60" s="2" customFormat="1" ht="12.75" customHeight="1">
      <c r="AP142" s="294"/>
      <c r="AQ142" s="294"/>
      <c r="AR142" s="293"/>
      <c r="AS142" s="293"/>
      <c r="AT142" s="293"/>
      <c r="AU142" s="293"/>
      <c r="AV142" s="293"/>
      <c r="AW142" s="293"/>
      <c r="AX142" s="293"/>
      <c r="AY142" s="293"/>
      <c r="AZ142" s="293"/>
      <c r="BA142" s="293"/>
      <c r="BB142" s="293"/>
      <c r="BC142" s="293"/>
      <c r="BD142" s="293"/>
      <c r="BE142" s="293"/>
      <c r="BF142" s="293"/>
      <c r="BG142" s="293"/>
      <c r="BH142" s="293"/>
    </row>
    <row r="143" spans="42:60" s="2" customFormat="1" ht="12.75" customHeight="1">
      <c r="AP143" s="294"/>
      <c r="AQ143" s="294"/>
      <c r="AR143" s="293"/>
      <c r="AS143" s="293"/>
      <c r="AT143" s="293"/>
      <c r="AU143" s="293"/>
      <c r="AV143" s="293"/>
      <c r="AW143" s="293"/>
      <c r="AX143" s="293"/>
      <c r="AY143" s="293"/>
      <c r="AZ143" s="293"/>
      <c r="BA143" s="293"/>
      <c r="BB143" s="293"/>
      <c r="BC143" s="293"/>
      <c r="BD143" s="293"/>
      <c r="BE143" s="293"/>
      <c r="BF143" s="293"/>
      <c r="BG143" s="293"/>
      <c r="BH143" s="293"/>
    </row>
    <row r="144" spans="42:60" s="2" customFormat="1" ht="12.75" customHeight="1">
      <c r="AP144" s="294"/>
      <c r="AQ144" s="294"/>
      <c r="AR144" s="293"/>
      <c r="AS144" s="293"/>
      <c r="AT144" s="293"/>
      <c r="AU144" s="293"/>
      <c r="AV144" s="293"/>
      <c r="AW144" s="293"/>
      <c r="AX144" s="293"/>
      <c r="AY144" s="293"/>
      <c r="AZ144" s="293"/>
      <c r="BA144" s="293"/>
      <c r="BB144" s="293"/>
      <c r="BC144" s="293"/>
      <c r="BD144" s="293"/>
      <c r="BE144" s="293"/>
      <c r="BF144" s="293"/>
      <c r="BG144" s="293"/>
      <c r="BH144" s="293"/>
    </row>
    <row r="145" spans="42:60" s="2" customFormat="1" ht="12.75" customHeight="1">
      <c r="AP145" s="294"/>
      <c r="AQ145" s="294"/>
      <c r="AR145" s="293"/>
      <c r="AS145" s="293"/>
      <c r="AT145" s="293"/>
      <c r="AU145" s="293"/>
      <c r="AV145" s="293"/>
      <c r="AW145" s="293"/>
      <c r="AX145" s="293"/>
      <c r="AY145" s="293"/>
      <c r="AZ145" s="293"/>
      <c r="BA145" s="293"/>
      <c r="BB145" s="293"/>
      <c r="BC145" s="293"/>
      <c r="BD145" s="293"/>
      <c r="BE145" s="293"/>
      <c r="BF145" s="293"/>
      <c r="BG145" s="293"/>
      <c r="BH145" s="293"/>
    </row>
    <row r="146" spans="42:60" s="2" customFormat="1" ht="12.75" customHeight="1">
      <c r="AP146" s="294"/>
      <c r="AQ146" s="294"/>
      <c r="AR146" s="293"/>
      <c r="AS146" s="293"/>
      <c r="AT146" s="293"/>
      <c r="AU146" s="293"/>
      <c r="AV146" s="293"/>
      <c r="AW146" s="293"/>
      <c r="AX146" s="293"/>
      <c r="AY146" s="293"/>
      <c r="AZ146" s="293"/>
      <c r="BA146" s="293"/>
      <c r="BB146" s="293"/>
      <c r="BC146" s="293"/>
      <c r="BD146" s="293"/>
      <c r="BE146" s="293"/>
      <c r="BF146" s="293"/>
      <c r="BG146" s="293"/>
      <c r="BH146" s="293"/>
    </row>
    <row r="147" spans="42:60" s="2" customFormat="1" ht="12.75" customHeight="1">
      <c r="AP147" s="294"/>
      <c r="AQ147" s="294"/>
      <c r="AR147" s="293"/>
      <c r="AS147" s="293"/>
      <c r="AT147" s="293"/>
      <c r="AU147" s="293"/>
      <c r="AV147" s="293"/>
      <c r="AW147" s="293"/>
      <c r="AX147" s="293"/>
      <c r="AY147" s="293"/>
      <c r="AZ147" s="293"/>
      <c r="BA147" s="293"/>
      <c r="BB147" s="293"/>
      <c r="BC147" s="293"/>
      <c r="BD147" s="293"/>
      <c r="BE147" s="293"/>
      <c r="BF147" s="293"/>
      <c r="BG147" s="293"/>
      <c r="BH147" s="293"/>
    </row>
    <row r="148" spans="42:60" s="2" customFormat="1" ht="12.75" customHeight="1">
      <c r="AP148" s="294"/>
      <c r="AQ148" s="294"/>
      <c r="AR148" s="293"/>
      <c r="AS148" s="293"/>
      <c r="AT148" s="293"/>
      <c r="AU148" s="293"/>
      <c r="AV148" s="293"/>
      <c r="AW148" s="293"/>
      <c r="AX148" s="293"/>
      <c r="AY148" s="293"/>
      <c r="AZ148" s="293"/>
      <c r="BA148" s="293"/>
      <c r="BB148" s="293"/>
      <c r="BC148" s="293"/>
      <c r="BD148" s="293"/>
      <c r="BE148" s="293"/>
      <c r="BF148" s="293"/>
      <c r="BG148" s="293"/>
      <c r="BH148" s="293"/>
    </row>
    <row r="149" spans="42:60" s="2" customFormat="1" ht="12.75" customHeight="1">
      <c r="AP149" s="294"/>
      <c r="AQ149" s="294"/>
      <c r="AR149" s="293"/>
      <c r="AS149" s="293"/>
      <c r="AT149" s="293"/>
      <c r="AU149" s="293"/>
      <c r="AV149" s="293"/>
      <c r="AW149" s="293"/>
      <c r="AX149" s="293"/>
      <c r="AY149" s="293"/>
      <c r="AZ149" s="293"/>
      <c r="BA149" s="293"/>
      <c r="BB149" s="293"/>
      <c r="BC149" s="293"/>
      <c r="BD149" s="293"/>
      <c r="BE149" s="293"/>
      <c r="BF149" s="293"/>
      <c r="BG149" s="293"/>
      <c r="BH149" s="293"/>
    </row>
    <row r="150" spans="42:60" s="2" customFormat="1" ht="12.75" customHeight="1">
      <c r="AP150" s="294"/>
      <c r="AQ150" s="294"/>
      <c r="AR150" s="293"/>
      <c r="AS150" s="293"/>
      <c r="AT150" s="293"/>
      <c r="AU150" s="293"/>
      <c r="AV150" s="293"/>
      <c r="AW150" s="293"/>
      <c r="AX150" s="293"/>
      <c r="AY150" s="293"/>
      <c r="AZ150" s="293"/>
      <c r="BA150" s="293"/>
      <c r="BB150" s="293"/>
      <c r="BC150" s="293"/>
      <c r="BD150" s="293"/>
      <c r="BE150" s="293"/>
      <c r="BF150" s="293"/>
      <c r="BG150" s="293"/>
      <c r="BH150" s="293"/>
    </row>
    <row r="151" spans="42:60" s="2" customFormat="1" ht="12.75" customHeight="1">
      <c r="AP151" s="294"/>
      <c r="AQ151" s="294"/>
      <c r="AR151" s="293"/>
      <c r="AS151" s="293"/>
      <c r="AT151" s="293"/>
      <c r="AU151" s="293"/>
      <c r="AV151" s="293"/>
      <c r="AW151" s="293"/>
      <c r="AX151" s="293"/>
      <c r="AY151" s="293"/>
      <c r="AZ151" s="293"/>
      <c r="BA151" s="293"/>
      <c r="BB151" s="293"/>
      <c r="BC151" s="293"/>
      <c r="BD151" s="293"/>
      <c r="BE151" s="293"/>
      <c r="BF151" s="293"/>
      <c r="BG151" s="293"/>
      <c r="BH151" s="293"/>
    </row>
    <row r="152" spans="42:60" s="2" customFormat="1" ht="12.75" customHeight="1">
      <c r="AP152" s="294"/>
      <c r="AQ152" s="294"/>
      <c r="AR152" s="293"/>
      <c r="AS152" s="293"/>
      <c r="AT152" s="293"/>
      <c r="AU152" s="293"/>
      <c r="AV152" s="293"/>
      <c r="AW152" s="293"/>
      <c r="AX152" s="293"/>
      <c r="AY152" s="293"/>
      <c r="AZ152" s="293"/>
      <c r="BA152" s="293"/>
      <c r="BB152" s="293"/>
      <c r="BC152" s="293"/>
      <c r="BD152" s="293"/>
      <c r="BE152" s="293"/>
      <c r="BF152" s="293"/>
      <c r="BG152" s="293"/>
      <c r="BH152" s="293"/>
    </row>
    <row r="153" spans="42:60" s="2" customFormat="1" ht="12.75" customHeight="1">
      <c r="AP153" s="294"/>
      <c r="AQ153" s="294"/>
      <c r="AR153" s="293"/>
      <c r="AS153" s="293"/>
      <c r="AT153" s="293"/>
      <c r="AU153" s="293"/>
      <c r="AV153" s="293"/>
      <c r="AW153" s="293"/>
      <c r="AX153" s="293"/>
      <c r="AY153" s="293"/>
      <c r="AZ153" s="293"/>
      <c r="BA153" s="293"/>
      <c r="BB153" s="293"/>
      <c r="BC153" s="293"/>
      <c r="BD153" s="293"/>
      <c r="BE153" s="293"/>
      <c r="BF153" s="293"/>
      <c r="BG153" s="293"/>
      <c r="BH153" s="293"/>
    </row>
    <row r="154" spans="42:60" s="2" customFormat="1" ht="12.75" customHeight="1">
      <c r="AP154" s="294"/>
      <c r="AQ154" s="294"/>
      <c r="AR154" s="293"/>
      <c r="AS154" s="293"/>
      <c r="AT154" s="293"/>
      <c r="AU154" s="293"/>
      <c r="AV154" s="293"/>
      <c r="AW154" s="293"/>
      <c r="AX154" s="293"/>
      <c r="AY154" s="293"/>
      <c r="AZ154" s="293"/>
      <c r="BA154" s="293"/>
      <c r="BB154" s="293"/>
      <c r="BC154" s="293"/>
      <c r="BD154" s="293"/>
      <c r="BE154" s="293"/>
      <c r="BF154" s="293"/>
      <c r="BG154" s="293"/>
      <c r="BH154" s="293"/>
    </row>
    <row r="155" spans="42:60" s="2" customFormat="1" ht="12.75" customHeight="1">
      <c r="AP155" s="294"/>
      <c r="AQ155" s="294"/>
      <c r="AR155" s="293"/>
      <c r="AS155" s="293"/>
      <c r="AT155" s="293"/>
      <c r="AU155" s="293"/>
      <c r="AV155" s="293"/>
      <c r="AW155" s="293"/>
      <c r="AX155" s="293"/>
      <c r="AY155" s="293"/>
      <c r="AZ155" s="293"/>
      <c r="BA155" s="293"/>
      <c r="BB155" s="293"/>
      <c r="BC155" s="293"/>
      <c r="BD155" s="293"/>
      <c r="BE155" s="293"/>
      <c r="BF155" s="293"/>
      <c r="BG155" s="293"/>
      <c r="BH155" s="293"/>
    </row>
    <row r="156" spans="42:60" s="2" customFormat="1" ht="12.75" customHeight="1">
      <c r="AP156" s="294"/>
      <c r="AQ156" s="294"/>
      <c r="AR156" s="293"/>
      <c r="AS156" s="293"/>
      <c r="AT156" s="293"/>
      <c r="AU156" s="293"/>
      <c r="AV156" s="293"/>
      <c r="AW156" s="293"/>
      <c r="AX156" s="293"/>
      <c r="AY156" s="293"/>
      <c r="AZ156" s="293"/>
      <c r="BA156" s="293"/>
      <c r="BB156" s="293"/>
      <c r="BC156" s="293"/>
      <c r="BD156" s="293"/>
      <c r="BE156" s="293"/>
      <c r="BF156" s="293"/>
      <c r="BG156" s="293"/>
      <c r="BH156" s="293"/>
    </row>
    <row r="157" spans="42:60" s="2" customFormat="1" ht="12.75" customHeight="1">
      <c r="AP157" s="294"/>
      <c r="AQ157" s="294"/>
      <c r="AR157" s="293"/>
      <c r="AS157" s="293"/>
      <c r="AT157" s="293"/>
      <c r="AU157" s="293"/>
      <c r="AV157" s="293"/>
      <c r="AW157" s="293"/>
      <c r="AX157" s="293"/>
      <c r="AY157" s="293"/>
      <c r="AZ157" s="293"/>
      <c r="BA157" s="293"/>
      <c r="BB157" s="293"/>
      <c r="BC157" s="293"/>
      <c r="BD157" s="293"/>
      <c r="BE157" s="293"/>
      <c r="BF157" s="293"/>
      <c r="BG157" s="293"/>
      <c r="BH157" s="293"/>
    </row>
    <row r="158" spans="42:60" s="2" customFormat="1" ht="12.75" customHeight="1">
      <c r="AP158" s="294"/>
      <c r="AQ158" s="294"/>
      <c r="AR158" s="293"/>
      <c r="AS158" s="293"/>
      <c r="AT158" s="293"/>
      <c r="AU158" s="293"/>
      <c r="AV158" s="293"/>
      <c r="AW158" s="293"/>
      <c r="AX158" s="293"/>
      <c r="AY158" s="293"/>
      <c r="AZ158" s="293"/>
      <c r="BA158" s="293"/>
      <c r="BB158" s="293"/>
      <c r="BC158" s="293"/>
      <c r="BD158" s="293"/>
      <c r="BE158" s="293"/>
      <c r="BF158" s="293"/>
      <c r="BG158" s="293"/>
      <c r="BH158" s="293"/>
    </row>
    <row r="159" spans="42:60" s="2" customFormat="1" ht="12.75" customHeight="1">
      <c r="AP159" s="294"/>
      <c r="AQ159" s="294"/>
      <c r="AR159" s="293"/>
      <c r="AS159" s="293"/>
      <c r="AT159" s="293"/>
      <c r="AU159" s="293"/>
      <c r="AV159" s="293"/>
      <c r="AW159" s="293"/>
      <c r="AX159" s="293"/>
      <c r="AY159" s="293"/>
      <c r="AZ159" s="293"/>
      <c r="BA159" s="293"/>
      <c r="BB159" s="293"/>
      <c r="BC159" s="293"/>
      <c r="BD159" s="293"/>
      <c r="BE159" s="293"/>
      <c r="BF159" s="293"/>
      <c r="BG159" s="293"/>
      <c r="BH159" s="293"/>
    </row>
    <row r="160" spans="42:60" s="2" customFormat="1" ht="12.75" customHeight="1">
      <c r="AP160" s="294"/>
      <c r="AQ160" s="294"/>
      <c r="AR160" s="293"/>
      <c r="AS160" s="293"/>
      <c r="AT160" s="293"/>
      <c r="AU160" s="293"/>
      <c r="AV160" s="293"/>
      <c r="AW160" s="293"/>
      <c r="AX160" s="293"/>
      <c r="AY160" s="293"/>
      <c r="AZ160" s="293"/>
      <c r="BA160" s="293"/>
      <c r="BB160" s="293"/>
      <c r="BC160" s="293"/>
      <c r="BD160" s="293"/>
      <c r="BE160" s="293"/>
      <c r="BF160" s="293"/>
      <c r="BG160" s="293"/>
      <c r="BH160" s="293"/>
    </row>
    <row r="161" spans="42:60" s="2" customFormat="1" ht="12.75" customHeight="1">
      <c r="AP161" s="294"/>
      <c r="AQ161" s="294"/>
      <c r="AR161" s="293"/>
      <c r="AS161" s="293"/>
      <c r="AT161" s="293"/>
      <c r="AU161" s="293"/>
      <c r="AV161" s="293"/>
      <c r="AW161" s="293"/>
      <c r="AX161" s="293"/>
      <c r="AY161" s="293"/>
      <c r="AZ161" s="293"/>
      <c r="BA161" s="293"/>
      <c r="BB161" s="293"/>
      <c r="BC161" s="293"/>
      <c r="BD161" s="293"/>
      <c r="BE161" s="293"/>
      <c r="BF161" s="293"/>
      <c r="BG161" s="293"/>
      <c r="BH161" s="293"/>
    </row>
    <row r="162" spans="42:60" s="2" customFormat="1" ht="12.75" customHeight="1">
      <c r="AP162" s="294"/>
      <c r="AQ162" s="294"/>
      <c r="AR162" s="293"/>
      <c r="AS162" s="293"/>
      <c r="AT162" s="293"/>
      <c r="AU162" s="293"/>
      <c r="AV162" s="293"/>
      <c r="AW162" s="293"/>
      <c r="AX162" s="293"/>
      <c r="AY162" s="293"/>
      <c r="AZ162" s="293"/>
      <c r="BA162" s="293"/>
      <c r="BB162" s="293"/>
      <c r="BC162" s="293"/>
      <c r="BD162" s="293"/>
      <c r="BE162" s="293"/>
      <c r="BF162" s="293"/>
      <c r="BG162" s="293"/>
      <c r="BH162" s="293"/>
    </row>
    <row r="163" spans="42:60" s="2" customFormat="1" ht="12.75" customHeight="1">
      <c r="AP163" s="294"/>
      <c r="AQ163" s="294"/>
      <c r="AR163" s="293"/>
      <c r="AS163" s="293"/>
      <c r="AT163" s="293"/>
      <c r="AU163" s="293"/>
      <c r="AV163" s="293"/>
      <c r="AW163" s="293"/>
      <c r="AX163" s="293"/>
      <c r="AY163" s="293"/>
      <c r="AZ163" s="293"/>
      <c r="BA163" s="293"/>
      <c r="BB163" s="293"/>
      <c r="BC163" s="293"/>
      <c r="BD163" s="293"/>
      <c r="BE163" s="293"/>
      <c r="BF163" s="293"/>
      <c r="BG163" s="293"/>
      <c r="BH163" s="293"/>
    </row>
    <row r="164" spans="42:60" s="2" customFormat="1" ht="12.75" customHeight="1">
      <c r="AP164" s="294"/>
      <c r="AQ164" s="294"/>
      <c r="AR164" s="293"/>
      <c r="AS164" s="293"/>
      <c r="AT164" s="293"/>
      <c r="AU164" s="293"/>
      <c r="AV164" s="293"/>
      <c r="AW164" s="293"/>
      <c r="AX164" s="293"/>
      <c r="AY164" s="293"/>
      <c r="AZ164" s="293"/>
      <c r="BA164" s="293"/>
      <c r="BB164" s="293"/>
      <c r="BC164" s="293"/>
      <c r="BD164" s="293"/>
      <c r="BE164" s="293"/>
      <c r="BF164" s="293"/>
      <c r="BG164" s="293"/>
      <c r="BH164" s="293"/>
    </row>
    <row r="165" spans="42:60" s="2" customFormat="1" ht="12.75" customHeight="1">
      <c r="AP165" s="294"/>
      <c r="AQ165" s="294"/>
      <c r="AR165" s="293"/>
      <c r="AS165" s="293"/>
      <c r="AT165" s="293"/>
      <c r="AU165" s="293"/>
      <c r="AV165" s="293"/>
      <c r="AW165" s="293"/>
      <c r="AX165" s="293"/>
      <c r="AY165" s="293"/>
      <c r="AZ165" s="293"/>
      <c r="BA165" s="293"/>
      <c r="BB165" s="293"/>
      <c r="BC165" s="293"/>
      <c r="BD165" s="293"/>
      <c r="BE165" s="293"/>
      <c r="BF165" s="293"/>
      <c r="BG165" s="293"/>
      <c r="BH165" s="293"/>
    </row>
    <row r="166" spans="42:60" s="2" customFormat="1" ht="12.75" customHeight="1">
      <c r="AP166" s="294"/>
      <c r="AQ166" s="294"/>
      <c r="AR166" s="293"/>
      <c r="AS166" s="293"/>
      <c r="AT166" s="293"/>
      <c r="AU166" s="293"/>
      <c r="AV166" s="293"/>
      <c r="AW166" s="293"/>
      <c r="AX166" s="293"/>
      <c r="AY166" s="293"/>
      <c r="AZ166" s="293"/>
      <c r="BA166" s="293"/>
      <c r="BB166" s="293"/>
      <c r="BC166" s="293"/>
      <c r="BD166" s="293"/>
      <c r="BE166" s="293"/>
      <c r="BF166" s="293"/>
      <c r="BG166" s="293"/>
      <c r="BH166" s="293"/>
    </row>
    <row r="167" spans="42:60" s="2" customFormat="1" ht="12.75" customHeight="1">
      <c r="AP167" s="294"/>
      <c r="AQ167" s="294"/>
      <c r="AR167" s="293"/>
      <c r="AS167" s="293"/>
      <c r="AT167" s="293"/>
      <c r="AU167" s="293"/>
      <c r="AV167" s="293"/>
      <c r="AW167" s="293"/>
      <c r="AX167" s="293"/>
      <c r="AY167" s="293"/>
      <c r="AZ167" s="293"/>
      <c r="BA167" s="293"/>
      <c r="BB167" s="293"/>
      <c r="BC167" s="293"/>
      <c r="BD167" s="293"/>
      <c r="BE167" s="293"/>
      <c r="BF167" s="293"/>
      <c r="BG167" s="293"/>
      <c r="BH167" s="293"/>
    </row>
    <row r="168" spans="42:60" s="2" customFormat="1" ht="12.75" customHeight="1">
      <c r="AP168" s="294"/>
      <c r="AQ168" s="294"/>
      <c r="AR168" s="293"/>
      <c r="AS168" s="293"/>
      <c r="AT168" s="293"/>
      <c r="AU168" s="293"/>
      <c r="AV168" s="293"/>
      <c r="AW168" s="293"/>
      <c r="AX168" s="293"/>
      <c r="AY168" s="293"/>
      <c r="AZ168" s="293"/>
      <c r="BA168" s="293"/>
      <c r="BB168" s="293"/>
      <c r="BC168" s="293"/>
      <c r="BD168" s="293"/>
      <c r="BE168" s="293"/>
      <c r="BF168" s="293"/>
      <c r="BG168" s="293"/>
      <c r="BH168" s="293"/>
    </row>
    <row r="169" spans="42:60" s="2" customFormat="1" ht="12.75" customHeight="1">
      <c r="AP169" s="294"/>
      <c r="AQ169" s="294"/>
      <c r="AR169" s="293"/>
      <c r="AS169" s="293"/>
      <c r="AT169" s="293"/>
      <c r="AU169" s="293"/>
      <c r="AV169" s="293"/>
      <c r="AW169" s="293"/>
      <c r="AX169" s="293"/>
      <c r="AY169" s="293"/>
      <c r="AZ169" s="293"/>
      <c r="BA169" s="293"/>
      <c r="BB169" s="293"/>
      <c r="BC169" s="293"/>
      <c r="BD169" s="293"/>
      <c r="BE169" s="293"/>
      <c r="BF169" s="293"/>
      <c r="BG169" s="293"/>
      <c r="BH169" s="293"/>
    </row>
    <row r="170" spans="42:60" s="2" customFormat="1" ht="12.75" customHeight="1">
      <c r="AP170" s="294"/>
      <c r="AQ170" s="294"/>
      <c r="AR170" s="293"/>
      <c r="AS170" s="293"/>
      <c r="AT170" s="293"/>
      <c r="AU170" s="293"/>
      <c r="AV170" s="293"/>
      <c r="AW170" s="293"/>
      <c r="AX170" s="293"/>
      <c r="AY170" s="293"/>
      <c r="AZ170" s="293"/>
      <c r="BA170" s="293"/>
      <c r="BB170" s="293"/>
      <c r="BC170" s="293"/>
      <c r="BD170" s="293"/>
      <c r="BE170" s="293"/>
      <c r="BF170" s="293"/>
      <c r="BG170" s="293"/>
      <c r="BH170" s="293"/>
    </row>
    <row r="171" spans="42:60" s="2" customFormat="1" ht="12.75" customHeight="1">
      <c r="AP171" s="294"/>
      <c r="AQ171" s="294"/>
      <c r="AR171" s="293"/>
      <c r="AS171" s="293"/>
      <c r="AT171" s="293"/>
      <c r="AU171" s="293"/>
      <c r="AV171" s="293"/>
      <c r="AW171" s="293"/>
      <c r="AX171" s="293"/>
      <c r="AY171" s="293"/>
      <c r="AZ171" s="293"/>
      <c r="BA171" s="293"/>
      <c r="BB171" s="293"/>
      <c r="BC171" s="293"/>
      <c r="BD171" s="293"/>
      <c r="BE171" s="293"/>
      <c r="BF171" s="293"/>
      <c r="BG171" s="293"/>
      <c r="BH171" s="293"/>
    </row>
    <row r="172" spans="42:60" s="2" customFormat="1" ht="12.75" customHeight="1">
      <c r="AP172" s="294"/>
      <c r="AQ172" s="294"/>
      <c r="AR172" s="293"/>
      <c r="AS172" s="293"/>
      <c r="AT172" s="293"/>
      <c r="AU172" s="293"/>
      <c r="AV172" s="293"/>
      <c r="AW172" s="293"/>
      <c r="AX172" s="293"/>
      <c r="AY172" s="293"/>
      <c r="AZ172" s="293"/>
      <c r="BA172" s="293"/>
      <c r="BB172" s="293"/>
      <c r="BC172" s="293"/>
      <c r="BD172" s="293"/>
      <c r="BE172" s="293"/>
      <c r="BF172" s="293"/>
      <c r="BG172" s="293"/>
      <c r="BH172" s="293"/>
    </row>
    <row r="173" spans="42:60" s="2" customFormat="1" ht="12.75" customHeight="1">
      <c r="AP173" s="294"/>
      <c r="AQ173" s="294"/>
      <c r="AR173" s="293"/>
      <c r="AS173" s="293"/>
      <c r="AT173" s="293"/>
      <c r="AU173" s="293"/>
      <c r="AV173" s="293"/>
      <c r="AW173" s="293"/>
      <c r="AX173" s="293"/>
      <c r="AY173" s="293"/>
      <c r="AZ173" s="293"/>
      <c r="BA173" s="293"/>
      <c r="BB173" s="293"/>
      <c r="BC173" s="293"/>
      <c r="BD173" s="293"/>
      <c r="BE173" s="293"/>
      <c r="BF173" s="293"/>
      <c r="BG173" s="293"/>
      <c r="BH173" s="293"/>
    </row>
    <row r="174" spans="42:60" s="2" customFormat="1" ht="12.75" customHeight="1">
      <c r="AP174" s="294"/>
      <c r="AQ174" s="294"/>
      <c r="AR174" s="293"/>
      <c r="AS174" s="293"/>
      <c r="AT174" s="293"/>
      <c r="AU174" s="293"/>
      <c r="AV174" s="293"/>
      <c r="AW174" s="293"/>
      <c r="AX174" s="293"/>
      <c r="AY174" s="293"/>
      <c r="AZ174" s="293"/>
      <c r="BA174" s="293"/>
      <c r="BB174" s="293"/>
      <c r="BC174" s="293"/>
      <c r="BD174" s="293"/>
      <c r="BE174" s="293"/>
      <c r="BF174" s="293"/>
      <c r="BG174" s="293"/>
      <c r="BH174" s="293"/>
    </row>
    <row r="175" spans="42:60" s="2" customFormat="1" ht="12.75" customHeight="1">
      <c r="AP175" s="294"/>
      <c r="AQ175" s="294"/>
      <c r="AR175" s="293"/>
      <c r="AS175" s="293"/>
      <c r="AT175" s="293"/>
      <c r="AU175" s="293"/>
      <c r="AV175" s="293"/>
      <c r="AW175" s="293"/>
      <c r="AX175" s="293"/>
      <c r="AY175" s="293"/>
      <c r="AZ175" s="293"/>
      <c r="BA175" s="293"/>
      <c r="BB175" s="293"/>
      <c r="BC175" s="293"/>
      <c r="BD175" s="293"/>
      <c r="BE175" s="293"/>
      <c r="BF175" s="293"/>
      <c r="BG175" s="293"/>
      <c r="BH175" s="293"/>
    </row>
    <row r="176" spans="42:60" s="2" customFormat="1" ht="12.75" customHeight="1">
      <c r="AP176" s="294"/>
      <c r="AQ176" s="294"/>
      <c r="AR176" s="293"/>
      <c r="AS176" s="293"/>
      <c r="AT176" s="293"/>
      <c r="AU176" s="293"/>
      <c r="AV176" s="293"/>
      <c r="AW176" s="293"/>
      <c r="AX176" s="293"/>
      <c r="AY176" s="293"/>
      <c r="AZ176" s="293"/>
      <c r="BA176" s="293"/>
      <c r="BB176" s="293"/>
      <c r="BC176" s="293"/>
      <c r="BD176" s="293"/>
      <c r="BE176" s="293"/>
      <c r="BF176" s="293"/>
      <c r="BG176" s="293"/>
      <c r="BH176" s="293"/>
    </row>
    <row r="177" spans="42:60" s="2" customFormat="1" ht="12.75" customHeight="1">
      <c r="AP177" s="294"/>
      <c r="AQ177" s="294"/>
      <c r="AR177" s="293"/>
      <c r="AS177" s="293"/>
      <c r="AT177" s="293"/>
      <c r="AU177" s="293"/>
      <c r="AV177" s="293"/>
      <c r="AW177" s="293"/>
      <c r="AX177" s="293"/>
      <c r="AY177" s="293"/>
      <c r="AZ177" s="293"/>
      <c r="BA177" s="293"/>
      <c r="BB177" s="293"/>
      <c r="BC177" s="293"/>
      <c r="BD177" s="293"/>
      <c r="BE177" s="293"/>
      <c r="BF177" s="293"/>
      <c r="BG177" s="293"/>
      <c r="BH177" s="293"/>
    </row>
    <row r="178" spans="42:60" s="2" customFormat="1" ht="12.75" customHeight="1">
      <c r="AP178" s="294"/>
      <c r="AQ178" s="294"/>
      <c r="AR178" s="293"/>
      <c r="AS178" s="293"/>
      <c r="AT178" s="293"/>
      <c r="AU178" s="293"/>
      <c r="AV178" s="293"/>
      <c r="AW178" s="293"/>
      <c r="AX178" s="293"/>
      <c r="AY178" s="293"/>
      <c r="AZ178" s="293"/>
      <c r="BA178" s="293"/>
      <c r="BB178" s="293"/>
      <c r="BC178" s="293"/>
      <c r="BD178" s="293"/>
      <c r="BE178" s="293"/>
      <c r="BF178" s="293"/>
      <c r="BG178" s="293"/>
      <c r="BH178" s="293"/>
    </row>
    <row r="179" spans="42:60" s="2" customFormat="1" ht="12.75" customHeight="1">
      <c r="AP179" s="294"/>
      <c r="AQ179" s="294"/>
      <c r="AR179" s="293"/>
      <c r="AS179" s="293"/>
      <c r="AT179" s="293"/>
      <c r="AU179" s="293"/>
      <c r="AV179" s="293"/>
      <c r="AW179" s="293"/>
      <c r="AX179" s="293"/>
      <c r="AY179" s="293"/>
      <c r="AZ179" s="293"/>
      <c r="BA179" s="293"/>
      <c r="BB179" s="293"/>
      <c r="BC179" s="293"/>
      <c r="BD179" s="293"/>
      <c r="BE179" s="293"/>
      <c r="BF179" s="293"/>
      <c r="BG179" s="293"/>
      <c r="BH179" s="293"/>
    </row>
  </sheetData>
  <mergeCells count="59">
    <mergeCell ref="K4:AA4"/>
    <mergeCell ref="AB4:AO4"/>
    <mergeCell ref="K5:AA5"/>
    <mergeCell ref="AB5:AO5"/>
    <mergeCell ref="N7:S7"/>
    <mergeCell ref="N8:S8"/>
    <mergeCell ref="G9:L9"/>
    <mergeCell ref="M9:R9"/>
    <mergeCell ref="S9:X9"/>
    <mergeCell ref="G10:L10"/>
    <mergeCell ref="M10:R10"/>
    <mergeCell ref="S10:X10"/>
    <mergeCell ref="I11:N11"/>
    <mergeCell ref="T11:X11"/>
    <mergeCell ref="I12:N12"/>
    <mergeCell ref="T12:X12"/>
    <mergeCell ref="H13:L13"/>
    <mergeCell ref="H14:L14"/>
    <mergeCell ref="C15:F15"/>
    <mergeCell ref="G15:X15"/>
    <mergeCell ref="C17:E17"/>
    <mergeCell ref="F17:Q17"/>
    <mergeCell ref="S17:X17"/>
    <mergeCell ref="C26:AO26"/>
    <mergeCell ref="C28:AO28"/>
    <mergeCell ref="C34:AO34"/>
    <mergeCell ref="C38:AO38"/>
    <mergeCell ref="C43:AO43"/>
    <mergeCell ref="C51:AO51"/>
    <mergeCell ref="C1:G3"/>
    <mergeCell ref="H1:AO3"/>
    <mergeCell ref="C4:J5"/>
    <mergeCell ref="C7:E8"/>
    <mergeCell ref="F7:G8"/>
    <mergeCell ref="H7:H8"/>
    <mergeCell ref="I7:J8"/>
    <mergeCell ref="K7:M8"/>
    <mergeCell ref="T7:V8"/>
    <mergeCell ref="W7:X8"/>
    <mergeCell ref="C9:F10"/>
    <mergeCell ref="C11:H12"/>
    <mergeCell ref="O11:S12"/>
    <mergeCell ref="C13:G14"/>
    <mergeCell ref="M13:P14"/>
    <mergeCell ref="Q13:R14"/>
    <mergeCell ref="S13:V14"/>
    <mergeCell ref="W13:X14"/>
    <mergeCell ref="C19:C24"/>
    <mergeCell ref="D19:AO24"/>
    <mergeCell ref="C29:AO33"/>
    <mergeCell ref="C35:AO37"/>
    <mergeCell ref="C39:AO41"/>
    <mergeCell ref="C45:AO49"/>
    <mergeCell ref="C53:AO54"/>
    <mergeCell ref="Z7:AO17"/>
    <mergeCell ref="C56:R65"/>
    <mergeCell ref="S56:U65"/>
    <mergeCell ref="W56:AL65"/>
    <mergeCell ref="AM56:AO65"/>
  </mergeCells>
  <phoneticPr fontId="1"/>
  <conditionalFormatting sqref="H1:AO3 D19:AO24 C45:AO49 C53:AO54 S56:U65 AM56:AO65 C29:AO33">
    <cfRule type="containsBlanks" dxfId="3" priority="1">
      <formula>LEN(TRIM(C1))=0</formula>
    </cfRule>
  </conditionalFormatting>
  <conditionalFormatting sqref="F17:Q17">
    <cfRule type="containsBlanks" dxfId="2" priority="2">
      <formula>LEN(TRIM(F17))=0</formula>
    </cfRule>
  </conditionalFormatting>
  <conditionalFormatting sqref="S17">
    <cfRule type="containsBlanks" dxfId="1" priority="3">
      <formula>LEN(TRIM(S17))=0</formula>
    </cfRule>
  </conditionalFormatting>
  <conditionalFormatting sqref="C35 C39">
    <cfRule type="containsBlanks" dxfId="0" priority="4">
      <formula>LEN(TRIM(C35))=0</formula>
    </cfRule>
  </conditionalFormatting>
  <dataValidations count="2">
    <dataValidation type="textLength" operator="lessThan" allowBlank="1" showDropDown="0" showInputMessage="1" showErrorMessage="1" sqref="C19">
      <formula1>350</formula1>
    </dataValidation>
    <dataValidation type="textLength" operator="greaterThan" allowBlank="1" showDropDown="0" showInputMessage="1" showErrorMessage="1" sqref="AP19">
      <formula1>350</formula1>
    </dataValidation>
  </dataValidations>
  <printOptions horizontalCentered="1"/>
  <pageMargins left="0.27559055118110237" right="0.27559055118110237" top="0.19685039370078741" bottom="0.19685039370078741" header="0.31496062992125984" footer="0.31496062992125984"/>
  <pageSetup paperSize="9" fitToWidth="1" fitToHeight="3" orientation="portrait" usePrinterDefaults="1" r:id="rId1"/>
  <drawing r:id="rId2"/>
  <legacyDrawing r:id="rId3"/>
  <picture r:id="rId4"/>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推薦書（別紙1）</vt:lpstr>
      <vt:lpstr>推薦書（別紙2）</vt:lpstr>
      <vt:lpstr>例（別紙1）</vt:lpstr>
      <vt:lpstr>例（別紙2）</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文部科学省</dc:creator>
  <cp:lastModifiedBy>454492</cp:lastModifiedBy>
  <cp:lastPrinted>2020-07-30T05:38:57Z</cp:lastPrinted>
  <dcterms:created xsi:type="dcterms:W3CDTF">2011-06-14T05:32:50Z</dcterms:created>
  <dcterms:modified xsi:type="dcterms:W3CDTF">2020-08-04T02:10:39Z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2020-08-04T02:10:39Z</vt:filetime>
  </property>
</Properties>
</file>