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135" activeTab="0"/>
  </bookViews>
  <sheets>
    <sheet name="174-A" sheetId="1" r:id="rId1"/>
    <sheet name="174-A（つづき）" sheetId="2" r:id="rId2"/>
  </sheets>
  <definedNames>
    <definedName name="_xlnm.Print_Area" localSheetId="0">'174-A'!$A$1:$L$66</definedName>
    <definedName name="_xlnm.Print_Area" localSheetId="1">'174-A（つづき）'!$A$1:$O$68</definedName>
  </definedNames>
  <calcPr fullCalcOnLoad="1"/>
</workbook>
</file>

<file path=xl/sharedStrings.xml><?xml version="1.0" encoding="utf-8"?>
<sst xmlns="http://schemas.openxmlformats.org/spreadsheetml/2006/main" count="486" uniqueCount="98">
  <si>
    <t>単位：千円</t>
  </si>
  <si>
    <t>上　水　道　事　業　会　計</t>
  </si>
  <si>
    <t>簡 易 水 道 事 業 会 計</t>
  </si>
  <si>
    <t>下　水　道　事　業　会　計</t>
  </si>
  <si>
    <t>総　収　益</t>
  </si>
  <si>
    <t>総　費　用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</si>
  <si>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</si>
  <si>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</si>
  <si>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</si>
  <si>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</si>
  <si>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</si>
  <si>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</si>
  <si>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</si>
  <si>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</si>
  <si>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</si>
  <si>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</si>
  <si>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</si>
  <si>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</si>
  <si>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</si>
  <si>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</si>
  <si>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</si>
  <si>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</si>
  <si>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</si>
  <si>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</si>
  <si>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</si>
  <si>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</si>
  <si>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中土佐町</t>
  </si>
  <si>
    <t>佐川町</t>
  </si>
  <si>
    <t>越知町</t>
  </si>
  <si>
    <t>梼原町</t>
  </si>
  <si>
    <t>日高村</t>
  </si>
  <si>
    <t>大月町</t>
  </si>
  <si>
    <t>観光施設事業会計</t>
  </si>
  <si>
    <t>病 院 事 業 会 計</t>
  </si>
  <si>
    <t>工業用水道事業会計</t>
  </si>
  <si>
    <t>総収益</t>
  </si>
  <si>
    <t>総費用</t>
  </si>
  <si>
    <t>佐川町</t>
  </si>
  <si>
    <t>高知市</t>
  </si>
  <si>
    <t>室戸市</t>
  </si>
  <si>
    <t>土佐市</t>
  </si>
  <si>
    <t>宿毛市</t>
  </si>
  <si>
    <t>土佐清水市</t>
  </si>
  <si>
    <t>北川村</t>
  </si>
  <si>
    <t>馬路村</t>
  </si>
  <si>
    <t>佐川町</t>
  </si>
  <si>
    <t>大月町</t>
  </si>
  <si>
    <t>梼原町</t>
  </si>
  <si>
    <t>宅地造成事業会計</t>
  </si>
  <si>
    <t>市場事業会計</t>
  </si>
  <si>
    <t>と畜場事業会計</t>
  </si>
  <si>
    <t>総費用</t>
  </si>
  <si>
    <t>介護サービス事業会計</t>
  </si>
  <si>
    <t>電気事業会計</t>
  </si>
  <si>
    <t>交通事業会計</t>
  </si>
  <si>
    <t>駐車場事業会計</t>
  </si>
  <si>
    <t>資料：県市町村振興課</t>
  </si>
  <si>
    <t xml:space="preserve">  企  業  会  計  決  算</t>
  </si>
  <si>
    <t>いの町</t>
  </si>
  <si>
    <t>津野町</t>
  </si>
  <si>
    <t>大川村</t>
  </si>
  <si>
    <t>四万十市</t>
  </si>
  <si>
    <t>香南市</t>
  </si>
  <si>
    <t>香美市</t>
  </si>
  <si>
    <t>春野町</t>
  </si>
  <si>
    <t>仁淀川町</t>
  </si>
  <si>
    <t>四万十町</t>
  </si>
  <si>
    <t>三原村</t>
  </si>
  <si>
    <t>黒潮町</t>
  </si>
  <si>
    <t>安芸郡</t>
  </si>
  <si>
    <t>長岡郡</t>
  </si>
  <si>
    <t>土佐郡</t>
  </si>
  <si>
    <t>吾川郡</t>
  </si>
  <si>
    <t>高岡郡</t>
  </si>
  <si>
    <t>幡多郡</t>
  </si>
  <si>
    <t>-</t>
  </si>
  <si>
    <t>年度</t>
  </si>
  <si>
    <t>平成</t>
  </si>
  <si>
    <t xml:space="preserve">   174-A　  市　町　村　公　営 </t>
  </si>
  <si>
    <t>本山町</t>
  </si>
  <si>
    <t>高知県･高知市
病院企業団</t>
  </si>
  <si>
    <t>平成</t>
  </si>
  <si>
    <t>平成</t>
  </si>
  <si>
    <t>-</t>
  </si>
  <si>
    <t>-</t>
  </si>
  <si>
    <t>-</t>
  </si>
  <si>
    <t>-</t>
  </si>
  <si>
    <t>-</t>
  </si>
  <si>
    <t>-</t>
  </si>
  <si>
    <t>-</t>
  </si>
  <si>
    <t>高吾北広域町村
事務組合</t>
  </si>
  <si>
    <t>津野山養護
老人ホーム組合</t>
  </si>
  <si>
    <t>嶺北広域行政
事務組合</t>
  </si>
  <si>
    <t>香南香美老人
ホーム組合</t>
  </si>
  <si>
    <t>高稜特別養護
老人ホーム組合</t>
  </si>
  <si>
    <t>高幡西部特別
養護老人ホーム組合</t>
  </si>
  <si>
    <t>安芸広域市町村圏
特別養護老人
ホーム組合</t>
  </si>
  <si>
    <t>香美市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</si>
</sst>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;&quot;△ &quot;#,##0"/>
    <numFmt numFmtId="179" formatCode="#,##0_ "/>
    <numFmt numFmtId="180" formatCode="#,##0_ ;[Red]\-#,##0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0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vertical="center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78" fontId="3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3" fillId="0" borderId="11" xfId="0" applyNumberFormat="1" applyFont="1" applyBorder="1" applyAlignment="1">
      <alignment horizontal="center" vertical="center"/>
    </xf>
    <xf numFmtId="177" fontId="3" fillId="0" borderId="0" xfId="0" applyNumberFormat="1" applyFont="1" applyAlignment="1" applyProtection="1" quotePrefix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177" fontId="3" fillId="0" borderId="16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quotePrefix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7" applyFont="1" applyAlignment="1" applyProtection="1">
      <alignment horizontal="right" vertical="center"/>
      <protection locked="0"/>
    </xf>
    <xf numFmtId="38" fontId="3" fillId="0" borderId="0" xfId="17" applyFont="1" applyAlignment="1">
      <alignment vertical="center"/>
    </xf>
    <xf numFmtId="177" fontId="5" fillId="0" borderId="16" xfId="0" applyNumberFormat="1" applyFont="1" applyAlignment="1" applyProtection="1">
      <alignment horizontal="right" vertical="center"/>
      <protection locked="0"/>
    </xf>
    <xf numFmtId="177" fontId="3" fillId="0" borderId="16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distributed" wrapText="1"/>
    </xf>
    <xf numFmtId="0" fontId="0" fillId="0" borderId="0" xfId="0" applyBorder="1" applyAlignment="1">
      <alignment horizontal="distributed"/>
    </xf>
    <xf numFmtId="177" fontId="3" fillId="0" borderId="0" xfId="0" applyNumberFormat="1" applyFont="1" applyBorder="1" applyAlignment="1">
      <alignment horizontal="distributed" vertical="top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 quotePrefix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distributed" vertical="center" wrapText="1" shrinkToFit="1"/>
    </xf>
    <xf numFmtId="0" fontId="11" fillId="0" borderId="0" xfId="0" applyFont="1" applyAlignment="1">
      <alignment horizontal="distributed" shrinkToFit="1"/>
    </xf>
    <xf numFmtId="0" fontId="10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distributed"/>
    </xf>
    <xf numFmtId="0" fontId="1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5.00390625" style="1" customWidth="1"/>
    <col min="3" max="3" width="3.125" style="1" customWidth="1"/>
    <col min="4" max="4" width="5.00390625" style="1" customWidth="1"/>
    <col min="5" max="5" width="0.875" style="1" customWidth="1"/>
    <col min="6" max="7" width="13.75390625" style="1" customWidth="1"/>
    <col min="8" max="10" width="13.625" style="1" customWidth="1"/>
    <col min="11" max="11" width="13.125" style="1" customWidth="1"/>
    <col min="12" max="12" width="0.875" style="1" customWidth="1"/>
    <col min="13" max="13" width="2.125" style="1" customWidth="1"/>
    <col min="14" max="14" width="10.50390625" style="1" customWidth="1"/>
    <col min="15" max="15" width="0.875" style="1" customWidth="1"/>
    <col min="16" max="16" width="13.75390625" style="1" customWidth="1"/>
    <col min="17" max="17" width="13.875" style="1" customWidth="1"/>
    <col min="18" max="18" width="13.75390625" style="1" customWidth="1"/>
    <col min="19" max="19" width="13.875" style="1" customWidth="1"/>
    <col min="20" max="20" width="13.75390625" style="1" customWidth="1"/>
    <col min="21" max="21" width="14.00390625" style="1" customWidth="1"/>
    <col min="22" max="16384" width="9.00390625" style="1" customWidth="1"/>
  </cols>
  <sheetData>
    <row r="1" spans="2:21" ht="21" customHeight="1">
      <c r="B1" s="64"/>
      <c r="C1" s="64"/>
      <c r="D1" s="64"/>
      <c r="E1" s="64"/>
      <c r="F1" s="64"/>
      <c r="G1" s="64"/>
      <c r="H1" s="65" t="s">
        <v>78</v>
      </c>
      <c r="I1" s="64"/>
      <c r="J1" s="64"/>
      <c r="K1" s="64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4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1.25" customHeight="1">
      <c r="A3" s="16"/>
      <c r="B3" s="17" t="s">
        <v>0</v>
      </c>
      <c r="C3" s="17"/>
      <c r="D3" s="16"/>
      <c r="E3" s="16"/>
      <c r="F3" s="16"/>
      <c r="G3" s="16"/>
      <c r="H3" s="16"/>
      <c r="I3" s="16"/>
      <c r="J3" s="16"/>
      <c r="K3" s="16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4.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5" customHeight="1">
      <c r="A5" s="18"/>
      <c r="B5" s="19"/>
      <c r="C5" s="19"/>
      <c r="D5" s="19"/>
      <c r="E5" s="20"/>
      <c r="F5" s="75" t="s">
        <v>1</v>
      </c>
      <c r="G5" s="76"/>
      <c r="H5" s="75" t="s">
        <v>2</v>
      </c>
      <c r="I5" s="85"/>
      <c r="J5" s="75" t="s">
        <v>3</v>
      </c>
      <c r="K5" s="76"/>
      <c r="L5" s="76"/>
      <c r="M5" s="35"/>
      <c r="N5" s="35"/>
      <c r="O5" s="35"/>
      <c r="P5" s="82"/>
      <c r="Q5" s="82"/>
      <c r="R5" s="82"/>
      <c r="S5" s="82"/>
      <c r="T5" s="82"/>
      <c r="U5" s="82"/>
    </row>
    <row r="6" spans="1:21" ht="15" customHeight="1">
      <c r="A6" s="21"/>
      <c r="B6" s="22"/>
      <c r="C6" s="22"/>
      <c r="D6" s="22"/>
      <c r="E6" s="23"/>
      <c r="F6" s="24" t="s">
        <v>4</v>
      </c>
      <c r="G6" s="25" t="s">
        <v>5</v>
      </c>
      <c r="H6" s="26" t="s">
        <v>4</v>
      </c>
      <c r="I6" s="25" t="s">
        <v>5</v>
      </c>
      <c r="J6" s="24" t="s">
        <v>4</v>
      </c>
      <c r="K6" s="73" t="s">
        <v>5</v>
      </c>
      <c r="L6" s="74"/>
      <c r="M6" s="35"/>
      <c r="N6" s="35"/>
      <c r="O6" s="35"/>
      <c r="P6" s="50"/>
      <c r="Q6" s="50"/>
      <c r="R6" s="50"/>
      <c r="S6" s="50"/>
      <c r="T6" s="50"/>
      <c r="U6" s="50"/>
    </row>
    <row r="7" spans="1:21" ht="4.5" customHeight="1">
      <c r="A7" s="16"/>
      <c r="B7" s="27"/>
      <c r="C7" s="27"/>
      <c r="D7" s="27"/>
      <c r="E7" s="28"/>
      <c r="F7" s="17"/>
      <c r="G7" s="17"/>
      <c r="H7" s="17"/>
      <c r="I7" s="17"/>
      <c r="J7" s="17"/>
      <c r="K7" s="17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3.5" customHeight="1">
      <c r="A8" s="31"/>
      <c r="B8" s="32" t="s">
        <v>77</v>
      </c>
      <c r="C8" s="32">
        <v>14</v>
      </c>
      <c r="D8" s="32" t="s">
        <v>76</v>
      </c>
      <c r="E8" s="33"/>
      <c r="F8" s="30">
        <v>13163937</v>
      </c>
      <c r="G8" s="30">
        <v>12675563</v>
      </c>
      <c r="H8" s="30">
        <v>1879505</v>
      </c>
      <c r="I8" s="30">
        <v>1609360</v>
      </c>
      <c r="J8" s="30">
        <v>8203869</v>
      </c>
      <c r="K8" s="30">
        <v>7342359</v>
      </c>
      <c r="L8" s="35"/>
      <c r="M8" s="72"/>
      <c r="N8" s="72"/>
      <c r="O8" s="35"/>
      <c r="P8" s="51"/>
      <c r="Q8" s="51"/>
      <c r="R8" s="51"/>
      <c r="S8" s="51"/>
      <c r="T8" s="51"/>
      <c r="U8" s="51"/>
    </row>
    <row r="9" spans="1:21" ht="13.5" customHeight="1">
      <c r="A9" s="31"/>
      <c r="B9" s="32"/>
      <c r="C9" s="32">
        <v>15</v>
      </c>
      <c r="D9" s="32"/>
      <c r="E9" s="33"/>
      <c r="F9" s="30">
        <v>13002010</v>
      </c>
      <c r="G9" s="30">
        <v>11972588</v>
      </c>
      <c r="H9" s="30">
        <v>1849003</v>
      </c>
      <c r="I9" s="30">
        <v>1596959</v>
      </c>
      <c r="J9" s="30">
        <v>8482744</v>
      </c>
      <c r="K9" s="30">
        <v>7497944</v>
      </c>
      <c r="L9" s="35"/>
      <c r="M9" s="32"/>
      <c r="N9" s="32"/>
      <c r="O9" s="35"/>
      <c r="P9" s="51"/>
      <c r="Q9" s="51"/>
      <c r="R9" s="51"/>
      <c r="S9" s="51"/>
      <c r="T9" s="51"/>
      <c r="U9" s="51"/>
    </row>
    <row r="10" spans="1:21" ht="13.5" customHeight="1">
      <c r="A10" s="31"/>
      <c r="B10" s="32"/>
      <c r="C10" s="32">
        <v>16</v>
      </c>
      <c r="D10" s="32"/>
      <c r="E10" s="33"/>
      <c r="F10" s="30">
        <v>12960073</v>
      </c>
      <c r="G10" s="30">
        <v>11812895</v>
      </c>
      <c r="H10" s="30">
        <v>1974569</v>
      </c>
      <c r="I10" s="30">
        <v>1692888</v>
      </c>
      <c r="J10" s="30">
        <v>8593326</v>
      </c>
      <c r="K10" s="30">
        <v>7486467</v>
      </c>
      <c r="L10" s="35"/>
      <c r="M10" s="32"/>
      <c r="N10" s="32"/>
      <c r="O10" s="35"/>
      <c r="P10" s="51"/>
      <c r="Q10" s="51"/>
      <c r="R10" s="51"/>
      <c r="S10" s="51"/>
      <c r="T10" s="51"/>
      <c r="U10" s="51"/>
    </row>
    <row r="11" spans="1:21" ht="13.5" customHeight="1">
      <c r="A11" s="31"/>
      <c r="B11" s="32"/>
      <c r="C11" s="32">
        <v>17</v>
      </c>
      <c r="D11" s="32"/>
      <c r="E11" s="33"/>
      <c r="F11" s="30">
        <v>12768347</v>
      </c>
      <c r="G11" s="30">
        <v>11410232</v>
      </c>
      <c r="H11" s="30">
        <v>1941265</v>
      </c>
      <c r="I11" s="30">
        <v>1602899</v>
      </c>
      <c r="J11" s="30">
        <v>8534114</v>
      </c>
      <c r="K11" s="30">
        <v>7293795</v>
      </c>
      <c r="L11" s="35"/>
      <c r="M11" s="32"/>
      <c r="N11" s="32"/>
      <c r="O11" s="35"/>
      <c r="P11" s="51"/>
      <c r="Q11" s="51"/>
      <c r="R11" s="51"/>
      <c r="S11" s="51"/>
      <c r="T11" s="51"/>
      <c r="U11" s="51"/>
    </row>
    <row r="12" spans="1:21" ht="13.5" customHeight="1">
      <c r="A12" s="31"/>
      <c r="C12" s="62">
        <v>18</v>
      </c>
      <c r="D12" s="63"/>
      <c r="E12" s="33"/>
      <c r="F12" s="34">
        <f aca="true" t="shared" si="0" ref="F12:K12">SUM(F14:F15)</f>
        <v>12497142</v>
      </c>
      <c r="G12" s="34">
        <f t="shared" si="0"/>
        <v>11125125</v>
      </c>
      <c r="H12" s="34">
        <f t="shared" si="0"/>
        <v>1988584</v>
      </c>
      <c r="I12" s="34">
        <f t="shared" si="0"/>
        <v>1637252</v>
      </c>
      <c r="J12" s="34">
        <f t="shared" si="0"/>
        <v>8293814</v>
      </c>
      <c r="K12" s="34">
        <f t="shared" si="0"/>
        <v>7344852</v>
      </c>
      <c r="L12" s="52"/>
      <c r="M12" s="83"/>
      <c r="N12" s="84"/>
      <c r="O12" s="52"/>
      <c r="P12" s="53"/>
      <c r="Q12" s="53"/>
      <c r="R12" s="53"/>
      <c r="S12" s="53"/>
      <c r="T12" s="53"/>
      <c r="U12" s="53"/>
    </row>
    <row r="13" spans="1:21" ht="10.5" customHeight="1">
      <c r="A13" s="31"/>
      <c r="B13" s="35"/>
      <c r="C13" s="35"/>
      <c r="D13" s="35"/>
      <c r="E13" s="33"/>
      <c r="F13" s="30"/>
      <c r="G13" s="30"/>
      <c r="H13" s="30"/>
      <c r="I13" s="30"/>
      <c r="J13" s="30"/>
      <c r="K13" s="30"/>
      <c r="L13" s="35"/>
      <c r="M13" s="35"/>
      <c r="N13" s="35"/>
      <c r="O13" s="35"/>
      <c r="P13" s="51"/>
      <c r="Q13" s="51"/>
      <c r="R13" s="51"/>
      <c r="S13" s="51"/>
      <c r="T13" s="51"/>
      <c r="U13" s="51"/>
    </row>
    <row r="14" spans="1:21" ht="13.5" customHeight="1">
      <c r="A14" s="31"/>
      <c r="B14" s="72" t="s">
        <v>6</v>
      </c>
      <c r="C14" s="72"/>
      <c r="D14" s="72"/>
      <c r="E14" s="33"/>
      <c r="F14" s="30">
        <f aca="true" t="shared" si="1" ref="F14:K14">SUM(F17:F27)</f>
        <v>11491221</v>
      </c>
      <c r="G14" s="30">
        <f t="shared" si="1"/>
        <v>10181859</v>
      </c>
      <c r="H14" s="30">
        <f t="shared" si="1"/>
        <v>571946</v>
      </c>
      <c r="I14" s="30">
        <f t="shared" si="1"/>
        <v>449342</v>
      </c>
      <c r="J14" s="30">
        <f t="shared" si="1"/>
        <v>7490893</v>
      </c>
      <c r="K14" s="30">
        <f t="shared" si="1"/>
        <v>6546335</v>
      </c>
      <c r="L14" s="35"/>
      <c r="M14" s="72"/>
      <c r="N14" s="72"/>
      <c r="O14" s="35"/>
      <c r="P14" s="36"/>
      <c r="Q14" s="36"/>
      <c r="R14" s="36"/>
      <c r="S14" s="36"/>
      <c r="T14" s="36"/>
      <c r="U14" s="36"/>
    </row>
    <row r="15" spans="1:21" ht="13.5" customHeight="1">
      <c r="A15" s="31"/>
      <c r="B15" s="72" t="s">
        <v>7</v>
      </c>
      <c r="C15" s="72"/>
      <c r="D15" s="72"/>
      <c r="E15" s="33"/>
      <c r="F15" s="30">
        <f aca="true" t="shared" si="2" ref="F15:K15">SUM(F29:F63)</f>
        <v>1005921</v>
      </c>
      <c r="G15" s="30">
        <f t="shared" si="2"/>
        <v>943266</v>
      </c>
      <c r="H15" s="30">
        <f t="shared" si="2"/>
        <v>1416638</v>
      </c>
      <c r="I15" s="30">
        <f t="shared" si="2"/>
        <v>1187910</v>
      </c>
      <c r="J15" s="30">
        <f t="shared" si="2"/>
        <v>802921</v>
      </c>
      <c r="K15" s="30">
        <f t="shared" si="2"/>
        <v>798517</v>
      </c>
      <c r="L15" s="35"/>
      <c r="M15" s="72"/>
      <c r="N15" s="72"/>
      <c r="O15" s="35"/>
      <c r="P15" s="36"/>
      <c r="Q15" s="36"/>
      <c r="R15" s="36"/>
      <c r="S15" s="36"/>
      <c r="T15" s="36"/>
      <c r="U15" s="36"/>
    </row>
    <row r="16" spans="1:21" ht="10.5" customHeight="1">
      <c r="A16" s="31"/>
      <c r="B16" s="32"/>
      <c r="C16" s="32"/>
      <c r="D16" s="32"/>
      <c r="E16" s="33"/>
      <c r="F16" s="30"/>
      <c r="G16" s="30"/>
      <c r="H16" s="30"/>
      <c r="I16" s="30"/>
      <c r="J16" s="30"/>
      <c r="K16" s="30"/>
      <c r="L16" s="35"/>
      <c r="M16" s="35"/>
      <c r="N16" s="35"/>
      <c r="O16" s="35"/>
      <c r="P16" s="36"/>
      <c r="Q16" s="36"/>
      <c r="R16" s="36"/>
      <c r="S16" s="36"/>
      <c r="T16" s="36"/>
      <c r="U16" s="36"/>
    </row>
    <row r="17" spans="1:21" ht="13.5" customHeight="1">
      <c r="A17" s="31"/>
      <c r="B17" s="72" t="s">
        <v>8</v>
      </c>
      <c r="C17" s="72"/>
      <c r="D17" s="72"/>
      <c r="E17" s="33"/>
      <c r="F17" s="30">
        <v>7589897</v>
      </c>
      <c r="G17" s="30">
        <v>6550215</v>
      </c>
      <c r="H17" s="56" t="s">
        <v>75</v>
      </c>
      <c r="I17" s="56" t="s">
        <v>75</v>
      </c>
      <c r="J17" s="30">
        <v>5356541</v>
      </c>
      <c r="K17" s="30">
        <v>4475089</v>
      </c>
      <c r="L17" s="35"/>
      <c r="M17" s="72"/>
      <c r="N17" s="71"/>
      <c r="O17" s="35"/>
      <c r="P17" s="36"/>
      <c r="Q17" s="36"/>
      <c r="R17" s="36"/>
      <c r="S17" s="36"/>
      <c r="T17" s="36"/>
      <c r="U17" s="36"/>
    </row>
    <row r="18" spans="1:21" ht="13.5" customHeight="1">
      <c r="A18" s="31"/>
      <c r="B18" s="72" t="s">
        <v>9</v>
      </c>
      <c r="C18" s="72"/>
      <c r="D18" s="72"/>
      <c r="E18" s="33"/>
      <c r="F18" s="30">
        <v>331408</v>
      </c>
      <c r="G18" s="30">
        <v>310832</v>
      </c>
      <c r="H18" s="56" t="s">
        <v>75</v>
      </c>
      <c r="I18" s="56" t="s">
        <v>75</v>
      </c>
      <c r="J18" s="56" t="s">
        <v>75</v>
      </c>
      <c r="K18" s="30" t="s">
        <v>75</v>
      </c>
      <c r="L18" s="35"/>
      <c r="M18" s="72"/>
      <c r="N18" s="71"/>
      <c r="O18" s="35"/>
      <c r="P18" s="36"/>
      <c r="Q18" s="36"/>
      <c r="R18" s="36"/>
      <c r="S18" s="36"/>
      <c r="T18" s="36"/>
      <c r="U18" s="36"/>
    </row>
    <row r="19" spans="1:21" ht="13.5" customHeight="1">
      <c r="A19" s="31"/>
      <c r="B19" s="72" t="s">
        <v>10</v>
      </c>
      <c r="C19" s="72"/>
      <c r="D19" s="72"/>
      <c r="E19" s="33"/>
      <c r="F19" s="30">
        <v>305231</v>
      </c>
      <c r="G19" s="30">
        <v>285541</v>
      </c>
      <c r="H19" s="56" t="s">
        <v>75</v>
      </c>
      <c r="I19" s="56" t="s">
        <v>75</v>
      </c>
      <c r="J19" s="30">
        <v>266103</v>
      </c>
      <c r="K19" s="30">
        <v>272183</v>
      </c>
      <c r="L19" s="35"/>
      <c r="M19" s="72"/>
      <c r="N19" s="71"/>
      <c r="O19" s="35"/>
      <c r="P19" s="36"/>
      <c r="Q19" s="36"/>
      <c r="R19" s="36"/>
      <c r="S19" s="36"/>
      <c r="T19" s="36"/>
      <c r="U19" s="36"/>
    </row>
    <row r="20" spans="1:21" ht="13.5" customHeight="1">
      <c r="A20" s="31"/>
      <c r="B20" s="72" t="s">
        <v>11</v>
      </c>
      <c r="C20" s="72"/>
      <c r="D20" s="72"/>
      <c r="E20" s="33"/>
      <c r="F20" s="30">
        <v>584724</v>
      </c>
      <c r="G20" s="30">
        <v>549076</v>
      </c>
      <c r="H20" s="56" t="s">
        <v>75</v>
      </c>
      <c r="I20" s="56" t="s">
        <v>75</v>
      </c>
      <c r="J20" s="30">
        <v>340301</v>
      </c>
      <c r="K20" s="30">
        <v>340301</v>
      </c>
      <c r="L20" s="35"/>
      <c r="M20" s="72"/>
      <c r="N20" s="71"/>
      <c r="O20" s="35"/>
      <c r="P20" s="36"/>
      <c r="Q20" s="36"/>
      <c r="R20" s="36"/>
      <c r="S20" s="36"/>
      <c r="T20" s="36"/>
      <c r="U20" s="36"/>
    </row>
    <row r="21" spans="1:21" ht="13.5" customHeight="1">
      <c r="A21" s="31"/>
      <c r="B21" s="72" t="s">
        <v>12</v>
      </c>
      <c r="C21" s="72"/>
      <c r="D21" s="72"/>
      <c r="E21" s="33"/>
      <c r="F21" s="30">
        <v>354708</v>
      </c>
      <c r="G21" s="30">
        <v>311783</v>
      </c>
      <c r="H21" s="56" t="s">
        <v>75</v>
      </c>
      <c r="I21" s="56" t="s">
        <v>75</v>
      </c>
      <c r="J21" s="30">
        <v>5871</v>
      </c>
      <c r="K21" s="30">
        <v>5857</v>
      </c>
      <c r="L21" s="35"/>
      <c r="M21" s="77"/>
      <c r="N21" s="78"/>
      <c r="O21" s="35"/>
      <c r="P21" s="80"/>
      <c r="Q21" s="80"/>
      <c r="R21" s="80"/>
      <c r="S21" s="80"/>
      <c r="T21" s="80"/>
      <c r="U21" s="80"/>
    </row>
    <row r="22" spans="1:21" ht="13.5" customHeight="1">
      <c r="A22" s="31"/>
      <c r="B22" s="72" t="s">
        <v>13</v>
      </c>
      <c r="C22" s="72"/>
      <c r="D22" s="72"/>
      <c r="E22" s="33"/>
      <c r="F22" s="30">
        <v>627865</v>
      </c>
      <c r="G22" s="30">
        <v>598160</v>
      </c>
      <c r="H22" s="56" t="s">
        <v>75</v>
      </c>
      <c r="I22" s="56" t="s">
        <v>75</v>
      </c>
      <c r="J22" s="30">
        <v>281897</v>
      </c>
      <c r="K22" s="30">
        <v>281897</v>
      </c>
      <c r="L22" s="35"/>
      <c r="M22" s="79"/>
      <c r="N22" s="78"/>
      <c r="O22" s="35"/>
      <c r="P22" s="81"/>
      <c r="Q22" s="81"/>
      <c r="R22" s="81"/>
      <c r="S22" s="81"/>
      <c r="T22" s="81"/>
      <c r="U22" s="81"/>
    </row>
    <row r="23" spans="1:21" ht="13.5" customHeight="1">
      <c r="A23" s="31"/>
      <c r="B23" s="72" t="s">
        <v>41</v>
      </c>
      <c r="C23" s="72"/>
      <c r="D23" s="72"/>
      <c r="E23" s="33"/>
      <c r="F23" s="30">
        <v>398831</v>
      </c>
      <c r="G23" s="30">
        <v>377093</v>
      </c>
      <c r="H23" s="30">
        <v>71697</v>
      </c>
      <c r="I23" s="30">
        <v>44847</v>
      </c>
      <c r="J23" s="30">
        <v>173543</v>
      </c>
      <c r="K23" s="30">
        <v>182367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3.5" customHeight="1">
      <c r="A24" s="31"/>
      <c r="B24" s="72" t="s">
        <v>42</v>
      </c>
      <c r="C24" s="72"/>
      <c r="D24" s="72"/>
      <c r="E24" s="33"/>
      <c r="F24" s="30">
        <v>308688</v>
      </c>
      <c r="G24" s="30">
        <v>273585</v>
      </c>
      <c r="H24" s="30" t="s">
        <v>75</v>
      </c>
      <c r="I24" s="30" t="s">
        <v>75</v>
      </c>
      <c r="J24" s="30" t="s">
        <v>75</v>
      </c>
      <c r="K24" s="30" t="s">
        <v>75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3.5" customHeight="1">
      <c r="A25" s="31"/>
      <c r="B25" s="72" t="s">
        <v>61</v>
      </c>
      <c r="C25" s="72"/>
      <c r="D25" s="72"/>
      <c r="E25" s="33"/>
      <c r="F25" s="30">
        <v>414595</v>
      </c>
      <c r="G25" s="30">
        <v>402050</v>
      </c>
      <c r="H25" s="30">
        <v>150540</v>
      </c>
      <c r="I25" s="30">
        <v>132524</v>
      </c>
      <c r="J25" s="67">
        <v>400892</v>
      </c>
      <c r="K25" s="68">
        <v>335396</v>
      </c>
      <c r="L25" s="5"/>
      <c r="M25" s="5"/>
      <c r="N25" s="5"/>
      <c r="O25" s="5"/>
      <c r="P25" s="5"/>
      <c r="Q25" s="5"/>
      <c r="R25" s="5"/>
      <c r="S25" s="5"/>
      <c r="T25" s="5"/>
      <c r="U25" s="12"/>
    </row>
    <row r="26" spans="1:21" ht="13.5" customHeight="1">
      <c r="A26" s="31"/>
      <c r="B26" s="72" t="s">
        <v>62</v>
      </c>
      <c r="C26" s="72"/>
      <c r="D26" s="72"/>
      <c r="E26" s="33"/>
      <c r="F26" s="30">
        <v>376437</v>
      </c>
      <c r="G26" s="30">
        <v>363700</v>
      </c>
      <c r="H26" s="30">
        <v>129060</v>
      </c>
      <c r="I26" s="30">
        <v>81700</v>
      </c>
      <c r="J26" s="67">
        <v>430657</v>
      </c>
      <c r="K26" s="67">
        <v>418157</v>
      </c>
      <c r="L26" s="5"/>
      <c r="M26" s="5"/>
      <c r="N26" s="5"/>
      <c r="O26" s="5"/>
      <c r="P26" s="5"/>
      <c r="Q26" s="5"/>
      <c r="R26" s="5"/>
      <c r="S26" s="5"/>
      <c r="T26" s="5"/>
      <c r="U26" s="12"/>
    </row>
    <row r="27" spans="1:21" ht="13.5" customHeight="1">
      <c r="A27" s="31"/>
      <c r="B27" s="72" t="s">
        <v>63</v>
      </c>
      <c r="C27" s="72"/>
      <c r="D27" s="72"/>
      <c r="E27" s="33"/>
      <c r="F27" s="30">
        <v>198837</v>
      </c>
      <c r="G27" s="30">
        <v>159824</v>
      </c>
      <c r="H27" s="30">
        <v>220649</v>
      </c>
      <c r="I27" s="30">
        <v>190271</v>
      </c>
      <c r="J27" s="67">
        <v>235088</v>
      </c>
      <c r="K27" s="67">
        <v>235088</v>
      </c>
      <c r="L27" s="5"/>
      <c r="M27" s="5"/>
      <c r="N27" s="5"/>
      <c r="O27" s="5"/>
      <c r="P27" s="5"/>
      <c r="Q27" s="5"/>
      <c r="R27" s="5"/>
      <c r="S27" s="5"/>
      <c r="T27" s="5"/>
      <c r="U27" s="12"/>
    </row>
    <row r="28" spans="1:21" ht="9.75" customHeight="1">
      <c r="A28" s="31"/>
      <c r="B28" s="32"/>
      <c r="C28" s="32"/>
      <c r="D28" s="32"/>
      <c r="E28" s="33"/>
      <c r="F28" s="30"/>
      <c r="G28" s="30"/>
      <c r="H28" s="30"/>
      <c r="I28" s="30"/>
      <c r="J28" s="56"/>
      <c r="K28" s="56"/>
      <c r="L28" s="5"/>
      <c r="M28" s="5"/>
      <c r="N28" s="5"/>
      <c r="O28" s="5"/>
      <c r="P28" s="5"/>
      <c r="Q28" s="5"/>
      <c r="R28" s="5"/>
      <c r="S28" s="5"/>
      <c r="T28" s="5"/>
      <c r="U28" s="12"/>
    </row>
    <row r="29" spans="1:21" ht="15" customHeight="1">
      <c r="A29" s="31"/>
      <c r="B29" s="72" t="s">
        <v>69</v>
      </c>
      <c r="C29" s="72"/>
      <c r="D29" s="72"/>
      <c r="E29" s="33"/>
      <c r="F29" s="30"/>
      <c r="G29" s="30"/>
      <c r="H29" s="30"/>
      <c r="I29" s="30"/>
      <c r="J29" s="56"/>
      <c r="K29" s="56"/>
      <c r="L29" s="67"/>
      <c r="M29" s="5"/>
      <c r="N29" s="5"/>
      <c r="O29" s="5"/>
      <c r="P29" s="5"/>
      <c r="Q29" s="5"/>
      <c r="R29" s="5"/>
      <c r="S29" s="5"/>
      <c r="T29" s="5"/>
      <c r="U29" s="12"/>
    </row>
    <row r="30" spans="1:20" ht="13.5" customHeight="1">
      <c r="A30" s="31"/>
      <c r="B30" s="72" t="s">
        <v>16</v>
      </c>
      <c r="C30" s="72"/>
      <c r="D30" s="72"/>
      <c r="E30" s="33"/>
      <c r="F30" s="30" t="s">
        <v>75</v>
      </c>
      <c r="G30" s="30" t="s">
        <v>75</v>
      </c>
      <c r="H30" s="30">
        <v>46590</v>
      </c>
      <c r="I30" s="30">
        <v>41861</v>
      </c>
      <c r="J30" s="30">
        <v>42971</v>
      </c>
      <c r="K30" s="55">
        <v>43653</v>
      </c>
      <c r="L30" s="2"/>
      <c r="M30" s="2"/>
      <c r="N30" s="2"/>
      <c r="O30" s="2"/>
      <c r="P30" s="2"/>
      <c r="Q30" s="2"/>
      <c r="R30" s="2"/>
      <c r="S30" s="2"/>
      <c r="T30" s="2"/>
    </row>
    <row r="31" spans="1:20" ht="13.5" customHeight="1">
      <c r="A31" s="31"/>
      <c r="B31" s="72" t="s">
        <v>17</v>
      </c>
      <c r="C31" s="72"/>
      <c r="D31" s="72"/>
      <c r="E31" s="33"/>
      <c r="F31" s="30" t="s">
        <v>75</v>
      </c>
      <c r="G31" s="30" t="s">
        <v>75</v>
      </c>
      <c r="H31" s="30">
        <v>39618</v>
      </c>
      <c r="I31" s="30">
        <v>34317</v>
      </c>
      <c r="J31" s="30">
        <v>7865</v>
      </c>
      <c r="K31" s="55">
        <v>7963</v>
      </c>
      <c r="L31" s="2"/>
      <c r="M31" s="2"/>
      <c r="N31" s="2"/>
      <c r="O31" s="2"/>
      <c r="P31" s="2"/>
      <c r="Q31" s="2"/>
      <c r="R31" s="2"/>
      <c r="S31" s="2"/>
      <c r="T31" s="2"/>
    </row>
    <row r="32" spans="1:20" ht="13.5" customHeight="1">
      <c r="A32" s="31"/>
      <c r="B32" s="72" t="s">
        <v>18</v>
      </c>
      <c r="C32" s="72"/>
      <c r="D32" s="72"/>
      <c r="E32" s="33"/>
      <c r="F32" s="30" t="s">
        <v>75</v>
      </c>
      <c r="G32" s="30" t="s">
        <v>75</v>
      </c>
      <c r="H32" s="30">
        <v>41761</v>
      </c>
      <c r="I32" s="30">
        <v>30927</v>
      </c>
      <c r="J32" s="56" t="s">
        <v>75</v>
      </c>
      <c r="K32" s="56" t="s">
        <v>75</v>
      </c>
      <c r="L32" s="2"/>
      <c r="M32" s="2"/>
      <c r="N32" s="2"/>
      <c r="O32" s="2"/>
      <c r="P32" s="2"/>
      <c r="Q32" s="2"/>
      <c r="R32" s="2"/>
      <c r="S32" s="2"/>
      <c r="T32" s="2"/>
    </row>
    <row r="33" spans="1:20" ht="13.5" customHeight="1">
      <c r="A33" s="31"/>
      <c r="B33" s="72" t="s">
        <v>19</v>
      </c>
      <c r="C33" s="72"/>
      <c r="D33" s="72"/>
      <c r="E33" s="33"/>
      <c r="F33" s="30" t="s">
        <v>75</v>
      </c>
      <c r="G33" s="30" t="s">
        <v>75</v>
      </c>
      <c r="H33" s="30">
        <v>48550</v>
      </c>
      <c r="I33" s="30">
        <v>38776</v>
      </c>
      <c r="J33" s="56" t="s">
        <v>75</v>
      </c>
      <c r="K33" s="56" t="s">
        <v>75</v>
      </c>
      <c r="L33" s="2"/>
      <c r="M33" s="2"/>
      <c r="N33" s="2"/>
      <c r="O33" s="2"/>
      <c r="P33" s="2"/>
      <c r="Q33" s="2"/>
      <c r="R33" s="2"/>
      <c r="S33" s="2"/>
      <c r="T33" s="2"/>
    </row>
    <row r="34" spans="1:20" ht="13.5" customHeight="1">
      <c r="A34" s="31"/>
      <c r="B34" s="72" t="s">
        <v>20</v>
      </c>
      <c r="C34" s="72"/>
      <c r="D34" s="72"/>
      <c r="E34" s="33"/>
      <c r="F34" s="30" t="s">
        <v>75</v>
      </c>
      <c r="G34" s="30" t="s">
        <v>75</v>
      </c>
      <c r="H34" s="30">
        <v>14305</v>
      </c>
      <c r="I34" s="30">
        <v>13281</v>
      </c>
      <c r="J34" s="56" t="s">
        <v>83</v>
      </c>
      <c r="K34" s="56" t="s">
        <v>83</v>
      </c>
      <c r="L34" s="2"/>
      <c r="M34" s="2"/>
      <c r="N34" s="2"/>
      <c r="O34" s="2"/>
      <c r="P34" s="2"/>
      <c r="Q34" s="2"/>
      <c r="R34" s="2"/>
      <c r="S34" s="2"/>
      <c r="T34" s="2"/>
    </row>
    <row r="35" spans="1:20" ht="13.5" customHeight="1">
      <c r="A35" s="31"/>
      <c r="B35" s="72" t="s">
        <v>21</v>
      </c>
      <c r="C35" s="72"/>
      <c r="D35" s="72"/>
      <c r="E35" s="33"/>
      <c r="F35" s="30" t="s">
        <v>75</v>
      </c>
      <c r="G35" s="30" t="s">
        <v>75</v>
      </c>
      <c r="H35" s="30">
        <v>20984</v>
      </c>
      <c r="I35" s="30">
        <v>20984</v>
      </c>
      <c r="J35" s="56" t="s">
        <v>75</v>
      </c>
      <c r="K35" s="56" t="s">
        <v>75</v>
      </c>
      <c r="L35" s="2"/>
      <c r="M35" s="2"/>
      <c r="N35" s="2"/>
      <c r="O35" s="2"/>
      <c r="P35" s="2"/>
      <c r="Q35" s="2"/>
      <c r="R35" s="2"/>
      <c r="S35" s="2"/>
      <c r="T35" s="2"/>
    </row>
    <row r="36" spans="1:20" ht="13.5" customHeight="1">
      <c r="A36" s="31"/>
      <c r="B36" s="72" t="s">
        <v>22</v>
      </c>
      <c r="C36" s="72"/>
      <c r="D36" s="72"/>
      <c r="E36" s="33"/>
      <c r="F36" s="30" t="s">
        <v>75</v>
      </c>
      <c r="G36" s="30" t="s">
        <v>75</v>
      </c>
      <c r="H36" s="30">
        <v>69254</v>
      </c>
      <c r="I36" s="30">
        <v>46594</v>
      </c>
      <c r="J36" s="30">
        <v>77326</v>
      </c>
      <c r="K36" s="30">
        <v>77326</v>
      </c>
      <c r="L36" s="2"/>
      <c r="M36" s="2"/>
      <c r="N36" s="2"/>
      <c r="O36" s="2"/>
      <c r="P36" s="2"/>
      <c r="Q36" s="2"/>
      <c r="R36" s="2"/>
      <c r="S36" s="2"/>
      <c r="T36" s="2"/>
    </row>
    <row r="37" spans="1:20" ht="9.75" customHeight="1">
      <c r="A37" s="31"/>
      <c r="B37" s="32"/>
      <c r="C37" s="32"/>
      <c r="D37" s="32"/>
      <c r="E37" s="33"/>
      <c r="F37" s="30"/>
      <c r="G37" s="30"/>
      <c r="H37" s="30"/>
      <c r="I37" s="30"/>
      <c r="J37" s="30"/>
      <c r="K37" s="30"/>
      <c r="L37" s="2"/>
      <c r="M37" s="2"/>
      <c r="N37" s="2"/>
      <c r="O37" s="2"/>
      <c r="P37" s="2"/>
      <c r="Q37" s="2"/>
      <c r="R37" s="2"/>
      <c r="S37" s="2"/>
      <c r="T37" s="2"/>
    </row>
    <row r="38" spans="1:20" ht="15" customHeight="1">
      <c r="A38" s="31"/>
      <c r="B38" s="72" t="s">
        <v>70</v>
      </c>
      <c r="C38" s="72"/>
      <c r="D38" s="72"/>
      <c r="E38" s="33"/>
      <c r="F38" s="30"/>
      <c r="G38" s="30"/>
      <c r="H38" s="30"/>
      <c r="I38" s="30"/>
      <c r="J38" s="30"/>
      <c r="K38" s="30"/>
      <c r="L38" s="2"/>
      <c r="M38" s="2"/>
      <c r="N38" s="2"/>
      <c r="O38" s="2"/>
      <c r="P38" s="2"/>
      <c r="Q38" s="2"/>
      <c r="R38" s="2"/>
      <c r="S38" s="2"/>
      <c r="T38" s="2"/>
    </row>
    <row r="39" spans="1:20" ht="13.5" customHeight="1">
      <c r="A39" s="31"/>
      <c r="B39" s="72" t="s">
        <v>23</v>
      </c>
      <c r="C39" s="72"/>
      <c r="D39" s="72"/>
      <c r="E39" s="33"/>
      <c r="F39" s="30" t="s">
        <v>75</v>
      </c>
      <c r="G39" s="30" t="s">
        <v>75</v>
      </c>
      <c r="H39" s="30">
        <v>50033</v>
      </c>
      <c r="I39" s="30">
        <v>42610</v>
      </c>
      <c r="J39" s="56" t="s">
        <v>75</v>
      </c>
      <c r="K39" s="56" t="s">
        <v>75</v>
      </c>
      <c r="L39" s="2"/>
      <c r="M39" s="2"/>
      <c r="N39" s="2"/>
      <c r="O39" s="2"/>
      <c r="P39" s="2"/>
      <c r="Q39" s="2"/>
      <c r="R39" s="2"/>
      <c r="S39" s="2"/>
      <c r="T39" s="2"/>
    </row>
    <row r="40" spans="1:20" ht="13.5" customHeight="1">
      <c r="A40" s="31"/>
      <c r="B40" s="72" t="s">
        <v>24</v>
      </c>
      <c r="C40" s="72"/>
      <c r="D40" s="72"/>
      <c r="E40" s="33"/>
      <c r="F40" s="30" t="s">
        <v>75</v>
      </c>
      <c r="G40" s="30" t="s">
        <v>75</v>
      </c>
      <c r="H40" s="30">
        <v>80442</v>
      </c>
      <c r="I40" s="30">
        <v>71618</v>
      </c>
      <c r="J40" s="56" t="s">
        <v>75</v>
      </c>
      <c r="K40" s="56" t="s">
        <v>75</v>
      </c>
      <c r="L40" s="2"/>
      <c r="M40" s="2"/>
      <c r="N40" s="2"/>
      <c r="O40" s="2"/>
      <c r="P40" s="2"/>
      <c r="Q40" s="2"/>
      <c r="R40" s="2"/>
      <c r="S40" s="2"/>
      <c r="T40" s="2"/>
    </row>
    <row r="41" spans="1:20" ht="9.75" customHeight="1">
      <c r="A41" s="31"/>
      <c r="B41" s="32"/>
      <c r="C41" s="32"/>
      <c r="D41" s="32"/>
      <c r="E41" s="33"/>
      <c r="F41" s="30"/>
      <c r="G41" s="30"/>
      <c r="H41" s="30"/>
      <c r="I41" s="30"/>
      <c r="J41" s="56"/>
      <c r="K41" s="56"/>
      <c r="L41" s="2"/>
      <c r="M41" s="2"/>
      <c r="N41" s="2"/>
      <c r="O41" s="2"/>
      <c r="P41" s="2"/>
      <c r="Q41" s="2"/>
      <c r="R41" s="2"/>
      <c r="S41" s="2"/>
      <c r="T41" s="2"/>
    </row>
    <row r="42" spans="1:20" ht="15" customHeight="1">
      <c r="A42" s="31"/>
      <c r="B42" s="72" t="s">
        <v>71</v>
      </c>
      <c r="C42" s="72"/>
      <c r="D42" s="72"/>
      <c r="E42" s="33"/>
      <c r="F42" s="30"/>
      <c r="G42" s="30"/>
      <c r="H42" s="30"/>
      <c r="I42" s="30"/>
      <c r="J42" s="56"/>
      <c r="K42" s="56"/>
      <c r="L42" s="2"/>
      <c r="M42" s="2"/>
      <c r="N42" s="2"/>
      <c r="O42" s="2"/>
      <c r="P42" s="2"/>
      <c r="Q42" s="2"/>
      <c r="R42" s="2"/>
      <c r="S42" s="2"/>
      <c r="T42" s="2"/>
    </row>
    <row r="43" spans="1:20" ht="13.5" customHeight="1">
      <c r="A43" s="31"/>
      <c r="B43" s="72" t="s">
        <v>25</v>
      </c>
      <c r="C43" s="72"/>
      <c r="D43" s="72"/>
      <c r="E43" s="33"/>
      <c r="F43" s="30" t="s">
        <v>75</v>
      </c>
      <c r="G43" s="30" t="s">
        <v>75</v>
      </c>
      <c r="H43" s="30">
        <v>93624</v>
      </c>
      <c r="I43" s="30">
        <v>92739</v>
      </c>
      <c r="J43" s="30">
        <v>33945</v>
      </c>
      <c r="K43" s="30">
        <v>33945</v>
      </c>
      <c r="L43" s="2"/>
      <c r="M43" s="2"/>
      <c r="N43" s="2"/>
      <c r="O43" s="2"/>
      <c r="P43" s="2"/>
      <c r="Q43" s="2"/>
      <c r="R43" s="2"/>
      <c r="S43" s="2"/>
      <c r="T43" s="2"/>
    </row>
    <row r="44" spans="1:20" ht="13.5" customHeight="1">
      <c r="A44" s="31"/>
      <c r="B44" s="72" t="s">
        <v>60</v>
      </c>
      <c r="C44" s="72"/>
      <c r="D44" s="72"/>
      <c r="E44" s="33"/>
      <c r="F44" s="30" t="s">
        <v>75</v>
      </c>
      <c r="G44" s="30" t="s">
        <v>75</v>
      </c>
      <c r="H44" s="30" t="s">
        <v>75</v>
      </c>
      <c r="I44" s="30" t="s">
        <v>75</v>
      </c>
      <c r="J44" s="56" t="s">
        <v>75</v>
      </c>
      <c r="K44" s="56" t="s">
        <v>75</v>
      </c>
      <c r="L44" s="2"/>
      <c r="M44" s="2"/>
      <c r="N44" s="2"/>
      <c r="O44" s="2"/>
      <c r="P44" s="2"/>
      <c r="Q44" s="2"/>
      <c r="R44" s="2"/>
      <c r="S44" s="2"/>
      <c r="T44" s="2"/>
    </row>
    <row r="45" spans="1:20" ht="9.75" customHeight="1">
      <c r="A45" s="31"/>
      <c r="B45" s="32"/>
      <c r="C45" s="32"/>
      <c r="D45" s="32"/>
      <c r="E45" s="33"/>
      <c r="F45" s="30"/>
      <c r="G45" s="30"/>
      <c r="H45" s="30"/>
      <c r="I45" s="30"/>
      <c r="J45" s="30"/>
      <c r="K45" s="30"/>
      <c r="L45" s="2"/>
      <c r="M45" s="2"/>
      <c r="N45" s="2"/>
      <c r="O45" s="2"/>
      <c r="P45" s="2"/>
      <c r="Q45" s="2"/>
      <c r="R45" s="2"/>
      <c r="S45" s="2"/>
      <c r="T45" s="2"/>
    </row>
    <row r="46" spans="1:20" ht="15" customHeight="1">
      <c r="A46" s="31"/>
      <c r="B46" s="72" t="s">
        <v>72</v>
      </c>
      <c r="C46" s="72"/>
      <c r="D46" s="72"/>
      <c r="E46" s="33"/>
      <c r="F46" s="30"/>
      <c r="G46" s="30"/>
      <c r="H46" s="30"/>
      <c r="I46" s="30"/>
      <c r="J46" s="30"/>
      <c r="K46" s="30"/>
      <c r="L46" s="2"/>
      <c r="M46" s="2"/>
      <c r="N46" s="2"/>
      <c r="O46" s="2"/>
      <c r="P46" s="2"/>
      <c r="Q46" s="2"/>
      <c r="R46" s="2"/>
      <c r="S46" s="2"/>
      <c r="T46" s="2"/>
    </row>
    <row r="47" spans="1:20" ht="13.5" customHeight="1">
      <c r="A47" s="31"/>
      <c r="B47" s="72" t="s">
        <v>64</v>
      </c>
      <c r="C47" s="72"/>
      <c r="D47" s="72"/>
      <c r="E47" s="33"/>
      <c r="F47" s="30">
        <v>263369</v>
      </c>
      <c r="G47" s="30">
        <v>177321</v>
      </c>
      <c r="H47" s="30" t="s">
        <v>75</v>
      </c>
      <c r="I47" s="30" t="s">
        <v>75</v>
      </c>
      <c r="J47" s="67">
        <v>143878</v>
      </c>
      <c r="K47" s="67">
        <v>143878</v>
      </c>
      <c r="L47" s="2"/>
      <c r="M47" s="2"/>
      <c r="N47" s="2"/>
      <c r="O47" s="2"/>
      <c r="P47" s="2"/>
      <c r="Q47" s="2"/>
      <c r="R47" s="2"/>
      <c r="S47" s="2"/>
      <c r="T47" s="2"/>
    </row>
    <row r="48" spans="1:20" ht="13.5" customHeight="1">
      <c r="A48" s="31"/>
      <c r="B48" s="72" t="s">
        <v>58</v>
      </c>
      <c r="C48" s="72"/>
      <c r="D48" s="72"/>
      <c r="E48" s="33"/>
      <c r="F48" s="30">
        <v>308594</v>
      </c>
      <c r="G48" s="30">
        <v>300379</v>
      </c>
      <c r="H48" s="30">
        <v>52077</v>
      </c>
      <c r="I48" s="30">
        <v>52098</v>
      </c>
      <c r="J48" s="30">
        <v>196766</v>
      </c>
      <c r="K48" s="30">
        <v>196755</v>
      </c>
      <c r="L48" s="2"/>
      <c r="M48" s="2"/>
      <c r="N48" s="2"/>
      <c r="O48" s="2"/>
      <c r="P48" s="2"/>
      <c r="Q48" s="2"/>
      <c r="R48" s="2"/>
      <c r="S48" s="2"/>
      <c r="T48" s="2"/>
    </row>
    <row r="49" spans="1:20" ht="13.5" customHeight="1">
      <c r="A49" s="31"/>
      <c r="B49" s="72" t="s">
        <v>65</v>
      </c>
      <c r="C49" s="72"/>
      <c r="D49" s="72"/>
      <c r="E49" s="33"/>
      <c r="F49" s="30" t="s">
        <v>75</v>
      </c>
      <c r="G49" s="30" t="s">
        <v>75</v>
      </c>
      <c r="H49" s="30">
        <v>60750</v>
      </c>
      <c r="I49" s="30">
        <v>43370</v>
      </c>
      <c r="J49" s="30">
        <v>18407</v>
      </c>
      <c r="K49" s="30">
        <v>17986</v>
      </c>
      <c r="L49" s="2"/>
      <c r="M49" s="2"/>
      <c r="N49" s="2"/>
      <c r="O49" s="2"/>
      <c r="P49" s="2"/>
      <c r="Q49" s="2"/>
      <c r="R49" s="2"/>
      <c r="S49" s="2"/>
      <c r="T49" s="2"/>
    </row>
    <row r="50" spans="1:20" ht="9.75" customHeight="1">
      <c r="A50" s="31"/>
      <c r="B50" s="32"/>
      <c r="C50" s="32"/>
      <c r="D50" s="32"/>
      <c r="E50" s="33"/>
      <c r="F50" s="30"/>
      <c r="G50" s="30"/>
      <c r="H50" s="30"/>
      <c r="I50" s="30"/>
      <c r="J50" s="56"/>
      <c r="K50" s="56"/>
      <c r="L50" s="2"/>
      <c r="M50" s="2"/>
      <c r="N50" s="2"/>
      <c r="O50" s="2"/>
      <c r="P50" s="2"/>
      <c r="Q50" s="2"/>
      <c r="R50" s="2"/>
      <c r="S50" s="2"/>
      <c r="T50" s="2"/>
    </row>
    <row r="51" spans="1:20" ht="15" customHeight="1">
      <c r="A51" s="31"/>
      <c r="B51" s="72" t="s">
        <v>73</v>
      </c>
      <c r="C51" s="72"/>
      <c r="D51" s="72"/>
      <c r="E51" s="33"/>
      <c r="F51" s="30"/>
      <c r="G51" s="30"/>
      <c r="H51" s="30"/>
      <c r="I51" s="30"/>
      <c r="J51" s="56"/>
      <c r="K51" s="56"/>
      <c r="L51" s="2"/>
      <c r="M51" s="2"/>
      <c r="N51" s="2"/>
      <c r="O51" s="2"/>
      <c r="P51" s="2"/>
      <c r="Q51" s="2"/>
      <c r="R51" s="2"/>
      <c r="S51" s="2"/>
      <c r="T51" s="2"/>
    </row>
    <row r="52" spans="1:20" ht="13.5" customHeight="1">
      <c r="A52" s="31"/>
      <c r="B52" s="72" t="s">
        <v>26</v>
      </c>
      <c r="C52" s="72"/>
      <c r="D52" s="72"/>
      <c r="E52" s="33"/>
      <c r="F52" s="30" t="s">
        <v>75</v>
      </c>
      <c r="G52" s="30" t="s">
        <v>75</v>
      </c>
      <c r="H52" s="30">
        <v>111237</v>
      </c>
      <c r="I52" s="30">
        <v>78471</v>
      </c>
      <c r="J52" s="30">
        <v>25346</v>
      </c>
      <c r="K52" s="30">
        <v>26271</v>
      </c>
      <c r="L52" s="2"/>
      <c r="M52" s="2"/>
      <c r="N52" s="2"/>
      <c r="O52" s="2"/>
      <c r="P52" s="2"/>
      <c r="Q52" s="2"/>
      <c r="R52" s="2"/>
      <c r="S52" s="2"/>
      <c r="T52" s="2"/>
    </row>
    <row r="53" spans="1:20" ht="13.5" customHeight="1">
      <c r="A53" s="31"/>
      <c r="B53" s="72" t="s">
        <v>27</v>
      </c>
      <c r="C53" s="72"/>
      <c r="D53" s="72"/>
      <c r="E53" s="33"/>
      <c r="F53" s="30">
        <v>144825</v>
      </c>
      <c r="G53" s="30">
        <v>184561</v>
      </c>
      <c r="H53" s="30" t="s">
        <v>75</v>
      </c>
      <c r="I53" s="30" t="s">
        <v>75</v>
      </c>
      <c r="J53" s="30">
        <v>14368</v>
      </c>
      <c r="K53" s="30">
        <v>15329</v>
      </c>
      <c r="L53" s="2"/>
      <c r="M53" s="2"/>
      <c r="N53" s="2"/>
      <c r="O53" s="2"/>
      <c r="P53" s="2"/>
      <c r="Q53" s="2"/>
      <c r="R53" s="2"/>
      <c r="S53" s="2"/>
      <c r="T53" s="2"/>
    </row>
    <row r="54" spans="1:20" ht="13.5" customHeight="1">
      <c r="A54" s="31"/>
      <c r="B54" s="72" t="s">
        <v>28</v>
      </c>
      <c r="C54" s="72"/>
      <c r="D54" s="72"/>
      <c r="E54" s="33"/>
      <c r="F54" s="30">
        <v>50505</v>
      </c>
      <c r="G54" s="30">
        <v>48103</v>
      </c>
      <c r="H54" s="30">
        <v>9854</v>
      </c>
      <c r="I54" s="30">
        <v>9854</v>
      </c>
      <c r="J54" s="30">
        <v>86171</v>
      </c>
      <c r="K54" s="30">
        <v>86171</v>
      </c>
      <c r="L54" s="2"/>
      <c r="M54" s="2"/>
      <c r="N54" s="2"/>
      <c r="O54" s="2"/>
      <c r="P54" s="2"/>
      <c r="Q54" s="2"/>
      <c r="R54" s="2"/>
      <c r="S54" s="2"/>
      <c r="T54" s="2"/>
    </row>
    <row r="55" spans="1:20" ht="13.5" customHeight="1">
      <c r="A55" s="31"/>
      <c r="B55" s="72" t="s">
        <v>29</v>
      </c>
      <c r="C55" s="72"/>
      <c r="D55" s="72"/>
      <c r="E55" s="33"/>
      <c r="F55" s="30" t="s">
        <v>75</v>
      </c>
      <c r="G55" s="30" t="s">
        <v>75</v>
      </c>
      <c r="H55" s="30">
        <v>31478</v>
      </c>
      <c r="I55" s="30">
        <v>31439</v>
      </c>
      <c r="J55" s="30">
        <v>37228</v>
      </c>
      <c r="K55" s="30">
        <v>36201</v>
      </c>
      <c r="L55" s="2"/>
      <c r="M55" s="2"/>
      <c r="N55" s="2"/>
      <c r="O55" s="2"/>
      <c r="P55" s="2"/>
      <c r="Q55" s="2"/>
      <c r="R55" s="2"/>
      <c r="S55" s="2"/>
      <c r="T55" s="2"/>
    </row>
    <row r="56" spans="1:20" ht="13.5" customHeight="1">
      <c r="A56" s="31"/>
      <c r="B56" s="72" t="s">
        <v>30</v>
      </c>
      <c r="C56" s="72"/>
      <c r="D56" s="72"/>
      <c r="E56" s="33"/>
      <c r="F56" s="30" t="s">
        <v>75</v>
      </c>
      <c r="G56" s="30" t="s">
        <v>75</v>
      </c>
      <c r="H56" s="30">
        <v>108474</v>
      </c>
      <c r="I56" s="30">
        <v>82298</v>
      </c>
      <c r="J56" s="56" t="s">
        <v>75</v>
      </c>
      <c r="K56" s="56" t="s">
        <v>75</v>
      </c>
      <c r="L56" s="2"/>
      <c r="M56" s="2"/>
      <c r="N56" s="2"/>
      <c r="O56" s="2"/>
      <c r="P56" s="2"/>
      <c r="Q56" s="2"/>
      <c r="R56" s="2"/>
      <c r="S56" s="2"/>
      <c r="T56" s="2"/>
    </row>
    <row r="57" spans="1:20" ht="13.5" customHeight="1">
      <c r="A57" s="31"/>
      <c r="B57" s="72" t="s">
        <v>59</v>
      </c>
      <c r="C57" s="72"/>
      <c r="D57" s="72"/>
      <c r="E57" s="33"/>
      <c r="F57" s="30" t="s">
        <v>75</v>
      </c>
      <c r="G57" s="30" t="s">
        <v>75</v>
      </c>
      <c r="H57" s="30">
        <v>85804</v>
      </c>
      <c r="I57" s="30">
        <v>62945</v>
      </c>
      <c r="J57" s="30">
        <v>18751</v>
      </c>
      <c r="K57" s="30">
        <v>15332</v>
      </c>
      <c r="L57" s="2"/>
      <c r="M57" s="2"/>
      <c r="N57" s="2"/>
      <c r="O57" s="2"/>
      <c r="P57" s="2"/>
      <c r="Q57" s="2"/>
      <c r="R57" s="2"/>
      <c r="S57" s="2"/>
      <c r="T57" s="2"/>
    </row>
    <row r="58" spans="1:20" ht="13.5" customHeight="1">
      <c r="A58" s="31"/>
      <c r="B58" s="72" t="s">
        <v>66</v>
      </c>
      <c r="C58" s="72"/>
      <c r="D58" s="72"/>
      <c r="E58" s="33"/>
      <c r="F58" s="30">
        <v>102676</v>
      </c>
      <c r="G58" s="30">
        <v>105549</v>
      </c>
      <c r="H58" s="30">
        <v>233194</v>
      </c>
      <c r="I58" s="30">
        <v>233194</v>
      </c>
      <c r="J58" s="30">
        <v>51681</v>
      </c>
      <c r="K58" s="30">
        <v>51681</v>
      </c>
      <c r="L58" s="2"/>
      <c r="M58" s="2"/>
      <c r="N58" s="2"/>
      <c r="O58" s="2"/>
      <c r="P58" s="2"/>
      <c r="Q58" s="2"/>
      <c r="R58" s="2"/>
      <c r="S58" s="2"/>
      <c r="T58" s="2"/>
    </row>
    <row r="59" spans="1:20" ht="9.75" customHeight="1">
      <c r="A59" s="31"/>
      <c r="B59" s="32"/>
      <c r="C59" s="32"/>
      <c r="D59" s="32"/>
      <c r="E59" s="33"/>
      <c r="F59" s="30"/>
      <c r="G59" s="30"/>
      <c r="H59" s="30"/>
      <c r="I59" s="30"/>
      <c r="J59" s="56"/>
      <c r="K59" s="56"/>
      <c r="L59" s="2"/>
      <c r="M59" s="2"/>
      <c r="N59" s="2"/>
      <c r="O59" s="2"/>
      <c r="P59" s="2"/>
      <c r="Q59" s="2"/>
      <c r="R59" s="2"/>
      <c r="S59" s="2"/>
      <c r="T59" s="2"/>
    </row>
    <row r="60" spans="1:20" ht="15" customHeight="1">
      <c r="A60" s="31"/>
      <c r="B60" s="72" t="s">
        <v>74</v>
      </c>
      <c r="C60" s="72"/>
      <c r="D60" s="72"/>
      <c r="E60" s="33"/>
      <c r="F60" s="30"/>
      <c r="G60" s="30"/>
      <c r="H60" s="30"/>
      <c r="I60" s="30"/>
      <c r="J60" s="56"/>
      <c r="K60" s="56"/>
      <c r="L60" s="2"/>
      <c r="M60" s="2"/>
      <c r="N60" s="2"/>
      <c r="O60" s="2"/>
      <c r="P60" s="2"/>
      <c r="Q60" s="2"/>
      <c r="R60" s="2"/>
      <c r="S60" s="2"/>
      <c r="T60" s="2"/>
    </row>
    <row r="61" spans="1:20" ht="13.5" customHeight="1">
      <c r="A61" s="31"/>
      <c r="B61" s="72" t="s">
        <v>31</v>
      </c>
      <c r="C61" s="72"/>
      <c r="D61" s="72"/>
      <c r="E61" s="33"/>
      <c r="F61" s="30" t="s">
        <v>75</v>
      </c>
      <c r="G61" s="30" t="s">
        <v>75</v>
      </c>
      <c r="H61" s="30">
        <v>100306</v>
      </c>
      <c r="I61" s="30">
        <v>65834</v>
      </c>
      <c r="J61" s="67">
        <v>8319</v>
      </c>
      <c r="K61" s="67">
        <v>6345</v>
      </c>
      <c r="L61" s="2"/>
      <c r="M61" s="2"/>
      <c r="N61" s="2"/>
      <c r="O61" s="2"/>
      <c r="P61" s="2"/>
      <c r="Q61" s="2"/>
      <c r="R61" s="2"/>
      <c r="S61" s="2"/>
      <c r="T61" s="2"/>
    </row>
    <row r="62" spans="1:12" ht="13.5" customHeight="1">
      <c r="A62" s="31"/>
      <c r="B62" s="72" t="s">
        <v>67</v>
      </c>
      <c r="C62" s="72"/>
      <c r="D62" s="72"/>
      <c r="E62" s="33"/>
      <c r="F62" s="30" t="s">
        <v>75</v>
      </c>
      <c r="G62" s="30" t="s">
        <v>75</v>
      </c>
      <c r="H62" s="30">
        <v>39453</v>
      </c>
      <c r="I62" s="30">
        <v>39912</v>
      </c>
      <c r="J62" s="67">
        <v>18572</v>
      </c>
      <c r="K62" s="67">
        <v>18605</v>
      </c>
      <c r="L62" s="2"/>
    </row>
    <row r="63" spans="1:12" ht="13.5" customHeight="1">
      <c r="A63" s="31"/>
      <c r="B63" s="72" t="s">
        <v>68</v>
      </c>
      <c r="C63" s="72"/>
      <c r="D63" s="72"/>
      <c r="E63" s="33"/>
      <c r="F63" s="30">
        <v>135952</v>
      </c>
      <c r="G63" s="30">
        <v>127353</v>
      </c>
      <c r="H63" s="30">
        <v>78850</v>
      </c>
      <c r="I63" s="30">
        <v>54788</v>
      </c>
      <c r="J63" s="67">
        <v>21327</v>
      </c>
      <c r="K63" s="67">
        <v>21076</v>
      </c>
      <c r="L63" s="2"/>
    </row>
    <row r="64" spans="1:12" ht="4.5" customHeight="1" thickBot="1">
      <c r="A64" s="29"/>
      <c r="B64" s="29"/>
      <c r="C64" s="29"/>
      <c r="D64" s="29"/>
      <c r="E64" s="37"/>
      <c r="F64" s="29"/>
      <c r="G64" s="29"/>
      <c r="H64" s="29"/>
      <c r="I64" s="29"/>
      <c r="J64" s="29"/>
      <c r="K64" s="54"/>
      <c r="L64" s="45"/>
    </row>
    <row r="65" spans="1:11" ht="4.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3" ht="12.75" customHeight="1">
      <c r="B66" s="2" t="s">
        <v>56</v>
      </c>
      <c r="C66" s="2"/>
    </row>
  </sheetData>
  <sheetProtection sheet="1" objects="1" scenarios="1"/>
  <mergeCells count="66">
    <mergeCell ref="B58:D58"/>
    <mergeCell ref="B29:D29"/>
    <mergeCell ref="B38:D38"/>
    <mergeCell ref="B42:D42"/>
    <mergeCell ref="B46:D46"/>
    <mergeCell ref="B51:D51"/>
    <mergeCell ref="B30:D30"/>
    <mergeCell ref="B31:D31"/>
    <mergeCell ref="B32:D32"/>
    <mergeCell ref="B48:D48"/>
    <mergeCell ref="M12:N12"/>
    <mergeCell ref="B19:D19"/>
    <mergeCell ref="B14:D14"/>
    <mergeCell ref="F5:G5"/>
    <mergeCell ref="H5:I5"/>
    <mergeCell ref="B15:D15"/>
    <mergeCell ref="M14:N14"/>
    <mergeCell ref="M17:N17"/>
    <mergeCell ref="B17:D17"/>
    <mergeCell ref="B18:D18"/>
    <mergeCell ref="P5:Q5"/>
    <mergeCell ref="R5:S5"/>
    <mergeCell ref="T5:U5"/>
    <mergeCell ref="M8:N8"/>
    <mergeCell ref="M15:N15"/>
    <mergeCell ref="M18:N18"/>
    <mergeCell ref="M19:N19"/>
    <mergeCell ref="P21:P22"/>
    <mergeCell ref="B43:D43"/>
    <mergeCell ref="T21:T22"/>
    <mergeCell ref="U21:U22"/>
    <mergeCell ref="M20:N20"/>
    <mergeCell ref="Q21:Q22"/>
    <mergeCell ref="R21:R22"/>
    <mergeCell ref="S21:S22"/>
    <mergeCell ref="B20:D20"/>
    <mergeCell ref="B21:D21"/>
    <mergeCell ref="B22:D22"/>
    <mergeCell ref="B39:D39"/>
    <mergeCell ref="M21:N21"/>
    <mergeCell ref="M22:N22"/>
    <mergeCell ref="B26:D26"/>
    <mergeCell ref="B23:D23"/>
    <mergeCell ref="B24:D24"/>
    <mergeCell ref="B25:D25"/>
    <mergeCell ref="B27:D27"/>
    <mergeCell ref="B44:D44"/>
    <mergeCell ref="J5:L5"/>
    <mergeCell ref="B53:D53"/>
    <mergeCell ref="B33:D33"/>
    <mergeCell ref="B34:D34"/>
    <mergeCell ref="B35:D35"/>
    <mergeCell ref="B36:D36"/>
    <mergeCell ref="B47:D47"/>
    <mergeCell ref="B49:D49"/>
    <mergeCell ref="B52:D52"/>
    <mergeCell ref="B62:D62"/>
    <mergeCell ref="B63:D63"/>
    <mergeCell ref="B61:D61"/>
    <mergeCell ref="K6:L6"/>
    <mergeCell ref="B54:D54"/>
    <mergeCell ref="B55:D55"/>
    <mergeCell ref="B56:D56"/>
    <mergeCell ref="B57:D57"/>
    <mergeCell ref="B60:D60"/>
    <mergeCell ref="B40:D40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:O1"/>
    </sheetView>
  </sheetViews>
  <sheetFormatPr defaultColWidth="9.00390625" defaultRowHeight="13.5"/>
  <cols>
    <col min="1" max="1" width="0.875" style="1" customWidth="1"/>
    <col min="2" max="2" width="5.00390625" style="1" customWidth="1"/>
    <col min="3" max="3" width="3.125" style="1" customWidth="1"/>
    <col min="4" max="4" width="5.00390625" style="1" customWidth="1"/>
    <col min="5" max="5" width="0.875" style="1" customWidth="1"/>
    <col min="6" max="7" width="7.375" style="1" customWidth="1"/>
    <col min="8" max="9" width="8.625" style="1" customWidth="1"/>
    <col min="10" max="11" width="9.50390625" style="1" customWidth="1"/>
    <col min="12" max="13" width="7.125" style="1" customWidth="1"/>
    <col min="14" max="15" width="8.625" style="1" customWidth="1"/>
    <col min="16" max="16384" width="9.00390625" style="1" customWidth="1"/>
  </cols>
  <sheetData>
    <row r="1" spans="1:15" ht="21" customHeight="1">
      <c r="A1" s="95" t="s">
        <v>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ht="4.5" customHeight="1"/>
    <row r="3" ht="11.25" customHeight="1"/>
    <row r="4" spans="1:16" ht="4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2"/>
    </row>
    <row r="5" spans="1:23" ht="15" customHeight="1">
      <c r="A5" s="12"/>
      <c r="B5" s="12"/>
      <c r="C5" s="12"/>
      <c r="D5" s="14"/>
      <c r="E5" s="6"/>
      <c r="F5" s="101" t="s">
        <v>54</v>
      </c>
      <c r="G5" s="100"/>
      <c r="H5" s="101" t="s">
        <v>32</v>
      </c>
      <c r="I5" s="102"/>
      <c r="J5" s="100" t="s">
        <v>33</v>
      </c>
      <c r="K5" s="100"/>
      <c r="L5" s="103" t="s">
        <v>34</v>
      </c>
      <c r="M5" s="104"/>
      <c r="N5" s="100" t="s">
        <v>48</v>
      </c>
      <c r="O5" s="100"/>
      <c r="P5" s="100"/>
      <c r="Q5" s="100"/>
      <c r="R5" s="100"/>
      <c r="S5" s="100"/>
      <c r="T5" s="40"/>
      <c r="U5" s="40"/>
      <c r="V5" s="40"/>
      <c r="W5" s="40"/>
    </row>
    <row r="6" spans="1:19" ht="15" customHeight="1">
      <c r="A6" s="7"/>
      <c r="B6" s="7"/>
      <c r="C6" s="7"/>
      <c r="D6" s="3"/>
      <c r="E6" s="4"/>
      <c r="F6" s="9" t="s">
        <v>35</v>
      </c>
      <c r="G6" s="8" t="s">
        <v>36</v>
      </c>
      <c r="H6" s="9" t="s">
        <v>35</v>
      </c>
      <c r="I6" s="8" t="s">
        <v>36</v>
      </c>
      <c r="J6" s="15" t="s">
        <v>35</v>
      </c>
      <c r="K6" s="9" t="s">
        <v>36</v>
      </c>
      <c r="L6" s="9" t="s">
        <v>35</v>
      </c>
      <c r="M6" s="8" t="s">
        <v>36</v>
      </c>
      <c r="N6" s="15" t="s">
        <v>35</v>
      </c>
      <c r="O6" s="9" t="s">
        <v>36</v>
      </c>
      <c r="P6" s="39"/>
      <c r="Q6" s="39"/>
      <c r="R6" s="39"/>
      <c r="S6" s="39"/>
    </row>
    <row r="7" spans="4:19" ht="4.5" customHeight="1">
      <c r="D7" s="5"/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5"/>
      <c r="Q7" s="12"/>
      <c r="R7" s="12"/>
      <c r="S7" s="12"/>
    </row>
    <row r="8" spans="2:19" ht="10.5" customHeight="1">
      <c r="B8" s="43" t="s">
        <v>81</v>
      </c>
      <c r="C8" s="66">
        <v>14</v>
      </c>
      <c r="D8" s="10" t="s">
        <v>76</v>
      </c>
      <c r="E8" s="6"/>
      <c r="F8" s="30">
        <v>147420</v>
      </c>
      <c r="G8" s="30">
        <v>146339</v>
      </c>
      <c r="H8" s="30">
        <v>1083895</v>
      </c>
      <c r="I8" s="30">
        <v>999890</v>
      </c>
      <c r="J8" s="30">
        <v>19812479</v>
      </c>
      <c r="K8" s="30">
        <v>20364467</v>
      </c>
      <c r="L8" s="30">
        <v>41629</v>
      </c>
      <c r="M8" s="30">
        <v>34790</v>
      </c>
      <c r="N8" s="30">
        <v>153832</v>
      </c>
      <c r="O8" s="30">
        <v>20436</v>
      </c>
      <c r="P8" s="5"/>
      <c r="Q8" s="12"/>
      <c r="R8" s="12"/>
      <c r="S8" s="12"/>
    </row>
    <row r="9" spans="2:19" ht="10.5" customHeight="1">
      <c r="B9" s="43"/>
      <c r="C9" s="66">
        <v>15</v>
      </c>
      <c r="D9" s="10"/>
      <c r="E9" s="6"/>
      <c r="F9" s="30">
        <v>140010</v>
      </c>
      <c r="G9" s="30">
        <v>107947</v>
      </c>
      <c r="H9" s="30">
        <v>1024161</v>
      </c>
      <c r="I9" s="30">
        <v>974180</v>
      </c>
      <c r="J9" s="30">
        <v>19842439</v>
      </c>
      <c r="K9" s="30">
        <v>19722253</v>
      </c>
      <c r="L9" s="30">
        <v>40639</v>
      </c>
      <c r="M9" s="30">
        <v>40521</v>
      </c>
      <c r="N9" s="30">
        <v>367949</v>
      </c>
      <c r="O9" s="30">
        <v>20461</v>
      </c>
      <c r="P9" s="5"/>
      <c r="Q9" s="12"/>
      <c r="R9" s="12"/>
      <c r="S9" s="12"/>
    </row>
    <row r="10" spans="2:19" ht="10.5" customHeight="1">
      <c r="B10" s="43"/>
      <c r="C10" s="66">
        <v>16</v>
      </c>
      <c r="D10" s="10"/>
      <c r="E10" s="6"/>
      <c r="F10" s="30">
        <v>128998</v>
      </c>
      <c r="G10" s="30">
        <v>122993</v>
      </c>
      <c r="H10" s="30">
        <v>1251830</v>
      </c>
      <c r="I10" s="30">
        <v>920971</v>
      </c>
      <c r="J10" s="30">
        <v>23571727</v>
      </c>
      <c r="K10" s="30">
        <v>24006466</v>
      </c>
      <c r="L10" s="30">
        <v>41224</v>
      </c>
      <c r="M10" s="30">
        <v>35282</v>
      </c>
      <c r="N10" s="30">
        <v>22166</v>
      </c>
      <c r="O10" s="30">
        <v>16993</v>
      </c>
      <c r="P10" s="5"/>
      <c r="Q10" s="12"/>
      <c r="R10" s="12"/>
      <c r="S10" s="12"/>
    </row>
    <row r="11" spans="2:19" ht="10.5" customHeight="1">
      <c r="B11" s="43"/>
      <c r="C11" s="66">
        <v>17</v>
      </c>
      <c r="D11" s="10"/>
      <c r="E11" s="6"/>
      <c r="F11" s="30">
        <v>131599</v>
      </c>
      <c r="G11" s="30">
        <v>131599</v>
      </c>
      <c r="H11" s="30">
        <v>1020325</v>
      </c>
      <c r="I11" s="30">
        <v>1007929</v>
      </c>
      <c r="J11" s="30">
        <v>26796064</v>
      </c>
      <c r="K11" s="30">
        <v>28811792</v>
      </c>
      <c r="L11" s="30">
        <v>40700</v>
      </c>
      <c r="M11" s="30">
        <v>78224</v>
      </c>
      <c r="N11" s="30">
        <v>627444</v>
      </c>
      <c r="O11" s="30">
        <v>15565</v>
      </c>
      <c r="P11" s="5"/>
      <c r="Q11" s="12"/>
      <c r="R11" s="12"/>
      <c r="S11" s="12"/>
    </row>
    <row r="12" spans="3:19" ht="11.25" customHeight="1">
      <c r="C12" s="11">
        <v>18</v>
      </c>
      <c r="E12" s="6"/>
      <c r="F12" s="34">
        <f>SUM(F14:F15)</f>
        <v>130504</v>
      </c>
      <c r="G12" s="34">
        <f>SUM(G14:G15)</f>
        <v>130504</v>
      </c>
      <c r="H12" s="34">
        <f>SUM(H14:H15)</f>
        <v>406676</v>
      </c>
      <c r="I12" s="34">
        <f>SUM(I14:I15)</f>
        <v>420491</v>
      </c>
      <c r="J12" s="34">
        <f>SUM(J14:J15)+J33</f>
        <v>26126713</v>
      </c>
      <c r="K12" s="34">
        <f>SUM(K14:K15)+K33</f>
        <v>28821384</v>
      </c>
      <c r="L12" s="34">
        <f>SUM(L14:L15)</f>
        <v>54495</v>
      </c>
      <c r="M12" s="34">
        <f>SUM(M14:M15)</f>
        <v>94641</v>
      </c>
      <c r="N12" s="34">
        <f>SUM(N14:N15)</f>
        <v>31100</v>
      </c>
      <c r="O12" s="34">
        <f>SUM(O14:O15)</f>
        <v>7597</v>
      </c>
      <c r="P12" s="5"/>
      <c r="Q12" s="12"/>
      <c r="R12" s="12"/>
      <c r="S12" s="12"/>
    </row>
    <row r="13" spans="4:19" ht="6" customHeight="1">
      <c r="D13" s="10"/>
      <c r="E13" s="6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5"/>
      <c r="Q13" s="12"/>
      <c r="R13" s="12"/>
      <c r="S13" s="12"/>
    </row>
    <row r="14" spans="2:19" ht="10.5" customHeight="1">
      <c r="B14" s="94" t="s">
        <v>6</v>
      </c>
      <c r="C14" s="92"/>
      <c r="D14" s="92"/>
      <c r="E14" s="6"/>
      <c r="F14" s="30">
        <f aca="true" t="shared" si="0" ref="F14:O14">SUM(F17:F24)</f>
        <v>130504</v>
      </c>
      <c r="G14" s="30">
        <f t="shared" si="0"/>
        <v>130504</v>
      </c>
      <c r="H14" s="30">
        <f t="shared" si="0"/>
        <v>403437</v>
      </c>
      <c r="I14" s="30">
        <f t="shared" si="0"/>
        <v>416765</v>
      </c>
      <c r="J14" s="30">
        <f t="shared" si="0"/>
        <v>5427034</v>
      </c>
      <c r="K14" s="30">
        <f t="shared" si="0"/>
        <v>5638900</v>
      </c>
      <c r="L14" s="30">
        <f t="shared" si="0"/>
        <v>54495</v>
      </c>
      <c r="M14" s="30">
        <f t="shared" si="0"/>
        <v>94641</v>
      </c>
      <c r="N14" s="30">
        <f t="shared" si="0"/>
        <v>31100</v>
      </c>
      <c r="O14" s="30">
        <f t="shared" si="0"/>
        <v>7597</v>
      </c>
      <c r="P14" s="5"/>
      <c r="Q14" s="12"/>
      <c r="R14" s="12"/>
      <c r="S14" s="12"/>
    </row>
    <row r="15" spans="2:19" ht="10.5" customHeight="1">
      <c r="B15" s="94" t="s">
        <v>7</v>
      </c>
      <c r="C15" s="92"/>
      <c r="D15" s="92"/>
      <c r="E15" s="6"/>
      <c r="F15" s="30" t="s">
        <v>83</v>
      </c>
      <c r="G15" s="30" t="s">
        <v>83</v>
      </c>
      <c r="H15" s="30">
        <f>SUM(H26:H31)</f>
        <v>3239</v>
      </c>
      <c r="I15" s="30">
        <f>SUM(I26:I31)</f>
        <v>3726</v>
      </c>
      <c r="J15" s="30">
        <f>SUM(J26:J31)</f>
        <v>5442246</v>
      </c>
      <c r="K15" s="30">
        <f>SUM(K26:K31)</f>
        <v>5728571</v>
      </c>
      <c r="L15" s="30" t="s">
        <v>83</v>
      </c>
      <c r="M15" s="30" t="s">
        <v>83</v>
      </c>
      <c r="N15" s="30" t="s">
        <v>83</v>
      </c>
      <c r="O15" s="30" t="s">
        <v>83</v>
      </c>
      <c r="P15" s="5"/>
      <c r="Q15" s="12"/>
      <c r="R15" s="12"/>
      <c r="S15" s="12"/>
    </row>
    <row r="16" spans="4:19" ht="6" customHeight="1">
      <c r="D16" s="10"/>
      <c r="E16" s="6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5"/>
      <c r="Q16" s="12"/>
      <c r="R16" s="12"/>
      <c r="S16" s="12"/>
    </row>
    <row r="17" spans="2:19" ht="10.5" customHeight="1">
      <c r="B17" s="94" t="s">
        <v>8</v>
      </c>
      <c r="C17" s="92"/>
      <c r="D17" s="92"/>
      <c r="E17" s="6"/>
      <c r="F17" s="30" t="s">
        <v>75</v>
      </c>
      <c r="G17" s="30" t="s">
        <v>75</v>
      </c>
      <c r="H17" s="30">
        <v>334530</v>
      </c>
      <c r="I17" s="30">
        <v>347858</v>
      </c>
      <c r="J17" s="30" t="s">
        <v>75</v>
      </c>
      <c r="K17" s="30" t="s">
        <v>75</v>
      </c>
      <c r="L17" s="30" t="s">
        <v>75</v>
      </c>
      <c r="M17" s="30" t="s">
        <v>75</v>
      </c>
      <c r="N17" s="30">
        <v>31100</v>
      </c>
      <c r="O17" s="30">
        <v>7597</v>
      </c>
      <c r="P17" s="35"/>
      <c r="Q17" s="12"/>
      <c r="R17" s="12"/>
      <c r="S17" s="12"/>
    </row>
    <row r="18" spans="2:19" ht="10.5" customHeight="1">
      <c r="B18" s="94" t="s">
        <v>12</v>
      </c>
      <c r="C18" s="92"/>
      <c r="D18" s="92"/>
      <c r="E18" s="6"/>
      <c r="F18" s="30" t="s">
        <v>75</v>
      </c>
      <c r="G18" s="30" t="s">
        <v>75</v>
      </c>
      <c r="H18" s="30" t="s">
        <v>75</v>
      </c>
      <c r="I18" s="30" t="s">
        <v>75</v>
      </c>
      <c r="J18" s="30">
        <v>2952082</v>
      </c>
      <c r="K18" s="30">
        <v>2942223</v>
      </c>
      <c r="L18" s="30" t="s">
        <v>75</v>
      </c>
      <c r="M18" s="30" t="s">
        <v>75</v>
      </c>
      <c r="N18" s="30" t="s">
        <v>75</v>
      </c>
      <c r="O18" s="30" t="s">
        <v>75</v>
      </c>
      <c r="P18" s="12"/>
      <c r="Q18" s="12"/>
      <c r="R18" s="12"/>
      <c r="S18" s="12"/>
    </row>
    <row r="19" spans="2:19" ht="10.5" customHeight="1">
      <c r="B19" s="94" t="s">
        <v>13</v>
      </c>
      <c r="C19" s="92"/>
      <c r="D19" s="92"/>
      <c r="E19" s="6"/>
      <c r="F19" s="30">
        <v>28768</v>
      </c>
      <c r="G19" s="30">
        <v>28768</v>
      </c>
      <c r="H19" s="30" t="s">
        <v>75</v>
      </c>
      <c r="I19" s="30" t="s">
        <v>75</v>
      </c>
      <c r="J19" s="30" t="s">
        <v>75</v>
      </c>
      <c r="K19" s="30" t="s">
        <v>75</v>
      </c>
      <c r="L19" s="30" t="s">
        <v>75</v>
      </c>
      <c r="M19" s="30" t="s">
        <v>75</v>
      </c>
      <c r="N19" s="30" t="s">
        <v>75</v>
      </c>
      <c r="O19" s="30" t="s">
        <v>75</v>
      </c>
      <c r="P19" s="12"/>
      <c r="Q19" s="12"/>
      <c r="R19" s="12"/>
      <c r="S19" s="12"/>
    </row>
    <row r="20" spans="2:19" ht="10.5" customHeight="1">
      <c r="B20" s="94" t="s">
        <v>14</v>
      </c>
      <c r="C20" s="92"/>
      <c r="D20" s="92"/>
      <c r="E20" s="6"/>
      <c r="F20" s="30">
        <v>101736</v>
      </c>
      <c r="G20" s="30">
        <v>101736</v>
      </c>
      <c r="H20" s="30">
        <v>40766</v>
      </c>
      <c r="I20" s="30">
        <v>40766</v>
      </c>
      <c r="J20" s="30" t="s">
        <v>75</v>
      </c>
      <c r="K20" s="30" t="s">
        <v>75</v>
      </c>
      <c r="L20" s="30" t="s">
        <v>75</v>
      </c>
      <c r="M20" s="30" t="s">
        <v>75</v>
      </c>
      <c r="N20" s="30" t="s">
        <v>75</v>
      </c>
      <c r="O20" s="30" t="s">
        <v>75</v>
      </c>
      <c r="P20" s="12"/>
      <c r="Q20" s="12"/>
      <c r="R20" s="12"/>
      <c r="S20" s="12"/>
    </row>
    <row r="21" spans="2:19" ht="10.5" customHeight="1">
      <c r="B21" s="94" t="s">
        <v>15</v>
      </c>
      <c r="C21" s="92"/>
      <c r="D21" s="92"/>
      <c r="E21" s="6"/>
      <c r="F21" s="30" t="s">
        <v>75</v>
      </c>
      <c r="G21" s="30" t="s">
        <v>75</v>
      </c>
      <c r="H21" s="30">
        <v>28141</v>
      </c>
      <c r="I21" s="30">
        <v>28141</v>
      </c>
      <c r="J21" s="30" t="s">
        <v>75</v>
      </c>
      <c r="K21" s="30" t="s">
        <v>75</v>
      </c>
      <c r="L21" s="30" t="s">
        <v>75</v>
      </c>
      <c r="M21" s="30" t="s">
        <v>75</v>
      </c>
      <c r="N21" s="30" t="s">
        <v>75</v>
      </c>
      <c r="O21" s="30" t="s">
        <v>75</v>
      </c>
      <c r="P21" s="12"/>
      <c r="Q21" s="12"/>
      <c r="R21" s="12"/>
      <c r="S21" s="12"/>
    </row>
    <row r="22" spans="2:19" ht="10.5" customHeight="1">
      <c r="B22" s="91" t="s">
        <v>61</v>
      </c>
      <c r="C22" s="92"/>
      <c r="D22" s="92"/>
      <c r="E22" s="6"/>
      <c r="F22" s="30" t="s">
        <v>75</v>
      </c>
      <c r="G22" s="30" t="s">
        <v>75</v>
      </c>
      <c r="H22" s="30" t="s">
        <v>75</v>
      </c>
      <c r="I22" s="30" t="s">
        <v>75</v>
      </c>
      <c r="J22" s="30">
        <v>2474952</v>
      </c>
      <c r="K22" s="30">
        <v>2696677</v>
      </c>
      <c r="L22" s="30" t="s">
        <v>75</v>
      </c>
      <c r="M22" s="30" t="s">
        <v>75</v>
      </c>
      <c r="N22" s="30" t="s">
        <v>75</v>
      </c>
      <c r="O22" s="30" t="s">
        <v>75</v>
      </c>
      <c r="P22" s="12"/>
      <c r="Q22" s="12"/>
      <c r="R22" s="12"/>
      <c r="S22" s="12"/>
    </row>
    <row r="23" spans="2:19" ht="10.5" customHeight="1">
      <c r="B23" s="94" t="s">
        <v>62</v>
      </c>
      <c r="C23" s="92"/>
      <c r="D23" s="92"/>
      <c r="E23" s="6"/>
      <c r="F23" s="30" t="s">
        <v>75</v>
      </c>
      <c r="G23" s="30" t="s">
        <v>75</v>
      </c>
      <c r="H23" s="30" t="s">
        <v>75</v>
      </c>
      <c r="I23" s="30" t="s">
        <v>75</v>
      </c>
      <c r="J23" s="30" t="s">
        <v>75</v>
      </c>
      <c r="K23" s="30" t="s">
        <v>75</v>
      </c>
      <c r="L23" s="30">
        <v>41027</v>
      </c>
      <c r="M23" s="30">
        <v>81173</v>
      </c>
      <c r="N23" s="30" t="s">
        <v>75</v>
      </c>
      <c r="O23" s="30" t="s">
        <v>75</v>
      </c>
      <c r="P23" s="12"/>
      <c r="Q23" s="12"/>
      <c r="R23" s="12"/>
      <c r="S23" s="12"/>
    </row>
    <row r="24" spans="2:19" ht="10.5" customHeight="1">
      <c r="B24" s="94" t="s">
        <v>97</v>
      </c>
      <c r="C24" s="92"/>
      <c r="D24" s="92"/>
      <c r="E24" s="6"/>
      <c r="F24" s="30" t="s">
        <v>75</v>
      </c>
      <c r="G24" s="30" t="s">
        <v>75</v>
      </c>
      <c r="H24" s="30" t="s">
        <v>75</v>
      </c>
      <c r="I24" s="30" t="s">
        <v>75</v>
      </c>
      <c r="J24" s="30" t="s">
        <v>75</v>
      </c>
      <c r="K24" s="30" t="s">
        <v>75</v>
      </c>
      <c r="L24" s="30">
        <v>13468</v>
      </c>
      <c r="M24" s="30">
        <v>13468</v>
      </c>
      <c r="N24" s="30" t="s">
        <v>75</v>
      </c>
      <c r="O24" s="30" t="s">
        <v>75</v>
      </c>
      <c r="P24" s="12"/>
      <c r="Q24" s="12"/>
      <c r="R24" s="12"/>
      <c r="S24" s="12"/>
    </row>
    <row r="25" spans="4:19" ht="6" customHeight="1">
      <c r="D25" s="10"/>
      <c r="E25" s="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2"/>
      <c r="Q25" s="12"/>
      <c r="R25" s="12"/>
      <c r="S25" s="12"/>
    </row>
    <row r="26" spans="2:19" ht="10.5" customHeight="1">
      <c r="B26" s="94" t="s">
        <v>16</v>
      </c>
      <c r="C26" s="92"/>
      <c r="D26" s="92"/>
      <c r="E26" s="6"/>
      <c r="F26" s="30" t="s">
        <v>75</v>
      </c>
      <c r="G26" s="30" t="s">
        <v>75</v>
      </c>
      <c r="H26" s="30">
        <v>3239</v>
      </c>
      <c r="I26" s="30">
        <v>3726</v>
      </c>
      <c r="J26" s="30" t="s">
        <v>75</v>
      </c>
      <c r="K26" s="30" t="s">
        <v>75</v>
      </c>
      <c r="L26" s="30" t="s">
        <v>75</v>
      </c>
      <c r="M26" s="30" t="s">
        <v>75</v>
      </c>
      <c r="N26" s="30" t="s">
        <v>75</v>
      </c>
      <c r="O26" s="30" t="s">
        <v>75</v>
      </c>
      <c r="P26" s="12"/>
      <c r="Q26" s="12"/>
      <c r="R26" s="12"/>
      <c r="S26" s="12"/>
    </row>
    <row r="27" spans="2:19" ht="10.5" customHeight="1">
      <c r="B27" s="94" t="s">
        <v>79</v>
      </c>
      <c r="C27" s="92"/>
      <c r="D27" s="92"/>
      <c r="E27" s="6"/>
      <c r="F27" s="30" t="s">
        <v>75</v>
      </c>
      <c r="G27" s="30" t="s">
        <v>75</v>
      </c>
      <c r="H27" s="30" t="s">
        <v>75</v>
      </c>
      <c r="I27" s="30" t="s">
        <v>75</v>
      </c>
      <c r="J27" s="30">
        <v>1363962</v>
      </c>
      <c r="K27" s="30">
        <v>1387606</v>
      </c>
      <c r="L27" s="30" t="s">
        <v>75</v>
      </c>
      <c r="M27" s="30" t="s">
        <v>75</v>
      </c>
      <c r="N27" s="30" t="s">
        <v>75</v>
      </c>
      <c r="O27" s="30" t="s">
        <v>75</v>
      </c>
      <c r="P27" s="12"/>
      <c r="Q27" s="12"/>
      <c r="R27" s="12"/>
      <c r="S27" s="12"/>
    </row>
    <row r="28" spans="2:19" ht="10.5" customHeight="1">
      <c r="B28" s="94" t="s">
        <v>58</v>
      </c>
      <c r="C28" s="92"/>
      <c r="D28" s="92"/>
      <c r="E28" s="6"/>
      <c r="F28" s="30" t="s">
        <v>75</v>
      </c>
      <c r="G28" s="30" t="s">
        <v>75</v>
      </c>
      <c r="H28" s="30" t="s">
        <v>75</v>
      </c>
      <c r="I28" s="30" t="s">
        <v>75</v>
      </c>
      <c r="J28" s="30">
        <v>1732092</v>
      </c>
      <c r="K28" s="30">
        <v>1802469</v>
      </c>
      <c r="L28" s="30" t="s">
        <v>75</v>
      </c>
      <c r="M28" s="30" t="s">
        <v>75</v>
      </c>
      <c r="N28" s="30" t="s">
        <v>75</v>
      </c>
      <c r="O28" s="30" t="s">
        <v>75</v>
      </c>
      <c r="P28" s="12"/>
      <c r="Q28" s="12"/>
      <c r="R28" s="12"/>
      <c r="S28" s="12"/>
    </row>
    <row r="29" spans="2:19" ht="10.5" customHeight="1">
      <c r="B29" s="94" t="s">
        <v>37</v>
      </c>
      <c r="C29" s="92"/>
      <c r="D29" s="92"/>
      <c r="E29" s="6"/>
      <c r="F29" s="30" t="s">
        <v>75</v>
      </c>
      <c r="G29" s="30" t="s">
        <v>75</v>
      </c>
      <c r="H29" s="30" t="s">
        <v>75</v>
      </c>
      <c r="I29" s="30" t="s">
        <v>75</v>
      </c>
      <c r="J29" s="30">
        <v>1269184</v>
      </c>
      <c r="K29" s="30">
        <v>1403032</v>
      </c>
      <c r="L29" s="30" t="s">
        <v>75</v>
      </c>
      <c r="M29" s="30" t="s">
        <v>75</v>
      </c>
      <c r="N29" s="30" t="s">
        <v>75</v>
      </c>
      <c r="O29" s="30" t="s">
        <v>75</v>
      </c>
      <c r="P29" s="12"/>
      <c r="Q29" s="12"/>
      <c r="R29" s="12"/>
      <c r="S29" s="12"/>
    </row>
    <row r="30" spans="2:19" ht="10.5" customHeight="1">
      <c r="B30" s="94" t="s">
        <v>29</v>
      </c>
      <c r="C30" s="92"/>
      <c r="D30" s="92"/>
      <c r="E30" s="6"/>
      <c r="F30" s="30" t="s">
        <v>75</v>
      </c>
      <c r="G30" s="30" t="s">
        <v>75</v>
      </c>
      <c r="H30" s="30" t="s">
        <v>75</v>
      </c>
      <c r="I30" s="30" t="s">
        <v>75</v>
      </c>
      <c r="J30" s="30">
        <v>538138</v>
      </c>
      <c r="K30" s="30">
        <v>526733</v>
      </c>
      <c r="L30" s="30" t="s">
        <v>75</v>
      </c>
      <c r="M30" s="30" t="s">
        <v>75</v>
      </c>
      <c r="N30" s="30" t="s">
        <v>75</v>
      </c>
      <c r="O30" s="30" t="s">
        <v>75</v>
      </c>
      <c r="P30" s="12"/>
      <c r="Q30" s="12"/>
      <c r="R30" s="12"/>
      <c r="S30" s="12"/>
    </row>
    <row r="31" spans="1:19" ht="10.5" customHeight="1">
      <c r="A31" s="12"/>
      <c r="B31" s="94" t="s">
        <v>31</v>
      </c>
      <c r="C31" s="92"/>
      <c r="D31" s="92"/>
      <c r="E31" s="6"/>
      <c r="F31" s="30" t="s">
        <v>75</v>
      </c>
      <c r="G31" s="30" t="s">
        <v>75</v>
      </c>
      <c r="H31" s="30" t="s">
        <v>75</v>
      </c>
      <c r="I31" s="30" t="s">
        <v>75</v>
      </c>
      <c r="J31" s="36">
        <v>538870</v>
      </c>
      <c r="K31" s="36">
        <v>608731</v>
      </c>
      <c r="L31" s="30" t="s">
        <v>75</v>
      </c>
      <c r="M31" s="30" t="s">
        <v>75</v>
      </c>
      <c r="N31" s="30" t="s">
        <v>75</v>
      </c>
      <c r="O31" s="30" t="s">
        <v>75</v>
      </c>
      <c r="P31" s="12"/>
      <c r="Q31" s="12"/>
      <c r="R31" s="12"/>
      <c r="S31" s="12"/>
    </row>
    <row r="32" spans="1:19" ht="6" customHeight="1">
      <c r="A32" s="12"/>
      <c r="B32" s="12"/>
      <c r="C32" s="12"/>
      <c r="D32" s="10"/>
      <c r="E32" s="6"/>
      <c r="F32" s="30"/>
      <c r="G32" s="30"/>
      <c r="H32" s="30"/>
      <c r="I32" s="30"/>
      <c r="J32" s="36"/>
      <c r="K32" s="36"/>
      <c r="L32" s="30"/>
      <c r="M32" s="30"/>
      <c r="N32" s="30"/>
      <c r="O32" s="30"/>
      <c r="P32" s="12"/>
      <c r="Q32" s="12"/>
      <c r="R32" s="12"/>
      <c r="S32" s="12"/>
    </row>
    <row r="33" spans="1:19" ht="18.75" customHeight="1">
      <c r="A33" s="12"/>
      <c r="B33" s="93" t="s">
        <v>80</v>
      </c>
      <c r="C33" s="90"/>
      <c r="D33" s="90"/>
      <c r="E33" s="6"/>
      <c r="F33" s="30" t="s">
        <v>75</v>
      </c>
      <c r="G33" s="30" t="s">
        <v>75</v>
      </c>
      <c r="H33" s="30" t="s">
        <v>75</v>
      </c>
      <c r="I33" s="30" t="s">
        <v>75</v>
      </c>
      <c r="J33" s="36">
        <v>15257433</v>
      </c>
      <c r="K33" s="36">
        <v>17453913</v>
      </c>
      <c r="L33" s="30" t="s">
        <v>75</v>
      </c>
      <c r="M33" s="30" t="s">
        <v>75</v>
      </c>
      <c r="N33" s="30" t="s">
        <v>75</v>
      </c>
      <c r="O33" s="30" t="s">
        <v>75</v>
      </c>
      <c r="P33" s="12"/>
      <c r="Q33" s="12"/>
      <c r="R33" s="12"/>
      <c r="S33" s="12"/>
    </row>
    <row r="34" spans="1:19" ht="4.5" customHeight="1" thickBot="1">
      <c r="A34" s="13"/>
      <c r="B34" s="13"/>
      <c r="C34" s="13"/>
      <c r="D34" s="41"/>
      <c r="E34" s="38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2"/>
      <c r="Q34" s="12"/>
      <c r="R34" s="12"/>
      <c r="S34" s="12"/>
    </row>
    <row r="35" spans="4:16" ht="15" customHeight="1" thickTop="1">
      <c r="D35" s="2"/>
      <c r="E35" s="2"/>
      <c r="F35" s="96" t="s">
        <v>55</v>
      </c>
      <c r="G35" s="97"/>
      <c r="H35" s="96" t="s">
        <v>49</v>
      </c>
      <c r="I35" s="97"/>
      <c r="J35" s="96" t="s">
        <v>50</v>
      </c>
      <c r="K35" s="97"/>
      <c r="L35" s="96" t="s">
        <v>53</v>
      </c>
      <c r="M35" s="97"/>
      <c r="N35" s="98" t="s">
        <v>52</v>
      </c>
      <c r="O35" s="99"/>
      <c r="P35" s="12"/>
    </row>
    <row r="36" spans="1:16" ht="15" customHeight="1">
      <c r="A36" s="7"/>
      <c r="B36" s="7"/>
      <c r="C36" s="7"/>
      <c r="D36" s="7"/>
      <c r="E36" s="42"/>
      <c r="F36" s="9" t="s">
        <v>35</v>
      </c>
      <c r="G36" s="8" t="s">
        <v>36</v>
      </c>
      <c r="H36" s="9" t="s">
        <v>35</v>
      </c>
      <c r="I36" s="8" t="s">
        <v>36</v>
      </c>
      <c r="J36" s="9" t="s">
        <v>35</v>
      </c>
      <c r="K36" s="8" t="s">
        <v>36</v>
      </c>
      <c r="L36" s="9" t="s">
        <v>35</v>
      </c>
      <c r="M36" s="8" t="s">
        <v>36</v>
      </c>
      <c r="N36" s="9" t="s">
        <v>35</v>
      </c>
      <c r="O36" s="9" t="s">
        <v>51</v>
      </c>
      <c r="P36" s="12"/>
    </row>
    <row r="37" spans="6:15" ht="4.5" customHeight="1">
      <c r="F37" s="57"/>
      <c r="G37" s="48"/>
      <c r="H37" s="48"/>
      <c r="I37" s="48"/>
      <c r="J37" s="48"/>
      <c r="K37" s="48"/>
      <c r="L37" s="48"/>
      <c r="M37" s="48"/>
      <c r="N37" s="44"/>
      <c r="O37" s="44"/>
    </row>
    <row r="38" spans="2:15" ht="10.5" customHeight="1">
      <c r="B38" s="43" t="s">
        <v>82</v>
      </c>
      <c r="C38" s="66">
        <v>14</v>
      </c>
      <c r="D38" s="10" t="s">
        <v>76</v>
      </c>
      <c r="E38" s="10"/>
      <c r="F38" s="60">
        <v>657502</v>
      </c>
      <c r="G38" s="30">
        <v>319531</v>
      </c>
      <c r="H38" s="30">
        <v>637769</v>
      </c>
      <c r="I38" s="30">
        <v>524797</v>
      </c>
      <c r="J38" s="30">
        <v>187225</v>
      </c>
      <c r="K38" s="30">
        <v>176778</v>
      </c>
      <c r="L38" s="30" t="s">
        <v>75</v>
      </c>
      <c r="M38" s="30" t="s">
        <v>75</v>
      </c>
      <c r="N38" s="30">
        <v>7378502</v>
      </c>
      <c r="O38" s="30">
        <v>6653011</v>
      </c>
    </row>
    <row r="39" spans="2:15" ht="10.5" customHeight="1">
      <c r="B39" s="43"/>
      <c r="C39" s="66">
        <v>15</v>
      </c>
      <c r="D39" s="10"/>
      <c r="E39" s="10"/>
      <c r="F39" s="60">
        <v>483485</v>
      </c>
      <c r="G39" s="30">
        <v>319174</v>
      </c>
      <c r="H39" s="30">
        <v>612542</v>
      </c>
      <c r="I39" s="30">
        <v>501895</v>
      </c>
      <c r="J39" s="30">
        <v>195638</v>
      </c>
      <c r="K39" s="30">
        <v>185249</v>
      </c>
      <c r="L39" s="30">
        <v>96709</v>
      </c>
      <c r="M39" s="30">
        <v>61850</v>
      </c>
      <c r="N39" s="30">
        <v>7029571</v>
      </c>
      <c r="O39" s="30">
        <v>6542556</v>
      </c>
    </row>
    <row r="40" spans="2:15" ht="10.5" customHeight="1">
      <c r="B40" s="43"/>
      <c r="C40" s="66">
        <v>16</v>
      </c>
      <c r="D40" s="10"/>
      <c r="E40" s="10"/>
      <c r="F40" s="60">
        <v>438225</v>
      </c>
      <c r="G40" s="30">
        <v>291279</v>
      </c>
      <c r="H40" s="30">
        <v>618892</v>
      </c>
      <c r="I40" s="30">
        <v>508867</v>
      </c>
      <c r="J40" s="30">
        <v>184950</v>
      </c>
      <c r="K40" s="30">
        <v>196007</v>
      </c>
      <c r="L40" s="30">
        <v>98723</v>
      </c>
      <c r="M40" s="30">
        <v>98445</v>
      </c>
      <c r="N40" s="30">
        <v>6982356</v>
      </c>
      <c r="O40" s="30">
        <v>6554542</v>
      </c>
    </row>
    <row r="41" spans="2:15" ht="10.5" customHeight="1">
      <c r="B41" s="43"/>
      <c r="C41" s="66">
        <v>17</v>
      </c>
      <c r="D41" s="10"/>
      <c r="E41" s="10"/>
      <c r="F41" s="60">
        <v>406410</v>
      </c>
      <c r="G41" s="30">
        <v>249973</v>
      </c>
      <c r="H41" s="30">
        <v>640308</v>
      </c>
      <c r="I41" s="30">
        <v>567123</v>
      </c>
      <c r="J41" s="30">
        <v>257775</v>
      </c>
      <c r="K41" s="30">
        <v>221492</v>
      </c>
      <c r="L41" s="30">
        <v>85370</v>
      </c>
      <c r="M41" s="30">
        <v>73190</v>
      </c>
      <c r="N41" s="30">
        <v>6857498</v>
      </c>
      <c r="O41" s="30">
        <v>6499016</v>
      </c>
    </row>
    <row r="42" spans="3:15" ht="11.25" customHeight="1">
      <c r="C42" s="11">
        <v>18</v>
      </c>
      <c r="E42" s="11"/>
      <c r="F42" s="69">
        <f aca="true" t="shared" si="1" ref="F42:M42">SUM(F44:F45)</f>
        <v>388377</v>
      </c>
      <c r="G42" s="34">
        <f t="shared" si="1"/>
        <v>189811</v>
      </c>
      <c r="H42" s="34">
        <f t="shared" si="1"/>
        <v>614631</v>
      </c>
      <c r="I42" s="34">
        <f t="shared" si="1"/>
        <v>456542</v>
      </c>
      <c r="J42" s="34">
        <f t="shared" si="1"/>
        <v>224761</v>
      </c>
      <c r="K42" s="34">
        <f t="shared" si="1"/>
        <v>190527</v>
      </c>
      <c r="L42" s="34">
        <f t="shared" si="1"/>
        <v>33813</v>
      </c>
      <c r="M42" s="34">
        <f t="shared" si="1"/>
        <v>8171</v>
      </c>
      <c r="N42" s="34">
        <f>SUM(N44:N45,N61:N67)</f>
        <v>6222212</v>
      </c>
      <c r="O42" s="34">
        <f>SUM(O44:O45,O61:O67)</f>
        <v>5846142</v>
      </c>
    </row>
    <row r="43" spans="6:15" ht="6" customHeight="1">
      <c r="F43" s="70"/>
      <c r="G43" s="30"/>
      <c r="H43" s="30"/>
      <c r="I43" s="30"/>
      <c r="J43" s="30"/>
      <c r="K43" s="30"/>
      <c r="L43" s="30"/>
      <c r="M43" s="30"/>
      <c r="N43" s="61"/>
      <c r="O43" s="61"/>
    </row>
    <row r="44" spans="2:15" ht="10.5" customHeight="1">
      <c r="B44" s="94" t="s">
        <v>6</v>
      </c>
      <c r="C44" s="92"/>
      <c r="D44" s="92"/>
      <c r="F44" s="70">
        <f aca="true" t="shared" si="2" ref="F44:K44">SUM(F47:F52)</f>
        <v>388377</v>
      </c>
      <c r="G44" s="30">
        <f t="shared" si="2"/>
        <v>189811</v>
      </c>
      <c r="H44" s="30">
        <f t="shared" si="2"/>
        <v>614631</v>
      </c>
      <c r="I44" s="30">
        <f t="shared" si="2"/>
        <v>456542</v>
      </c>
      <c r="J44" s="30">
        <f t="shared" si="2"/>
        <v>224761</v>
      </c>
      <c r="K44" s="30">
        <f t="shared" si="2"/>
        <v>190527</v>
      </c>
      <c r="L44" s="30" t="s">
        <v>89</v>
      </c>
      <c r="M44" s="30" t="s">
        <v>89</v>
      </c>
      <c r="N44" s="30">
        <f>SUM(N47:N52)</f>
        <v>1237101</v>
      </c>
      <c r="O44" s="30">
        <f>SUM(O47:O52)</f>
        <v>1113459</v>
      </c>
    </row>
    <row r="45" spans="2:15" ht="10.5" customHeight="1">
      <c r="B45" s="94" t="s">
        <v>7</v>
      </c>
      <c r="C45" s="92"/>
      <c r="D45" s="92"/>
      <c r="F45" s="60" t="s">
        <v>83</v>
      </c>
      <c r="G45" s="36" t="s">
        <v>84</v>
      </c>
      <c r="H45" s="30" t="s">
        <v>85</v>
      </c>
      <c r="I45" s="30" t="s">
        <v>86</v>
      </c>
      <c r="J45" s="30" t="s">
        <v>87</v>
      </c>
      <c r="K45" s="30" t="s">
        <v>88</v>
      </c>
      <c r="L45" s="30">
        <f>SUM(L54:L67)</f>
        <v>33813</v>
      </c>
      <c r="M45" s="30">
        <f>SUM(M54:M67)</f>
        <v>8171</v>
      </c>
      <c r="N45" s="30">
        <f>SUM(N54:N59)</f>
        <v>861082</v>
      </c>
      <c r="O45" s="30">
        <f>SUM(O54:O59)</f>
        <v>843303</v>
      </c>
    </row>
    <row r="46" spans="6:15" ht="6" customHeight="1">
      <c r="F46" s="60"/>
      <c r="G46" s="30"/>
      <c r="H46" s="30"/>
      <c r="I46" s="30"/>
      <c r="J46" s="30"/>
      <c r="K46" s="30"/>
      <c r="L46" s="30"/>
      <c r="M46" s="30"/>
      <c r="N46" s="61"/>
      <c r="O46" s="61"/>
    </row>
    <row r="47" spans="2:15" ht="10.5" customHeight="1">
      <c r="B47" s="91" t="s">
        <v>38</v>
      </c>
      <c r="C47" s="92"/>
      <c r="D47" s="92"/>
      <c r="F47" s="60">
        <v>388377</v>
      </c>
      <c r="G47" s="30">
        <v>189811</v>
      </c>
      <c r="H47" s="30">
        <v>573249</v>
      </c>
      <c r="I47" s="30">
        <v>425822</v>
      </c>
      <c r="J47" s="30" t="s">
        <v>75</v>
      </c>
      <c r="K47" s="30" t="s">
        <v>75</v>
      </c>
      <c r="L47" s="30" t="s">
        <v>75</v>
      </c>
      <c r="M47" s="30" t="s">
        <v>75</v>
      </c>
      <c r="N47" s="61" t="s">
        <v>75</v>
      </c>
      <c r="O47" s="61" t="s">
        <v>75</v>
      </c>
    </row>
    <row r="48" spans="2:15" ht="10.5" customHeight="1">
      <c r="B48" s="91" t="s">
        <v>39</v>
      </c>
      <c r="C48" s="92"/>
      <c r="D48" s="92"/>
      <c r="F48" s="60" t="s">
        <v>75</v>
      </c>
      <c r="G48" s="30" t="s">
        <v>75</v>
      </c>
      <c r="H48" s="30" t="s">
        <v>75</v>
      </c>
      <c r="I48" s="30" t="s">
        <v>75</v>
      </c>
      <c r="J48" s="30" t="s">
        <v>75</v>
      </c>
      <c r="K48" s="30" t="s">
        <v>75</v>
      </c>
      <c r="L48" s="30" t="s">
        <v>75</v>
      </c>
      <c r="M48" s="30" t="s">
        <v>75</v>
      </c>
      <c r="N48" s="61">
        <v>8658</v>
      </c>
      <c r="O48" s="61">
        <v>4961</v>
      </c>
    </row>
    <row r="49" spans="2:15" ht="10.5" customHeight="1">
      <c r="B49" s="91" t="s">
        <v>40</v>
      </c>
      <c r="C49" s="92"/>
      <c r="D49" s="92"/>
      <c r="F49" s="60" t="s">
        <v>75</v>
      </c>
      <c r="G49" s="30" t="s">
        <v>75</v>
      </c>
      <c r="H49" s="30" t="s">
        <v>75</v>
      </c>
      <c r="I49" s="30" t="s">
        <v>75</v>
      </c>
      <c r="J49" s="30" t="s">
        <v>75</v>
      </c>
      <c r="K49" s="30" t="s">
        <v>75</v>
      </c>
      <c r="L49" s="30" t="s">
        <v>75</v>
      </c>
      <c r="M49" s="30" t="s">
        <v>75</v>
      </c>
      <c r="N49" s="61">
        <v>440324</v>
      </c>
      <c r="O49" s="61">
        <v>377719</v>
      </c>
    </row>
    <row r="50" spans="2:15" ht="10.5" customHeight="1">
      <c r="B50" s="91" t="s">
        <v>41</v>
      </c>
      <c r="C50" s="92"/>
      <c r="D50" s="92"/>
      <c r="F50" s="60" t="s">
        <v>75</v>
      </c>
      <c r="G50" s="30" t="s">
        <v>75</v>
      </c>
      <c r="H50" s="30" t="s">
        <v>75</v>
      </c>
      <c r="I50" s="30" t="s">
        <v>75</v>
      </c>
      <c r="J50" s="30" t="s">
        <v>75</v>
      </c>
      <c r="K50" s="30" t="s">
        <v>75</v>
      </c>
      <c r="L50" s="30" t="s">
        <v>75</v>
      </c>
      <c r="M50" s="30" t="s">
        <v>75</v>
      </c>
      <c r="N50" s="30">
        <v>368749</v>
      </c>
      <c r="O50" s="30">
        <v>332315</v>
      </c>
    </row>
    <row r="51" spans="2:15" ht="10.5" customHeight="1">
      <c r="B51" s="91" t="s">
        <v>42</v>
      </c>
      <c r="C51" s="92"/>
      <c r="D51" s="92"/>
      <c r="F51" s="60" t="s">
        <v>75</v>
      </c>
      <c r="G51" s="30" t="s">
        <v>75</v>
      </c>
      <c r="H51" s="30" t="s">
        <v>75</v>
      </c>
      <c r="I51" s="30" t="s">
        <v>75</v>
      </c>
      <c r="J51" s="30" t="s">
        <v>75</v>
      </c>
      <c r="K51" s="30" t="s">
        <v>75</v>
      </c>
      <c r="L51" s="30" t="s">
        <v>75</v>
      </c>
      <c r="M51" s="30" t="s">
        <v>75</v>
      </c>
      <c r="N51" s="61">
        <v>419370</v>
      </c>
      <c r="O51" s="61">
        <v>398464</v>
      </c>
    </row>
    <row r="52" spans="2:15" ht="10.5" customHeight="1">
      <c r="B52" s="91" t="s">
        <v>61</v>
      </c>
      <c r="C52" s="92"/>
      <c r="D52" s="92"/>
      <c r="F52" s="60" t="s">
        <v>75</v>
      </c>
      <c r="G52" s="30" t="s">
        <v>75</v>
      </c>
      <c r="H52" s="30">
        <v>41382</v>
      </c>
      <c r="I52" s="30">
        <v>30720</v>
      </c>
      <c r="J52" s="30">
        <v>224761</v>
      </c>
      <c r="K52" s="30">
        <v>190527</v>
      </c>
      <c r="L52" s="30" t="s">
        <v>75</v>
      </c>
      <c r="M52" s="30" t="s">
        <v>75</v>
      </c>
      <c r="N52" s="61" t="s">
        <v>75</v>
      </c>
      <c r="O52" s="61" t="s">
        <v>75</v>
      </c>
    </row>
    <row r="53" spans="4:15" ht="6" customHeight="1">
      <c r="D53" s="43"/>
      <c r="F53" s="60"/>
      <c r="G53" s="30"/>
      <c r="H53" s="30"/>
      <c r="I53" s="30"/>
      <c r="J53" s="30"/>
      <c r="K53" s="30"/>
      <c r="L53" s="30"/>
      <c r="M53" s="30"/>
      <c r="N53" s="61"/>
      <c r="O53" s="61"/>
    </row>
    <row r="54" spans="2:15" ht="10.5" customHeight="1">
      <c r="B54" s="91" t="s">
        <v>43</v>
      </c>
      <c r="C54" s="92"/>
      <c r="D54" s="92"/>
      <c r="F54" s="60" t="s">
        <v>75</v>
      </c>
      <c r="G54" s="30" t="s">
        <v>75</v>
      </c>
      <c r="H54" s="30" t="s">
        <v>75</v>
      </c>
      <c r="I54" s="30" t="s">
        <v>75</v>
      </c>
      <c r="J54" s="30" t="s">
        <v>75</v>
      </c>
      <c r="K54" s="30" t="s">
        <v>75</v>
      </c>
      <c r="L54" s="30" t="s">
        <v>75</v>
      </c>
      <c r="M54" s="30" t="s">
        <v>75</v>
      </c>
      <c r="N54" s="61">
        <v>34296</v>
      </c>
      <c r="O54" s="61">
        <v>35640</v>
      </c>
    </row>
    <row r="55" spans="2:15" ht="10.5" customHeight="1">
      <c r="B55" s="91" t="s">
        <v>44</v>
      </c>
      <c r="C55" s="92"/>
      <c r="D55" s="92"/>
      <c r="F55" s="60" t="s">
        <v>75</v>
      </c>
      <c r="G55" s="30" t="s">
        <v>75</v>
      </c>
      <c r="H55" s="30" t="s">
        <v>75</v>
      </c>
      <c r="I55" s="30" t="s">
        <v>75</v>
      </c>
      <c r="J55" s="30" t="s">
        <v>75</v>
      </c>
      <c r="K55" s="30" t="s">
        <v>75</v>
      </c>
      <c r="L55" s="30" t="s">
        <v>75</v>
      </c>
      <c r="M55" s="30" t="s">
        <v>75</v>
      </c>
      <c r="N55" s="61">
        <v>23744</v>
      </c>
      <c r="O55" s="61">
        <v>23771</v>
      </c>
    </row>
    <row r="56" spans="2:15" ht="10.5" customHeight="1">
      <c r="B56" s="91" t="s">
        <v>58</v>
      </c>
      <c r="C56" s="92"/>
      <c r="D56" s="92"/>
      <c r="F56" s="60" t="s">
        <v>75</v>
      </c>
      <c r="G56" s="30" t="s">
        <v>75</v>
      </c>
      <c r="H56" s="30" t="s">
        <v>75</v>
      </c>
      <c r="I56" s="30" t="s">
        <v>75</v>
      </c>
      <c r="J56" s="30" t="s">
        <v>75</v>
      </c>
      <c r="K56" s="30" t="s">
        <v>75</v>
      </c>
      <c r="L56" s="30" t="s">
        <v>75</v>
      </c>
      <c r="M56" s="30" t="s">
        <v>75</v>
      </c>
      <c r="N56" s="61">
        <v>532904</v>
      </c>
      <c r="O56" s="61">
        <v>537409</v>
      </c>
    </row>
    <row r="57" spans="2:15" ht="10.5" customHeight="1">
      <c r="B57" s="91" t="s">
        <v>45</v>
      </c>
      <c r="C57" s="92"/>
      <c r="D57" s="92"/>
      <c r="F57" s="60" t="s">
        <v>75</v>
      </c>
      <c r="G57" s="30" t="s">
        <v>75</v>
      </c>
      <c r="H57" s="30" t="s">
        <v>75</v>
      </c>
      <c r="I57" s="30" t="s">
        <v>75</v>
      </c>
      <c r="J57" s="30" t="s">
        <v>75</v>
      </c>
      <c r="K57" s="30" t="s">
        <v>75</v>
      </c>
      <c r="L57" s="30" t="s">
        <v>75</v>
      </c>
      <c r="M57" s="30" t="s">
        <v>75</v>
      </c>
      <c r="N57" s="61">
        <v>78385</v>
      </c>
      <c r="O57" s="61">
        <v>60771</v>
      </c>
    </row>
    <row r="58" spans="2:15" ht="10.5" customHeight="1">
      <c r="B58" s="91" t="s">
        <v>47</v>
      </c>
      <c r="C58" s="92"/>
      <c r="D58" s="92"/>
      <c r="F58" s="60" t="s">
        <v>75</v>
      </c>
      <c r="G58" s="30" t="s">
        <v>75</v>
      </c>
      <c r="H58" s="30" t="s">
        <v>75</v>
      </c>
      <c r="I58" s="30" t="s">
        <v>75</v>
      </c>
      <c r="J58" s="30" t="s">
        <v>75</v>
      </c>
      <c r="K58" s="30" t="s">
        <v>75</v>
      </c>
      <c r="L58" s="30">
        <v>33813</v>
      </c>
      <c r="M58" s="30">
        <v>8171</v>
      </c>
      <c r="N58" s="30" t="s">
        <v>75</v>
      </c>
      <c r="O58" s="30" t="s">
        <v>75</v>
      </c>
    </row>
    <row r="59" spans="2:15" ht="10.5" customHeight="1">
      <c r="B59" s="91" t="s">
        <v>46</v>
      </c>
      <c r="C59" s="92"/>
      <c r="D59" s="92"/>
      <c r="F59" s="60" t="s">
        <v>75</v>
      </c>
      <c r="G59" s="30" t="s">
        <v>75</v>
      </c>
      <c r="H59" s="30" t="s">
        <v>75</v>
      </c>
      <c r="I59" s="30" t="s">
        <v>75</v>
      </c>
      <c r="J59" s="30" t="s">
        <v>75</v>
      </c>
      <c r="K59" s="30" t="s">
        <v>75</v>
      </c>
      <c r="L59" s="30" t="s">
        <v>75</v>
      </c>
      <c r="M59" s="30" t="s">
        <v>75</v>
      </c>
      <c r="N59" s="61">
        <v>191753</v>
      </c>
      <c r="O59" s="61">
        <v>185712</v>
      </c>
    </row>
    <row r="60" spans="6:15" ht="6" customHeight="1">
      <c r="F60" s="60"/>
      <c r="G60" s="30"/>
      <c r="H60" s="30"/>
      <c r="I60" s="30"/>
      <c r="J60" s="30"/>
      <c r="K60" s="30"/>
      <c r="L60" s="30"/>
      <c r="M60" s="30"/>
      <c r="N60" s="61"/>
      <c r="O60" s="61"/>
    </row>
    <row r="61" spans="2:15" ht="21.75" customHeight="1">
      <c r="B61" s="88" t="s">
        <v>90</v>
      </c>
      <c r="C61" s="89"/>
      <c r="D61" s="89"/>
      <c r="F61" s="60" t="s">
        <v>75</v>
      </c>
      <c r="G61" s="30" t="s">
        <v>75</v>
      </c>
      <c r="H61" s="30" t="s">
        <v>75</v>
      </c>
      <c r="I61" s="30" t="s">
        <v>75</v>
      </c>
      <c r="J61" s="30" t="s">
        <v>75</v>
      </c>
      <c r="K61" s="30" t="s">
        <v>75</v>
      </c>
      <c r="L61" s="30" t="s">
        <v>75</v>
      </c>
      <c r="M61" s="30" t="s">
        <v>75</v>
      </c>
      <c r="N61" s="61">
        <v>1199398</v>
      </c>
      <c r="O61" s="61">
        <v>1138098</v>
      </c>
    </row>
    <row r="62" spans="2:15" ht="21.75" customHeight="1">
      <c r="B62" s="86" t="s">
        <v>93</v>
      </c>
      <c r="C62" s="87"/>
      <c r="D62" s="87"/>
      <c r="F62" s="60" t="s">
        <v>75</v>
      </c>
      <c r="G62" s="30" t="s">
        <v>75</v>
      </c>
      <c r="H62" s="30" t="s">
        <v>75</v>
      </c>
      <c r="I62" s="30" t="s">
        <v>75</v>
      </c>
      <c r="J62" s="30" t="s">
        <v>75</v>
      </c>
      <c r="K62" s="30" t="s">
        <v>75</v>
      </c>
      <c r="L62" s="30" t="s">
        <v>75</v>
      </c>
      <c r="M62" s="30" t="s">
        <v>75</v>
      </c>
      <c r="N62" s="61">
        <v>725132</v>
      </c>
      <c r="O62" s="61">
        <v>675260</v>
      </c>
    </row>
    <row r="63" spans="2:15" ht="21.75" customHeight="1">
      <c r="B63" s="88" t="s">
        <v>91</v>
      </c>
      <c r="C63" s="89"/>
      <c r="D63" s="89"/>
      <c r="F63" s="60" t="s">
        <v>75</v>
      </c>
      <c r="G63" s="30" t="s">
        <v>75</v>
      </c>
      <c r="H63" s="30" t="s">
        <v>75</v>
      </c>
      <c r="I63" s="30" t="s">
        <v>75</v>
      </c>
      <c r="J63" s="30" t="s">
        <v>75</v>
      </c>
      <c r="K63" s="30" t="s">
        <v>75</v>
      </c>
      <c r="L63" s="30" t="s">
        <v>75</v>
      </c>
      <c r="M63" s="30" t="s">
        <v>75</v>
      </c>
      <c r="N63" s="61">
        <v>167101</v>
      </c>
      <c r="O63" s="61">
        <v>142962</v>
      </c>
    </row>
    <row r="64" spans="2:15" ht="21.75" customHeight="1">
      <c r="B64" s="88" t="s">
        <v>94</v>
      </c>
      <c r="C64" s="89"/>
      <c r="D64" s="89"/>
      <c r="F64" s="60" t="s">
        <v>75</v>
      </c>
      <c r="G64" s="30" t="s">
        <v>75</v>
      </c>
      <c r="H64" s="30" t="s">
        <v>75</v>
      </c>
      <c r="I64" s="30" t="s">
        <v>75</v>
      </c>
      <c r="J64" s="30" t="s">
        <v>75</v>
      </c>
      <c r="K64" s="30" t="s">
        <v>75</v>
      </c>
      <c r="L64" s="30" t="s">
        <v>75</v>
      </c>
      <c r="M64" s="30" t="s">
        <v>75</v>
      </c>
      <c r="N64" s="61">
        <v>463010</v>
      </c>
      <c r="O64" s="61">
        <v>459825</v>
      </c>
    </row>
    <row r="65" spans="2:15" ht="33" customHeight="1">
      <c r="B65" s="88" t="s">
        <v>96</v>
      </c>
      <c r="C65" s="90"/>
      <c r="D65" s="90"/>
      <c r="F65" s="60" t="s">
        <v>75</v>
      </c>
      <c r="G65" s="30" t="s">
        <v>75</v>
      </c>
      <c r="H65" s="30" t="s">
        <v>75</v>
      </c>
      <c r="I65" s="30" t="s">
        <v>75</v>
      </c>
      <c r="J65" s="30" t="s">
        <v>75</v>
      </c>
      <c r="K65" s="30" t="s">
        <v>75</v>
      </c>
      <c r="L65" s="30" t="s">
        <v>75</v>
      </c>
      <c r="M65" s="30" t="s">
        <v>75</v>
      </c>
      <c r="N65" s="61">
        <v>747823</v>
      </c>
      <c r="O65" s="61">
        <v>692560</v>
      </c>
    </row>
    <row r="66" spans="2:15" ht="21.75" customHeight="1">
      <c r="B66" s="86" t="s">
        <v>95</v>
      </c>
      <c r="C66" s="89"/>
      <c r="D66" s="89"/>
      <c r="E66" s="59"/>
      <c r="F66" s="60" t="s">
        <v>75</v>
      </c>
      <c r="G66" s="30" t="s">
        <v>75</v>
      </c>
      <c r="H66" s="30" t="s">
        <v>75</v>
      </c>
      <c r="I66" s="30" t="s">
        <v>75</v>
      </c>
      <c r="J66" s="30" t="s">
        <v>75</v>
      </c>
      <c r="K66" s="30" t="s">
        <v>75</v>
      </c>
      <c r="L66" s="30" t="s">
        <v>75</v>
      </c>
      <c r="M66" s="30" t="s">
        <v>75</v>
      </c>
      <c r="N66" s="61">
        <v>491628</v>
      </c>
      <c r="O66" s="61">
        <v>447783</v>
      </c>
    </row>
    <row r="67" spans="2:15" ht="21.75" customHeight="1">
      <c r="B67" s="86" t="s">
        <v>92</v>
      </c>
      <c r="C67" s="87"/>
      <c r="D67" s="87"/>
      <c r="F67" s="60" t="s">
        <v>75</v>
      </c>
      <c r="G67" s="30" t="s">
        <v>75</v>
      </c>
      <c r="H67" s="30" t="s">
        <v>75</v>
      </c>
      <c r="I67" s="30" t="s">
        <v>75</v>
      </c>
      <c r="J67" s="30" t="s">
        <v>75</v>
      </c>
      <c r="K67" s="30" t="s">
        <v>75</v>
      </c>
      <c r="L67" s="30" t="s">
        <v>75</v>
      </c>
      <c r="M67" s="30" t="s">
        <v>75</v>
      </c>
      <c r="N67" s="30">
        <v>329937</v>
      </c>
      <c r="O67" s="30">
        <v>332892</v>
      </c>
    </row>
    <row r="68" spans="1:15" ht="4.5" customHeight="1" thickBot="1">
      <c r="A68" s="45"/>
      <c r="B68" s="45"/>
      <c r="C68" s="45"/>
      <c r="D68" s="46"/>
      <c r="E68" s="45"/>
      <c r="F68" s="58"/>
      <c r="G68" s="45"/>
      <c r="H68" s="45"/>
      <c r="I68" s="45"/>
      <c r="J68" s="45"/>
      <c r="K68" s="45"/>
      <c r="L68" s="45"/>
      <c r="M68" s="45"/>
      <c r="N68" s="47"/>
      <c r="O68" s="47"/>
    </row>
    <row r="69" spans="6:9" ht="4.5" customHeight="1">
      <c r="F69" s="2"/>
      <c r="G69" s="2"/>
      <c r="H69" s="2"/>
      <c r="I69" s="2"/>
    </row>
    <row r="70" spans="6:9" ht="11.25" customHeight="1">
      <c r="F70" s="2"/>
      <c r="G70" s="2"/>
      <c r="H70" s="31"/>
      <c r="I70" s="31"/>
    </row>
    <row r="71" spans="6:9" ht="11.25" customHeight="1">
      <c r="F71" s="2"/>
      <c r="G71" s="2"/>
      <c r="H71" s="2"/>
      <c r="I71" s="2"/>
    </row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mergeCells count="51">
    <mergeCell ref="R5:S5"/>
    <mergeCell ref="N5:O5"/>
    <mergeCell ref="P5:Q5"/>
    <mergeCell ref="F5:G5"/>
    <mergeCell ref="H5:I5"/>
    <mergeCell ref="J5:K5"/>
    <mergeCell ref="L5:M5"/>
    <mergeCell ref="A1:O1"/>
    <mergeCell ref="J35:K35"/>
    <mergeCell ref="L35:M35"/>
    <mergeCell ref="F35:G35"/>
    <mergeCell ref="H35:I35"/>
    <mergeCell ref="N35:O35"/>
    <mergeCell ref="B18:D18"/>
    <mergeCell ref="B19:D19"/>
    <mergeCell ref="B20:D20"/>
    <mergeCell ref="B14:D14"/>
    <mergeCell ref="B15:D15"/>
    <mergeCell ref="B17:D17"/>
    <mergeCell ref="B24:D24"/>
    <mergeCell ref="B23:D23"/>
    <mergeCell ref="B26:D26"/>
    <mergeCell ref="B27:D27"/>
    <mergeCell ref="B21:D21"/>
    <mergeCell ref="B22:D22"/>
    <mergeCell ref="B28:D28"/>
    <mergeCell ref="B29:D29"/>
    <mergeCell ref="B30:D30"/>
    <mergeCell ref="B31:D31"/>
    <mergeCell ref="B33:D33"/>
    <mergeCell ref="B44:D44"/>
    <mergeCell ref="B45:D45"/>
    <mergeCell ref="B47:D47"/>
    <mergeCell ref="B54:D54"/>
    <mergeCell ref="B48:D48"/>
    <mergeCell ref="B49:D49"/>
    <mergeCell ref="B50:D50"/>
    <mergeCell ref="B51:D51"/>
    <mergeCell ref="B52:D52"/>
    <mergeCell ref="B55:D55"/>
    <mergeCell ref="B56:D56"/>
    <mergeCell ref="B66:D66"/>
    <mergeCell ref="B61:D61"/>
    <mergeCell ref="B62:D62"/>
    <mergeCell ref="B57:D57"/>
    <mergeCell ref="B58:D58"/>
    <mergeCell ref="B59:D59"/>
    <mergeCell ref="B67:D67"/>
    <mergeCell ref="B63:D63"/>
    <mergeCell ref="B64:D64"/>
    <mergeCell ref="B65:D65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ioas_user</cp:lastModifiedBy>
  <cp:lastPrinted>2008-02-26T02:46:03Z</cp:lastPrinted>
  <dcterms:created xsi:type="dcterms:W3CDTF">2000-09-27T05:00:14Z</dcterms:created>
  <dcterms:modified xsi:type="dcterms:W3CDTF">2008-12-16T08:13:29Z</dcterms:modified>
  <cp:category/>
  <cp:version/>
  <cp:contentType/>
  <cp:contentStatus/>
</cp:coreProperties>
</file>