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60" activeTab="0"/>
  </bookViews>
  <sheets>
    <sheet name="173-B" sheetId="1" r:id="rId1"/>
  </sheets>
  <definedNames/>
  <calcPr fullCalcOnLoad="1"/>
</workbook>
</file>

<file path=xl/sharedStrings.xml><?xml version="1.0" encoding="utf-8"?>
<sst xmlns="http://schemas.openxmlformats.org/spreadsheetml/2006/main" count="177" uniqueCount="101">
  <si>
    <t>単位：千円</t>
  </si>
  <si>
    <t>普通税</t>
  </si>
  <si>
    <t>市町村民税</t>
  </si>
  <si>
    <t>個人均等割</t>
  </si>
  <si>
    <t>所得割</t>
  </si>
  <si>
    <t>法人均等割</t>
  </si>
  <si>
    <t>法人税割</t>
  </si>
  <si>
    <t>固定資産税</t>
  </si>
  <si>
    <t>純固定資産税</t>
  </si>
  <si>
    <t>交付金</t>
  </si>
  <si>
    <t>軽自動車税</t>
  </si>
  <si>
    <t>市町村たばこ税</t>
  </si>
  <si>
    <t>鉱産税</t>
  </si>
  <si>
    <t>特別土地保有税</t>
  </si>
  <si>
    <t>法定外普通税</t>
  </si>
  <si>
    <t>目的税</t>
  </si>
  <si>
    <t>入湯税</t>
  </si>
  <si>
    <t>事業所税</t>
  </si>
  <si>
    <t>都市計画税</t>
  </si>
  <si>
    <t>水利地益税</t>
  </si>
  <si>
    <t>共同施設税</t>
  </si>
  <si>
    <t>宅地開発税</t>
  </si>
  <si>
    <t>旧法による税</t>
  </si>
  <si>
    <t>現年課税分</t>
  </si>
  <si>
    <t>滞納繰越分</t>
  </si>
  <si>
    <t>課税分</t>
  </si>
  <si>
    <t>繰越分</t>
  </si>
  <si>
    <t>市部</t>
  </si>
  <si>
    <t>郡部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</si>
  <si>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</si>
  <si>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</si>
  <si>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</si>
  <si>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</si>
  <si>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</si>
  <si>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</si>
  <si>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</si>
  <si>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</si>
  <si>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</si>
  <si>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安芸郡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</si>
  <si>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</si>
  <si>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</si>
  <si>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</si>
  <si>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</si>
  <si>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</si>
  <si>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</si>
  <si>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</si>
  <si>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（つづく）</t>
  </si>
  <si>
    <t>香美郡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</si>
  <si>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</si>
  <si>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</si>
  <si>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</si>
  <si>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</si>
  <si>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</si>
  <si>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</si>
  <si>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</si>
  <si>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</si>
  <si>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長岡郡</t>
  </si>
  <si>
    <t>本山町</t>
  </si>
  <si>
    <t>大豊町</t>
  </si>
  <si>
    <t>土佐郡</t>
  </si>
  <si>
    <t>土佐町</t>
  </si>
  <si>
    <t>大川村</t>
  </si>
  <si>
    <t>吾川郡</t>
  </si>
  <si>
    <t>池川町</t>
  </si>
  <si>
    <t>春野町</t>
  </si>
  <si>
    <t>吾川村</t>
  </si>
  <si>
    <t>高岡郡</t>
  </si>
  <si>
    <t>中土佐町</t>
  </si>
  <si>
    <t>佐川町</t>
  </si>
  <si>
    <t>越知町</t>
  </si>
  <si>
    <t>窪川町</t>
  </si>
  <si>
    <t>大野見村</t>
  </si>
  <si>
    <t>仁淀村</t>
  </si>
  <si>
    <t>日高村</t>
  </si>
  <si>
    <t>幡多郡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</si>
  <si>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</si>
  <si>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</si>
  <si>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</si>
  <si>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</si>
  <si>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</si>
  <si>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</si>
  <si>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</si>
  <si>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資料：県市町村振興課</t>
  </si>
  <si>
    <t>現　年</t>
  </si>
  <si>
    <t>滞　納</t>
  </si>
  <si>
    <t>徴　　収　　率</t>
  </si>
  <si>
    <t>総　　額</t>
  </si>
  <si>
    <t>収　　入　　済　　額</t>
  </si>
  <si>
    <r>
      <t>173　市　町　村　歳　入　決　算　</t>
    </r>
    <r>
      <rPr>
        <sz val="12"/>
        <rFont val="ＭＳ 明朝"/>
        <family val="1"/>
      </rPr>
      <t>（普通会計）</t>
    </r>
  </si>
  <si>
    <t>総数</t>
  </si>
  <si>
    <t>調　　定　　済　　額</t>
  </si>
  <si>
    <t>徴収率</t>
  </si>
  <si>
    <t>調　　定　　済　　額</t>
  </si>
  <si>
    <r>
      <t>　B　市町村税収入　</t>
    </r>
    <r>
      <rPr>
        <sz val="12"/>
        <rFont val="ＭＳ 明朝"/>
        <family val="1"/>
      </rPr>
      <t>―科目及び市町村別―</t>
    </r>
  </si>
  <si>
    <t>法定普通税</t>
  </si>
  <si>
    <t>梼原町</t>
  </si>
  <si>
    <t>-</t>
  </si>
  <si>
    <t>（つづき）</t>
  </si>
  <si>
    <t>いの町</t>
  </si>
  <si>
    <t>津野町</t>
  </si>
  <si>
    <t xml:space="preserve">平成16年度  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</si>
</sst>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);[Red]\(#,##0\)"/>
    <numFmt numFmtId="178" formatCode="#,##0;[Red]#,##0"/>
    <numFmt numFmtId="179" formatCode="#,##0.0;[Red]#,##0.0"/>
    <numFmt numFmtId="180" formatCode="0.0_);[Red]\(0.0\)"/>
    <numFmt numFmtId="181" formatCode="#,##0.0;&quot;▲ &quot;#,##0.0"/>
    <numFmt numFmtId="182" formatCode="#,##0.00;&quot;▲ &quot;#,##0.00"/>
    <numFmt numFmtId="183" formatCode="#,##0.000;&quot;▲ &quot;#,##0.000"/>
    <numFmt numFmtId="184" formatCode="#,##0.0000;&quot;▲ &quot;#,##0.0000"/>
    <numFmt numFmtId="185" formatCode="#,##0.00000;&quot;▲ &quot;#,##0.00000"/>
    <numFmt numFmtId="186" formatCode="#,##0.00;[Red]#,##0.00"/>
    <numFmt numFmtId="187" formatCode="#,##0.000;[Red]#,##0.000"/>
    <numFmt numFmtId="188" formatCode="0.0%"/>
    <numFmt numFmtId="189" formatCode="0.0;&quot;△ &quot;0.0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9"/>
      <name val="ＭＳ 明朝"/>
      <family val="1"/>
    </font>
    <font>
      <b/>
      <sz val="18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8" fontId="3" fillId="0" borderId="3" xfId="0" applyNumberFormat="1" applyFont="1" applyBorder="1" applyAlignment="1">
      <alignment vertical="center"/>
    </xf>
    <xf numFmtId="178" fontId="6" fillId="0" borderId="0" xfId="0" applyNumberFormat="1" applyFont="1" applyAlignment="1" applyProtection="1">
      <alignment horizontal="right" vertical="center"/>
      <protection locked="0"/>
    </xf>
    <xf numFmtId="178" fontId="3" fillId="0" borderId="0" xfId="0" applyNumberFormat="1" applyFont="1" applyBorder="1" applyAlignment="1">
      <alignment vertical="center"/>
    </xf>
    <xf numFmtId="178" fontId="3" fillId="0" borderId="0" xfId="0" applyNumberFormat="1" applyFont="1" applyAlignment="1" applyProtection="1">
      <alignment horizontal="right" vertical="center"/>
      <protection locked="0"/>
    </xf>
    <xf numFmtId="178" fontId="3" fillId="0" borderId="0" xfId="0" applyNumberFormat="1" applyFont="1" applyBorder="1" applyAlignment="1">
      <alignment horizontal="distributed" vertical="center"/>
    </xf>
    <xf numFmtId="178" fontId="3" fillId="0" borderId="0" xfId="0" applyNumberFormat="1" applyFont="1" applyBorder="1" applyAlignment="1" applyProtection="1">
      <alignment horizontal="right" vertical="center"/>
      <protection locked="0"/>
    </xf>
    <xf numFmtId="178" fontId="3" fillId="0" borderId="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178" fontId="3" fillId="0" borderId="0" xfId="0" applyNumberFormat="1" applyFont="1" applyAlignment="1" applyProtection="1">
      <alignment vertical="center"/>
      <protection locked="0"/>
    </xf>
    <xf numFmtId="178" fontId="3" fillId="0" borderId="0" xfId="0" applyNumberFormat="1" applyFont="1" applyBorder="1" applyAlignment="1">
      <alignment horizontal="right" vertical="center"/>
    </xf>
    <xf numFmtId="178" fontId="3" fillId="0" borderId="4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78" fontId="3" fillId="0" borderId="1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right" vertical="center"/>
    </xf>
    <xf numFmtId="178" fontId="3" fillId="0" borderId="5" xfId="0" applyNumberFormat="1" applyFont="1" applyBorder="1" applyAlignment="1">
      <alignment vertical="center"/>
    </xf>
    <xf numFmtId="178" fontId="3" fillId="0" borderId="6" xfId="0" applyNumberFormat="1" applyFont="1" applyBorder="1" applyAlignment="1">
      <alignment vertical="center"/>
    </xf>
    <xf numFmtId="178" fontId="3" fillId="0" borderId="7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 horizontal="center"/>
    </xf>
    <xf numFmtId="178" fontId="3" fillId="0" borderId="8" xfId="0" applyNumberFormat="1" applyFont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horizontal="center" vertical="top"/>
    </xf>
    <xf numFmtId="178" fontId="3" fillId="0" borderId="8" xfId="0" applyNumberFormat="1" applyFont="1" applyBorder="1" applyAlignment="1">
      <alignment horizontal="center" vertical="top"/>
    </xf>
    <xf numFmtId="179" fontId="3" fillId="0" borderId="0" xfId="0" applyNumberFormat="1" applyFont="1" applyAlignment="1" applyProtection="1">
      <alignment horizontal="right" vertical="center"/>
      <protection locked="0"/>
    </xf>
    <xf numFmtId="189" fontId="3" fillId="0" borderId="0" xfId="15" applyNumberFormat="1" applyFont="1" applyBorder="1" applyAlignment="1">
      <alignment vertical="center"/>
    </xf>
    <xf numFmtId="189" fontId="3" fillId="0" borderId="0" xfId="15" applyNumberFormat="1" applyFont="1" applyBorder="1" applyAlignment="1" applyProtection="1">
      <alignment vertical="center"/>
      <protection locked="0"/>
    </xf>
    <xf numFmtId="38" fontId="3" fillId="0" borderId="0" xfId="16" applyFont="1" applyBorder="1" applyAlignment="1" applyProtection="1">
      <alignment vertical="center"/>
      <protection locked="0"/>
    </xf>
    <xf numFmtId="189" fontId="6" fillId="0" borderId="0" xfId="15" applyNumberFormat="1" applyFont="1" applyBorder="1" applyAlignment="1" applyProtection="1">
      <alignment vertical="center"/>
      <protection locked="0"/>
    </xf>
    <xf numFmtId="37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178" fontId="3" fillId="0" borderId="0" xfId="0" applyNumberFormat="1" applyFont="1" applyBorder="1" applyAlignment="1">
      <alignment horizontal="distributed" vertical="center"/>
    </xf>
    <xf numFmtId="178" fontId="0" fillId="0" borderId="0" xfId="0" applyNumberFormat="1" applyBorder="1" applyAlignment="1">
      <alignment vertical="center"/>
    </xf>
    <xf numFmtId="178" fontId="3" fillId="0" borderId="11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178" fontId="3" fillId="0" borderId="7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8" fillId="0" borderId="0" xfId="0" applyNumberFormat="1" applyFont="1" applyBorder="1" applyAlignment="1">
      <alignment horizontal="distributed" vertical="center"/>
    </xf>
    <xf numFmtId="178" fontId="3" fillId="0" borderId="0" xfId="0" applyNumberFormat="1" applyFont="1" applyAlignment="1">
      <alignment horizontal="distributed" vertical="center"/>
    </xf>
    <xf numFmtId="178" fontId="9" fillId="0" borderId="0" xfId="0" applyNumberFormat="1" applyFont="1" applyAlignment="1">
      <alignment horizontal="distributed" vertical="center"/>
    </xf>
    <xf numFmtId="178" fontId="3" fillId="0" borderId="3" xfId="0" applyNumberFormat="1" applyFon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178" fontId="3" fillId="0" borderId="4" xfId="0" applyNumberFormat="1" applyFon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1"/>
  <sheetViews>
    <sheetView tabSelected="1" workbookViewId="0" topLeftCell="A1">
      <selection activeCell="A1" sqref="A1:AB1"/>
    </sheetView>
  </sheetViews>
  <sheetFormatPr defaultColWidth="9.00390625" defaultRowHeight="13.5"/>
  <cols>
    <col min="1" max="1" width="0.875" style="1" customWidth="1"/>
    <col min="2" max="4" width="1.4921875" style="1" customWidth="1"/>
    <col min="5" max="5" width="10.625" style="1" customWidth="1"/>
    <col min="6" max="6" width="0.875" style="1" customWidth="1"/>
    <col min="7" max="8" width="10.125" style="1" customWidth="1"/>
    <col min="9" max="9" width="9.75390625" style="1" customWidth="1"/>
    <col min="10" max="10" width="10.125" style="1" customWidth="1"/>
    <col min="11" max="11" width="10.25390625" style="1" customWidth="1"/>
    <col min="12" max="12" width="8.375" style="1" customWidth="1"/>
    <col min="13" max="13" width="6.25390625" style="7" customWidth="1"/>
    <col min="14" max="15" width="6.125" style="7" customWidth="1"/>
    <col min="16" max="16" width="0.875" style="1" customWidth="1"/>
    <col min="17" max="17" width="2.125" style="1" customWidth="1"/>
    <col min="18" max="18" width="13.75390625" style="1" customWidth="1"/>
    <col min="19" max="19" width="0.875" style="1" customWidth="1"/>
    <col min="20" max="24" width="9.75390625" style="1" customWidth="1"/>
    <col min="25" max="25" width="8.875" style="1" customWidth="1"/>
    <col min="26" max="28" width="6.25390625" style="7" customWidth="1"/>
    <col min="29" max="16384" width="9.00390625" style="1" customWidth="1"/>
  </cols>
  <sheetData>
    <row r="1" spans="1:28" ht="19.5" customHeight="1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</row>
    <row r="2" spans="1:28" ht="4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 ht="15" customHeight="1">
      <c r="A3" s="62" t="s">
        <v>93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</row>
    <row r="4" spans="1:28" ht="4.5" customHeight="1">
      <c r="A4" s="23"/>
      <c r="B4" s="23"/>
      <c r="C4" s="23"/>
      <c r="D4" s="23"/>
      <c r="E4" s="23"/>
      <c r="F4" s="23"/>
      <c r="G4" s="23"/>
      <c r="H4" s="23"/>
      <c r="I4" s="23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8" ht="11.25" customHeight="1">
      <c r="A5" s="23"/>
      <c r="B5" s="23" t="s">
        <v>0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8" t="s">
        <v>100</v>
      </c>
    </row>
    <row r="6" spans="1:28" ht="4.5" customHeight="1" thickBo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17.25" customHeight="1">
      <c r="A7" s="29"/>
      <c r="B7" s="29"/>
      <c r="C7" s="29"/>
      <c r="D7" s="29"/>
      <c r="E7" s="29"/>
      <c r="F7" s="30"/>
      <c r="G7" s="47" t="s">
        <v>90</v>
      </c>
      <c r="H7" s="47"/>
      <c r="I7" s="47"/>
      <c r="J7" s="59" t="s">
        <v>87</v>
      </c>
      <c r="K7" s="47"/>
      <c r="L7" s="60"/>
      <c r="M7" s="59" t="s">
        <v>85</v>
      </c>
      <c r="N7" s="47"/>
      <c r="O7" s="47"/>
      <c r="P7" s="29"/>
      <c r="Q7" s="29"/>
      <c r="R7" s="29"/>
      <c r="S7" s="30"/>
      <c r="T7" s="47" t="s">
        <v>92</v>
      </c>
      <c r="U7" s="47"/>
      <c r="V7" s="47"/>
      <c r="W7" s="59" t="s">
        <v>87</v>
      </c>
      <c r="X7" s="47"/>
      <c r="Y7" s="60"/>
      <c r="Z7" s="47" t="s">
        <v>85</v>
      </c>
      <c r="AA7" s="47"/>
      <c r="AB7" s="47"/>
    </row>
    <row r="8" spans="1:28" ht="17.25" customHeight="1">
      <c r="A8" s="13"/>
      <c r="B8" s="13"/>
      <c r="C8" s="13"/>
      <c r="D8" s="13"/>
      <c r="E8" s="13"/>
      <c r="F8" s="11"/>
      <c r="G8" s="48" t="s">
        <v>86</v>
      </c>
      <c r="H8" s="50" t="s">
        <v>23</v>
      </c>
      <c r="I8" s="48" t="s">
        <v>24</v>
      </c>
      <c r="J8" s="50" t="s">
        <v>86</v>
      </c>
      <c r="K8" s="50" t="s">
        <v>23</v>
      </c>
      <c r="L8" s="50" t="s">
        <v>24</v>
      </c>
      <c r="M8" s="50" t="s">
        <v>91</v>
      </c>
      <c r="N8" s="31" t="s">
        <v>83</v>
      </c>
      <c r="O8" s="32" t="s">
        <v>84</v>
      </c>
      <c r="P8" s="13"/>
      <c r="Q8" s="13"/>
      <c r="R8" s="13"/>
      <c r="S8" s="11"/>
      <c r="T8" s="48" t="s">
        <v>86</v>
      </c>
      <c r="U8" s="50" t="s">
        <v>23</v>
      </c>
      <c r="V8" s="48" t="s">
        <v>24</v>
      </c>
      <c r="W8" s="57" t="s">
        <v>86</v>
      </c>
      <c r="X8" s="50" t="s">
        <v>23</v>
      </c>
      <c r="Y8" s="55" t="s">
        <v>24</v>
      </c>
      <c r="Z8" s="48" t="s">
        <v>91</v>
      </c>
      <c r="AA8" s="31" t="s">
        <v>83</v>
      </c>
      <c r="AB8" s="32" t="s">
        <v>84</v>
      </c>
    </row>
    <row r="9" spans="1:28" ht="17.25" customHeight="1">
      <c r="A9" s="33"/>
      <c r="B9" s="33"/>
      <c r="C9" s="33"/>
      <c r="D9" s="33"/>
      <c r="E9" s="33"/>
      <c r="F9" s="34"/>
      <c r="G9" s="49"/>
      <c r="H9" s="51"/>
      <c r="I9" s="49"/>
      <c r="J9" s="63"/>
      <c r="K9" s="63"/>
      <c r="L9" s="63"/>
      <c r="M9" s="63"/>
      <c r="N9" s="35" t="s">
        <v>25</v>
      </c>
      <c r="O9" s="36" t="s">
        <v>26</v>
      </c>
      <c r="P9" s="33"/>
      <c r="Q9" s="33"/>
      <c r="R9" s="33"/>
      <c r="S9" s="34"/>
      <c r="T9" s="49"/>
      <c r="U9" s="51"/>
      <c r="V9" s="49"/>
      <c r="W9" s="58"/>
      <c r="X9" s="51"/>
      <c r="Y9" s="56"/>
      <c r="Z9" s="49"/>
      <c r="AA9" s="35" t="s">
        <v>25</v>
      </c>
      <c r="AB9" s="36" t="s">
        <v>26</v>
      </c>
    </row>
    <row r="10" spans="1:28" ht="4.5" customHeight="1">
      <c r="A10" s="23"/>
      <c r="B10" s="13"/>
      <c r="C10" s="13"/>
      <c r="D10" s="13"/>
      <c r="E10" s="13"/>
      <c r="F10" s="11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13"/>
      <c r="S10" s="11"/>
      <c r="T10" s="23"/>
      <c r="U10" s="23"/>
      <c r="V10" s="23"/>
      <c r="W10" s="23"/>
      <c r="X10" s="23"/>
      <c r="Y10" s="23"/>
      <c r="Z10" s="23"/>
      <c r="AA10" s="23"/>
      <c r="AB10" s="23"/>
    </row>
    <row r="11" spans="1:28" ht="12" customHeight="1">
      <c r="A11" s="23"/>
      <c r="B11" s="52" t="s">
        <v>89</v>
      </c>
      <c r="C11" s="52"/>
      <c r="D11" s="52"/>
      <c r="E11" s="52"/>
      <c r="F11" s="11"/>
      <c r="G11" s="12">
        <v>89116382</v>
      </c>
      <c r="H11" s="12">
        <v>81844473</v>
      </c>
      <c r="I11" s="12">
        <v>7271909</v>
      </c>
      <c r="J11" s="12">
        <v>81244470</v>
      </c>
      <c r="K11" s="12">
        <v>80079862</v>
      </c>
      <c r="L11" s="12">
        <v>1164608</v>
      </c>
      <c r="M11" s="41">
        <v>91.17</v>
      </c>
      <c r="N11" s="41">
        <v>97.84</v>
      </c>
      <c r="O11" s="41">
        <v>16.02</v>
      </c>
      <c r="P11" s="23"/>
      <c r="Q11" s="23" t="s">
        <v>97</v>
      </c>
      <c r="R11" s="13"/>
      <c r="S11" s="11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ht="12" customHeight="1">
      <c r="A12" s="23"/>
      <c r="B12" s="13"/>
      <c r="C12" s="13"/>
      <c r="D12" s="13"/>
      <c r="E12" s="13"/>
      <c r="F12" s="11"/>
      <c r="G12" s="14"/>
      <c r="H12" s="14"/>
      <c r="I12" s="14"/>
      <c r="J12" s="14"/>
      <c r="K12" s="14"/>
      <c r="L12" s="14"/>
      <c r="M12" s="37"/>
      <c r="N12" s="37"/>
      <c r="O12" s="37"/>
      <c r="P12" s="23"/>
      <c r="Q12" s="53" t="s">
        <v>47</v>
      </c>
      <c r="R12" s="54"/>
      <c r="S12" s="11"/>
      <c r="T12" s="20">
        <f aca="true" t="shared" si="0" ref="T12:Y12">SUM(T13:T20)</f>
        <v>5764606</v>
      </c>
      <c r="U12" s="20">
        <f t="shared" si="0"/>
        <v>5293328</v>
      </c>
      <c r="V12" s="20">
        <f t="shared" si="0"/>
        <v>471278</v>
      </c>
      <c r="W12" s="20">
        <f t="shared" si="0"/>
        <v>5254479</v>
      </c>
      <c r="X12" s="20">
        <f t="shared" si="0"/>
        <v>5182947</v>
      </c>
      <c r="Y12" s="20">
        <f t="shared" si="0"/>
        <v>71532</v>
      </c>
      <c r="Z12" s="39">
        <f>ROUND(W12/T12*100,1)</f>
        <v>91.2</v>
      </c>
      <c r="AA12" s="39">
        <f>ROUND(X12/U12*100,1)</f>
        <v>97.9</v>
      </c>
      <c r="AB12" s="39">
        <f>ROUND(Y12/V12*100,1)</f>
        <v>15.2</v>
      </c>
    </row>
    <row r="13" spans="1:28" ht="12" customHeight="1">
      <c r="A13" s="23"/>
      <c r="B13" s="45" t="s">
        <v>1</v>
      </c>
      <c r="C13" s="45"/>
      <c r="D13" s="45"/>
      <c r="E13" s="45"/>
      <c r="F13" s="11"/>
      <c r="G13" s="14">
        <v>88060705</v>
      </c>
      <c r="H13" s="14">
        <v>80834888</v>
      </c>
      <c r="I13" s="14">
        <v>7225817</v>
      </c>
      <c r="J13" s="14">
        <v>80234082</v>
      </c>
      <c r="K13" s="14">
        <v>79078742</v>
      </c>
      <c r="L13" s="14">
        <v>1155340</v>
      </c>
      <c r="M13" s="37">
        <v>91.1</v>
      </c>
      <c r="N13" s="37">
        <v>97.8</v>
      </c>
      <c r="O13" s="37">
        <v>16</v>
      </c>
      <c r="P13" s="23"/>
      <c r="Q13" s="23"/>
      <c r="R13" s="15" t="s">
        <v>48</v>
      </c>
      <c r="S13" s="11"/>
      <c r="T13" s="20">
        <v>347908</v>
      </c>
      <c r="U13" s="20">
        <v>297598</v>
      </c>
      <c r="V13" s="20">
        <v>50310</v>
      </c>
      <c r="W13" s="20">
        <v>293719</v>
      </c>
      <c r="X13" s="20">
        <v>290031</v>
      </c>
      <c r="Y13" s="20">
        <v>3688</v>
      </c>
      <c r="Z13" s="39">
        <v>84.4</v>
      </c>
      <c r="AA13" s="39">
        <v>97.5</v>
      </c>
      <c r="AB13" s="39">
        <v>7.3</v>
      </c>
    </row>
    <row r="14" spans="1:28" ht="12" customHeight="1">
      <c r="A14" s="23"/>
      <c r="B14" s="13"/>
      <c r="C14" s="45" t="s">
        <v>94</v>
      </c>
      <c r="D14" s="45"/>
      <c r="E14" s="45"/>
      <c r="F14" s="11"/>
      <c r="G14" s="14">
        <v>88060705</v>
      </c>
      <c r="H14" s="14">
        <v>80834888</v>
      </c>
      <c r="I14" s="14">
        <v>7225817</v>
      </c>
      <c r="J14" s="14">
        <v>80234082</v>
      </c>
      <c r="K14" s="14">
        <v>79078742</v>
      </c>
      <c r="L14" s="14">
        <v>1155340</v>
      </c>
      <c r="M14" s="37">
        <v>91.1</v>
      </c>
      <c r="N14" s="37">
        <v>97.8</v>
      </c>
      <c r="O14" s="37">
        <v>16</v>
      </c>
      <c r="P14" s="23"/>
      <c r="Q14" s="23"/>
      <c r="R14" s="15" t="s">
        <v>49</v>
      </c>
      <c r="S14" s="11"/>
      <c r="T14" s="20">
        <v>680387</v>
      </c>
      <c r="U14" s="20">
        <v>635768</v>
      </c>
      <c r="V14" s="20">
        <v>44619</v>
      </c>
      <c r="W14" s="20">
        <v>633301</v>
      </c>
      <c r="X14" s="20">
        <v>627260</v>
      </c>
      <c r="Y14" s="20">
        <v>6041</v>
      </c>
      <c r="Z14" s="39">
        <v>93.1</v>
      </c>
      <c r="AA14" s="39">
        <v>98.7</v>
      </c>
      <c r="AB14" s="39">
        <v>13.5</v>
      </c>
    </row>
    <row r="15" spans="1:28" ht="12" customHeight="1">
      <c r="A15" s="23"/>
      <c r="B15" s="13"/>
      <c r="C15" s="13"/>
      <c r="D15" s="45" t="s">
        <v>2</v>
      </c>
      <c r="E15" s="45"/>
      <c r="F15" s="11"/>
      <c r="G15" s="14">
        <v>33240895</v>
      </c>
      <c r="H15" s="14">
        <v>30718281</v>
      </c>
      <c r="I15" s="14">
        <v>2522614</v>
      </c>
      <c r="J15" s="14">
        <v>30602171</v>
      </c>
      <c r="K15" s="14">
        <v>30157192</v>
      </c>
      <c r="L15" s="14">
        <v>444979</v>
      </c>
      <c r="M15" s="37">
        <v>92.1</v>
      </c>
      <c r="N15" s="37">
        <v>98.2</v>
      </c>
      <c r="O15" s="37">
        <v>17.6</v>
      </c>
      <c r="P15" s="23"/>
      <c r="Q15" s="23"/>
      <c r="R15" s="15" t="s">
        <v>50</v>
      </c>
      <c r="S15" s="11"/>
      <c r="T15" s="20">
        <v>2120400</v>
      </c>
      <c r="U15" s="20">
        <v>1917789</v>
      </c>
      <c r="V15" s="20">
        <v>202611</v>
      </c>
      <c r="W15" s="20">
        <v>1896392</v>
      </c>
      <c r="X15" s="20">
        <v>1868417</v>
      </c>
      <c r="Y15" s="20">
        <v>27975</v>
      </c>
      <c r="Z15" s="39">
        <v>89.4</v>
      </c>
      <c r="AA15" s="39">
        <v>97.4</v>
      </c>
      <c r="AB15" s="39">
        <v>13.8</v>
      </c>
    </row>
    <row r="16" spans="1:28" ht="12" customHeight="1">
      <c r="A16" s="23"/>
      <c r="B16" s="13"/>
      <c r="C16" s="13"/>
      <c r="D16" s="13"/>
      <c r="E16" s="15" t="s">
        <v>3</v>
      </c>
      <c r="F16" s="11"/>
      <c r="G16" s="14">
        <v>852491</v>
      </c>
      <c r="H16" s="14">
        <v>776499</v>
      </c>
      <c r="I16" s="14">
        <v>75992</v>
      </c>
      <c r="J16" s="14">
        <v>772824</v>
      </c>
      <c r="K16" s="14">
        <v>759238</v>
      </c>
      <c r="L16" s="14">
        <v>13586</v>
      </c>
      <c r="M16" s="37">
        <v>90.7</v>
      </c>
      <c r="N16" s="37">
        <v>97.8</v>
      </c>
      <c r="O16" s="37">
        <v>17.9</v>
      </c>
      <c r="P16" s="23"/>
      <c r="Q16" s="23"/>
      <c r="R16" s="15" t="s">
        <v>51</v>
      </c>
      <c r="S16" s="11"/>
      <c r="T16" s="20">
        <v>1632610</v>
      </c>
      <c r="U16" s="20">
        <v>1509336</v>
      </c>
      <c r="V16" s="20">
        <v>123274</v>
      </c>
      <c r="W16" s="20">
        <v>1502274</v>
      </c>
      <c r="X16" s="20">
        <v>1480204</v>
      </c>
      <c r="Y16" s="20">
        <v>22070</v>
      </c>
      <c r="Z16" s="39">
        <v>92</v>
      </c>
      <c r="AA16" s="39">
        <v>98.1</v>
      </c>
      <c r="AB16" s="39">
        <v>17.9</v>
      </c>
    </row>
    <row r="17" spans="1:28" ht="12" customHeight="1">
      <c r="A17" s="23"/>
      <c r="B17" s="13"/>
      <c r="C17" s="13"/>
      <c r="D17" s="13"/>
      <c r="E17" s="15" t="s">
        <v>4</v>
      </c>
      <c r="F17" s="11"/>
      <c r="G17" s="14">
        <v>25468729</v>
      </c>
      <c r="H17" s="14">
        <v>23184292</v>
      </c>
      <c r="I17" s="14">
        <v>2284437</v>
      </c>
      <c r="J17" s="14">
        <v>23076766</v>
      </c>
      <c r="K17" s="14">
        <v>22674464</v>
      </c>
      <c r="L17" s="14">
        <v>402302</v>
      </c>
      <c r="M17" s="37">
        <v>90.6</v>
      </c>
      <c r="N17" s="37">
        <v>97.8</v>
      </c>
      <c r="O17" s="37">
        <v>17.6</v>
      </c>
      <c r="P17" s="23"/>
      <c r="Q17" s="23"/>
      <c r="R17" s="15" t="s">
        <v>52</v>
      </c>
      <c r="S17" s="11"/>
      <c r="T17" s="20">
        <v>324940</v>
      </c>
      <c r="U17" s="20">
        <v>313130</v>
      </c>
      <c r="V17" s="20">
        <v>11810</v>
      </c>
      <c r="W17" s="20">
        <v>311435</v>
      </c>
      <c r="X17" s="20">
        <v>309444</v>
      </c>
      <c r="Y17" s="20">
        <v>1991</v>
      </c>
      <c r="Z17" s="39">
        <v>95.8</v>
      </c>
      <c r="AA17" s="39">
        <v>98.8</v>
      </c>
      <c r="AB17" s="39">
        <v>16.9</v>
      </c>
    </row>
    <row r="18" spans="1:28" ht="12" customHeight="1">
      <c r="A18" s="23"/>
      <c r="B18" s="13"/>
      <c r="C18" s="13"/>
      <c r="D18" s="13"/>
      <c r="E18" s="15" t="s">
        <v>5</v>
      </c>
      <c r="F18" s="11"/>
      <c r="G18" s="14">
        <v>2099285</v>
      </c>
      <c r="H18" s="14">
        <v>2041192</v>
      </c>
      <c r="I18" s="14">
        <v>58093</v>
      </c>
      <c r="J18" s="14">
        <v>2039991</v>
      </c>
      <c r="K18" s="14">
        <v>2030139</v>
      </c>
      <c r="L18" s="14">
        <v>9852</v>
      </c>
      <c r="M18" s="37">
        <v>97.2</v>
      </c>
      <c r="N18" s="37">
        <v>99.5</v>
      </c>
      <c r="O18" s="37">
        <v>17</v>
      </c>
      <c r="P18" s="23"/>
      <c r="Q18" s="23"/>
      <c r="R18" s="15" t="s">
        <v>53</v>
      </c>
      <c r="S18" s="11"/>
      <c r="T18" s="20">
        <v>323225</v>
      </c>
      <c r="U18" s="20">
        <v>308959</v>
      </c>
      <c r="V18" s="20">
        <v>14266</v>
      </c>
      <c r="W18" s="20">
        <v>307351</v>
      </c>
      <c r="X18" s="20">
        <v>303771</v>
      </c>
      <c r="Y18" s="20">
        <v>3580</v>
      </c>
      <c r="Z18" s="39">
        <v>95.1</v>
      </c>
      <c r="AA18" s="39">
        <v>98.3</v>
      </c>
      <c r="AB18" s="39">
        <v>25.1</v>
      </c>
    </row>
    <row r="19" spans="1:28" ht="12" customHeight="1">
      <c r="A19" s="23"/>
      <c r="B19" s="13"/>
      <c r="C19" s="13"/>
      <c r="D19" s="13"/>
      <c r="E19" s="15" t="s">
        <v>6</v>
      </c>
      <c r="F19" s="11"/>
      <c r="G19" s="14">
        <v>4820390</v>
      </c>
      <c r="H19" s="14">
        <v>4716298</v>
      </c>
      <c r="I19" s="14">
        <v>104092</v>
      </c>
      <c r="J19" s="14">
        <v>4712590</v>
      </c>
      <c r="K19" s="14">
        <v>4693351</v>
      </c>
      <c r="L19" s="14">
        <v>19239</v>
      </c>
      <c r="M19" s="37">
        <v>97.8</v>
      </c>
      <c r="N19" s="37">
        <v>99.5</v>
      </c>
      <c r="O19" s="37">
        <v>18.5</v>
      </c>
      <c r="P19" s="23"/>
      <c r="Q19" s="23"/>
      <c r="R19" s="15" t="s">
        <v>54</v>
      </c>
      <c r="S19" s="11"/>
      <c r="T19" s="20">
        <v>149540</v>
      </c>
      <c r="U19" s="20">
        <v>132674</v>
      </c>
      <c r="V19" s="20">
        <v>16866</v>
      </c>
      <c r="W19" s="20">
        <v>132379</v>
      </c>
      <c r="X19" s="20">
        <v>127716</v>
      </c>
      <c r="Y19" s="20">
        <v>4663</v>
      </c>
      <c r="Z19" s="39">
        <v>88.5</v>
      </c>
      <c r="AA19" s="39">
        <v>96.3</v>
      </c>
      <c r="AB19" s="39">
        <v>27.6</v>
      </c>
    </row>
    <row r="20" spans="1:28" ht="12" customHeight="1">
      <c r="A20" s="23"/>
      <c r="B20" s="13"/>
      <c r="C20" s="13"/>
      <c r="D20" s="13"/>
      <c r="E20" s="13"/>
      <c r="F20" s="11"/>
      <c r="G20" s="14"/>
      <c r="H20" s="14"/>
      <c r="I20" s="14"/>
      <c r="J20" s="14"/>
      <c r="K20" s="14"/>
      <c r="L20" s="14"/>
      <c r="M20" s="37"/>
      <c r="N20" s="37"/>
      <c r="O20" s="37"/>
      <c r="P20" s="23"/>
      <c r="Q20" s="23"/>
      <c r="R20" s="15" t="s">
        <v>55</v>
      </c>
      <c r="S20" s="11"/>
      <c r="T20" s="20">
        <v>185596</v>
      </c>
      <c r="U20" s="20">
        <v>178074</v>
      </c>
      <c r="V20" s="20">
        <v>7522</v>
      </c>
      <c r="W20" s="20">
        <v>177628</v>
      </c>
      <c r="X20" s="20">
        <v>176104</v>
      </c>
      <c r="Y20" s="20">
        <v>1524</v>
      </c>
      <c r="Z20" s="39">
        <v>95.7</v>
      </c>
      <c r="AA20" s="39">
        <v>98.9</v>
      </c>
      <c r="AB20" s="39">
        <v>20.3</v>
      </c>
    </row>
    <row r="21" spans="1:28" ht="12" customHeight="1">
      <c r="A21" s="23"/>
      <c r="B21" s="13"/>
      <c r="C21" s="13"/>
      <c r="D21" s="45" t="s">
        <v>7</v>
      </c>
      <c r="E21" s="45"/>
      <c r="F21" s="11"/>
      <c r="G21" s="14">
        <v>47467252</v>
      </c>
      <c r="H21" s="14">
        <v>43073435</v>
      </c>
      <c r="I21" s="14">
        <v>4393817</v>
      </c>
      <c r="J21" s="14">
        <v>42624517</v>
      </c>
      <c r="K21" s="14">
        <v>41951704</v>
      </c>
      <c r="L21" s="14">
        <v>672813</v>
      </c>
      <c r="M21" s="37">
        <v>89.8</v>
      </c>
      <c r="N21" s="37">
        <v>97.4</v>
      </c>
      <c r="O21" s="37">
        <v>15.3</v>
      </c>
      <c r="P21" s="23"/>
      <c r="Q21" s="23"/>
      <c r="R21" s="13"/>
      <c r="S21" s="11"/>
      <c r="T21" s="20"/>
      <c r="U21" s="20"/>
      <c r="V21" s="20"/>
      <c r="W21" s="20"/>
      <c r="X21" s="20"/>
      <c r="Y21" s="20"/>
      <c r="Z21" s="39"/>
      <c r="AA21" s="39"/>
      <c r="AB21" s="39"/>
    </row>
    <row r="22" spans="1:28" ht="12" customHeight="1">
      <c r="A22" s="23"/>
      <c r="B22" s="13"/>
      <c r="C22" s="13"/>
      <c r="D22" s="13"/>
      <c r="E22" s="15" t="s">
        <v>8</v>
      </c>
      <c r="F22" s="11"/>
      <c r="G22" s="14">
        <v>46643278</v>
      </c>
      <c r="H22" s="14">
        <v>42249461</v>
      </c>
      <c r="I22" s="14">
        <v>4393817</v>
      </c>
      <c r="J22" s="14">
        <v>41800543</v>
      </c>
      <c r="K22" s="14">
        <v>41127730</v>
      </c>
      <c r="L22" s="14">
        <v>672813</v>
      </c>
      <c r="M22" s="37">
        <v>89.6</v>
      </c>
      <c r="N22" s="37">
        <v>97.3</v>
      </c>
      <c r="O22" s="37">
        <v>15.3</v>
      </c>
      <c r="P22" s="23"/>
      <c r="Q22" s="23"/>
      <c r="R22" s="13"/>
      <c r="S22" s="11"/>
      <c r="T22" s="20"/>
      <c r="U22" s="20"/>
      <c r="V22" s="20"/>
      <c r="W22" s="20"/>
      <c r="X22" s="20"/>
      <c r="Y22" s="20"/>
      <c r="Z22" s="39"/>
      <c r="AA22" s="39"/>
      <c r="AB22" s="39"/>
    </row>
    <row r="23" spans="1:28" ht="12" customHeight="1">
      <c r="A23" s="23"/>
      <c r="B23" s="13"/>
      <c r="C23" s="13"/>
      <c r="D23" s="13"/>
      <c r="E23" s="15" t="s">
        <v>9</v>
      </c>
      <c r="F23" s="11"/>
      <c r="G23" s="14">
        <v>823974</v>
      </c>
      <c r="H23" s="14">
        <v>823974</v>
      </c>
      <c r="I23" s="14" t="s">
        <v>96</v>
      </c>
      <c r="J23" s="42">
        <v>823974</v>
      </c>
      <c r="K23" s="42">
        <v>823974</v>
      </c>
      <c r="L23" s="14" t="s">
        <v>96</v>
      </c>
      <c r="M23" s="37">
        <v>100</v>
      </c>
      <c r="N23" s="37">
        <v>100</v>
      </c>
      <c r="O23" s="37" t="s">
        <v>96</v>
      </c>
      <c r="P23" s="23"/>
      <c r="Q23" s="53" t="s">
        <v>56</v>
      </c>
      <c r="R23" s="54"/>
      <c r="S23" s="11"/>
      <c r="T23" s="20">
        <f aca="true" t="shared" si="1" ref="T23:Y23">SUM(T24:T25)</f>
        <v>730374</v>
      </c>
      <c r="U23" s="20">
        <f t="shared" si="1"/>
        <v>686392</v>
      </c>
      <c r="V23" s="20">
        <f t="shared" si="1"/>
        <v>43982</v>
      </c>
      <c r="W23" s="20">
        <f t="shared" si="1"/>
        <v>677603</v>
      </c>
      <c r="X23" s="20">
        <f t="shared" si="1"/>
        <v>672797</v>
      </c>
      <c r="Y23" s="20">
        <f t="shared" si="1"/>
        <v>4806</v>
      </c>
      <c r="Z23" s="39">
        <f>ROUND(W23/T23*100,1)</f>
        <v>92.8</v>
      </c>
      <c r="AA23" s="39">
        <f>ROUND(X23/U23*100,1)</f>
        <v>98</v>
      </c>
      <c r="AB23" s="39">
        <f>ROUND(Y23/V23*100,1)</f>
        <v>10.9</v>
      </c>
    </row>
    <row r="24" spans="1:28" ht="12" customHeight="1">
      <c r="A24" s="23"/>
      <c r="B24" s="13"/>
      <c r="C24" s="13"/>
      <c r="D24" s="13"/>
      <c r="E24" s="13"/>
      <c r="F24" s="11"/>
      <c r="G24" s="14"/>
      <c r="H24" s="14"/>
      <c r="I24" s="14"/>
      <c r="J24" s="14"/>
      <c r="K24" s="14"/>
      <c r="L24" s="14"/>
      <c r="M24" s="37"/>
      <c r="N24" s="37"/>
      <c r="O24" s="37"/>
      <c r="P24" s="23"/>
      <c r="Q24" s="23"/>
      <c r="R24" s="15" t="s">
        <v>57</v>
      </c>
      <c r="S24" s="11"/>
      <c r="T24" s="20">
        <v>308991</v>
      </c>
      <c r="U24" s="20">
        <v>290914</v>
      </c>
      <c r="V24" s="20">
        <v>18077</v>
      </c>
      <c r="W24" s="20">
        <v>288330</v>
      </c>
      <c r="X24" s="20">
        <v>286801</v>
      </c>
      <c r="Y24" s="20">
        <v>1529</v>
      </c>
      <c r="Z24" s="39">
        <v>93.3</v>
      </c>
      <c r="AA24" s="39">
        <v>98.6</v>
      </c>
      <c r="AB24" s="39">
        <v>8.5</v>
      </c>
    </row>
    <row r="25" spans="1:28" ht="12" customHeight="1">
      <c r="A25" s="23"/>
      <c r="B25" s="13"/>
      <c r="C25" s="13"/>
      <c r="D25" s="45" t="s">
        <v>10</v>
      </c>
      <c r="E25" s="45"/>
      <c r="F25" s="11"/>
      <c r="G25" s="14">
        <v>1872264</v>
      </c>
      <c r="H25" s="14">
        <v>1659283</v>
      </c>
      <c r="I25" s="14">
        <v>212981</v>
      </c>
      <c r="J25" s="14">
        <v>1620681</v>
      </c>
      <c r="K25" s="14">
        <v>1585957</v>
      </c>
      <c r="L25" s="14">
        <v>34724</v>
      </c>
      <c r="M25" s="37">
        <v>86.6</v>
      </c>
      <c r="N25" s="37">
        <v>95.6</v>
      </c>
      <c r="O25" s="37">
        <v>16.3</v>
      </c>
      <c r="P25" s="23"/>
      <c r="Q25" s="23"/>
      <c r="R25" s="15" t="s">
        <v>58</v>
      </c>
      <c r="S25" s="11"/>
      <c r="T25" s="20">
        <v>421383</v>
      </c>
      <c r="U25" s="20">
        <v>395478</v>
      </c>
      <c r="V25" s="20">
        <v>25905</v>
      </c>
      <c r="W25" s="20">
        <v>389273</v>
      </c>
      <c r="X25" s="20">
        <v>385996</v>
      </c>
      <c r="Y25" s="20">
        <v>3277</v>
      </c>
      <c r="Z25" s="39">
        <v>92.4</v>
      </c>
      <c r="AA25" s="39">
        <v>97.6</v>
      </c>
      <c r="AB25" s="39">
        <v>12.7</v>
      </c>
    </row>
    <row r="26" spans="1:28" ht="12" customHeight="1">
      <c r="A26" s="23"/>
      <c r="B26" s="13"/>
      <c r="C26" s="13"/>
      <c r="D26" s="45" t="s">
        <v>11</v>
      </c>
      <c r="E26" s="45"/>
      <c r="F26" s="11"/>
      <c r="G26" s="14">
        <v>5352791</v>
      </c>
      <c r="H26" s="14">
        <v>5352769</v>
      </c>
      <c r="I26" s="14">
        <v>22</v>
      </c>
      <c r="J26" s="14">
        <v>5352791</v>
      </c>
      <c r="K26" s="14">
        <v>5352769</v>
      </c>
      <c r="L26" s="14">
        <v>22</v>
      </c>
      <c r="M26" s="37">
        <v>100</v>
      </c>
      <c r="N26" s="37">
        <v>100</v>
      </c>
      <c r="O26" s="37" t="s">
        <v>96</v>
      </c>
      <c r="P26" s="23"/>
      <c r="Q26" s="23"/>
      <c r="R26" s="13"/>
      <c r="S26" s="11"/>
      <c r="T26" s="20"/>
      <c r="U26" s="20"/>
      <c r="V26" s="20"/>
      <c r="W26" s="20"/>
      <c r="X26" s="20"/>
      <c r="Y26" s="20"/>
      <c r="Z26" s="39"/>
      <c r="AA26" s="39"/>
      <c r="AB26" s="39"/>
    </row>
    <row r="27" spans="1:28" ht="12" customHeight="1">
      <c r="A27" s="23"/>
      <c r="B27" s="13"/>
      <c r="C27" s="13"/>
      <c r="D27" s="45" t="s">
        <v>12</v>
      </c>
      <c r="E27" s="45"/>
      <c r="F27" s="11"/>
      <c r="G27" s="14">
        <v>31120</v>
      </c>
      <c r="H27" s="14">
        <v>31120</v>
      </c>
      <c r="I27" s="14" t="s">
        <v>96</v>
      </c>
      <c r="J27" s="14">
        <v>31120</v>
      </c>
      <c r="K27" s="14">
        <v>31120</v>
      </c>
      <c r="L27" s="14" t="s">
        <v>96</v>
      </c>
      <c r="M27" s="37">
        <v>100</v>
      </c>
      <c r="N27" s="37">
        <v>100</v>
      </c>
      <c r="O27" s="37" t="s">
        <v>96</v>
      </c>
      <c r="P27" s="23"/>
      <c r="Q27" s="23"/>
      <c r="R27" s="13"/>
      <c r="S27" s="11"/>
      <c r="T27" s="20"/>
      <c r="U27" s="20"/>
      <c r="V27" s="20"/>
      <c r="W27" s="20"/>
      <c r="X27" s="20"/>
      <c r="Y27" s="20"/>
      <c r="Z27" s="39"/>
      <c r="AA27" s="39"/>
      <c r="AB27" s="39"/>
    </row>
    <row r="28" spans="1:28" ht="12" customHeight="1">
      <c r="A28" s="23"/>
      <c r="B28" s="13"/>
      <c r="C28" s="13"/>
      <c r="D28" s="45" t="s">
        <v>13</v>
      </c>
      <c r="E28" s="45"/>
      <c r="F28" s="11"/>
      <c r="G28" s="14">
        <v>96383</v>
      </c>
      <c r="H28" s="14" t="s">
        <v>96</v>
      </c>
      <c r="I28" s="14">
        <v>96383</v>
      </c>
      <c r="J28" s="14">
        <v>2802</v>
      </c>
      <c r="K28" s="14" t="s">
        <v>96</v>
      </c>
      <c r="L28" s="14">
        <v>2802</v>
      </c>
      <c r="M28" s="37">
        <v>2.9</v>
      </c>
      <c r="N28" s="37" t="s">
        <v>96</v>
      </c>
      <c r="O28" s="37">
        <v>2.9</v>
      </c>
      <c r="P28" s="23"/>
      <c r="Q28" s="53" t="s">
        <v>59</v>
      </c>
      <c r="R28" s="54"/>
      <c r="S28" s="11"/>
      <c r="T28" s="20">
        <f aca="true" t="shared" si="2" ref="T28:Y28">SUM(T29:T30)</f>
        <v>593620</v>
      </c>
      <c r="U28" s="20">
        <f t="shared" si="2"/>
        <v>579278</v>
      </c>
      <c r="V28" s="20">
        <f t="shared" si="2"/>
        <v>14342</v>
      </c>
      <c r="W28" s="20">
        <f t="shared" si="2"/>
        <v>576640</v>
      </c>
      <c r="X28" s="20">
        <f t="shared" si="2"/>
        <v>572424</v>
      </c>
      <c r="Y28" s="20">
        <f t="shared" si="2"/>
        <v>4216</v>
      </c>
      <c r="Z28" s="39">
        <f>ROUND(W28/T28*100,1)</f>
        <v>97.1</v>
      </c>
      <c r="AA28" s="39">
        <f>ROUND(X28/U28*100,1)</f>
        <v>98.8</v>
      </c>
      <c r="AB28" s="39">
        <f>ROUND(Y28/V28*100,1)</f>
        <v>29.4</v>
      </c>
    </row>
    <row r="29" spans="1:28" ht="12" customHeight="1">
      <c r="A29" s="23"/>
      <c r="B29" s="13"/>
      <c r="C29" s="13"/>
      <c r="D29" s="13"/>
      <c r="E29" s="13"/>
      <c r="F29" s="11"/>
      <c r="G29" s="14"/>
      <c r="H29" s="14"/>
      <c r="I29" s="14"/>
      <c r="J29" s="14"/>
      <c r="K29" s="14"/>
      <c r="L29" s="14"/>
      <c r="M29" s="37"/>
      <c r="N29" s="37"/>
      <c r="O29" s="37"/>
      <c r="P29" s="23"/>
      <c r="Q29" s="23"/>
      <c r="R29" s="15" t="s">
        <v>60</v>
      </c>
      <c r="S29" s="11"/>
      <c r="T29" s="20">
        <v>537160</v>
      </c>
      <c r="U29" s="20">
        <v>523760</v>
      </c>
      <c r="V29" s="20">
        <v>13400</v>
      </c>
      <c r="W29" s="20">
        <v>521153</v>
      </c>
      <c r="X29" s="20">
        <v>517029</v>
      </c>
      <c r="Y29" s="20">
        <v>4124</v>
      </c>
      <c r="Z29" s="39">
        <v>97</v>
      </c>
      <c r="AA29" s="39">
        <v>98.7</v>
      </c>
      <c r="AB29" s="39">
        <v>30.8</v>
      </c>
    </row>
    <row r="30" spans="1:28" ht="12" customHeight="1">
      <c r="A30" s="23"/>
      <c r="B30" s="13"/>
      <c r="C30" s="45" t="s">
        <v>14</v>
      </c>
      <c r="D30" s="45"/>
      <c r="E30" s="45"/>
      <c r="F30" s="11"/>
      <c r="G30" s="14" t="s">
        <v>96</v>
      </c>
      <c r="H30" s="14" t="s">
        <v>96</v>
      </c>
      <c r="I30" s="14" t="s">
        <v>96</v>
      </c>
      <c r="J30" s="14" t="s">
        <v>96</v>
      </c>
      <c r="K30" s="14" t="s">
        <v>96</v>
      </c>
      <c r="L30" s="14" t="s">
        <v>96</v>
      </c>
      <c r="M30" s="37" t="s">
        <v>96</v>
      </c>
      <c r="N30" s="37" t="s">
        <v>96</v>
      </c>
      <c r="O30" s="37" t="s">
        <v>96</v>
      </c>
      <c r="P30" s="23"/>
      <c r="Q30" s="23"/>
      <c r="R30" s="15" t="s">
        <v>61</v>
      </c>
      <c r="S30" s="11"/>
      <c r="T30" s="20">
        <v>56460</v>
      </c>
      <c r="U30" s="20">
        <v>55518</v>
      </c>
      <c r="V30" s="20">
        <v>942</v>
      </c>
      <c r="W30" s="20">
        <v>55487</v>
      </c>
      <c r="X30" s="20">
        <v>55395</v>
      </c>
      <c r="Y30" s="20">
        <v>92</v>
      </c>
      <c r="Z30" s="39">
        <v>98.3</v>
      </c>
      <c r="AA30" s="39">
        <v>99.8</v>
      </c>
      <c r="AB30" s="39">
        <v>9.8</v>
      </c>
    </row>
    <row r="31" spans="1:28" ht="12" customHeight="1">
      <c r="A31" s="23"/>
      <c r="B31" s="13"/>
      <c r="C31" s="13"/>
      <c r="D31" s="13"/>
      <c r="E31" s="13"/>
      <c r="F31" s="11"/>
      <c r="G31" s="14"/>
      <c r="H31" s="14"/>
      <c r="I31" s="14"/>
      <c r="J31" s="14"/>
      <c r="K31" s="43"/>
      <c r="L31" s="43"/>
      <c r="M31" s="44"/>
      <c r="N31" s="44"/>
      <c r="O31" s="44"/>
      <c r="P31" s="23"/>
      <c r="Q31" s="23"/>
      <c r="R31" s="13"/>
      <c r="S31" s="11"/>
      <c r="T31" s="20"/>
      <c r="U31" s="20"/>
      <c r="V31" s="20"/>
      <c r="W31" s="20"/>
      <c r="X31" s="20"/>
      <c r="Y31" s="20"/>
      <c r="Z31" s="39"/>
      <c r="AA31" s="39"/>
      <c r="AB31" s="39"/>
    </row>
    <row r="32" spans="1:28" ht="12" customHeight="1">
      <c r="A32" s="23"/>
      <c r="B32" s="45" t="s">
        <v>15</v>
      </c>
      <c r="C32" s="45"/>
      <c r="D32" s="45"/>
      <c r="E32" s="45"/>
      <c r="F32" s="11"/>
      <c r="G32" s="14">
        <v>1055677</v>
      </c>
      <c r="H32" s="14">
        <v>1009585</v>
      </c>
      <c r="I32" s="14">
        <v>46092</v>
      </c>
      <c r="J32" s="14">
        <v>1010388</v>
      </c>
      <c r="K32" s="14">
        <v>1001120</v>
      </c>
      <c r="L32" s="14">
        <v>9268</v>
      </c>
      <c r="M32" s="37">
        <v>95.7</v>
      </c>
      <c r="N32" s="37">
        <v>99.2</v>
      </c>
      <c r="O32" s="37">
        <v>20.1</v>
      </c>
      <c r="P32" s="23"/>
      <c r="Q32" s="23"/>
      <c r="R32" s="13"/>
      <c r="S32" s="11"/>
      <c r="T32" s="20"/>
      <c r="U32" s="20"/>
      <c r="V32" s="20"/>
      <c r="W32" s="20"/>
      <c r="X32" s="20"/>
      <c r="Y32" s="20"/>
      <c r="Z32" s="39"/>
      <c r="AA32" s="39"/>
      <c r="AB32" s="39"/>
    </row>
    <row r="33" spans="1:28" ht="12" customHeight="1">
      <c r="A33" s="23"/>
      <c r="B33" s="13"/>
      <c r="C33" s="13"/>
      <c r="D33" s="45" t="s">
        <v>16</v>
      </c>
      <c r="E33" s="45"/>
      <c r="F33" s="11"/>
      <c r="G33" s="14">
        <v>49259</v>
      </c>
      <c r="H33" s="14">
        <v>49259</v>
      </c>
      <c r="I33" s="14" t="s">
        <v>96</v>
      </c>
      <c r="J33" s="14">
        <v>47626</v>
      </c>
      <c r="K33" s="14">
        <v>47626</v>
      </c>
      <c r="L33" s="14" t="s">
        <v>96</v>
      </c>
      <c r="M33" s="37">
        <v>96.7</v>
      </c>
      <c r="N33" s="37">
        <v>96.7</v>
      </c>
      <c r="O33" s="37" t="s">
        <v>96</v>
      </c>
      <c r="P33" s="23"/>
      <c r="Q33" s="53" t="s">
        <v>62</v>
      </c>
      <c r="R33" s="54"/>
      <c r="S33" s="11"/>
      <c r="T33" s="20">
        <f aca="true" t="shared" si="3" ref="T33:Y33">SUM(T34:T37)</f>
        <v>4801607</v>
      </c>
      <c r="U33" s="20">
        <f t="shared" si="3"/>
        <v>4460308</v>
      </c>
      <c r="V33" s="20">
        <f t="shared" si="3"/>
        <v>341299</v>
      </c>
      <c r="W33" s="20">
        <f t="shared" si="3"/>
        <v>4432972</v>
      </c>
      <c r="X33" s="20">
        <f t="shared" si="3"/>
        <v>4359854</v>
      </c>
      <c r="Y33" s="20">
        <f t="shared" si="3"/>
        <v>73118</v>
      </c>
      <c r="Z33" s="39">
        <f>ROUND(W33/T33*100,1)</f>
        <v>92.3</v>
      </c>
      <c r="AA33" s="39">
        <f>ROUND(X33/U33*100,1)</f>
        <v>97.7</v>
      </c>
      <c r="AB33" s="39">
        <f>ROUND(Y33/V33*100,1)</f>
        <v>21.4</v>
      </c>
    </row>
    <row r="34" spans="1:28" ht="12" customHeight="1">
      <c r="A34" s="23"/>
      <c r="B34" s="13"/>
      <c r="C34" s="13"/>
      <c r="D34" s="45" t="s">
        <v>17</v>
      </c>
      <c r="E34" s="45"/>
      <c r="F34" s="11"/>
      <c r="G34" s="14">
        <v>1006022</v>
      </c>
      <c r="H34" s="14">
        <v>959930</v>
      </c>
      <c r="I34" s="14">
        <v>46092</v>
      </c>
      <c r="J34" s="14">
        <v>962366</v>
      </c>
      <c r="K34" s="14">
        <v>953098</v>
      </c>
      <c r="L34" s="14">
        <v>9268</v>
      </c>
      <c r="M34" s="37">
        <v>95.7</v>
      </c>
      <c r="N34" s="37">
        <v>99.3</v>
      </c>
      <c r="O34" s="37">
        <v>20.1</v>
      </c>
      <c r="P34" s="23"/>
      <c r="Q34" s="23"/>
      <c r="R34" s="15" t="s">
        <v>63</v>
      </c>
      <c r="S34" s="11"/>
      <c r="T34" s="20">
        <v>122991</v>
      </c>
      <c r="U34" s="20">
        <v>119826</v>
      </c>
      <c r="V34" s="20">
        <v>3165</v>
      </c>
      <c r="W34" s="20">
        <v>119406</v>
      </c>
      <c r="X34" s="20">
        <v>119312</v>
      </c>
      <c r="Y34" s="20">
        <v>94</v>
      </c>
      <c r="Z34" s="39">
        <v>97.1</v>
      </c>
      <c r="AA34" s="39">
        <v>99.6</v>
      </c>
      <c r="AB34" s="39">
        <v>3</v>
      </c>
    </row>
    <row r="35" spans="1:28" ht="12" customHeight="1">
      <c r="A35" s="23"/>
      <c r="B35" s="13"/>
      <c r="C35" s="13"/>
      <c r="D35" s="45" t="s">
        <v>18</v>
      </c>
      <c r="E35" s="45"/>
      <c r="F35" s="11"/>
      <c r="G35" s="14" t="s">
        <v>96</v>
      </c>
      <c r="H35" s="14" t="s">
        <v>96</v>
      </c>
      <c r="I35" s="14" t="s">
        <v>96</v>
      </c>
      <c r="J35" s="14" t="s">
        <v>96</v>
      </c>
      <c r="K35" s="14" t="s">
        <v>96</v>
      </c>
      <c r="L35" s="14" t="s">
        <v>96</v>
      </c>
      <c r="M35" s="14" t="s">
        <v>96</v>
      </c>
      <c r="N35" s="14" t="s">
        <v>96</v>
      </c>
      <c r="O35" s="14" t="s">
        <v>96</v>
      </c>
      <c r="P35" s="23"/>
      <c r="Q35" s="23"/>
      <c r="R35" s="15" t="s">
        <v>64</v>
      </c>
      <c r="S35" s="11"/>
      <c r="T35" s="20">
        <v>1593768</v>
      </c>
      <c r="U35" s="20">
        <v>1405448</v>
      </c>
      <c r="V35" s="20">
        <v>188320</v>
      </c>
      <c r="W35" s="20">
        <v>1361923</v>
      </c>
      <c r="X35" s="20">
        <v>1338280</v>
      </c>
      <c r="Y35" s="20">
        <v>23643</v>
      </c>
      <c r="Z35" s="39">
        <v>85.5</v>
      </c>
      <c r="AA35" s="39">
        <v>95.2</v>
      </c>
      <c r="AB35" s="39">
        <v>12.6</v>
      </c>
    </row>
    <row r="36" spans="1:28" ht="12" customHeight="1">
      <c r="A36" s="23"/>
      <c r="B36" s="13"/>
      <c r="C36" s="13"/>
      <c r="D36" s="45" t="s">
        <v>19</v>
      </c>
      <c r="E36" s="45"/>
      <c r="F36" s="11"/>
      <c r="G36" s="14">
        <v>396</v>
      </c>
      <c r="H36" s="14">
        <v>396</v>
      </c>
      <c r="I36" s="14" t="s">
        <v>96</v>
      </c>
      <c r="J36" s="14">
        <v>396</v>
      </c>
      <c r="K36" s="14">
        <v>396</v>
      </c>
      <c r="L36" s="14" t="s">
        <v>96</v>
      </c>
      <c r="M36" s="37">
        <v>100</v>
      </c>
      <c r="N36" s="37">
        <v>100</v>
      </c>
      <c r="O36" s="37" t="s">
        <v>96</v>
      </c>
      <c r="P36" s="23"/>
      <c r="Q36" s="23"/>
      <c r="R36" s="15" t="s">
        <v>65</v>
      </c>
      <c r="S36" s="11"/>
      <c r="T36" s="20">
        <v>238296</v>
      </c>
      <c r="U36" s="20">
        <v>231610</v>
      </c>
      <c r="V36" s="20">
        <v>6686</v>
      </c>
      <c r="W36" s="20">
        <v>231445</v>
      </c>
      <c r="X36" s="20">
        <v>230224</v>
      </c>
      <c r="Y36" s="20">
        <v>1221</v>
      </c>
      <c r="Z36" s="39">
        <v>97.1</v>
      </c>
      <c r="AA36" s="39">
        <v>99.4</v>
      </c>
      <c r="AB36" s="39">
        <v>18.3</v>
      </c>
    </row>
    <row r="37" spans="1:28" ht="12" customHeight="1">
      <c r="A37" s="23"/>
      <c r="B37" s="13"/>
      <c r="C37" s="13"/>
      <c r="D37" s="45" t="s">
        <v>20</v>
      </c>
      <c r="E37" s="45"/>
      <c r="F37" s="11"/>
      <c r="G37" s="14" t="s">
        <v>96</v>
      </c>
      <c r="H37" s="14" t="s">
        <v>96</v>
      </c>
      <c r="I37" s="14" t="s">
        <v>96</v>
      </c>
      <c r="J37" s="14" t="s">
        <v>96</v>
      </c>
      <c r="K37" s="14" t="s">
        <v>96</v>
      </c>
      <c r="L37" s="14" t="s">
        <v>96</v>
      </c>
      <c r="M37" s="14" t="s">
        <v>96</v>
      </c>
      <c r="N37" s="14" t="s">
        <v>96</v>
      </c>
      <c r="O37" s="14" t="s">
        <v>96</v>
      </c>
      <c r="P37" s="23"/>
      <c r="Q37" s="23"/>
      <c r="R37" s="15" t="s">
        <v>98</v>
      </c>
      <c r="S37" s="11"/>
      <c r="T37" s="20">
        <v>2846552</v>
      </c>
      <c r="U37" s="20">
        <v>2703424</v>
      </c>
      <c r="V37" s="20">
        <v>143128</v>
      </c>
      <c r="W37" s="20">
        <v>2720198</v>
      </c>
      <c r="X37" s="20">
        <v>2672038</v>
      </c>
      <c r="Y37" s="20">
        <v>48160</v>
      </c>
      <c r="Z37" s="39">
        <v>95.6</v>
      </c>
      <c r="AA37" s="39">
        <v>98.8</v>
      </c>
      <c r="AB37" s="39">
        <v>33.6</v>
      </c>
    </row>
    <row r="38" spans="1:28" ht="12" customHeight="1">
      <c r="A38" s="23"/>
      <c r="B38" s="13"/>
      <c r="C38" s="13"/>
      <c r="D38" s="45" t="s">
        <v>21</v>
      </c>
      <c r="E38" s="45"/>
      <c r="F38" s="11"/>
      <c r="G38" s="14" t="s">
        <v>96</v>
      </c>
      <c r="H38" s="14" t="s">
        <v>96</v>
      </c>
      <c r="I38" s="14" t="s">
        <v>96</v>
      </c>
      <c r="J38" s="14" t="s">
        <v>96</v>
      </c>
      <c r="K38" s="14" t="s">
        <v>96</v>
      </c>
      <c r="L38" s="14" t="s">
        <v>96</v>
      </c>
      <c r="M38" s="14" t="s">
        <v>96</v>
      </c>
      <c r="N38" s="14" t="s">
        <v>96</v>
      </c>
      <c r="O38" s="14" t="s">
        <v>96</v>
      </c>
      <c r="P38" s="23"/>
      <c r="Q38" s="23"/>
      <c r="R38" s="13"/>
      <c r="S38" s="11"/>
      <c r="T38" s="20"/>
      <c r="U38" s="20"/>
      <c r="V38" s="20"/>
      <c r="W38" s="20"/>
      <c r="X38" s="20"/>
      <c r="Y38" s="20"/>
      <c r="Z38" s="39"/>
      <c r="AA38" s="39"/>
      <c r="AB38" s="39"/>
    </row>
    <row r="39" spans="1:28" ht="12" customHeight="1">
      <c r="A39" s="23"/>
      <c r="B39" s="13"/>
      <c r="C39" s="13"/>
      <c r="D39" s="13"/>
      <c r="E39" s="13"/>
      <c r="F39" s="11"/>
      <c r="G39" s="14"/>
      <c r="H39" s="14"/>
      <c r="I39" s="14"/>
      <c r="J39" s="14"/>
      <c r="K39" s="14"/>
      <c r="L39" s="14"/>
      <c r="M39" s="37"/>
      <c r="N39" s="37"/>
      <c r="O39" s="37"/>
      <c r="P39" s="23"/>
      <c r="Q39" s="23"/>
      <c r="R39" s="13"/>
      <c r="S39" s="11"/>
      <c r="T39" s="20"/>
      <c r="U39" s="20"/>
      <c r="V39" s="20"/>
      <c r="W39" s="20"/>
      <c r="X39" s="20"/>
      <c r="Y39" s="20"/>
      <c r="Z39" s="39"/>
      <c r="AA39" s="39"/>
      <c r="AB39" s="39"/>
    </row>
    <row r="40" spans="1:28" ht="12" customHeight="1">
      <c r="A40" s="13"/>
      <c r="B40" s="45" t="s">
        <v>22</v>
      </c>
      <c r="C40" s="45"/>
      <c r="D40" s="45"/>
      <c r="E40" s="45"/>
      <c r="F40" s="11"/>
      <c r="G40" s="16" t="s">
        <v>96</v>
      </c>
      <c r="H40" s="16" t="s">
        <v>96</v>
      </c>
      <c r="I40" s="16" t="s">
        <v>96</v>
      </c>
      <c r="J40" s="16" t="s">
        <v>96</v>
      </c>
      <c r="K40" s="16" t="s">
        <v>96</v>
      </c>
      <c r="L40" s="16" t="s">
        <v>96</v>
      </c>
      <c r="M40" s="16" t="s">
        <v>96</v>
      </c>
      <c r="N40" s="16" t="s">
        <v>96</v>
      </c>
      <c r="O40" s="16" t="s">
        <v>96</v>
      </c>
      <c r="P40" s="23"/>
      <c r="Q40" s="53" t="s">
        <v>66</v>
      </c>
      <c r="R40" s="54"/>
      <c r="S40" s="11"/>
      <c r="T40" s="20">
        <f aca="true" t="shared" si="4" ref="T40:Y40">SUM(T41:T49)</f>
        <v>4719565</v>
      </c>
      <c r="U40" s="20">
        <f t="shared" si="4"/>
        <v>4349872</v>
      </c>
      <c r="V40" s="20">
        <f t="shared" si="4"/>
        <v>369693</v>
      </c>
      <c r="W40" s="20">
        <f t="shared" si="4"/>
        <v>4321124</v>
      </c>
      <c r="X40" s="20">
        <f t="shared" si="4"/>
        <v>4250966</v>
      </c>
      <c r="Y40" s="20">
        <f t="shared" si="4"/>
        <v>70158</v>
      </c>
      <c r="Z40" s="39">
        <f>ROUND(W40/T40*100,1)</f>
        <v>91.6</v>
      </c>
      <c r="AA40" s="39">
        <f>ROUND(X40/U40*100,1)</f>
        <v>97.7</v>
      </c>
      <c r="AB40" s="39">
        <f>ROUND(Y40/V40*100,1)</f>
        <v>19</v>
      </c>
    </row>
    <row r="41" spans="1:28" ht="12" customHeight="1">
      <c r="A41" s="13"/>
      <c r="B41" s="13"/>
      <c r="C41" s="13"/>
      <c r="D41" s="13"/>
      <c r="E41" s="13"/>
      <c r="F41" s="11"/>
      <c r="G41" s="17"/>
      <c r="H41" s="17"/>
      <c r="I41" s="17"/>
      <c r="J41" s="17"/>
      <c r="K41" s="17"/>
      <c r="L41" s="17"/>
      <c r="M41" s="37"/>
      <c r="N41" s="37"/>
      <c r="O41" s="37"/>
      <c r="P41" s="23"/>
      <c r="Q41" s="23"/>
      <c r="R41" s="15" t="s">
        <v>67</v>
      </c>
      <c r="S41" s="11"/>
      <c r="T41" s="20">
        <v>433183</v>
      </c>
      <c r="U41" s="20">
        <v>388748</v>
      </c>
      <c r="V41" s="20">
        <v>44435</v>
      </c>
      <c r="W41" s="20">
        <v>388758</v>
      </c>
      <c r="X41" s="20">
        <v>373754</v>
      </c>
      <c r="Y41" s="20">
        <v>15004</v>
      </c>
      <c r="Z41" s="39">
        <v>89.7</v>
      </c>
      <c r="AA41" s="39">
        <v>96.1</v>
      </c>
      <c r="AB41" s="39">
        <v>33.8</v>
      </c>
    </row>
    <row r="42" spans="1:28" ht="12" customHeight="1">
      <c r="A42" s="23"/>
      <c r="B42" s="13"/>
      <c r="C42" s="13"/>
      <c r="D42" s="13"/>
      <c r="E42" s="18"/>
      <c r="F42" s="19"/>
      <c r="G42" s="20"/>
      <c r="H42" s="20"/>
      <c r="I42" s="20"/>
      <c r="J42" s="20"/>
      <c r="K42" s="20"/>
      <c r="L42" s="20"/>
      <c r="M42" s="37"/>
      <c r="N42" s="37"/>
      <c r="O42" s="37"/>
      <c r="P42" s="23"/>
      <c r="Q42" s="23"/>
      <c r="R42" s="15" t="s">
        <v>68</v>
      </c>
      <c r="S42" s="11"/>
      <c r="T42" s="20">
        <v>1109939</v>
      </c>
      <c r="U42" s="20">
        <v>1009518</v>
      </c>
      <c r="V42" s="20">
        <v>100421</v>
      </c>
      <c r="W42" s="20">
        <v>1002757</v>
      </c>
      <c r="X42" s="20">
        <v>983285</v>
      </c>
      <c r="Y42" s="20">
        <v>19472</v>
      </c>
      <c r="Z42" s="39">
        <v>90.3</v>
      </c>
      <c r="AA42" s="39">
        <v>97.4</v>
      </c>
      <c r="AB42" s="39">
        <v>19.4</v>
      </c>
    </row>
    <row r="43" spans="1:28" ht="12" customHeight="1">
      <c r="A43" s="23"/>
      <c r="B43" s="45" t="s">
        <v>27</v>
      </c>
      <c r="C43" s="46"/>
      <c r="D43" s="46"/>
      <c r="E43" s="46"/>
      <c r="F43" s="19"/>
      <c r="G43" s="14">
        <v>68844640</v>
      </c>
      <c r="H43" s="14">
        <v>63086563</v>
      </c>
      <c r="I43" s="14">
        <v>5758077</v>
      </c>
      <c r="J43" s="14">
        <v>62626899</v>
      </c>
      <c r="K43" s="14">
        <v>61718620</v>
      </c>
      <c r="L43" s="14">
        <v>908279</v>
      </c>
      <c r="M43" s="39">
        <v>91</v>
      </c>
      <c r="N43" s="39">
        <v>97.8</v>
      </c>
      <c r="O43" s="39">
        <v>15.8</v>
      </c>
      <c r="P43" s="23"/>
      <c r="Q43" s="23"/>
      <c r="R43" s="15" t="s">
        <v>69</v>
      </c>
      <c r="S43" s="11"/>
      <c r="T43" s="20">
        <v>520824</v>
      </c>
      <c r="U43" s="20">
        <v>458192</v>
      </c>
      <c r="V43" s="20">
        <v>62632</v>
      </c>
      <c r="W43" s="20">
        <v>462276</v>
      </c>
      <c r="X43" s="20">
        <v>448739</v>
      </c>
      <c r="Y43" s="20">
        <v>13537</v>
      </c>
      <c r="Z43" s="39">
        <v>88.8</v>
      </c>
      <c r="AA43" s="39">
        <v>97.9</v>
      </c>
      <c r="AB43" s="39">
        <v>21.6</v>
      </c>
    </row>
    <row r="44" spans="1:28" ht="12" customHeight="1">
      <c r="A44" s="23"/>
      <c r="B44" s="45" t="s">
        <v>28</v>
      </c>
      <c r="C44" s="46"/>
      <c r="D44" s="46"/>
      <c r="E44" s="46"/>
      <c r="F44" s="19"/>
      <c r="G44" s="14">
        <v>20271742</v>
      </c>
      <c r="H44" s="14">
        <v>18757910</v>
      </c>
      <c r="I44" s="14">
        <v>1513832</v>
      </c>
      <c r="J44" s="14">
        <v>18617571</v>
      </c>
      <c r="K44" s="14">
        <v>18361242</v>
      </c>
      <c r="L44" s="14">
        <v>256329</v>
      </c>
      <c r="M44" s="39">
        <v>91.8</v>
      </c>
      <c r="N44" s="39">
        <v>97.9</v>
      </c>
      <c r="O44" s="39">
        <v>16.9</v>
      </c>
      <c r="P44" s="23"/>
      <c r="Q44" s="23"/>
      <c r="R44" s="15" t="s">
        <v>70</v>
      </c>
      <c r="S44" s="11"/>
      <c r="T44" s="20">
        <v>1218458</v>
      </c>
      <c r="U44" s="20">
        <v>1117698</v>
      </c>
      <c r="V44" s="20">
        <v>100760</v>
      </c>
      <c r="W44" s="20">
        <v>1099541</v>
      </c>
      <c r="X44" s="20">
        <v>1084949</v>
      </c>
      <c r="Y44" s="20">
        <v>14592</v>
      </c>
      <c r="Z44" s="39">
        <v>90.2</v>
      </c>
      <c r="AA44" s="39">
        <v>97.1</v>
      </c>
      <c r="AB44" s="39">
        <v>14.5</v>
      </c>
    </row>
    <row r="45" spans="1:28" ht="12" customHeight="1">
      <c r="A45" s="23"/>
      <c r="B45" s="13"/>
      <c r="C45" s="13"/>
      <c r="D45" s="13"/>
      <c r="E45" s="18"/>
      <c r="F45" s="19"/>
      <c r="G45" s="14"/>
      <c r="H45" s="14"/>
      <c r="I45" s="14"/>
      <c r="J45" s="14"/>
      <c r="K45" s="14"/>
      <c r="L45" s="14"/>
      <c r="M45" s="38"/>
      <c r="N45" s="38"/>
      <c r="O45" s="38"/>
      <c r="P45" s="23"/>
      <c r="Q45" s="23"/>
      <c r="R45" s="15" t="s">
        <v>95</v>
      </c>
      <c r="S45" s="11"/>
      <c r="T45" s="20">
        <v>281739</v>
      </c>
      <c r="U45" s="20">
        <v>278546</v>
      </c>
      <c r="V45" s="20">
        <v>3193</v>
      </c>
      <c r="W45" s="20">
        <v>278241</v>
      </c>
      <c r="X45" s="20">
        <v>277785</v>
      </c>
      <c r="Y45" s="20">
        <v>456</v>
      </c>
      <c r="Z45" s="39">
        <v>98.8</v>
      </c>
      <c r="AA45" s="39">
        <v>99.7</v>
      </c>
      <c r="AB45" s="39">
        <v>14.3</v>
      </c>
    </row>
    <row r="46" spans="1:28" ht="12" customHeight="1">
      <c r="A46" s="23"/>
      <c r="B46" s="13"/>
      <c r="C46" s="13"/>
      <c r="D46" s="13"/>
      <c r="E46" s="18"/>
      <c r="F46" s="19"/>
      <c r="G46" s="14"/>
      <c r="H46" s="14"/>
      <c r="I46" s="14"/>
      <c r="J46" s="14"/>
      <c r="K46" s="14"/>
      <c r="L46" s="14"/>
      <c r="M46" s="38"/>
      <c r="N46" s="38"/>
      <c r="O46" s="38"/>
      <c r="P46" s="23"/>
      <c r="Q46" s="23"/>
      <c r="R46" s="15" t="s">
        <v>71</v>
      </c>
      <c r="S46" s="11"/>
      <c r="T46" s="20">
        <v>94223</v>
      </c>
      <c r="U46" s="20">
        <v>90686</v>
      </c>
      <c r="V46" s="20">
        <v>3537</v>
      </c>
      <c r="W46" s="20">
        <v>90653</v>
      </c>
      <c r="X46" s="20">
        <v>89715</v>
      </c>
      <c r="Y46" s="20">
        <v>938</v>
      </c>
      <c r="Z46" s="39">
        <v>96.2</v>
      </c>
      <c r="AA46" s="39">
        <v>98.9</v>
      </c>
      <c r="AB46" s="39">
        <v>26.5</v>
      </c>
    </row>
    <row r="47" spans="1:28" ht="12" customHeight="1">
      <c r="A47" s="23"/>
      <c r="B47" s="45" t="s">
        <v>29</v>
      </c>
      <c r="C47" s="46"/>
      <c r="D47" s="46"/>
      <c r="E47" s="46"/>
      <c r="F47" s="19"/>
      <c r="G47" s="14">
        <v>45260803</v>
      </c>
      <c r="H47" s="40">
        <v>42132740</v>
      </c>
      <c r="I47" s="14">
        <v>3128063</v>
      </c>
      <c r="J47" s="14">
        <v>41965365</v>
      </c>
      <c r="K47" s="14">
        <v>41387887</v>
      </c>
      <c r="L47" s="14">
        <v>577478</v>
      </c>
      <c r="M47" s="39">
        <v>92.7</v>
      </c>
      <c r="N47" s="39">
        <v>98.2</v>
      </c>
      <c r="O47" s="39">
        <v>18.5</v>
      </c>
      <c r="P47" s="23"/>
      <c r="Q47" s="23"/>
      <c r="R47" s="15" t="s">
        <v>72</v>
      </c>
      <c r="S47" s="11"/>
      <c r="T47" s="20">
        <v>214333</v>
      </c>
      <c r="U47" s="20">
        <v>213794</v>
      </c>
      <c r="V47" s="20">
        <v>539</v>
      </c>
      <c r="W47" s="20">
        <v>213719</v>
      </c>
      <c r="X47" s="20">
        <v>213615</v>
      </c>
      <c r="Y47" s="20">
        <v>104</v>
      </c>
      <c r="Z47" s="39">
        <v>99.7</v>
      </c>
      <c r="AA47" s="39">
        <v>99.9</v>
      </c>
      <c r="AB47" s="39">
        <v>19.3</v>
      </c>
    </row>
    <row r="48" spans="1:28" ht="12" customHeight="1">
      <c r="A48" s="23"/>
      <c r="B48" s="45" t="s">
        <v>30</v>
      </c>
      <c r="C48" s="46"/>
      <c r="D48" s="46"/>
      <c r="E48" s="46"/>
      <c r="F48" s="19"/>
      <c r="G48" s="14">
        <v>1564368</v>
      </c>
      <c r="H48" s="40">
        <v>1279436</v>
      </c>
      <c r="I48" s="14">
        <v>284932</v>
      </c>
      <c r="J48" s="14">
        <v>1250099</v>
      </c>
      <c r="K48" s="14">
        <v>1227643</v>
      </c>
      <c r="L48" s="14">
        <v>22456</v>
      </c>
      <c r="M48" s="39">
        <v>79.9</v>
      </c>
      <c r="N48" s="39">
        <v>96</v>
      </c>
      <c r="O48" s="39">
        <v>7.9</v>
      </c>
      <c r="P48" s="23"/>
      <c r="Q48" s="23"/>
      <c r="R48" s="15" t="s">
        <v>73</v>
      </c>
      <c r="S48" s="11"/>
      <c r="T48" s="20">
        <v>463008</v>
      </c>
      <c r="U48" s="20">
        <v>422161</v>
      </c>
      <c r="V48" s="20">
        <v>40847</v>
      </c>
      <c r="W48" s="20">
        <v>416619</v>
      </c>
      <c r="X48" s="20">
        <v>412687</v>
      </c>
      <c r="Y48" s="20">
        <v>3932</v>
      </c>
      <c r="Z48" s="39">
        <v>90</v>
      </c>
      <c r="AA48" s="39">
        <v>97.8</v>
      </c>
      <c r="AB48" s="39">
        <v>9.6</v>
      </c>
    </row>
    <row r="49" spans="1:28" ht="12" customHeight="1">
      <c r="A49" s="23"/>
      <c r="B49" s="45" t="s">
        <v>31</v>
      </c>
      <c r="C49" s="46"/>
      <c r="D49" s="46"/>
      <c r="E49" s="46"/>
      <c r="F49" s="19"/>
      <c r="G49" s="14">
        <v>1893169</v>
      </c>
      <c r="H49" s="40">
        <v>1714963</v>
      </c>
      <c r="I49" s="14">
        <v>178206</v>
      </c>
      <c r="J49" s="14">
        <v>1702847</v>
      </c>
      <c r="K49" s="14">
        <v>1671116</v>
      </c>
      <c r="L49" s="14">
        <v>31731</v>
      </c>
      <c r="M49" s="39">
        <v>89.9</v>
      </c>
      <c r="N49" s="39">
        <v>97.4</v>
      </c>
      <c r="O49" s="39">
        <v>17.8</v>
      </c>
      <c r="P49" s="23"/>
      <c r="Q49" s="23"/>
      <c r="R49" s="15" t="s">
        <v>99</v>
      </c>
      <c r="S49" s="11"/>
      <c r="T49" s="20">
        <v>383858</v>
      </c>
      <c r="U49" s="20">
        <v>370529</v>
      </c>
      <c r="V49" s="20">
        <v>13329</v>
      </c>
      <c r="W49" s="20">
        <v>368560</v>
      </c>
      <c r="X49" s="20">
        <v>366437</v>
      </c>
      <c r="Y49" s="20">
        <v>2123</v>
      </c>
      <c r="Z49" s="39">
        <v>96</v>
      </c>
      <c r="AA49" s="39">
        <v>98.9</v>
      </c>
      <c r="AB49" s="39">
        <v>15.9</v>
      </c>
    </row>
    <row r="50" spans="1:28" ht="12" customHeight="1">
      <c r="A50" s="23"/>
      <c r="B50" s="45" t="s">
        <v>32</v>
      </c>
      <c r="C50" s="46"/>
      <c r="D50" s="46"/>
      <c r="E50" s="46"/>
      <c r="F50" s="19"/>
      <c r="G50" s="14">
        <v>6287707</v>
      </c>
      <c r="H50" s="40">
        <v>5834102</v>
      </c>
      <c r="I50" s="14">
        <v>453605</v>
      </c>
      <c r="J50" s="14">
        <v>5783930</v>
      </c>
      <c r="K50" s="14">
        <v>5713216</v>
      </c>
      <c r="L50" s="14">
        <v>70714</v>
      </c>
      <c r="M50" s="39">
        <v>92</v>
      </c>
      <c r="N50" s="39">
        <v>97.9</v>
      </c>
      <c r="O50" s="39">
        <v>15.6</v>
      </c>
      <c r="P50" s="23"/>
      <c r="Q50" s="23"/>
      <c r="R50" s="13"/>
      <c r="S50" s="11"/>
      <c r="T50" s="20"/>
      <c r="U50" s="20"/>
      <c r="V50" s="20"/>
      <c r="W50" s="20"/>
      <c r="X50" s="20"/>
      <c r="Y50" s="20"/>
      <c r="Z50" s="39"/>
      <c r="AA50" s="39"/>
      <c r="AB50" s="39"/>
    </row>
    <row r="51" spans="1:28" ht="12" customHeight="1">
      <c r="A51" s="23"/>
      <c r="B51" s="45" t="s">
        <v>33</v>
      </c>
      <c r="C51" s="46"/>
      <c r="D51" s="46"/>
      <c r="E51" s="46"/>
      <c r="F51" s="19"/>
      <c r="G51" s="14">
        <v>2737690</v>
      </c>
      <c r="H51" s="40">
        <v>2358767</v>
      </c>
      <c r="I51" s="14">
        <v>378923</v>
      </c>
      <c r="J51" s="14">
        <v>2329683</v>
      </c>
      <c r="K51" s="14">
        <v>2285503</v>
      </c>
      <c r="L51" s="14">
        <v>44180</v>
      </c>
      <c r="M51" s="39">
        <v>85.1</v>
      </c>
      <c r="N51" s="39">
        <v>96.9</v>
      </c>
      <c r="O51" s="39">
        <v>11.7</v>
      </c>
      <c r="P51" s="23"/>
      <c r="Q51" s="53" t="s">
        <v>74</v>
      </c>
      <c r="R51" s="54"/>
      <c r="S51" s="11"/>
      <c r="T51" s="20">
        <f aca="true" t="shared" si="5" ref="T51:Y51">SUM(T52:T58)</f>
        <v>1977551</v>
      </c>
      <c r="U51" s="20">
        <f t="shared" si="5"/>
        <v>1848701</v>
      </c>
      <c r="V51" s="20">
        <f t="shared" si="5"/>
        <v>128850</v>
      </c>
      <c r="W51" s="20">
        <f t="shared" si="5"/>
        <v>1830308</v>
      </c>
      <c r="X51" s="20">
        <f t="shared" si="5"/>
        <v>1813221</v>
      </c>
      <c r="Y51" s="20">
        <f t="shared" si="5"/>
        <v>17087</v>
      </c>
      <c r="Z51" s="39">
        <f>ROUND(W51/T51*100,1)</f>
        <v>92.6</v>
      </c>
      <c r="AA51" s="39">
        <f>ROUND(X51/U51*100,1)</f>
        <v>98.1</v>
      </c>
      <c r="AB51" s="39">
        <f>ROUND(Y51/V51*100,1)</f>
        <v>13.3</v>
      </c>
    </row>
    <row r="52" spans="1:28" ht="12" customHeight="1">
      <c r="A52" s="23"/>
      <c r="B52" s="45" t="s">
        <v>34</v>
      </c>
      <c r="C52" s="46"/>
      <c r="D52" s="46"/>
      <c r="E52" s="46"/>
      <c r="F52" s="19"/>
      <c r="G52" s="14">
        <v>3066896</v>
      </c>
      <c r="H52" s="40">
        <v>2711792</v>
      </c>
      <c r="I52" s="14">
        <v>355104</v>
      </c>
      <c r="J52" s="14">
        <v>2706677</v>
      </c>
      <c r="K52" s="14">
        <v>2647319</v>
      </c>
      <c r="L52" s="14">
        <v>59358</v>
      </c>
      <c r="M52" s="39">
        <v>88.3</v>
      </c>
      <c r="N52" s="39">
        <v>97.6</v>
      </c>
      <c r="O52" s="39">
        <v>16.7</v>
      </c>
      <c r="P52" s="23"/>
      <c r="Q52" s="23"/>
      <c r="R52" s="15" t="s">
        <v>75</v>
      </c>
      <c r="S52" s="11"/>
      <c r="T52" s="20">
        <v>291501</v>
      </c>
      <c r="U52" s="20">
        <v>286111</v>
      </c>
      <c r="V52" s="20">
        <v>5390</v>
      </c>
      <c r="W52" s="20">
        <v>286445</v>
      </c>
      <c r="X52" s="20">
        <v>285628</v>
      </c>
      <c r="Y52" s="20">
        <v>817</v>
      </c>
      <c r="Z52" s="39">
        <v>98.3</v>
      </c>
      <c r="AA52" s="39">
        <v>99.8</v>
      </c>
      <c r="AB52" s="39">
        <v>15.2</v>
      </c>
    </row>
    <row r="53" spans="1:28" ht="12" customHeight="1">
      <c r="A53" s="23"/>
      <c r="B53" s="45" t="s">
        <v>35</v>
      </c>
      <c r="C53" s="46"/>
      <c r="D53" s="46"/>
      <c r="E53" s="46"/>
      <c r="F53" s="19"/>
      <c r="G53" s="14">
        <v>3917139</v>
      </c>
      <c r="H53" s="40">
        <v>3473408</v>
      </c>
      <c r="I53" s="14">
        <v>443731</v>
      </c>
      <c r="J53" s="14">
        <v>3360746</v>
      </c>
      <c r="K53" s="14">
        <v>3315433</v>
      </c>
      <c r="L53" s="14">
        <v>45313</v>
      </c>
      <c r="M53" s="39">
        <v>85.8</v>
      </c>
      <c r="N53" s="39">
        <v>95.5</v>
      </c>
      <c r="O53" s="39">
        <v>10.2</v>
      </c>
      <c r="P53" s="23"/>
      <c r="Q53" s="23"/>
      <c r="R53" s="15" t="s">
        <v>76</v>
      </c>
      <c r="S53" s="11"/>
      <c r="T53" s="20">
        <v>232005</v>
      </c>
      <c r="U53" s="20">
        <v>226563</v>
      </c>
      <c r="V53" s="20">
        <v>5442</v>
      </c>
      <c r="W53" s="20">
        <v>225736</v>
      </c>
      <c r="X53" s="20">
        <v>224815</v>
      </c>
      <c r="Y53" s="20">
        <v>921</v>
      </c>
      <c r="Z53" s="39">
        <v>97.3</v>
      </c>
      <c r="AA53" s="39">
        <v>99.2</v>
      </c>
      <c r="AB53" s="39">
        <v>16.9</v>
      </c>
    </row>
    <row r="54" spans="1:28" ht="12" customHeight="1">
      <c r="A54" s="23"/>
      <c r="B54" s="45" t="s">
        <v>36</v>
      </c>
      <c r="C54" s="46"/>
      <c r="D54" s="46"/>
      <c r="E54" s="46"/>
      <c r="F54" s="19"/>
      <c r="G54" s="14">
        <v>2551794</v>
      </c>
      <c r="H54" s="40">
        <v>2245318</v>
      </c>
      <c r="I54" s="14">
        <v>306476</v>
      </c>
      <c r="J54" s="14">
        <v>2201685</v>
      </c>
      <c r="K54" s="14">
        <v>2170092</v>
      </c>
      <c r="L54" s="14">
        <v>31593</v>
      </c>
      <c r="M54" s="39">
        <v>86.3</v>
      </c>
      <c r="N54" s="39">
        <v>96.6</v>
      </c>
      <c r="O54" s="39">
        <v>10.3</v>
      </c>
      <c r="P54" s="23"/>
      <c r="Q54" s="23"/>
      <c r="R54" s="15" t="s">
        <v>77</v>
      </c>
      <c r="S54" s="11"/>
      <c r="T54" s="20">
        <v>584239</v>
      </c>
      <c r="U54" s="20">
        <v>523975</v>
      </c>
      <c r="V54" s="20">
        <v>60264</v>
      </c>
      <c r="W54" s="20">
        <v>520128</v>
      </c>
      <c r="X54" s="20">
        <v>510263</v>
      </c>
      <c r="Y54" s="20">
        <v>9865</v>
      </c>
      <c r="Z54" s="39">
        <v>89</v>
      </c>
      <c r="AA54" s="39">
        <v>97.4</v>
      </c>
      <c r="AB54" s="39">
        <v>16.4</v>
      </c>
    </row>
    <row r="55" spans="1:28" ht="12" customHeight="1">
      <c r="A55" s="23"/>
      <c r="B55" s="45" t="s">
        <v>37</v>
      </c>
      <c r="C55" s="46"/>
      <c r="D55" s="46"/>
      <c r="E55" s="46"/>
      <c r="F55" s="19"/>
      <c r="G55" s="14">
        <v>1565074</v>
      </c>
      <c r="H55" s="40">
        <v>1336037</v>
      </c>
      <c r="I55" s="14">
        <v>229037</v>
      </c>
      <c r="J55" s="14">
        <v>1325867</v>
      </c>
      <c r="K55" s="14">
        <v>1300411</v>
      </c>
      <c r="L55" s="14">
        <v>25456</v>
      </c>
      <c r="M55" s="39">
        <v>84.7</v>
      </c>
      <c r="N55" s="39">
        <v>97.3</v>
      </c>
      <c r="O55" s="39">
        <v>11.1</v>
      </c>
      <c r="P55" s="23"/>
      <c r="Q55" s="23"/>
      <c r="R55" s="15" t="s">
        <v>78</v>
      </c>
      <c r="S55" s="11"/>
      <c r="T55" s="20">
        <v>353376</v>
      </c>
      <c r="U55" s="20">
        <v>315833</v>
      </c>
      <c r="V55" s="20">
        <v>37543</v>
      </c>
      <c r="W55" s="20">
        <v>310089</v>
      </c>
      <c r="X55" s="20">
        <v>307828</v>
      </c>
      <c r="Y55" s="20">
        <v>2261</v>
      </c>
      <c r="Z55" s="39">
        <v>87.8</v>
      </c>
      <c r="AA55" s="39">
        <v>97.5</v>
      </c>
      <c r="AB55" s="39">
        <v>6</v>
      </c>
    </row>
    <row r="56" spans="1:28" ht="12" customHeight="1">
      <c r="A56" s="23"/>
      <c r="B56" s="13"/>
      <c r="C56" s="13"/>
      <c r="D56" s="13"/>
      <c r="E56" s="18"/>
      <c r="F56" s="19"/>
      <c r="G56" s="14"/>
      <c r="H56" s="16"/>
      <c r="I56" s="14"/>
      <c r="J56" s="14"/>
      <c r="K56" s="14"/>
      <c r="L56" s="14"/>
      <c r="M56" s="38"/>
      <c r="N56" s="38"/>
      <c r="O56" s="38"/>
      <c r="P56" s="23"/>
      <c r="Q56" s="23"/>
      <c r="R56" s="15" t="s">
        <v>79</v>
      </c>
      <c r="S56" s="11"/>
      <c r="T56" s="20">
        <v>194015</v>
      </c>
      <c r="U56" s="20">
        <v>187735</v>
      </c>
      <c r="V56" s="20">
        <v>6280</v>
      </c>
      <c r="W56" s="20">
        <v>186465</v>
      </c>
      <c r="X56" s="20">
        <v>185721</v>
      </c>
      <c r="Y56" s="20">
        <v>744</v>
      </c>
      <c r="Z56" s="39">
        <v>96.1</v>
      </c>
      <c r="AA56" s="39">
        <v>98.9</v>
      </c>
      <c r="AB56" s="39">
        <v>11.8</v>
      </c>
    </row>
    <row r="57" spans="1:28" ht="12" customHeight="1">
      <c r="A57" s="23"/>
      <c r="B57" s="13"/>
      <c r="C57" s="13"/>
      <c r="D57" s="13"/>
      <c r="E57" s="18"/>
      <c r="F57" s="19"/>
      <c r="G57" s="14"/>
      <c r="H57" s="16"/>
      <c r="I57" s="14"/>
      <c r="J57" s="14"/>
      <c r="K57" s="14"/>
      <c r="L57" s="14"/>
      <c r="M57" s="38"/>
      <c r="N57" s="38"/>
      <c r="O57" s="38"/>
      <c r="P57" s="23"/>
      <c r="Q57" s="23"/>
      <c r="R57" s="15" t="s">
        <v>80</v>
      </c>
      <c r="S57" s="11"/>
      <c r="T57" s="20">
        <v>217778</v>
      </c>
      <c r="U57" s="20">
        <v>209016</v>
      </c>
      <c r="V57" s="20">
        <v>8762</v>
      </c>
      <c r="W57" s="20">
        <v>205398</v>
      </c>
      <c r="X57" s="20">
        <v>203906</v>
      </c>
      <c r="Y57" s="20">
        <v>1492</v>
      </c>
      <c r="Z57" s="39">
        <v>94.3</v>
      </c>
      <c r="AA57" s="39">
        <v>97.6</v>
      </c>
      <c r="AB57" s="39">
        <v>17</v>
      </c>
    </row>
    <row r="58" spans="1:28" ht="12" customHeight="1">
      <c r="A58" s="23"/>
      <c r="B58" s="45" t="s">
        <v>38</v>
      </c>
      <c r="C58" s="46"/>
      <c r="D58" s="46"/>
      <c r="E58" s="46"/>
      <c r="F58" s="19"/>
      <c r="G58" s="14">
        <v>1684419</v>
      </c>
      <c r="H58" s="14">
        <v>1540031</v>
      </c>
      <c r="I58" s="14">
        <v>144388</v>
      </c>
      <c r="J58" s="14">
        <v>1524445</v>
      </c>
      <c r="K58" s="14">
        <v>1509033</v>
      </c>
      <c r="L58" s="14">
        <v>15412</v>
      </c>
      <c r="M58" s="39">
        <v>90.5</v>
      </c>
      <c r="N58" s="39">
        <v>98</v>
      </c>
      <c r="O58" s="39">
        <v>10.7</v>
      </c>
      <c r="P58" s="23"/>
      <c r="Q58" s="13"/>
      <c r="R58" s="15" t="s">
        <v>81</v>
      </c>
      <c r="S58" s="11"/>
      <c r="T58" s="20">
        <v>104637</v>
      </c>
      <c r="U58" s="17">
        <v>99468</v>
      </c>
      <c r="V58" s="17">
        <v>5169</v>
      </c>
      <c r="W58" s="20">
        <v>96047</v>
      </c>
      <c r="X58" s="17">
        <v>95060</v>
      </c>
      <c r="Y58" s="17">
        <v>987</v>
      </c>
      <c r="Z58" s="39">
        <v>91.8</v>
      </c>
      <c r="AA58" s="39">
        <v>95.6</v>
      </c>
      <c r="AB58" s="39">
        <v>19.1</v>
      </c>
    </row>
    <row r="59" spans="1:28" ht="12" customHeight="1">
      <c r="A59" s="23"/>
      <c r="B59" s="13"/>
      <c r="C59" s="45" t="s">
        <v>39</v>
      </c>
      <c r="D59" s="46"/>
      <c r="E59" s="46"/>
      <c r="F59" s="19"/>
      <c r="G59" s="14">
        <v>202861</v>
      </c>
      <c r="H59" s="40">
        <v>157056</v>
      </c>
      <c r="I59" s="14">
        <v>45805</v>
      </c>
      <c r="J59" s="14">
        <v>149709</v>
      </c>
      <c r="K59" s="14">
        <v>147992</v>
      </c>
      <c r="L59" s="14">
        <v>1717</v>
      </c>
      <c r="M59" s="39">
        <v>73.8</v>
      </c>
      <c r="N59" s="39">
        <v>94.2</v>
      </c>
      <c r="O59" s="39">
        <v>3.7</v>
      </c>
      <c r="P59" s="23"/>
      <c r="Q59" s="23"/>
      <c r="R59" s="15"/>
      <c r="S59" s="11"/>
      <c r="T59" s="20"/>
      <c r="U59" s="20"/>
      <c r="V59" s="20"/>
      <c r="W59" s="20"/>
      <c r="X59" s="20"/>
      <c r="Y59" s="20"/>
      <c r="Z59" s="39"/>
      <c r="AA59" s="39"/>
      <c r="AB59" s="39"/>
    </row>
    <row r="60" spans="1:28" ht="12" customHeight="1">
      <c r="A60" s="23"/>
      <c r="B60" s="13"/>
      <c r="C60" s="45" t="s">
        <v>40</v>
      </c>
      <c r="D60" s="46"/>
      <c r="E60" s="46"/>
      <c r="F60" s="19"/>
      <c r="G60" s="14">
        <v>282408</v>
      </c>
      <c r="H60" s="40">
        <v>248656</v>
      </c>
      <c r="I60" s="14">
        <v>33752</v>
      </c>
      <c r="J60" s="14">
        <v>246208</v>
      </c>
      <c r="K60" s="14">
        <v>242262</v>
      </c>
      <c r="L60" s="14">
        <v>3946</v>
      </c>
      <c r="M60" s="39">
        <v>87.2</v>
      </c>
      <c r="N60" s="39">
        <v>97.4</v>
      </c>
      <c r="O60" s="39">
        <v>11.7</v>
      </c>
      <c r="P60" s="23"/>
      <c r="Q60" s="23"/>
      <c r="R60" s="15"/>
      <c r="S60" s="11"/>
      <c r="T60" s="20"/>
      <c r="U60" s="20"/>
      <c r="V60" s="20"/>
      <c r="W60" s="20"/>
      <c r="X60" s="20"/>
      <c r="Y60" s="20"/>
      <c r="Z60" s="39"/>
      <c r="AA60" s="39"/>
      <c r="AB60" s="39"/>
    </row>
    <row r="61" spans="1:28" ht="12" customHeight="1">
      <c r="A61" s="23"/>
      <c r="B61" s="13"/>
      <c r="C61" s="45" t="s">
        <v>41</v>
      </c>
      <c r="D61" s="46"/>
      <c r="E61" s="46"/>
      <c r="F61" s="19"/>
      <c r="G61" s="14">
        <v>266507</v>
      </c>
      <c r="H61" s="40">
        <v>251574</v>
      </c>
      <c r="I61" s="14">
        <v>14933</v>
      </c>
      <c r="J61" s="14">
        <v>250043</v>
      </c>
      <c r="K61" s="14">
        <v>247818</v>
      </c>
      <c r="L61" s="14">
        <v>2225</v>
      </c>
      <c r="M61" s="39">
        <v>93.8</v>
      </c>
      <c r="N61" s="39">
        <v>98.5</v>
      </c>
      <c r="O61" s="39">
        <v>14.9</v>
      </c>
      <c r="P61" s="23"/>
      <c r="Q61" s="23"/>
      <c r="R61" s="15"/>
      <c r="S61" s="11"/>
      <c r="T61" s="20"/>
      <c r="U61" s="20"/>
      <c r="V61" s="20"/>
      <c r="W61" s="20"/>
      <c r="X61" s="20"/>
      <c r="Y61" s="20"/>
      <c r="Z61" s="39"/>
      <c r="AA61" s="39"/>
      <c r="AB61" s="39"/>
    </row>
    <row r="62" spans="1:28" ht="12" customHeight="1">
      <c r="A62" s="23"/>
      <c r="B62" s="13"/>
      <c r="C62" s="45" t="s">
        <v>42</v>
      </c>
      <c r="D62" s="46"/>
      <c r="E62" s="46"/>
      <c r="F62" s="19"/>
      <c r="G62" s="14">
        <v>226297</v>
      </c>
      <c r="H62" s="40">
        <v>215954</v>
      </c>
      <c r="I62" s="14">
        <v>10343</v>
      </c>
      <c r="J62" s="14">
        <v>213963</v>
      </c>
      <c r="K62" s="14">
        <v>212521</v>
      </c>
      <c r="L62" s="14">
        <v>1442</v>
      </c>
      <c r="M62" s="39">
        <v>94.5</v>
      </c>
      <c r="N62" s="39">
        <v>98.4</v>
      </c>
      <c r="O62" s="39">
        <v>13.9</v>
      </c>
      <c r="P62" s="23"/>
      <c r="Q62" s="23"/>
      <c r="R62" s="15"/>
      <c r="S62" s="11"/>
      <c r="T62" s="20"/>
      <c r="U62" s="20"/>
      <c r="V62" s="20"/>
      <c r="W62" s="20"/>
      <c r="X62" s="20"/>
      <c r="Y62" s="20"/>
      <c r="Z62" s="39"/>
      <c r="AA62" s="39"/>
      <c r="AB62" s="39"/>
    </row>
    <row r="63" spans="1:28" ht="12" customHeight="1">
      <c r="A63" s="23"/>
      <c r="B63" s="13"/>
      <c r="C63" s="45" t="s">
        <v>43</v>
      </c>
      <c r="D63" s="46"/>
      <c r="E63" s="46"/>
      <c r="F63" s="19"/>
      <c r="G63" s="14">
        <v>207546</v>
      </c>
      <c r="H63" s="40">
        <v>198752</v>
      </c>
      <c r="I63" s="14">
        <v>8794</v>
      </c>
      <c r="J63" s="14">
        <v>197689</v>
      </c>
      <c r="K63" s="14">
        <v>197031</v>
      </c>
      <c r="L63" s="14">
        <v>658</v>
      </c>
      <c r="M63" s="39">
        <v>95.3</v>
      </c>
      <c r="N63" s="39">
        <v>99.1</v>
      </c>
      <c r="O63" s="39">
        <v>7.5</v>
      </c>
      <c r="P63" s="23"/>
      <c r="Q63" s="23"/>
      <c r="R63" s="15"/>
      <c r="S63" s="11"/>
      <c r="T63" s="20"/>
      <c r="U63" s="20"/>
      <c r="V63" s="20"/>
      <c r="W63" s="20"/>
      <c r="X63" s="20"/>
      <c r="Y63" s="20"/>
      <c r="Z63" s="39"/>
      <c r="AA63" s="39"/>
      <c r="AB63" s="39"/>
    </row>
    <row r="64" spans="1:28" ht="12" customHeight="1">
      <c r="A64" s="23"/>
      <c r="B64" s="13"/>
      <c r="C64" s="45" t="s">
        <v>44</v>
      </c>
      <c r="D64" s="46"/>
      <c r="E64" s="46"/>
      <c r="F64" s="19"/>
      <c r="G64" s="14">
        <v>141434</v>
      </c>
      <c r="H64" s="40">
        <v>140262</v>
      </c>
      <c r="I64" s="14">
        <v>1172</v>
      </c>
      <c r="J64" s="14">
        <v>139791</v>
      </c>
      <c r="K64" s="14">
        <v>139459</v>
      </c>
      <c r="L64" s="14">
        <v>332</v>
      </c>
      <c r="M64" s="39">
        <v>98.8</v>
      </c>
      <c r="N64" s="39">
        <v>99.4</v>
      </c>
      <c r="O64" s="39">
        <v>28.3</v>
      </c>
      <c r="P64" s="13"/>
      <c r="Q64" s="13"/>
      <c r="R64" s="15"/>
      <c r="S64" s="11"/>
      <c r="T64" s="20"/>
      <c r="U64" s="17"/>
      <c r="V64" s="17"/>
      <c r="W64" s="20"/>
      <c r="X64" s="17"/>
      <c r="Y64" s="17"/>
      <c r="Z64" s="39"/>
      <c r="AA64" s="39"/>
      <c r="AB64" s="39"/>
    </row>
    <row r="65" spans="1:28" ht="12" customHeight="1">
      <c r="A65" s="23"/>
      <c r="B65" s="13"/>
      <c r="C65" s="45" t="s">
        <v>45</v>
      </c>
      <c r="D65" s="46"/>
      <c r="E65" s="46"/>
      <c r="F65" s="19"/>
      <c r="G65" s="14">
        <v>357366</v>
      </c>
      <c r="H65" s="40">
        <v>327777</v>
      </c>
      <c r="I65" s="14">
        <v>29589</v>
      </c>
      <c r="J65" s="14">
        <v>327042</v>
      </c>
      <c r="K65" s="14">
        <v>321950</v>
      </c>
      <c r="L65" s="14">
        <v>5092</v>
      </c>
      <c r="M65" s="39">
        <v>91.5</v>
      </c>
      <c r="N65" s="39">
        <v>98.2</v>
      </c>
      <c r="O65" s="39">
        <v>17.2</v>
      </c>
      <c r="P65" s="13"/>
      <c r="Q65" s="13"/>
      <c r="R65" s="15"/>
      <c r="S65" s="13"/>
      <c r="T65" s="22"/>
      <c r="U65" s="13"/>
      <c r="V65" s="13"/>
      <c r="W65" s="13"/>
      <c r="X65" s="13"/>
      <c r="Y65" s="13"/>
      <c r="Z65" s="13"/>
      <c r="AA65" s="13"/>
      <c r="AB65" s="13"/>
    </row>
    <row r="66" spans="1:28" ht="11.25" customHeight="1">
      <c r="A66" s="13"/>
      <c r="B66" s="13"/>
      <c r="C66" s="13"/>
      <c r="D66" s="13"/>
      <c r="E66" s="21" t="s">
        <v>46</v>
      </c>
      <c r="F66" s="18"/>
      <c r="G66" s="22"/>
      <c r="H66" s="13"/>
      <c r="I66" s="1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2"/>
      <c r="U66" s="23"/>
      <c r="V66" s="23"/>
      <c r="W66" s="23"/>
      <c r="X66" s="23"/>
      <c r="Y66" s="23"/>
      <c r="Z66" s="23"/>
      <c r="AA66" s="23"/>
      <c r="AB66" s="23"/>
    </row>
    <row r="67" spans="1:28" ht="4.5" customHeight="1" thickBot="1">
      <c r="A67" s="4"/>
      <c r="B67" s="24"/>
      <c r="C67" s="24"/>
      <c r="D67" s="24"/>
      <c r="E67" s="25"/>
      <c r="F67" s="26"/>
      <c r="G67" s="24"/>
      <c r="H67" s="24"/>
      <c r="I67" s="24"/>
      <c r="J67" s="24"/>
      <c r="K67" s="24"/>
      <c r="L67" s="24"/>
      <c r="M67" s="10"/>
      <c r="N67" s="10"/>
      <c r="O67" s="10"/>
      <c r="P67" s="4"/>
      <c r="Q67" s="4"/>
      <c r="R67" s="4"/>
      <c r="S67" s="5"/>
      <c r="T67" s="4"/>
      <c r="U67" s="4"/>
      <c r="V67" s="4"/>
      <c r="W67" s="4"/>
      <c r="X67" s="4"/>
      <c r="Y67" s="4"/>
      <c r="Z67" s="10"/>
      <c r="AA67" s="10"/>
      <c r="AB67" s="10"/>
    </row>
    <row r="68" spans="1:28" ht="4.5" customHeight="1">
      <c r="A68" s="3"/>
      <c r="B68" s="3"/>
      <c r="C68" s="3"/>
      <c r="D68" s="3"/>
      <c r="E68" s="6"/>
      <c r="F68" s="6"/>
      <c r="G68" s="3"/>
      <c r="H68" s="3"/>
      <c r="I68" s="3"/>
      <c r="J68" s="3"/>
      <c r="K68" s="3"/>
      <c r="L68" s="3"/>
      <c r="M68" s="9"/>
      <c r="N68" s="9"/>
      <c r="O68" s="9"/>
      <c r="P68" s="3"/>
      <c r="Q68" s="3"/>
      <c r="R68" s="3"/>
      <c r="S68" s="3"/>
      <c r="T68" s="3"/>
      <c r="U68" s="3"/>
      <c r="V68" s="3"/>
      <c r="W68" s="3"/>
      <c r="X68" s="3"/>
      <c r="Y68" s="3"/>
      <c r="Z68" s="9"/>
      <c r="AA68" s="9"/>
      <c r="AB68" s="9"/>
    </row>
    <row r="69" spans="1:28" ht="13.5">
      <c r="A69" s="3"/>
      <c r="B69" s="3" t="s">
        <v>82</v>
      </c>
      <c r="C69" s="6"/>
      <c r="D69" s="3"/>
      <c r="F69" s="6"/>
      <c r="G69" s="3"/>
      <c r="H69" s="3"/>
      <c r="I69" s="3"/>
      <c r="J69" s="2"/>
      <c r="K69" s="2"/>
      <c r="L69" s="2"/>
      <c r="M69" s="8"/>
      <c r="N69" s="8"/>
      <c r="O69" s="8"/>
      <c r="P69" s="2"/>
      <c r="R69" s="2"/>
      <c r="S69" s="2"/>
      <c r="T69" s="2"/>
      <c r="U69" s="2"/>
      <c r="V69" s="2"/>
      <c r="W69" s="2"/>
      <c r="X69" s="2"/>
      <c r="Y69" s="2"/>
      <c r="Z69" s="8"/>
      <c r="AA69" s="8"/>
      <c r="AB69" s="8"/>
    </row>
    <row r="70" spans="1:9" ht="13.5">
      <c r="A70" s="3"/>
      <c r="B70" s="3"/>
      <c r="C70" s="3"/>
      <c r="D70" s="3"/>
      <c r="E70" s="6"/>
      <c r="F70" s="6"/>
      <c r="G70" s="3"/>
      <c r="H70" s="3"/>
      <c r="I70" s="3"/>
    </row>
    <row r="71" spans="1:9" ht="13.5">
      <c r="A71" s="6"/>
      <c r="B71" s="6"/>
      <c r="C71" s="6"/>
      <c r="D71" s="6"/>
      <c r="E71" s="6"/>
      <c r="F71" s="6"/>
      <c r="G71" s="6"/>
      <c r="H71" s="6"/>
      <c r="I71" s="6"/>
    </row>
  </sheetData>
  <mergeCells count="65">
    <mergeCell ref="Q51:R51"/>
    <mergeCell ref="M8:M9"/>
    <mergeCell ref="D35:E35"/>
    <mergeCell ref="J8:J9"/>
    <mergeCell ref="K8:K9"/>
    <mergeCell ref="L8:L9"/>
    <mergeCell ref="C30:E30"/>
    <mergeCell ref="B32:E32"/>
    <mergeCell ref="D33:E33"/>
    <mergeCell ref="D34:E34"/>
    <mergeCell ref="T7:V7"/>
    <mergeCell ref="W7:Y7"/>
    <mergeCell ref="Z7:AB7"/>
    <mergeCell ref="A1:AB1"/>
    <mergeCell ref="A3:AB3"/>
    <mergeCell ref="M7:O7"/>
    <mergeCell ref="J7:L7"/>
    <mergeCell ref="X8:X9"/>
    <mergeCell ref="Y8:Y9"/>
    <mergeCell ref="Z8:Z9"/>
    <mergeCell ref="Q12:R12"/>
    <mergeCell ref="T8:T9"/>
    <mergeCell ref="U8:U9"/>
    <mergeCell ref="V8:V9"/>
    <mergeCell ref="W8:W9"/>
    <mergeCell ref="Q23:R23"/>
    <mergeCell ref="Q28:R28"/>
    <mergeCell ref="Q33:R33"/>
    <mergeCell ref="Q40:R40"/>
    <mergeCell ref="B11:E11"/>
    <mergeCell ref="B13:E13"/>
    <mergeCell ref="C14:E14"/>
    <mergeCell ref="D15:E15"/>
    <mergeCell ref="D21:E21"/>
    <mergeCell ref="D25:E25"/>
    <mergeCell ref="D26:E26"/>
    <mergeCell ref="D27:E27"/>
    <mergeCell ref="D28:E28"/>
    <mergeCell ref="D36:E36"/>
    <mergeCell ref="D37:E37"/>
    <mergeCell ref="D38:E38"/>
    <mergeCell ref="B40:E40"/>
    <mergeCell ref="B43:E43"/>
    <mergeCell ref="B44:E44"/>
    <mergeCell ref="B47:E47"/>
    <mergeCell ref="B48:E48"/>
    <mergeCell ref="B49:E49"/>
    <mergeCell ref="B50:E50"/>
    <mergeCell ref="B51:E51"/>
    <mergeCell ref="B52:E52"/>
    <mergeCell ref="C62:E62"/>
    <mergeCell ref="B53:E53"/>
    <mergeCell ref="B54:E54"/>
    <mergeCell ref="B55:E55"/>
    <mergeCell ref="B58:E58"/>
    <mergeCell ref="C63:E63"/>
    <mergeCell ref="C64:E64"/>
    <mergeCell ref="C65:E65"/>
    <mergeCell ref="G7:I7"/>
    <mergeCell ref="G8:G9"/>
    <mergeCell ref="H8:H9"/>
    <mergeCell ref="I8:I9"/>
    <mergeCell ref="C59:E59"/>
    <mergeCell ref="C60:E60"/>
    <mergeCell ref="C61:E61"/>
  </mergeCells>
  <printOptions horizontalCentered="1"/>
  <pageMargins left="0.5118110236220472" right="0.5118110236220472" top="0.7874015748031497" bottom="0" header="0.5118110236220472" footer="0.5118110236220472"/>
  <pageSetup horizontalDpi="600" verticalDpi="600" orientation="portrait" paperSize="9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2006-10-17T08:45:36Z</cp:lastPrinted>
  <dcterms:created xsi:type="dcterms:W3CDTF">2000-09-27T05:00:14Z</dcterms:created>
  <dcterms:modified xsi:type="dcterms:W3CDTF">2006-11-07T04:20:21Z</dcterms:modified>
  <cp:category/>
  <cp:version/>
  <cp:contentType/>
  <cp:contentStatus/>
</cp:coreProperties>
</file>