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<sst xmlns="http://schemas.openxmlformats.org/spreadsheetml/2006/main" count="90" uniqueCount="53">
  <si>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区　　分</t>
  </si>
  <si>
    <t>市町村名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</si>
  <si>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</si>
  <si>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</si>
  <si>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</si>
  <si>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</si>
  <si>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</si>
  <si>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</si>
  <si>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</si>
  <si>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</si>
  <si>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</si>
  <si>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</si>
  <si>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</si>
  <si>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</si>
  <si>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</si>
  <si>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</si>
  <si>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</si>
  <si>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</si>
  <si>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</si>
  <si>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</si>
  <si>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</si>
  <si>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</si>
  <si>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</si>
  <si>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</si>
  <si>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</si>
  <si>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</si>
  <si>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</si>
  <si>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</si>
  <si>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</si>
  <si>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市部計</t>
  </si>
  <si>
    <t>町村部計</t>
  </si>
  <si>
    <t>障害基礎年金</t>
  </si>
  <si>
    <t>遺族基礎年金</t>
  </si>
  <si>
    <t>157 老齢福祉年金・基礎年金(無拠出)受給権者及び支払年金額</t>
  </si>
  <si>
    <t>老齢福祉年金</t>
  </si>
  <si>
    <t>受　　　給　　　権　　　者　　　数</t>
  </si>
  <si>
    <t>支 払 年 金 額</t>
  </si>
  <si>
    <t>総　   　数</t>
  </si>
  <si>
    <t>単位： 人</t>
  </si>
  <si>
    <t>（円）</t>
  </si>
  <si>
    <t>県計</t>
  </si>
  <si>
    <t>資料：高知社会保険事務局</t>
  </si>
  <si>
    <t>-</t>
  </si>
  <si>
    <t>いの町</t>
  </si>
  <si>
    <t>津野町</t>
  </si>
  <si>
    <t>-</t>
  </si>
  <si>
    <t>平成18年3月31日現在　</t>
  </si>
  <si>
    <t>黒潮町</t>
  </si>
  <si>
    <t>四万十町</t>
  </si>
  <si>
    <t>仁淀川町</t>
  </si>
  <si>
    <t>香美市</t>
  </si>
  <si>
    <t>香南市</t>
  </si>
  <si>
    <t>四万十市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</si>
</sst>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7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5" fillId="0" borderId="0" xfId="17" applyNumberFormat="1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176" fontId="2" fillId="0" borderId="0" xfId="17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38" fontId="3" fillId="0" borderId="0" xfId="17" applyFont="1" applyAlignment="1" applyProtection="1">
      <alignment horizontal="right" vertical="center"/>
      <protection locked="0"/>
    </xf>
    <xf numFmtId="176" fontId="3" fillId="0" borderId="0" xfId="17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0" xfId="17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17" applyNumberFormat="1" applyFont="1" applyAlignment="1" applyProtection="1">
      <alignment vertical="center"/>
      <protection locked="0"/>
    </xf>
    <xf numFmtId="38" fontId="2" fillId="0" borderId="0" xfId="17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17" applyNumberFormat="1" applyAlignment="1" applyProtection="1">
      <alignment vertical="center"/>
      <protection locked="0"/>
    </xf>
    <xf numFmtId="38" fontId="0" fillId="0" borderId="0" xfId="17" applyAlignment="1" applyProtection="1">
      <alignment vertical="center"/>
      <protection locked="0"/>
    </xf>
    <xf numFmtId="176" fontId="0" fillId="0" borderId="0" xfId="17" applyNumberFormat="1" applyAlignment="1" applyProtection="1">
      <alignment/>
      <protection locked="0"/>
    </xf>
    <xf numFmtId="38" fontId="2" fillId="0" borderId="0" xfId="17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176" fontId="3" fillId="0" borderId="3" xfId="17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/>
      <protection locked="0"/>
    </xf>
    <xf numFmtId="176" fontId="0" fillId="0" borderId="1" xfId="17" applyNumberFormat="1" applyBorder="1" applyAlignment="1" applyProtection="1">
      <alignment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5" fillId="0" borderId="0" xfId="17" applyNumberFormat="1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2</xdr:col>
      <xdr:colOff>57150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0.875" style="0" customWidth="1"/>
    <col min="2" max="2" width="12.75390625" style="17" customWidth="1"/>
    <col min="3" max="4" width="0.875" style="0" customWidth="1"/>
    <col min="5" max="5" width="15.375" style="0" customWidth="1"/>
    <col min="6" max="6" width="15.125" style="5" customWidth="1"/>
    <col min="7" max="8" width="15.125" style="0" customWidth="1"/>
    <col min="9" max="9" width="16.125" style="0" customWidth="1"/>
  </cols>
  <sheetData>
    <row r="1" spans="1:9" ht="19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</row>
    <row r="2" spans="2:7" ht="4.5" customHeight="1">
      <c r="B2" s="9"/>
      <c r="C2" s="2"/>
      <c r="D2" s="2"/>
      <c r="E2" s="9"/>
      <c r="F2" s="8"/>
      <c r="G2" s="8"/>
    </row>
    <row r="3" spans="1:9" ht="11.25" customHeight="1">
      <c r="A3" s="6"/>
      <c r="B3" s="25" t="s">
        <v>38</v>
      </c>
      <c r="C3" s="2"/>
      <c r="D3" s="2"/>
      <c r="E3" s="13"/>
      <c r="F3" s="8"/>
      <c r="G3" s="8"/>
      <c r="H3" s="59" t="s">
        <v>46</v>
      </c>
      <c r="I3" s="59"/>
    </row>
    <row r="4" spans="1:7" ht="4.5" customHeight="1" thickBot="1">
      <c r="A4" s="1"/>
      <c r="B4" s="20"/>
      <c r="C4" s="3"/>
      <c r="D4" s="3"/>
      <c r="E4" s="3"/>
      <c r="F4" s="2"/>
      <c r="G4" s="2"/>
    </row>
    <row r="5" spans="1:9" ht="23.25" customHeight="1">
      <c r="A5" s="4"/>
      <c r="B5" s="21" t="s">
        <v>0</v>
      </c>
      <c r="C5" s="11"/>
      <c r="D5" s="24"/>
      <c r="E5" s="61" t="s">
        <v>37</v>
      </c>
      <c r="F5" s="63" t="s">
        <v>35</v>
      </c>
      <c r="G5" s="64"/>
      <c r="H5" s="65"/>
      <c r="I5" s="26" t="s">
        <v>36</v>
      </c>
    </row>
    <row r="6" spans="1:9" ht="23.25" customHeight="1">
      <c r="A6" s="12"/>
      <c r="B6" s="22" t="s">
        <v>1</v>
      </c>
      <c r="C6" s="15"/>
      <c r="D6" s="18"/>
      <c r="E6" s="62"/>
      <c r="F6" s="23" t="s">
        <v>34</v>
      </c>
      <c r="G6" s="23" t="s">
        <v>31</v>
      </c>
      <c r="H6" s="23" t="s">
        <v>32</v>
      </c>
      <c r="I6" s="27" t="s">
        <v>39</v>
      </c>
    </row>
    <row r="7" spans="1:9" ht="7.5" customHeight="1">
      <c r="A7" s="6"/>
      <c r="B7" s="19"/>
      <c r="C7" s="10"/>
      <c r="D7" s="7"/>
      <c r="E7" s="14"/>
      <c r="F7" s="16"/>
      <c r="G7" s="16"/>
      <c r="H7" s="16"/>
      <c r="I7" s="14"/>
    </row>
    <row r="8" spans="1:9" ht="11.25" customHeight="1">
      <c r="A8" s="66" t="s">
        <v>40</v>
      </c>
      <c r="B8" s="67"/>
      <c r="C8" s="44">
        <v>11264</v>
      </c>
      <c r="D8" s="45"/>
      <c r="E8" s="28">
        <f>SUM(E13:E54)</f>
        <v>9327</v>
      </c>
      <c r="F8" s="29">
        <f>SUM(F13:F54)</f>
        <v>628</v>
      </c>
      <c r="G8" s="28">
        <f>SUM(G13:G54)</f>
        <v>8699</v>
      </c>
      <c r="H8" s="30" t="s">
        <v>42</v>
      </c>
      <c r="I8" s="31">
        <f>SUM(I10:I11)</f>
        <v>8032568300</v>
      </c>
    </row>
    <row r="9" spans="1:9" ht="7.5" customHeight="1">
      <c r="A9" s="35"/>
      <c r="B9" s="46"/>
      <c r="C9" s="47"/>
      <c r="D9" s="32"/>
      <c r="E9" s="32"/>
      <c r="F9" s="33"/>
      <c r="G9" s="34"/>
      <c r="H9" s="35"/>
      <c r="I9" s="36"/>
    </row>
    <row r="10" spans="1:9" ht="11.25" customHeight="1">
      <c r="A10" s="35"/>
      <c r="B10" s="48" t="s">
        <v>29</v>
      </c>
      <c r="C10" s="49"/>
      <c r="D10" s="50"/>
      <c r="E10" s="37">
        <f>SUM(F10,G10)</f>
        <v>7015</v>
      </c>
      <c r="F10" s="37">
        <f>SUM(F13,F14,F15,F16,F17,F18,F19,F20,F21,F22,F23)</f>
        <v>417</v>
      </c>
      <c r="G10" s="38">
        <f>SUM(G13:G23)</f>
        <v>6598</v>
      </c>
      <c r="H10" s="37" t="s">
        <v>42</v>
      </c>
      <c r="I10" s="38">
        <f>SUM(I13:I23)</f>
        <v>6049830700</v>
      </c>
    </row>
    <row r="11" spans="1:9" ht="11.25" customHeight="1">
      <c r="A11" s="35"/>
      <c r="B11" s="48" t="s">
        <v>30</v>
      </c>
      <c r="C11" s="49"/>
      <c r="D11" s="50"/>
      <c r="E11" s="37">
        <f>SUM(F11,G11)</f>
        <v>2312</v>
      </c>
      <c r="F11" s="37">
        <f>SUM(F25:F54)</f>
        <v>211</v>
      </c>
      <c r="G11" s="38">
        <f>SUM(G25:G54)</f>
        <v>2101</v>
      </c>
      <c r="H11" s="37" t="s">
        <v>42</v>
      </c>
      <c r="I11" s="38">
        <f>SUM(I25:I54)</f>
        <v>1982737600</v>
      </c>
    </row>
    <row r="12" spans="1:9" ht="4.5" customHeight="1">
      <c r="A12" s="35"/>
      <c r="B12" s="48"/>
      <c r="C12" s="49"/>
      <c r="D12" s="50"/>
      <c r="E12" s="37"/>
      <c r="F12" s="37"/>
      <c r="G12" s="38"/>
      <c r="H12" s="37"/>
      <c r="I12" s="38"/>
    </row>
    <row r="13" spans="1:9" ht="11.25" customHeight="1">
      <c r="A13" s="35"/>
      <c r="B13" s="48" t="s">
        <v>2</v>
      </c>
      <c r="C13" s="49"/>
      <c r="D13" s="50"/>
      <c r="E13" s="37">
        <f>SUM(F13,G13)</f>
        <v>3320</v>
      </c>
      <c r="F13" s="37">
        <v>189</v>
      </c>
      <c r="G13" s="38">
        <v>3131</v>
      </c>
      <c r="H13" s="37" t="s">
        <v>42</v>
      </c>
      <c r="I13" s="38">
        <v>2867754800</v>
      </c>
    </row>
    <row r="14" spans="1:9" ht="11.25" customHeight="1">
      <c r="A14" s="35"/>
      <c r="B14" s="48" t="s">
        <v>3</v>
      </c>
      <c r="C14" s="49"/>
      <c r="D14" s="50"/>
      <c r="E14" s="37">
        <f aca="true" t="shared" si="0" ref="E14:E23">SUM(F14,G14)</f>
        <v>341</v>
      </c>
      <c r="F14" s="37">
        <v>24</v>
      </c>
      <c r="G14" s="38">
        <v>317</v>
      </c>
      <c r="H14" s="37" t="s">
        <v>42</v>
      </c>
      <c r="I14" s="38">
        <v>296899100</v>
      </c>
    </row>
    <row r="15" spans="1:9" ht="11.25" customHeight="1">
      <c r="A15" s="35"/>
      <c r="B15" s="48" t="s">
        <v>4</v>
      </c>
      <c r="C15" s="49"/>
      <c r="D15" s="50"/>
      <c r="E15" s="37">
        <f t="shared" si="0"/>
        <v>293</v>
      </c>
      <c r="F15" s="37">
        <v>17</v>
      </c>
      <c r="G15" s="38">
        <v>276</v>
      </c>
      <c r="H15" s="37" t="s">
        <v>42</v>
      </c>
      <c r="I15" s="38">
        <v>260759100</v>
      </c>
    </row>
    <row r="16" spans="1:9" ht="11.25" customHeight="1">
      <c r="A16" s="35"/>
      <c r="B16" s="48" t="s">
        <v>5</v>
      </c>
      <c r="C16" s="49"/>
      <c r="D16" s="50"/>
      <c r="E16" s="37">
        <f t="shared" si="0"/>
        <v>481</v>
      </c>
      <c r="F16" s="37">
        <v>36</v>
      </c>
      <c r="G16" s="38">
        <v>445</v>
      </c>
      <c r="H16" s="37" t="s">
        <v>42</v>
      </c>
      <c r="I16" s="38">
        <v>414583300</v>
      </c>
    </row>
    <row r="17" spans="1:9" ht="11.25" customHeight="1">
      <c r="A17" s="35"/>
      <c r="B17" s="46" t="s">
        <v>6</v>
      </c>
      <c r="C17" s="49"/>
      <c r="D17" s="50"/>
      <c r="E17" s="37">
        <f t="shared" si="0"/>
        <v>360</v>
      </c>
      <c r="F17" s="37">
        <v>28</v>
      </c>
      <c r="G17" s="38">
        <v>332</v>
      </c>
      <c r="H17" s="37" t="s">
        <v>42</v>
      </c>
      <c r="I17" s="38">
        <v>299203400</v>
      </c>
    </row>
    <row r="18" spans="1:9" ht="11.25" customHeight="1">
      <c r="A18" s="35"/>
      <c r="B18" s="46" t="s">
        <v>7</v>
      </c>
      <c r="C18" s="49"/>
      <c r="D18" s="50"/>
      <c r="E18" s="37">
        <f t="shared" si="0"/>
        <v>311</v>
      </c>
      <c r="F18" s="37">
        <v>19</v>
      </c>
      <c r="G18" s="38">
        <v>292</v>
      </c>
      <c r="H18" s="37" t="s">
        <v>42</v>
      </c>
      <c r="I18" s="38">
        <v>267285700</v>
      </c>
    </row>
    <row r="19" spans="1:9" ht="11.25" customHeight="1">
      <c r="A19" s="35"/>
      <c r="B19" s="46" t="s">
        <v>8</v>
      </c>
      <c r="C19" s="51"/>
      <c r="D19" s="39"/>
      <c r="E19" s="37">
        <f t="shared" si="0"/>
        <v>399</v>
      </c>
      <c r="F19" s="37">
        <v>8</v>
      </c>
      <c r="G19" s="38">
        <v>391</v>
      </c>
      <c r="H19" s="37" t="s">
        <v>42</v>
      </c>
      <c r="I19" s="38">
        <v>352187500</v>
      </c>
    </row>
    <row r="20" spans="1:9" ht="11.25" customHeight="1">
      <c r="A20" s="35"/>
      <c r="B20" s="46" t="s">
        <v>9</v>
      </c>
      <c r="C20" s="51"/>
      <c r="D20" s="39"/>
      <c r="E20" s="37">
        <f t="shared" si="0"/>
        <v>218</v>
      </c>
      <c r="F20" s="37">
        <v>13</v>
      </c>
      <c r="G20" s="38">
        <v>205</v>
      </c>
      <c r="H20" s="37" t="s">
        <v>42</v>
      </c>
      <c r="I20" s="38">
        <v>191461000</v>
      </c>
    </row>
    <row r="21" spans="1:9" ht="11.25" customHeight="1">
      <c r="A21" s="35"/>
      <c r="B21" s="46" t="s">
        <v>52</v>
      </c>
      <c r="C21" s="51"/>
      <c r="D21" s="39"/>
      <c r="E21" s="37">
        <f t="shared" si="0"/>
        <v>538</v>
      </c>
      <c r="F21" s="37">
        <v>43</v>
      </c>
      <c r="G21" s="38">
        <v>495</v>
      </c>
      <c r="H21" s="37" t="s">
        <v>42</v>
      </c>
      <c r="I21" s="38">
        <v>454853400</v>
      </c>
    </row>
    <row r="22" spans="1:9" ht="11.25" customHeight="1">
      <c r="A22" s="35"/>
      <c r="B22" s="46" t="s">
        <v>51</v>
      </c>
      <c r="C22" s="51"/>
      <c r="D22" s="39"/>
      <c r="E22" s="37">
        <f t="shared" si="0"/>
        <v>299</v>
      </c>
      <c r="F22" s="37">
        <v>24</v>
      </c>
      <c r="G22" s="38">
        <v>275</v>
      </c>
      <c r="H22" s="37" t="s">
        <v>42</v>
      </c>
      <c r="I22" s="38">
        <v>256029500</v>
      </c>
    </row>
    <row r="23" spans="1:9" ht="11.25" customHeight="1">
      <c r="A23" s="35"/>
      <c r="B23" s="46" t="s">
        <v>50</v>
      </c>
      <c r="C23" s="51"/>
      <c r="D23" s="39"/>
      <c r="E23" s="37">
        <f t="shared" si="0"/>
        <v>455</v>
      </c>
      <c r="F23" s="37">
        <v>16</v>
      </c>
      <c r="G23" s="38">
        <v>439</v>
      </c>
      <c r="H23" s="37" t="s">
        <v>42</v>
      </c>
      <c r="I23" s="38">
        <v>388813900</v>
      </c>
    </row>
    <row r="24" spans="1:9" ht="4.5" customHeight="1">
      <c r="A24" s="35"/>
      <c r="B24" s="46"/>
      <c r="C24" s="51"/>
      <c r="D24" s="39"/>
      <c r="E24" s="39"/>
      <c r="F24" s="40"/>
      <c r="G24" s="41"/>
      <c r="H24" s="35"/>
      <c r="I24" s="36"/>
    </row>
    <row r="25" spans="1:9" ht="11.25" customHeight="1">
      <c r="A25" s="35"/>
      <c r="B25" s="46" t="s">
        <v>10</v>
      </c>
      <c r="C25" s="51"/>
      <c r="D25" s="39"/>
      <c r="E25" s="37">
        <f>SUM(F25,G25)</f>
        <v>46</v>
      </c>
      <c r="F25" s="37">
        <v>4</v>
      </c>
      <c r="G25" s="38">
        <v>42</v>
      </c>
      <c r="H25" s="37" t="s">
        <v>42</v>
      </c>
      <c r="I25" s="38">
        <v>39900000</v>
      </c>
    </row>
    <row r="26" spans="1:9" ht="11.25" customHeight="1">
      <c r="A26" s="35"/>
      <c r="B26" s="46" t="s">
        <v>11</v>
      </c>
      <c r="C26" s="52"/>
      <c r="D26" s="35"/>
      <c r="E26" s="37">
        <f aca="true" t="shared" si="1" ref="E26:E31">SUM(F26,G26)</f>
        <v>70</v>
      </c>
      <c r="F26" s="37">
        <v>8</v>
      </c>
      <c r="G26" s="38">
        <v>62</v>
      </c>
      <c r="H26" s="37" t="s">
        <v>42</v>
      </c>
      <c r="I26" s="38">
        <v>60459800</v>
      </c>
    </row>
    <row r="27" spans="1:9" ht="11.25" customHeight="1">
      <c r="A27" s="35"/>
      <c r="B27" s="46" t="s">
        <v>12</v>
      </c>
      <c r="C27" s="52"/>
      <c r="D27" s="35"/>
      <c r="E27" s="37">
        <f t="shared" si="1"/>
        <v>38</v>
      </c>
      <c r="F27" s="37">
        <v>5</v>
      </c>
      <c r="G27" s="38">
        <v>33</v>
      </c>
      <c r="H27" s="37" t="s">
        <v>42</v>
      </c>
      <c r="I27" s="38">
        <v>31858800</v>
      </c>
    </row>
    <row r="28" spans="1:9" ht="11.25" customHeight="1">
      <c r="A28" s="35"/>
      <c r="B28" s="46" t="s">
        <v>13</v>
      </c>
      <c r="C28" s="52"/>
      <c r="D28" s="35"/>
      <c r="E28" s="37">
        <f t="shared" si="1"/>
        <v>40</v>
      </c>
      <c r="F28" s="37">
        <v>1</v>
      </c>
      <c r="G28" s="38">
        <v>39</v>
      </c>
      <c r="H28" s="37" t="s">
        <v>42</v>
      </c>
      <c r="I28" s="38">
        <v>35761800</v>
      </c>
    </row>
    <row r="29" spans="1:9" ht="11.25" customHeight="1">
      <c r="A29" s="35"/>
      <c r="B29" s="46" t="s">
        <v>14</v>
      </c>
      <c r="C29" s="52"/>
      <c r="D29" s="35"/>
      <c r="E29" s="37">
        <f t="shared" si="1"/>
        <v>21</v>
      </c>
      <c r="F29" s="37" t="s">
        <v>42</v>
      </c>
      <c r="G29" s="38">
        <v>21</v>
      </c>
      <c r="H29" s="37" t="s">
        <v>42</v>
      </c>
      <c r="I29" s="38">
        <v>18869100</v>
      </c>
    </row>
    <row r="30" spans="1:9" ht="11.25" customHeight="1">
      <c r="A30" s="35"/>
      <c r="B30" s="46" t="s">
        <v>15</v>
      </c>
      <c r="C30" s="52"/>
      <c r="D30" s="35"/>
      <c r="E30" s="37">
        <f t="shared" si="1"/>
        <v>14</v>
      </c>
      <c r="F30" s="37">
        <v>3</v>
      </c>
      <c r="G30" s="38">
        <v>11</v>
      </c>
      <c r="H30" s="37" t="s">
        <v>42</v>
      </c>
      <c r="I30" s="38">
        <v>10755200</v>
      </c>
    </row>
    <row r="31" spans="1:9" ht="11.25" customHeight="1">
      <c r="A31" s="35"/>
      <c r="B31" s="46" t="s">
        <v>16</v>
      </c>
      <c r="C31" s="52"/>
      <c r="D31" s="35"/>
      <c r="E31" s="37">
        <f t="shared" si="1"/>
        <v>52</v>
      </c>
      <c r="F31" s="37">
        <v>6</v>
      </c>
      <c r="G31" s="38">
        <v>46</v>
      </c>
      <c r="H31" s="37" t="s">
        <v>42</v>
      </c>
      <c r="I31" s="38">
        <v>44153200</v>
      </c>
    </row>
    <row r="32" spans="1:9" ht="4.5" customHeight="1">
      <c r="A32" s="35"/>
      <c r="B32" s="46"/>
      <c r="C32" s="52"/>
      <c r="D32" s="35"/>
      <c r="E32" s="35"/>
      <c r="F32" s="42"/>
      <c r="G32" s="36"/>
      <c r="H32" s="35"/>
      <c r="I32" s="36"/>
    </row>
    <row r="33" spans="1:9" ht="4.5" customHeight="1">
      <c r="A33" s="35"/>
      <c r="B33" s="46"/>
      <c r="C33" s="52"/>
      <c r="D33" s="35"/>
      <c r="E33" s="35"/>
      <c r="F33" s="42"/>
      <c r="G33" s="36"/>
      <c r="H33" s="35"/>
      <c r="I33" s="36"/>
    </row>
    <row r="34" spans="1:9" ht="11.25" customHeight="1">
      <c r="A34" s="35"/>
      <c r="B34" s="46" t="s">
        <v>17</v>
      </c>
      <c r="C34" s="52"/>
      <c r="D34" s="35"/>
      <c r="E34" s="37">
        <f>SUM(F34,G34)</f>
        <v>93</v>
      </c>
      <c r="F34" s="37">
        <v>9</v>
      </c>
      <c r="G34" s="38">
        <v>84</v>
      </c>
      <c r="H34" s="37" t="s">
        <v>42</v>
      </c>
      <c r="I34" s="38">
        <v>78743100</v>
      </c>
    </row>
    <row r="35" spans="1:9" ht="11.25" customHeight="1">
      <c r="A35" s="35"/>
      <c r="B35" s="46" t="s">
        <v>18</v>
      </c>
      <c r="C35" s="52"/>
      <c r="D35" s="35"/>
      <c r="E35" s="37">
        <f>SUM(F35,G35)</f>
        <v>77</v>
      </c>
      <c r="F35" s="37">
        <v>10</v>
      </c>
      <c r="G35" s="38">
        <v>67</v>
      </c>
      <c r="H35" s="37" t="s">
        <v>42</v>
      </c>
      <c r="I35" s="38">
        <v>65673700</v>
      </c>
    </row>
    <row r="36" spans="1:9" ht="3.75" customHeight="1">
      <c r="A36" s="35"/>
      <c r="B36" s="46"/>
      <c r="C36" s="52"/>
      <c r="D36" s="35"/>
      <c r="E36" s="35"/>
      <c r="F36" s="42"/>
      <c r="G36" s="36"/>
      <c r="H36" s="35"/>
      <c r="I36" s="36"/>
    </row>
    <row r="37" spans="1:9" ht="11.25" customHeight="1">
      <c r="A37" s="35"/>
      <c r="B37" s="46" t="s">
        <v>19</v>
      </c>
      <c r="C37" s="52"/>
      <c r="D37" s="35"/>
      <c r="E37" s="37">
        <f>SUM(F37,G37)</f>
        <v>60</v>
      </c>
      <c r="F37" s="37">
        <v>10</v>
      </c>
      <c r="G37" s="38">
        <v>50</v>
      </c>
      <c r="H37" s="37" t="s">
        <v>42</v>
      </c>
      <c r="I37" s="38">
        <v>49019600</v>
      </c>
    </row>
    <row r="38" spans="1:9" ht="11.25" customHeight="1">
      <c r="A38" s="35"/>
      <c r="B38" s="46" t="s">
        <v>20</v>
      </c>
      <c r="C38" s="52"/>
      <c r="D38" s="35"/>
      <c r="E38" s="37">
        <f>SUM(F38,G38)</f>
        <v>6</v>
      </c>
      <c r="F38" s="37">
        <v>1</v>
      </c>
      <c r="G38" s="38">
        <v>5</v>
      </c>
      <c r="H38" s="37" t="s">
        <v>42</v>
      </c>
      <c r="I38" s="38">
        <v>4578200</v>
      </c>
    </row>
    <row r="39" spans="1:9" ht="4.5" customHeight="1">
      <c r="A39" s="35"/>
      <c r="B39" s="46"/>
      <c r="C39" s="52"/>
      <c r="D39" s="35"/>
      <c r="E39" s="35"/>
      <c r="F39" s="42"/>
      <c r="G39" s="36"/>
      <c r="H39" s="35"/>
      <c r="I39" s="36"/>
    </row>
    <row r="40" spans="1:9" ht="11.25" customHeight="1">
      <c r="A40" s="35"/>
      <c r="B40" s="46" t="s">
        <v>21</v>
      </c>
      <c r="C40" s="52"/>
      <c r="D40" s="35"/>
      <c r="E40" s="37">
        <f>SUM(F40,G40)</f>
        <v>165</v>
      </c>
      <c r="F40" s="37">
        <v>12</v>
      </c>
      <c r="G40" s="38">
        <v>153</v>
      </c>
      <c r="H40" s="37" t="s">
        <v>42</v>
      </c>
      <c r="I40" s="38">
        <v>204181800</v>
      </c>
    </row>
    <row r="41" spans="1:9" ht="11.25" customHeight="1">
      <c r="A41" s="35"/>
      <c r="B41" s="46" t="s">
        <v>43</v>
      </c>
      <c r="C41" s="52"/>
      <c r="D41" s="35"/>
      <c r="E41" s="37">
        <f>SUM(F41,G41)</f>
        <v>244</v>
      </c>
      <c r="F41" s="37">
        <v>31</v>
      </c>
      <c r="G41" s="38">
        <v>213</v>
      </c>
      <c r="H41" s="37" t="s">
        <v>42</v>
      </c>
      <c r="I41" s="38">
        <v>96251300</v>
      </c>
    </row>
    <row r="42" spans="1:9" ht="11.25" customHeight="1">
      <c r="A42" s="35"/>
      <c r="B42" s="46" t="s">
        <v>49</v>
      </c>
      <c r="C42" s="52"/>
      <c r="D42" s="35"/>
      <c r="E42" s="37">
        <f>SUM(F42,G42)</f>
        <v>125</v>
      </c>
      <c r="F42" s="37">
        <v>24</v>
      </c>
      <c r="G42" s="38">
        <v>101</v>
      </c>
      <c r="H42" s="37" t="s">
        <v>42</v>
      </c>
      <c r="I42" s="38">
        <v>148727100</v>
      </c>
    </row>
    <row r="43" spans="1:9" ht="4.5" customHeight="1">
      <c r="A43" s="35"/>
      <c r="B43" s="46"/>
      <c r="C43" s="52"/>
      <c r="D43" s="35"/>
      <c r="E43" s="35"/>
      <c r="F43" s="42"/>
      <c r="G43" s="36"/>
      <c r="H43" s="35"/>
      <c r="I43" s="36"/>
    </row>
    <row r="44" spans="1:9" ht="11.25" customHeight="1">
      <c r="A44" s="35"/>
      <c r="B44" s="46" t="s">
        <v>22</v>
      </c>
      <c r="C44" s="52"/>
      <c r="D44" s="35"/>
      <c r="E44" s="37">
        <f aca="true" t="shared" si="2" ref="E44:E50">SUM(F44,G44)</f>
        <v>112</v>
      </c>
      <c r="F44" s="37">
        <v>10</v>
      </c>
      <c r="G44" s="38">
        <v>102</v>
      </c>
      <c r="H44" s="37" t="s">
        <v>42</v>
      </c>
      <c r="I44" s="38">
        <v>91663800</v>
      </c>
    </row>
    <row r="45" spans="1:9" ht="11.25" customHeight="1">
      <c r="A45" s="35"/>
      <c r="B45" s="46" t="s">
        <v>23</v>
      </c>
      <c r="C45" s="52"/>
      <c r="D45" s="35"/>
      <c r="E45" s="37">
        <f t="shared" si="2"/>
        <v>175</v>
      </c>
      <c r="F45" s="37">
        <v>15</v>
      </c>
      <c r="G45" s="38">
        <v>160</v>
      </c>
      <c r="H45" s="37" t="s">
        <v>42</v>
      </c>
      <c r="I45" s="38">
        <v>152014900</v>
      </c>
    </row>
    <row r="46" spans="1:9" ht="11.25" customHeight="1">
      <c r="A46" s="35"/>
      <c r="B46" s="46" t="s">
        <v>24</v>
      </c>
      <c r="C46" s="52"/>
      <c r="D46" s="35"/>
      <c r="E46" s="37">
        <f t="shared" si="2"/>
        <v>85</v>
      </c>
      <c r="F46" s="37">
        <v>14</v>
      </c>
      <c r="G46" s="38">
        <v>71</v>
      </c>
      <c r="H46" s="37" t="s">
        <v>42</v>
      </c>
      <c r="I46" s="38">
        <v>69457100</v>
      </c>
    </row>
    <row r="47" spans="1:9" ht="11.25" customHeight="1">
      <c r="A47" s="35"/>
      <c r="B47" s="46" t="s">
        <v>25</v>
      </c>
      <c r="C47" s="52"/>
      <c r="D47" s="35"/>
      <c r="E47" s="37">
        <f t="shared" si="2"/>
        <v>84</v>
      </c>
      <c r="F47" s="37">
        <v>5</v>
      </c>
      <c r="G47" s="38">
        <v>79</v>
      </c>
      <c r="H47" s="37" t="s">
        <v>42</v>
      </c>
      <c r="I47" s="38">
        <v>75158200</v>
      </c>
    </row>
    <row r="48" spans="1:9" ht="11.25" customHeight="1">
      <c r="A48" s="35"/>
      <c r="B48" s="46" t="s">
        <v>26</v>
      </c>
      <c r="C48" s="52"/>
      <c r="D48" s="35"/>
      <c r="E48" s="37">
        <f t="shared" si="2"/>
        <v>72</v>
      </c>
      <c r="F48" s="37">
        <v>2</v>
      </c>
      <c r="G48" s="38">
        <v>70</v>
      </c>
      <c r="H48" s="37" t="s">
        <v>42</v>
      </c>
      <c r="I48" s="38">
        <v>85526300</v>
      </c>
    </row>
    <row r="49" spans="1:9" ht="11.25" customHeight="1">
      <c r="A49" s="35"/>
      <c r="B49" s="46" t="s">
        <v>44</v>
      </c>
      <c r="C49" s="52"/>
      <c r="D49" s="35"/>
      <c r="E49" s="37">
        <f t="shared" si="2"/>
        <v>101</v>
      </c>
      <c r="F49" s="37">
        <v>9</v>
      </c>
      <c r="G49" s="38">
        <v>92</v>
      </c>
      <c r="H49" s="37" t="s">
        <v>45</v>
      </c>
      <c r="I49" s="38">
        <v>64373200</v>
      </c>
    </row>
    <row r="50" spans="1:9" ht="11.25" customHeight="1">
      <c r="A50" s="35"/>
      <c r="B50" s="46" t="s">
        <v>48</v>
      </c>
      <c r="C50" s="52"/>
      <c r="D50" s="35"/>
      <c r="E50" s="37">
        <f t="shared" si="2"/>
        <v>258</v>
      </c>
      <c r="F50" s="37">
        <v>18</v>
      </c>
      <c r="G50" s="38">
        <v>240</v>
      </c>
      <c r="H50" s="37" t="s">
        <v>42</v>
      </c>
      <c r="I50" s="38">
        <v>223260000</v>
      </c>
    </row>
    <row r="51" spans="1:9" ht="4.5" customHeight="1">
      <c r="A51" s="35"/>
      <c r="B51" s="46"/>
      <c r="C51" s="52"/>
      <c r="D51" s="35"/>
      <c r="E51" s="35"/>
      <c r="F51" s="42"/>
      <c r="G51" s="36"/>
      <c r="H51" s="35"/>
      <c r="I51" s="36"/>
    </row>
    <row r="52" spans="1:9" ht="11.25" customHeight="1">
      <c r="A52" s="35"/>
      <c r="B52" s="46" t="s">
        <v>27</v>
      </c>
      <c r="C52" s="52"/>
      <c r="D52" s="35"/>
      <c r="E52" s="37">
        <f>SUM(F52,G52)</f>
        <v>72</v>
      </c>
      <c r="F52" s="37">
        <v>3</v>
      </c>
      <c r="G52" s="38">
        <v>69</v>
      </c>
      <c r="H52" s="37" t="s">
        <v>42</v>
      </c>
      <c r="I52" s="38">
        <v>64777800</v>
      </c>
    </row>
    <row r="53" spans="1:9" ht="11.25" customHeight="1">
      <c r="A53" s="35"/>
      <c r="B53" s="46" t="s">
        <v>28</v>
      </c>
      <c r="C53" s="52"/>
      <c r="D53" s="35"/>
      <c r="E53" s="37">
        <f>SUM(F53,G53)</f>
        <v>23</v>
      </c>
      <c r="F53" s="37">
        <v>1</v>
      </c>
      <c r="G53" s="38">
        <v>22</v>
      </c>
      <c r="H53" s="37" t="s">
        <v>42</v>
      </c>
      <c r="I53" s="43">
        <v>20467900</v>
      </c>
    </row>
    <row r="54" spans="1:9" ht="11.25" customHeight="1">
      <c r="A54" s="35"/>
      <c r="B54" s="46" t="s">
        <v>47</v>
      </c>
      <c r="C54" s="52"/>
      <c r="D54" s="35"/>
      <c r="E54" s="37">
        <f>SUM(F54,G54)</f>
        <v>279</v>
      </c>
      <c r="F54" s="37">
        <v>10</v>
      </c>
      <c r="G54" s="38">
        <v>269</v>
      </c>
      <c r="H54" s="37" t="s">
        <v>42</v>
      </c>
      <c r="I54" s="38">
        <v>247105700</v>
      </c>
    </row>
    <row r="55" spans="1:9" ht="4.5" customHeight="1" thickBot="1">
      <c r="A55" s="53"/>
      <c r="B55" s="54"/>
      <c r="C55" s="55"/>
      <c r="D55" s="53"/>
      <c r="E55" s="53"/>
      <c r="F55" s="56"/>
      <c r="G55" s="53"/>
      <c r="H55" s="53"/>
      <c r="I55" s="53"/>
    </row>
    <row r="56" spans="1:9" ht="4.5" customHeight="1">
      <c r="A56" s="35"/>
      <c r="B56" s="57"/>
      <c r="C56" s="35"/>
      <c r="D56" s="35"/>
      <c r="E56" s="35"/>
      <c r="F56" s="42"/>
      <c r="G56" s="35"/>
      <c r="H56" s="35"/>
      <c r="I56" s="35"/>
    </row>
    <row r="57" spans="1:9" ht="11.25" customHeight="1">
      <c r="A57" s="35"/>
      <c r="B57" s="60" t="s">
        <v>41</v>
      </c>
      <c r="C57" s="60"/>
      <c r="D57" s="60"/>
      <c r="E57" s="60"/>
      <c r="F57" s="42"/>
      <c r="G57" s="35"/>
      <c r="H57" s="35"/>
      <c r="I57" s="35"/>
    </row>
  </sheetData>
  <mergeCells count="6">
    <mergeCell ref="A1:I1"/>
    <mergeCell ref="H3:I3"/>
    <mergeCell ref="B57:E57"/>
    <mergeCell ref="E5:E6"/>
    <mergeCell ref="F5:H5"/>
    <mergeCell ref="A8:B8"/>
  </mergeCells>
  <printOptions horizontalCentered="1"/>
  <pageMargins left="0.5905511811023623" right="0.5905511811023623" top="0.7874015748031497" bottom="0" header="0.393700787401574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2004-03-29T01:17:15Z</cp:lastPrinted>
  <dcterms:created xsi:type="dcterms:W3CDTF">2000-08-26T02:31:49Z</dcterms:created>
  <dcterms:modified xsi:type="dcterms:W3CDTF">2006-11-07T02:55:30Z</dcterms:modified>
  <cp:category/>
  <cp:version/>
  <cp:contentType/>
  <cp:contentStatus/>
</cp:coreProperties>
</file>