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50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<sst xmlns="http://schemas.openxmlformats.org/spreadsheetml/2006/main" count="66" uniqueCount="41">
  <si>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年度末</t>
  </si>
  <si>
    <t>土砂流出防備</t>
  </si>
  <si>
    <t>土砂崩壊防備</t>
  </si>
  <si>
    <t>水害防備</t>
  </si>
  <si>
    <t>潮害防備</t>
  </si>
  <si>
    <t>干害防備</t>
  </si>
  <si>
    <t>航行目標</t>
  </si>
  <si>
    <t>総　　　数</t>
  </si>
  <si>
    <t>飛　砂　防　備</t>
  </si>
  <si>
    <t>水 源 か ん 養</t>
  </si>
  <si>
    <t>魚 つ き</t>
  </si>
  <si>
    <t>保   健</t>
  </si>
  <si>
    <t>風    致</t>
  </si>
  <si>
    <t>単位：ha</t>
  </si>
  <si>
    <t>(注)　兼種の保安林については、上位の保安林種にとりまとめ、下位のものにはその面積を（　）で示した。</t>
  </si>
  <si>
    <t>防　　風</t>
  </si>
  <si>
    <t>(18)</t>
  </si>
  <si>
    <t>(34)</t>
  </si>
  <si>
    <t>(32)</t>
  </si>
  <si>
    <t>(45)</t>
  </si>
  <si>
    <t>(58)</t>
  </si>
  <si>
    <t>(101)</t>
  </si>
  <si>
    <t>(9)</t>
  </si>
  <si>
    <t>平成</t>
  </si>
  <si>
    <t>(8,381)</t>
  </si>
  <si>
    <t>(8,084)</t>
  </si>
  <si>
    <t>(8,384)</t>
  </si>
  <si>
    <t>(106)</t>
  </si>
  <si>
    <t>(9,151)</t>
  </si>
  <si>
    <t>(113)</t>
  </si>
  <si>
    <t>(43)</t>
  </si>
  <si>
    <t>(8,831)</t>
  </si>
  <si>
    <t>資料：県治山林道課</t>
  </si>
  <si>
    <t>国有</t>
  </si>
  <si>
    <t>民有</t>
  </si>
  <si>
    <t xml:space="preserve"> 58　　保　　安　　林　  面  　積</t>
  </si>
  <si>
    <t>ここに58（つづき）のシートがきます</t>
  </si>
  <si>
    <t xml:space="preserve">              -</t>
  </si>
  <si>
    <t xml:space="preserve">            -</t>
  </si>
  <si>
    <t>　 　 　    -</t>
  </si>
  <si>
    <t>(8,082)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</si>
</sst>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\(#,###\)"/>
    <numFmt numFmtId="179" formatCode="0_ ;[Red]\-0\ "/>
    <numFmt numFmtId="180" formatCode="0;[Red]0"/>
    <numFmt numFmtId="181" formatCode="#,##0;[Red]#,##0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38" fontId="1" fillId="0" borderId="0" xfId="49" applyFont="1" applyAlignment="1">
      <alignment vertical="center"/>
    </xf>
    <xf numFmtId="38" fontId="1" fillId="0" borderId="0" xfId="49" applyFont="1" applyBorder="1" applyAlignment="1">
      <alignment vertical="center"/>
    </xf>
    <xf numFmtId="38" fontId="1" fillId="0" borderId="0" xfId="49" applyFont="1" applyAlignment="1">
      <alignment horizontal="center" vertical="center"/>
    </xf>
    <xf numFmtId="38" fontId="1" fillId="0" borderId="10" xfId="49" applyFont="1" applyBorder="1" applyAlignment="1">
      <alignment vertical="center"/>
    </xf>
    <xf numFmtId="38" fontId="1" fillId="0" borderId="0" xfId="49" applyFont="1" applyAlignment="1">
      <alignment/>
    </xf>
    <xf numFmtId="38" fontId="1" fillId="0" borderId="0" xfId="49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1" fillId="0" borderId="0" xfId="49" applyFont="1" applyAlignment="1" applyProtection="1">
      <alignment vertical="center"/>
      <protection locked="0"/>
    </xf>
    <xf numFmtId="38" fontId="1" fillId="0" borderId="0" xfId="49" applyFont="1" applyBorder="1" applyAlignment="1" applyProtection="1">
      <alignment vertical="center"/>
      <protection locked="0"/>
    </xf>
    <xf numFmtId="38" fontId="6" fillId="0" borderId="0" xfId="49" applyFont="1" applyBorder="1" applyAlignment="1">
      <alignment vertical="center"/>
    </xf>
    <xf numFmtId="38" fontId="1" fillId="0" borderId="0" xfId="49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1" fillId="0" borderId="0" xfId="49" applyNumberFormat="1" applyFont="1" applyAlignment="1" applyProtection="1">
      <alignment vertical="center"/>
      <protection locked="0"/>
    </xf>
    <xf numFmtId="176" fontId="1" fillId="0" borderId="0" xfId="49" applyNumberFormat="1" applyFont="1" applyAlignment="1" applyProtection="1">
      <alignment horizontal="right" vertical="center"/>
      <protection locked="0"/>
    </xf>
    <xf numFmtId="176" fontId="1" fillId="0" borderId="0" xfId="49" applyNumberFormat="1" applyFont="1" applyAlignment="1" applyProtection="1" quotePrefix="1">
      <alignment horizontal="right" vertical="center"/>
      <protection locked="0"/>
    </xf>
    <xf numFmtId="176" fontId="1" fillId="0" borderId="0" xfId="49" applyNumberFormat="1" applyFont="1" applyBorder="1" applyAlignment="1" applyProtection="1">
      <alignment vertical="center"/>
      <protection locked="0"/>
    </xf>
    <xf numFmtId="176" fontId="6" fillId="0" borderId="0" xfId="49" applyNumberFormat="1" applyFont="1" applyAlignment="1" applyProtection="1">
      <alignment horizontal="right" vertical="center"/>
      <protection locked="0"/>
    </xf>
    <xf numFmtId="176" fontId="1" fillId="0" borderId="0" xfId="49" applyNumberFormat="1" applyFont="1" applyBorder="1" applyAlignment="1" applyProtection="1" quotePrefix="1">
      <alignment horizontal="right" vertical="center"/>
      <protection locked="0"/>
    </xf>
    <xf numFmtId="177" fontId="1" fillId="0" borderId="0" xfId="49" applyNumberFormat="1" applyFont="1" applyAlignment="1" applyProtection="1" quotePrefix="1">
      <alignment horizontal="right" vertical="center"/>
      <protection locked="0"/>
    </xf>
    <xf numFmtId="38" fontId="6" fillId="0" borderId="0" xfId="49" applyFont="1" applyAlignment="1">
      <alignment horizontal="distributed" vertical="center"/>
    </xf>
    <xf numFmtId="176" fontId="0" fillId="0" borderId="0" xfId="0" applyNumberFormat="1" applyAlignment="1">
      <alignment/>
    </xf>
    <xf numFmtId="38" fontId="1" fillId="0" borderId="0" xfId="49" applyFont="1" applyAlignment="1" applyProtection="1">
      <alignment horizontal="right" vertical="center"/>
      <protection locked="0"/>
    </xf>
    <xf numFmtId="176" fontId="1" fillId="0" borderId="0" xfId="49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38" fontId="1" fillId="0" borderId="15" xfId="49" applyFont="1" applyBorder="1" applyAlignment="1" applyProtection="1">
      <alignment vertical="center"/>
      <protection locked="0"/>
    </xf>
    <xf numFmtId="38" fontId="1" fillId="0" borderId="16" xfId="49" applyFont="1" applyBorder="1" applyAlignment="1" applyProtection="1">
      <alignment vertical="center"/>
      <protection locked="0"/>
    </xf>
    <xf numFmtId="176" fontId="1" fillId="0" borderId="16" xfId="49" applyNumberFormat="1" applyFont="1" applyBorder="1" applyAlignment="1" applyProtection="1">
      <alignment horizontal="right" vertical="center"/>
      <protection locked="0"/>
    </xf>
    <xf numFmtId="176" fontId="1" fillId="0" borderId="16" xfId="49" applyNumberFormat="1" applyFont="1" applyBorder="1" applyAlignment="1" applyProtection="1" quotePrefix="1">
      <alignment horizontal="right"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176" fontId="6" fillId="0" borderId="16" xfId="49" applyNumberFormat="1" applyFont="1" applyBorder="1" applyAlignment="1" applyProtection="1">
      <alignment horizontal="right" vertical="center"/>
      <protection locked="0"/>
    </xf>
    <xf numFmtId="176" fontId="1" fillId="0" borderId="16" xfId="49" applyNumberFormat="1" applyFont="1" applyBorder="1" applyAlignment="1" applyProtection="1">
      <alignment vertical="center"/>
      <protection locked="0"/>
    </xf>
    <xf numFmtId="38" fontId="1" fillId="0" borderId="17" xfId="49" applyFont="1" applyBorder="1" applyAlignment="1" applyProtection="1">
      <alignment vertical="center"/>
      <protection locked="0"/>
    </xf>
    <xf numFmtId="38" fontId="1" fillId="0" borderId="0" xfId="49" applyFont="1" applyAlignment="1">
      <alignment horizontal="distributed" vertical="center"/>
    </xf>
    <xf numFmtId="38" fontId="1" fillId="0" borderId="0" xfId="49" applyFont="1" applyBorder="1" applyAlignment="1">
      <alignment horizontal="distributed" vertical="center"/>
    </xf>
    <xf numFmtId="178" fontId="6" fillId="0" borderId="0" xfId="49" applyNumberFormat="1" applyFont="1" applyAlignment="1" applyProtection="1" quotePrefix="1">
      <alignment horizontal="right" vertical="center"/>
      <protection locked="0"/>
    </xf>
    <xf numFmtId="178" fontId="1" fillId="0" borderId="16" xfId="49" applyNumberFormat="1" applyFont="1" applyBorder="1" applyAlignment="1" applyProtection="1">
      <alignment vertical="center"/>
      <protection locked="0"/>
    </xf>
    <xf numFmtId="178" fontId="1" fillId="0" borderId="0" xfId="49" applyNumberFormat="1" applyFont="1" applyAlignment="1" applyProtection="1" quotePrefix="1">
      <alignment horizontal="right" vertical="center"/>
      <protection locked="0"/>
    </xf>
    <xf numFmtId="180" fontId="6" fillId="0" borderId="0" xfId="49" applyNumberFormat="1" applyFont="1" applyAlignment="1" applyProtection="1">
      <alignment horizontal="right" vertical="center"/>
      <protection locked="0"/>
    </xf>
    <xf numFmtId="0" fontId="1" fillId="0" borderId="0" xfId="0" applyFont="1" applyBorder="1" applyAlignment="1">
      <alignment vertical="center"/>
    </xf>
    <xf numFmtId="176" fontId="6" fillId="0" borderId="0" xfId="49" applyNumberFormat="1" applyFont="1" applyBorder="1" applyAlignment="1" applyProtection="1">
      <alignment horizontal="right" vertical="center"/>
      <protection locked="0"/>
    </xf>
    <xf numFmtId="178" fontId="6" fillId="0" borderId="0" xfId="49" applyNumberFormat="1" applyFont="1" applyBorder="1" applyAlignment="1" applyProtection="1" quotePrefix="1">
      <alignment horizontal="right" vertical="center"/>
      <protection locked="0"/>
    </xf>
    <xf numFmtId="178" fontId="1" fillId="0" borderId="0" xfId="49" applyNumberFormat="1" applyFont="1" applyBorder="1" applyAlignment="1" applyProtection="1" quotePrefix="1">
      <alignment horizontal="right" vertical="center"/>
      <protection locked="0"/>
    </xf>
    <xf numFmtId="38" fontId="1" fillId="0" borderId="0" xfId="49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38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38" fontId="6" fillId="0" borderId="0" xfId="49" applyFont="1" applyBorder="1" applyAlignment="1">
      <alignment horizontal="distributed" vertical="center"/>
    </xf>
    <xf numFmtId="38" fontId="6" fillId="0" borderId="0" xfId="49" applyFont="1" applyBorder="1" applyAlignment="1" applyProtection="1">
      <alignment vertical="center"/>
      <protection locked="0"/>
    </xf>
    <xf numFmtId="38" fontId="1" fillId="0" borderId="18" xfId="49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vertical="center"/>
    </xf>
    <xf numFmtId="38" fontId="1" fillId="0" borderId="20" xfId="49" applyFont="1" applyBorder="1" applyAlignment="1">
      <alignment horizontal="distributed" vertical="center"/>
    </xf>
    <xf numFmtId="38" fontId="1" fillId="0" borderId="21" xfId="49" applyFont="1" applyBorder="1" applyAlignment="1">
      <alignment horizontal="distributed" vertical="center"/>
    </xf>
    <xf numFmtId="38" fontId="1" fillId="0" borderId="20" xfId="49" applyFont="1" applyBorder="1" applyAlignment="1">
      <alignment horizontal="center" vertical="center"/>
    </xf>
    <xf numFmtId="38" fontId="1" fillId="0" borderId="21" xfId="49" applyFont="1" applyBorder="1" applyAlignment="1">
      <alignment horizontal="center" vertical="center"/>
    </xf>
    <xf numFmtId="38" fontId="1" fillId="0" borderId="16" xfId="49" applyFont="1" applyBorder="1" applyAlignment="1">
      <alignment horizontal="center" vertical="center"/>
    </xf>
    <xf numFmtId="38" fontId="1" fillId="0" borderId="22" xfId="49" applyFont="1" applyBorder="1" applyAlignment="1">
      <alignment horizontal="center" vertical="center"/>
    </xf>
    <xf numFmtId="38" fontId="1" fillId="0" borderId="0" xfId="49" applyFont="1" applyBorder="1" applyAlignment="1">
      <alignment horizontal="center" vertical="center"/>
    </xf>
    <xf numFmtId="38" fontId="1" fillId="0" borderId="15" xfId="49" applyFont="1" applyBorder="1" applyAlignment="1">
      <alignment horizontal="distributed" vertical="center"/>
    </xf>
    <xf numFmtId="38" fontId="1" fillId="0" borderId="14" xfId="49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1" fillId="0" borderId="23" xfId="49" applyFont="1" applyBorder="1" applyAlignment="1">
      <alignment horizontal="center" vertical="center"/>
    </xf>
    <xf numFmtId="38" fontId="1" fillId="0" borderId="24" xfId="49" applyFont="1" applyBorder="1" applyAlignment="1" applyProtection="1">
      <alignment horizontal="center" vertical="center"/>
      <protection locked="0"/>
    </xf>
    <xf numFmtId="38" fontId="1" fillId="0" borderId="21" xfId="49" applyFont="1" applyBorder="1" applyAlignment="1" applyProtection="1">
      <alignment horizontal="center" vertical="center"/>
      <protection locked="0"/>
    </xf>
    <xf numFmtId="38" fontId="1" fillId="0" borderId="24" xfId="49" applyFont="1" applyBorder="1" applyAlignment="1">
      <alignment horizontal="center" vertical="center"/>
    </xf>
    <xf numFmtId="38" fontId="1" fillId="0" borderId="24" xfId="49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4.125" style="0" customWidth="1"/>
    <col min="3" max="3" width="2.50390625" style="0" customWidth="1"/>
    <col min="4" max="4" width="5.875" style="0" customWidth="1"/>
    <col min="5" max="5" width="0.875" style="0" customWidth="1"/>
    <col min="6" max="6" width="13.875" style="31" customWidth="1"/>
    <col min="7" max="7" width="13.875" style="0" customWidth="1"/>
    <col min="8" max="11" width="13.75390625" style="0" customWidth="1"/>
    <col min="12" max="12" width="0.875" style="0" customWidth="1"/>
    <col min="13" max="13" width="4.125" style="0" customWidth="1"/>
    <col min="14" max="14" width="2.50390625" style="0" customWidth="1"/>
    <col min="15" max="15" width="5.875" style="0" customWidth="1"/>
    <col min="16" max="16" width="0.875" style="0" customWidth="1"/>
    <col min="17" max="23" width="11.875" style="0" customWidth="1"/>
  </cols>
  <sheetData>
    <row r="1" spans="6:14" s="1" customFormat="1" ht="21" customHeight="1">
      <c r="F1" s="73" t="s">
        <v>35</v>
      </c>
      <c r="G1" s="73"/>
      <c r="H1" s="73"/>
      <c r="I1" s="73"/>
      <c r="J1" s="73"/>
      <c r="K1" s="73"/>
      <c r="L1" s="18"/>
      <c r="M1" s="18"/>
      <c r="N1" s="18"/>
    </row>
    <row r="2" s="1" customFormat="1" ht="4.5" customHeight="1">
      <c r="F2" s="30"/>
    </row>
    <row r="3" spans="2:23" s="1" customFormat="1" ht="11.25" customHeight="1">
      <c r="B3" s="1" t="s">
        <v>13</v>
      </c>
      <c r="F3" s="30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6:23" s="1" customFormat="1" ht="4.5" customHeight="1" thickBot="1">
      <c r="F4" s="30"/>
      <c r="K4" s="2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3" customFormat="1" ht="13.5" customHeight="1">
      <c r="A5" s="9"/>
      <c r="B5" s="10"/>
      <c r="C5" s="10"/>
      <c r="D5" s="16"/>
      <c r="E5" s="32"/>
      <c r="F5" s="75" t="s">
        <v>7</v>
      </c>
      <c r="G5" s="77" t="s">
        <v>9</v>
      </c>
      <c r="H5" s="78" t="s">
        <v>1</v>
      </c>
      <c r="I5" s="78" t="s">
        <v>2</v>
      </c>
      <c r="J5" s="74" t="s">
        <v>8</v>
      </c>
      <c r="K5" s="74" t="s">
        <v>15</v>
      </c>
      <c r="L5" s="55"/>
      <c r="M5" s="56"/>
      <c r="N5" s="56"/>
      <c r="O5" s="57"/>
      <c r="P5" s="58"/>
      <c r="Q5" s="71" t="s">
        <v>3</v>
      </c>
      <c r="R5" s="64" t="s">
        <v>4</v>
      </c>
      <c r="S5" s="64" t="s">
        <v>5</v>
      </c>
      <c r="T5" s="64" t="s">
        <v>10</v>
      </c>
      <c r="U5" s="64" t="s">
        <v>6</v>
      </c>
      <c r="V5" s="66" t="s">
        <v>11</v>
      </c>
      <c r="W5" s="68" t="s">
        <v>12</v>
      </c>
    </row>
    <row r="6" spans="1:23" s="3" customFormat="1" ht="13.5" customHeight="1">
      <c r="A6" s="11"/>
      <c r="B6" s="17"/>
      <c r="C6" s="11"/>
      <c r="D6" s="11"/>
      <c r="E6" s="33"/>
      <c r="F6" s="76"/>
      <c r="G6" s="67"/>
      <c r="H6" s="65"/>
      <c r="I6" s="65"/>
      <c r="J6" s="69"/>
      <c r="K6" s="69"/>
      <c r="L6" s="11"/>
      <c r="M6" s="17"/>
      <c r="N6" s="11"/>
      <c r="O6" s="11"/>
      <c r="P6" s="33"/>
      <c r="Q6" s="72"/>
      <c r="R6" s="65"/>
      <c r="S6" s="65"/>
      <c r="T6" s="65"/>
      <c r="U6" s="65"/>
      <c r="V6" s="67"/>
      <c r="W6" s="69"/>
    </row>
    <row r="7" spans="1:23" s="3" customFormat="1" ht="4.5" customHeight="1">
      <c r="A7" s="4"/>
      <c r="B7" s="4"/>
      <c r="C7" s="4"/>
      <c r="D7" s="4"/>
      <c r="E7" s="34"/>
      <c r="F7" s="35"/>
      <c r="G7" s="4"/>
      <c r="H7" s="4"/>
      <c r="I7" s="4"/>
      <c r="J7" s="4"/>
      <c r="L7" s="4"/>
      <c r="M7" s="4"/>
      <c r="N7" s="4"/>
      <c r="O7" s="4"/>
      <c r="P7" s="34"/>
      <c r="W7" s="4"/>
    </row>
    <row r="8" spans="2:23" s="3" customFormat="1" ht="11.25">
      <c r="B8" s="42" t="s">
        <v>23</v>
      </c>
      <c r="C8" s="5">
        <v>15</v>
      </c>
      <c r="D8" s="42" t="s">
        <v>0</v>
      </c>
      <c r="E8" s="34"/>
      <c r="F8" s="36">
        <v>179820</v>
      </c>
      <c r="G8" s="20">
        <v>135503</v>
      </c>
      <c r="H8" s="20">
        <v>40324</v>
      </c>
      <c r="I8" s="20">
        <v>285</v>
      </c>
      <c r="J8" s="20">
        <v>6</v>
      </c>
      <c r="K8" s="28">
        <v>86</v>
      </c>
      <c r="M8" s="42" t="s">
        <v>23</v>
      </c>
      <c r="N8" s="5">
        <v>15</v>
      </c>
      <c r="O8" s="42" t="s">
        <v>0</v>
      </c>
      <c r="P8" s="34"/>
      <c r="Q8" s="20">
        <v>1</v>
      </c>
      <c r="R8" s="20">
        <v>216</v>
      </c>
      <c r="S8" s="20">
        <v>1049</v>
      </c>
      <c r="T8" s="20">
        <v>942</v>
      </c>
      <c r="U8" s="20">
        <v>27</v>
      </c>
      <c r="V8" s="20">
        <v>1214</v>
      </c>
      <c r="W8" s="29">
        <v>167</v>
      </c>
    </row>
    <row r="9" spans="3:23" s="3" customFormat="1" ht="11.25">
      <c r="C9" s="5"/>
      <c r="E9" s="34"/>
      <c r="F9" s="37" t="s">
        <v>24</v>
      </c>
      <c r="G9" s="20"/>
      <c r="H9" s="21" t="s">
        <v>16</v>
      </c>
      <c r="I9" s="20" t="s">
        <v>22</v>
      </c>
      <c r="J9" s="20"/>
      <c r="K9" s="28"/>
      <c r="N9" s="5"/>
      <c r="P9" s="34"/>
      <c r="Q9" s="20"/>
      <c r="R9" s="20" t="s">
        <v>17</v>
      </c>
      <c r="S9" s="20" t="s">
        <v>20</v>
      </c>
      <c r="T9" s="21" t="s">
        <v>21</v>
      </c>
      <c r="U9" s="21" t="s">
        <v>18</v>
      </c>
      <c r="V9" s="21" t="s">
        <v>25</v>
      </c>
      <c r="W9" s="24" t="s">
        <v>19</v>
      </c>
    </row>
    <row r="10" spans="3:23" s="3" customFormat="1" ht="11.25">
      <c r="C10" s="5">
        <v>16</v>
      </c>
      <c r="E10" s="34"/>
      <c r="F10" s="36">
        <v>194402</v>
      </c>
      <c r="G10" s="20">
        <v>149272</v>
      </c>
      <c r="H10" s="20">
        <v>41148</v>
      </c>
      <c r="I10" s="20">
        <v>286</v>
      </c>
      <c r="J10" s="20">
        <v>6</v>
      </c>
      <c r="K10" s="28">
        <v>86</v>
      </c>
      <c r="N10" s="5">
        <v>16</v>
      </c>
      <c r="P10" s="34"/>
      <c r="Q10" s="20">
        <v>1</v>
      </c>
      <c r="R10" s="20">
        <v>217</v>
      </c>
      <c r="S10" s="20">
        <v>1035</v>
      </c>
      <c r="T10" s="20">
        <v>941</v>
      </c>
      <c r="U10" s="20">
        <v>27</v>
      </c>
      <c r="V10" s="20">
        <v>1216</v>
      </c>
      <c r="W10" s="29">
        <v>167</v>
      </c>
    </row>
    <row r="11" spans="3:23" s="3" customFormat="1" ht="11.25">
      <c r="C11" s="5"/>
      <c r="E11" s="34"/>
      <c r="F11" s="37" t="s">
        <v>26</v>
      </c>
      <c r="G11" s="20"/>
      <c r="H11" s="21" t="s">
        <v>16</v>
      </c>
      <c r="I11" s="20" t="s">
        <v>22</v>
      </c>
      <c r="J11" s="20"/>
      <c r="K11" s="28"/>
      <c r="N11" s="5"/>
      <c r="P11" s="34"/>
      <c r="Q11" s="20"/>
      <c r="R11" s="20" t="s">
        <v>17</v>
      </c>
      <c r="S11" s="21" t="s">
        <v>20</v>
      </c>
      <c r="T11" s="21" t="s">
        <v>27</v>
      </c>
      <c r="U11" s="21" t="s">
        <v>18</v>
      </c>
      <c r="V11" s="21" t="s">
        <v>40</v>
      </c>
      <c r="W11" s="24" t="s">
        <v>19</v>
      </c>
    </row>
    <row r="12" spans="3:23" s="3" customFormat="1" ht="11.25">
      <c r="C12" s="5">
        <v>17</v>
      </c>
      <c r="E12" s="34"/>
      <c r="F12" s="36">
        <v>222648</v>
      </c>
      <c r="G12" s="20">
        <v>176685</v>
      </c>
      <c r="H12" s="20">
        <v>42348</v>
      </c>
      <c r="I12" s="20">
        <v>285</v>
      </c>
      <c r="J12" s="20">
        <v>6</v>
      </c>
      <c r="K12" s="28">
        <v>86</v>
      </c>
      <c r="N12" s="5">
        <v>17</v>
      </c>
      <c r="P12" s="34"/>
      <c r="Q12" s="20">
        <v>1</v>
      </c>
      <c r="R12" s="20">
        <v>215</v>
      </c>
      <c r="S12" s="20">
        <v>1049</v>
      </c>
      <c r="T12" s="20">
        <v>929</v>
      </c>
      <c r="U12" s="20">
        <v>16</v>
      </c>
      <c r="V12" s="20">
        <v>861</v>
      </c>
      <c r="W12" s="29">
        <v>167</v>
      </c>
    </row>
    <row r="13" spans="3:23" s="3" customFormat="1" ht="11.25">
      <c r="C13" s="5"/>
      <c r="E13" s="34"/>
      <c r="F13" s="37" t="s">
        <v>28</v>
      </c>
      <c r="G13" s="20"/>
      <c r="H13" s="21" t="s">
        <v>16</v>
      </c>
      <c r="I13" s="20" t="s">
        <v>22</v>
      </c>
      <c r="J13" s="20"/>
      <c r="K13" s="28"/>
      <c r="N13" s="5"/>
      <c r="P13" s="34"/>
      <c r="Q13" s="20"/>
      <c r="R13" s="20" t="s">
        <v>17</v>
      </c>
      <c r="S13" s="21" t="s">
        <v>20</v>
      </c>
      <c r="T13" s="21" t="s">
        <v>29</v>
      </c>
      <c r="U13" s="21" t="s">
        <v>30</v>
      </c>
      <c r="V13" s="21" t="s">
        <v>31</v>
      </c>
      <c r="W13" s="24" t="s">
        <v>19</v>
      </c>
    </row>
    <row r="14" spans="3:23" s="3" customFormat="1" ht="11.25">
      <c r="C14" s="5">
        <v>18</v>
      </c>
      <c r="E14" s="34"/>
      <c r="F14" s="36">
        <v>224345</v>
      </c>
      <c r="G14" s="20">
        <v>177605</v>
      </c>
      <c r="H14" s="20">
        <v>43122</v>
      </c>
      <c r="I14" s="20">
        <v>285</v>
      </c>
      <c r="J14" s="20">
        <v>6</v>
      </c>
      <c r="K14" s="28">
        <v>86</v>
      </c>
      <c r="N14" s="5">
        <v>18</v>
      </c>
      <c r="P14" s="34"/>
      <c r="Q14" s="20">
        <v>1</v>
      </c>
      <c r="R14" s="20">
        <v>215</v>
      </c>
      <c r="S14" s="20">
        <v>1049</v>
      </c>
      <c r="T14" s="20">
        <v>929</v>
      </c>
      <c r="U14" s="20">
        <v>16</v>
      </c>
      <c r="V14" s="20">
        <v>864</v>
      </c>
      <c r="W14" s="29">
        <v>167</v>
      </c>
    </row>
    <row r="15" spans="3:23" s="3" customFormat="1" ht="11.25">
      <c r="C15" s="5"/>
      <c r="E15" s="34"/>
      <c r="F15" s="37" t="s">
        <v>28</v>
      </c>
      <c r="G15" s="20"/>
      <c r="H15" s="21" t="s">
        <v>16</v>
      </c>
      <c r="I15" s="20" t="s">
        <v>22</v>
      </c>
      <c r="J15" s="20"/>
      <c r="K15" s="28"/>
      <c r="N15" s="5"/>
      <c r="P15" s="34"/>
      <c r="Q15" s="20"/>
      <c r="R15" s="20" t="s">
        <v>17</v>
      </c>
      <c r="S15" s="21" t="s">
        <v>20</v>
      </c>
      <c r="T15" s="21" t="s">
        <v>29</v>
      </c>
      <c r="U15" s="21" t="s">
        <v>30</v>
      </c>
      <c r="V15" s="21" t="s">
        <v>31</v>
      </c>
      <c r="W15" s="24" t="s">
        <v>19</v>
      </c>
    </row>
    <row r="16" spans="2:23" s="3" customFormat="1" ht="11.25">
      <c r="B16" s="26"/>
      <c r="C16" s="26">
        <v>19</v>
      </c>
      <c r="D16" s="26"/>
      <c r="E16" s="38"/>
      <c r="F16" s="39">
        <v>226146</v>
      </c>
      <c r="G16" s="23">
        <f>SUM(G19,G21)</f>
        <v>179605</v>
      </c>
      <c r="H16" s="23">
        <v>42918</v>
      </c>
      <c r="I16" s="23">
        <f>SUM(I19,I21)</f>
        <v>285</v>
      </c>
      <c r="J16" s="23">
        <f>SUM(J19,J21)</f>
        <v>6</v>
      </c>
      <c r="K16" s="47">
        <f>SUM(K19,K21)</f>
        <v>91</v>
      </c>
      <c r="M16" s="26"/>
      <c r="N16" s="26">
        <v>19</v>
      </c>
      <c r="O16" s="26"/>
      <c r="P16" s="38"/>
      <c r="Q16" s="23">
        <f aca="true" t="shared" si="0" ref="Q16:W16">SUM(Q19,Q21)</f>
        <v>1</v>
      </c>
      <c r="R16" s="23">
        <f t="shared" si="0"/>
        <v>215</v>
      </c>
      <c r="S16" s="23">
        <f t="shared" si="0"/>
        <v>1049</v>
      </c>
      <c r="T16" s="23">
        <f t="shared" si="0"/>
        <v>929</v>
      </c>
      <c r="U16" s="23">
        <f t="shared" si="0"/>
        <v>16</v>
      </c>
      <c r="V16" s="23">
        <f t="shared" si="0"/>
        <v>864</v>
      </c>
      <c r="W16" s="23">
        <f t="shared" si="0"/>
        <v>167</v>
      </c>
    </row>
    <row r="17" spans="5:23" s="3" customFormat="1" ht="11.25">
      <c r="E17" s="34"/>
      <c r="F17" s="44">
        <f>SUM(G17:W17)</f>
        <v>9155</v>
      </c>
      <c r="G17" s="44"/>
      <c r="H17" s="44">
        <f>SUM(H20,H22)</f>
        <v>18</v>
      </c>
      <c r="I17" s="44">
        <f>SUM(I20,I22)</f>
        <v>9</v>
      </c>
      <c r="J17" s="44"/>
      <c r="K17" s="44"/>
      <c r="P17" s="34"/>
      <c r="Q17" s="44"/>
      <c r="R17" s="44">
        <f aca="true" t="shared" si="1" ref="R17:W17">SUM(R20,R22)</f>
        <v>34</v>
      </c>
      <c r="S17" s="44">
        <f t="shared" si="1"/>
        <v>58</v>
      </c>
      <c r="T17" s="44">
        <f t="shared" si="1"/>
        <v>113</v>
      </c>
      <c r="U17" s="44">
        <f t="shared" si="1"/>
        <v>43</v>
      </c>
      <c r="V17" s="44">
        <f t="shared" si="1"/>
        <v>8835</v>
      </c>
      <c r="W17" s="44">
        <f t="shared" si="1"/>
        <v>45</v>
      </c>
    </row>
    <row r="18" spans="5:23" s="3" customFormat="1" ht="11.25">
      <c r="E18" s="34"/>
      <c r="F18" s="40"/>
      <c r="G18" s="19"/>
      <c r="H18" s="19"/>
      <c r="I18" s="19"/>
      <c r="J18" s="19"/>
      <c r="K18" s="12"/>
      <c r="P18" s="34"/>
      <c r="Q18" s="19"/>
      <c r="R18" s="19"/>
      <c r="S18" s="19"/>
      <c r="T18" s="19"/>
      <c r="U18" s="19"/>
      <c r="V18" s="19"/>
      <c r="W18" s="22"/>
    </row>
    <row r="19" spans="4:23" s="3" customFormat="1" ht="11.25">
      <c r="D19" s="42" t="s">
        <v>33</v>
      </c>
      <c r="E19" s="34"/>
      <c r="F19" s="40">
        <v>116798</v>
      </c>
      <c r="G19" s="19">
        <v>109061</v>
      </c>
      <c r="H19" s="19">
        <v>5783</v>
      </c>
      <c r="I19" s="19">
        <v>247</v>
      </c>
      <c r="J19" s="22" t="s">
        <v>37</v>
      </c>
      <c r="K19" s="12">
        <v>34</v>
      </c>
      <c r="O19" s="42" t="s">
        <v>33</v>
      </c>
      <c r="P19" s="34"/>
      <c r="Q19" s="22" t="s">
        <v>39</v>
      </c>
      <c r="R19" s="19">
        <v>97</v>
      </c>
      <c r="S19" s="20">
        <v>741</v>
      </c>
      <c r="T19" s="19">
        <v>369</v>
      </c>
      <c r="U19" s="22" t="s">
        <v>38</v>
      </c>
      <c r="V19" s="19">
        <v>466</v>
      </c>
      <c r="W19" s="22" t="s">
        <v>38</v>
      </c>
    </row>
    <row r="20" spans="5:23" s="3" customFormat="1" ht="11.25">
      <c r="E20" s="34"/>
      <c r="F20" s="45">
        <f>SUM(G20:W20)</f>
        <v>6076</v>
      </c>
      <c r="G20" s="25"/>
      <c r="H20" s="46">
        <v>18</v>
      </c>
      <c r="I20" s="46">
        <v>9</v>
      </c>
      <c r="J20" s="19"/>
      <c r="K20" s="12"/>
      <c r="P20" s="34"/>
      <c r="Q20" s="19"/>
      <c r="R20" s="46">
        <v>34</v>
      </c>
      <c r="S20" s="46"/>
      <c r="T20" s="46">
        <v>105</v>
      </c>
      <c r="U20" s="46">
        <v>43</v>
      </c>
      <c r="V20" s="46">
        <v>5867</v>
      </c>
      <c r="W20" s="22"/>
    </row>
    <row r="21" spans="1:23" s="3" customFormat="1" ht="11.25">
      <c r="A21" s="4"/>
      <c r="B21" s="4"/>
      <c r="C21" s="4"/>
      <c r="D21" s="43" t="s">
        <v>34</v>
      </c>
      <c r="E21" s="34"/>
      <c r="F21" s="40">
        <v>109348</v>
      </c>
      <c r="G21" s="22">
        <v>70544</v>
      </c>
      <c r="H21" s="22">
        <v>37135</v>
      </c>
      <c r="I21" s="22">
        <v>38</v>
      </c>
      <c r="J21" s="22">
        <v>6</v>
      </c>
      <c r="K21" s="13">
        <v>57</v>
      </c>
      <c r="L21" s="4"/>
      <c r="M21" s="4"/>
      <c r="N21" s="4"/>
      <c r="O21" s="43" t="s">
        <v>34</v>
      </c>
      <c r="P21" s="34"/>
      <c r="Q21" s="22">
        <v>1</v>
      </c>
      <c r="R21" s="22">
        <v>118</v>
      </c>
      <c r="S21" s="22">
        <v>308</v>
      </c>
      <c r="T21" s="22">
        <v>560</v>
      </c>
      <c r="U21" s="22">
        <v>16</v>
      </c>
      <c r="V21" s="22">
        <v>398</v>
      </c>
      <c r="W21" s="22">
        <v>167</v>
      </c>
    </row>
    <row r="22" spans="1:23" s="3" customFormat="1" ht="11.25">
      <c r="A22" s="4"/>
      <c r="B22" s="4"/>
      <c r="C22" s="4"/>
      <c r="D22" s="4"/>
      <c r="E22" s="34"/>
      <c r="F22" s="45">
        <f>SUM(G22:W22)</f>
        <v>3079</v>
      </c>
      <c r="G22" s="13"/>
      <c r="H22" s="13"/>
      <c r="I22" s="13"/>
      <c r="J22" s="13"/>
      <c r="K22" s="13"/>
      <c r="L22" s="4"/>
      <c r="M22" s="4"/>
      <c r="N22" s="4"/>
      <c r="O22" s="4"/>
      <c r="P22" s="34"/>
      <c r="Q22" s="22"/>
      <c r="R22" s="22"/>
      <c r="S22" s="46">
        <v>58</v>
      </c>
      <c r="T22" s="46">
        <v>8</v>
      </c>
      <c r="U22" s="46"/>
      <c r="V22" s="46">
        <v>2968</v>
      </c>
      <c r="W22" s="46">
        <v>45</v>
      </c>
    </row>
    <row r="23" spans="1:23" s="4" customFormat="1" ht="4.5" customHeight="1" thickBot="1">
      <c r="A23" s="6"/>
      <c r="B23" s="6"/>
      <c r="C23" s="6"/>
      <c r="D23" s="6"/>
      <c r="E23" s="41"/>
      <c r="F23" s="62"/>
      <c r="G23" s="6"/>
      <c r="H23" s="6"/>
      <c r="I23" s="6"/>
      <c r="J23" s="6"/>
      <c r="K23" s="6"/>
      <c r="L23" s="6"/>
      <c r="M23" s="6"/>
      <c r="N23" s="6"/>
      <c r="O23" s="6"/>
      <c r="P23" s="41"/>
      <c r="Q23" s="6"/>
      <c r="R23" s="6"/>
      <c r="S23" s="6"/>
      <c r="T23" s="6"/>
      <c r="U23" s="6"/>
      <c r="V23" s="6"/>
      <c r="W23" s="6"/>
    </row>
    <row r="24" spans="5:16" s="4" customFormat="1" ht="4.5" customHeight="1">
      <c r="E24" s="13"/>
      <c r="F24" s="13"/>
      <c r="P24" s="13"/>
    </row>
    <row r="25" spans="1:14" s="3" customFormat="1" ht="12.75" customHeight="1">
      <c r="A25" s="55"/>
      <c r="B25" s="56"/>
      <c r="C25" s="56"/>
      <c r="D25" s="57"/>
      <c r="E25" s="59"/>
      <c r="F25" s="43"/>
      <c r="G25" s="43"/>
      <c r="H25" s="43"/>
      <c r="I25" s="43"/>
      <c r="J25" s="43"/>
      <c r="K25" s="8"/>
      <c r="L25" s="70"/>
      <c r="M25" s="3" t="s">
        <v>14</v>
      </c>
      <c r="N25" s="4"/>
    </row>
    <row r="26" spans="1:14" s="7" customFormat="1" ht="12.75" customHeight="1">
      <c r="A26" s="56"/>
      <c r="B26" s="48"/>
      <c r="C26" s="56"/>
      <c r="D26" s="56"/>
      <c r="E26" s="59"/>
      <c r="F26" s="43"/>
      <c r="G26" s="70" t="s">
        <v>36</v>
      </c>
      <c r="H26" s="70"/>
      <c r="I26" s="70"/>
      <c r="J26" s="70"/>
      <c r="K26" s="8"/>
      <c r="L26" s="70"/>
      <c r="M26" s="7" t="s">
        <v>32</v>
      </c>
      <c r="N26" s="52"/>
    </row>
    <row r="27" spans="1:14" ht="11.25" customHeight="1">
      <c r="A27" s="4"/>
      <c r="B27" s="4"/>
      <c r="C27" s="4"/>
      <c r="D27" s="4"/>
      <c r="E27" s="13"/>
      <c r="F27" s="4"/>
      <c r="G27" s="4"/>
      <c r="H27" s="4"/>
      <c r="I27" s="4"/>
      <c r="J27" s="4"/>
      <c r="K27" s="4"/>
      <c r="L27" s="4"/>
      <c r="M27" s="4"/>
      <c r="N27" s="53"/>
    </row>
    <row r="28" spans="1:14" ht="11.25" customHeight="1">
      <c r="A28" s="4"/>
      <c r="B28" s="43"/>
      <c r="C28" s="8"/>
      <c r="D28" s="43"/>
      <c r="E28" s="13"/>
      <c r="F28" s="29"/>
      <c r="G28" s="29"/>
      <c r="H28" s="29"/>
      <c r="I28" s="29"/>
      <c r="J28" s="29"/>
      <c r="K28" s="29"/>
      <c r="L28" s="29"/>
      <c r="M28" s="4"/>
      <c r="N28" s="53"/>
    </row>
    <row r="29" spans="1:19" ht="11.25" customHeight="1">
      <c r="A29" s="4"/>
      <c r="B29" s="4"/>
      <c r="C29" s="8"/>
      <c r="D29" s="4"/>
      <c r="E29" s="13"/>
      <c r="F29" s="29"/>
      <c r="G29" s="29"/>
      <c r="H29" s="29"/>
      <c r="I29" s="24"/>
      <c r="J29" s="24"/>
      <c r="K29" s="24"/>
      <c r="L29" s="24"/>
      <c r="M29" s="4"/>
      <c r="N29" s="54"/>
      <c r="O29" s="27"/>
      <c r="P29" s="27"/>
      <c r="Q29" s="27"/>
      <c r="R29" s="27"/>
      <c r="S29" s="27"/>
    </row>
    <row r="30" spans="1:14" ht="11.25" customHeight="1">
      <c r="A30" s="4"/>
      <c r="B30" s="4"/>
      <c r="C30" s="8"/>
      <c r="D30" s="4"/>
      <c r="E30" s="13"/>
      <c r="F30" s="29"/>
      <c r="G30" s="29"/>
      <c r="H30" s="29"/>
      <c r="I30" s="29"/>
      <c r="J30" s="29"/>
      <c r="K30" s="29"/>
      <c r="L30" s="29"/>
      <c r="M30" s="4"/>
      <c r="N30" s="53"/>
    </row>
    <row r="31" spans="1:14" ht="11.25" customHeight="1">
      <c r="A31" s="4"/>
      <c r="B31" s="4"/>
      <c r="C31" s="8"/>
      <c r="D31" s="4"/>
      <c r="E31" s="13"/>
      <c r="F31" s="29"/>
      <c r="G31" s="29"/>
      <c r="H31" s="24"/>
      <c r="I31" s="24"/>
      <c r="J31" s="24"/>
      <c r="K31" s="24"/>
      <c r="L31" s="24"/>
      <c r="M31" s="4"/>
      <c r="N31" s="53"/>
    </row>
    <row r="32" spans="1:14" ht="11.25" customHeight="1">
      <c r="A32" s="4"/>
      <c r="B32" s="4"/>
      <c r="C32" s="8"/>
      <c r="D32" s="4"/>
      <c r="E32" s="13"/>
      <c r="F32" s="29"/>
      <c r="G32" s="29"/>
      <c r="H32" s="29"/>
      <c r="I32" s="29"/>
      <c r="J32" s="29"/>
      <c r="K32" s="29"/>
      <c r="L32" s="29"/>
      <c r="M32" s="4"/>
      <c r="N32" s="53"/>
    </row>
    <row r="33" spans="1:14" ht="11.25" customHeight="1">
      <c r="A33" s="4"/>
      <c r="B33" s="4"/>
      <c r="C33" s="8"/>
      <c r="D33" s="4"/>
      <c r="E33" s="13"/>
      <c r="F33" s="29"/>
      <c r="G33" s="29"/>
      <c r="H33" s="24"/>
      <c r="I33" s="24"/>
      <c r="J33" s="24"/>
      <c r="K33" s="24"/>
      <c r="L33" s="24"/>
      <c r="M33" s="4"/>
      <c r="N33" s="53"/>
    </row>
    <row r="34" spans="1:14" ht="11.25" customHeight="1">
      <c r="A34" s="4"/>
      <c r="B34" s="4"/>
      <c r="C34" s="8"/>
      <c r="D34" s="4"/>
      <c r="E34" s="13"/>
      <c r="F34" s="29"/>
      <c r="G34" s="29"/>
      <c r="H34" s="29"/>
      <c r="I34" s="29"/>
      <c r="J34" s="29"/>
      <c r="K34" s="29"/>
      <c r="L34" s="29"/>
      <c r="M34" s="4"/>
      <c r="N34" s="53"/>
    </row>
    <row r="35" spans="1:14" ht="11.25" customHeight="1">
      <c r="A35" s="4"/>
      <c r="B35" s="4"/>
      <c r="C35" s="8"/>
      <c r="D35" s="4"/>
      <c r="E35" s="13"/>
      <c r="F35" s="29"/>
      <c r="G35" s="29"/>
      <c r="H35" s="24"/>
      <c r="I35" s="24"/>
      <c r="J35" s="24"/>
      <c r="K35" s="24"/>
      <c r="L35" s="24"/>
      <c r="M35" s="4"/>
      <c r="N35" s="53"/>
    </row>
    <row r="36" spans="1:14" ht="11.25" customHeight="1">
      <c r="A36" s="4"/>
      <c r="B36" s="60"/>
      <c r="C36" s="60"/>
      <c r="D36" s="60"/>
      <c r="E36" s="61"/>
      <c r="F36" s="49"/>
      <c r="G36" s="49"/>
      <c r="H36" s="49"/>
      <c r="I36" s="49"/>
      <c r="J36" s="49"/>
      <c r="K36" s="49"/>
      <c r="L36" s="49"/>
      <c r="M36" s="14"/>
      <c r="N36" s="53"/>
    </row>
    <row r="37" spans="1:14" ht="11.25" customHeight="1">
      <c r="A37" s="4"/>
      <c r="B37" s="4"/>
      <c r="C37" s="4"/>
      <c r="D37" s="4"/>
      <c r="E37" s="13"/>
      <c r="F37" s="50"/>
      <c r="G37" s="50"/>
      <c r="H37" s="50"/>
      <c r="I37" s="50"/>
      <c r="J37" s="50"/>
      <c r="K37" s="50"/>
      <c r="L37" s="50"/>
      <c r="M37" s="4"/>
      <c r="N37" s="53"/>
    </row>
    <row r="38" spans="1:14" ht="11.25" customHeight="1">
      <c r="A38" s="4"/>
      <c r="B38" s="4"/>
      <c r="C38" s="4"/>
      <c r="D38" s="4"/>
      <c r="E38" s="13"/>
      <c r="F38" s="22"/>
      <c r="G38" s="22"/>
      <c r="H38" s="22"/>
      <c r="I38" s="22"/>
      <c r="J38" s="22"/>
      <c r="K38" s="22"/>
      <c r="L38" s="22"/>
      <c r="M38" s="4"/>
      <c r="N38" s="53"/>
    </row>
    <row r="39" spans="1:14" ht="11.25" customHeight="1">
      <c r="A39" s="4"/>
      <c r="B39" s="4"/>
      <c r="C39" s="4"/>
      <c r="D39" s="43"/>
      <c r="E39" s="13"/>
      <c r="F39" s="29"/>
      <c r="G39" s="22"/>
      <c r="H39" s="29"/>
      <c r="I39" s="22"/>
      <c r="J39" s="29"/>
      <c r="K39" s="22"/>
      <c r="L39" s="29"/>
      <c r="M39" s="15"/>
      <c r="N39" s="53"/>
    </row>
    <row r="40" spans="1:14" ht="11.25" customHeight="1">
      <c r="A40" s="4"/>
      <c r="B40" s="4"/>
      <c r="C40" s="4"/>
      <c r="D40" s="4"/>
      <c r="E40" s="13"/>
      <c r="F40" s="22"/>
      <c r="G40" s="51"/>
      <c r="H40" s="51"/>
      <c r="I40" s="51"/>
      <c r="J40" s="51"/>
      <c r="K40" s="51"/>
      <c r="L40" s="22"/>
      <c r="M40" s="4"/>
      <c r="N40" s="53"/>
    </row>
    <row r="41" spans="1:14" ht="11.25" customHeight="1">
      <c r="A41" s="4"/>
      <c r="B41" s="4"/>
      <c r="C41" s="4"/>
      <c r="D41" s="43"/>
      <c r="E41" s="13"/>
      <c r="F41" s="22"/>
      <c r="G41" s="22"/>
      <c r="H41" s="22"/>
      <c r="I41" s="22"/>
      <c r="J41" s="22"/>
      <c r="K41" s="22"/>
      <c r="L41" s="22"/>
      <c r="M41" s="4"/>
      <c r="N41" s="53"/>
    </row>
    <row r="42" spans="1:14" ht="11.25" customHeight="1">
      <c r="A42" s="4"/>
      <c r="B42" s="4"/>
      <c r="C42" s="4"/>
      <c r="D42" s="4"/>
      <c r="E42" s="13"/>
      <c r="F42" s="22"/>
      <c r="G42" s="22"/>
      <c r="H42" s="51"/>
      <c r="I42" s="51"/>
      <c r="J42" s="51"/>
      <c r="K42" s="51"/>
      <c r="L42" s="51"/>
      <c r="M42" s="4"/>
      <c r="N42" s="53"/>
    </row>
    <row r="43" spans="1:14" ht="11.25" customHeight="1">
      <c r="A43" s="4"/>
      <c r="B43" s="4"/>
      <c r="C43" s="4"/>
      <c r="D43" s="4"/>
      <c r="E43" s="13"/>
      <c r="F43" s="4"/>
      <c r="G43" s="4"/>
      <c r="H43" s="4"/>
      <c r="I43" s="4"/>
      <c r="J43" s="4"/>
      <c r="K43" s="4"/>
      <c r="L43" s="4"/>
      <c r="M43" s="4"/>
      <c r="N43" s="53"/>
    </row>
    <row r="44" ht="13.5">
      <c r="M44" s="53"/>
    </row>
    <row r="45" ht="13.5">
      <c r="M45" s="53"/>
    </row>
    <row r="46" ht="13.5">
      <c r="M46" s="53"/>
    </row>
    <row r="47" ht="13.5">
      <c r="M47" s="53"/>
    </row>
    <row r="48" ht="13.5">
      <c r="M48" s="53"/>
    </row>
    <row r="49" ht="13.5">
      <c r="M49" s="53"/>
    </row>
  </sheetData>
  <sheetProtection/>
  <mergeCells count="16">
    <mergeCell ref="F1:K1"/>
    <mergeCell ref="J5:J6"/>
    <mergeCell ref="K5:K6"/>
    <mergeCell ref="L25:L26"/>
    <mergeCell ref="F5:F6"/>
    <mergeCell ref="G5:G6"/>
    <mergeCell ref="H5:H6"/>
    <mergeCell ref="I5:I6"/>
    <mergeCell ref="U5:U6"/>
    <mergeCell ref="V5:V6"/>
    <mergeCell ref="W5:W6"/>
    <mergeCell ref="G26:J26"/>
    <mergeCell ref="Q5:Q6"/>
    <mergeCell ref="R5:R6"/>
    <mergeCell ref="S5:S6"/>
    <mergeCell ref="T5:T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2008-11-14T07:04:19Z</cp:lastPrinted>
  <dcterms:created xsi:type="dcterms:W3CDTF">2000-09-17T08:47:11Z</dcterms:created>
  <dcterms:modified xsi:type="dcterms:W3CDTF">2012-02-29T07:57:59Z</dcterms:modified>
  <cp:category/>
  <cp:version/>
  <cp:contentType/>
  <cp:contentStatus/>
</cp:coreProperties>
</file>