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28" sheetId="1" r:id="rId1"/>
  </sheets>
  <definedNames>
    <definedName name="_xlnm.Print_Area" localSheetId="0">'128'!$A$1:$Q$43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<sst xmlns="http://schemas.openxmlformats.org/spreadsheetml/2006/main" count="31" uniqueCount="20">
  <si>
    <t>…</t>
  </si>
  <si>
    <t>月</t>
  </si>
  <si>
    <t>単位：全国件数千件・保険金額億円・保険料百万円，高知県件数１件・保険金額百万円・保険料万円</t>
  </si>
  <si>
    <t>…</t>
  </si>
  <si>
    <t>資料：高知県生命保険協会、日本郵政公社四国支社</t>
  </si>
  <si>
    <t>年</t>
  </si>
  <si>
    <t>平成</t>
  </si>
  <si>
    <t>年度</t>
  </si>
  <si>
    <t>…</t>
  </si>
  <si>
    <t>保険料</t>
  </si>
  <si>
    <t>件　数</t>
  </si>
  <si>
    <t>保険金額</t>
  </si>
  <si>
    <t>総　　　　　数</t>
  </si>
  <si>
    <t>簡 易 生 命 保 険</t>
  </si>
  <si>
    <t>一 般 生 命 保 険</t>
  </si>
  <si>
    <t>全国</t>
  </si>
  <si>
    <t>高知県</t>
  </si>
  <si>
    <t>129　　欠　　　　　番</t>
  </si>
  <si>
    <t>(注)　四捨五入のため計算上不一致のところがある。</t>
  </si>
  <si>
    <t xml:space="preserve">128　　生　命　保　険　新　契　約　高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</si>
</sst>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name val="ＭＳ 明朝"/>
      <family val="1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vertical="center"/>
    </xf>
    <xf numFmtId="0" fontId="0" fillId="0" borderId="0" xfId="0" applyFill="1" applyAlignment="1">
      <alignment/>
    </xf>
    <xf numFmtId="38" fontId="5" fillId="0" borderId="0" xfId="48" applyFont="1" applyFill="1" applyAlignment="1">
      <alignment horizontal="right" vertical="center"/>
    </xf>
    <xf numFmtId="38" fontId="7" fillId="0" borderId="0" xfId="48" applyFont="1" applyFill="1" applyAlignment="1">
      <alignment horizontal="center" vertical="center"/>
    </xf>
    <xf numFmtId="176" fontId="3" fillId="0" borderId="0" xfId="48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 vertical="center"/>
    </xf>
    <xf numFmtId="38" fontId="0" fillId="0" borderId="0" xfId="0" applyNumberForma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16" xfId="48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5" fillId="0" borderId="16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3" fillId="0" borderId="0" xfId="48" applyFont="1" applyFill="1" applyAlignment="1">
      <alignment/>
    </xf>
    <xf numFmtId="176" fontId="3" fillId="0" borderId="16" xfId="48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8" fontId="0" fillId="0" borderId="0" xfId="48" applyFill="1" applyAlignment="1">
      <alignment/>
    </xf>
    <xf numFmtId="0" fontId="8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38" fontId="7" fillId="0" borderId="0" xfId="48" applyFont="1" applyFill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4" customWidth="1"/>
    <col min="2" max="2" width="3.75390625" style="4" customWidth="1"/>
    <col min="3" max="3" width="2.75390625" style="4" customWidth="1"/>
    <col min="4" max="4" width="2.00390625" style="4" customWidth="1"/>
    <col min="5" max="5" width="2.375" style="4" customWidth="1"/>
    <col min="6" max="6" width="2.25390625" style="4" customWidth="1"/>
    <col min="7" max="7" width="0.5" style="4" customWidth="1"/>
    <col min="8" max="8" width="8.125" style="4" customWidth="1"/>
    <col min="9" max="10" width="8.75390625" style="4" customWidth="1"/>
    <col min="11" max="11" width="8.125" style="4" customWidth="1"/>
    <col min="12" max="13" width="8.75390625" style="4" customWidth="1"/>
    <col min="14" max="14" width="8.125" style="4" customWidth="1"/>
    <col min="15" max="16" width="8.75390625" style="4" customWidth="1"/>
    <col min="17" max="17" width="0.6171875" style="4" customWidth="1"/>
    <col min="18" max="16384" width="9.00390625" style="4" customWidth="1"/>
  </cols>
  <sheetData>
    <row r="1" spans="3:17" ht="22.5" customHeight="1">
      <c r="C1" s="38"/>
      <c r="D1" s="38"/>
      <c r="E1" s="38"/>
      <c r="F1" s="38"/>
      <c r="G1" s="38"/>
      <c r="H1" s="40" t="s">
        <v>19</v>
      </c>
      <c r="J1" s="38"/>
      <c r="K1" s="38"/>
      <c r="L1" s="12"/>
      <c r="M1" s="10"/>
      <c r="N1" s="10"/>
      <c r="O1" s="10"/>
      <c r="P1" s="10"/>
      <c r="Q1" s="10"/>
    </row>
    <row r="2" spans="2:17" ht="5.2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7" ht="11.25" customHeight="1">
      <c r="B3" s="10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5.25" customHeight="1" thickBot="1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17" ht="17.25" customHeight="1">
      <c r="B5" s="10"/>
      <c r="C5" s="10"/>
      <c r="D5" s="10"/>
      <c r="E5" s="10"/>
      <c r="F5" s="10"/>
      <c r="G5" s="10"/>
      <c r="H5" s="46" t="s">
        <v>12</v>
      </c>
      <c r="I5" s="47"/>
      <c r="J5" s="48"/>
      <c r="K5" s="46" t="s">
        <v>14</v>
      </c>
      <c r="L5" s="49"/>
      <c r="M5" s="50"/>
      <c r="N5" s="46" t="s">
        <v>13</v>
      </c>
      <c r="O5" s="47"/>
      <c r="P5" s="47"/>
      <c r="Q5" s="13"/>
    </row>
    <row r="6" spans="1:17" ht="17.25" customHeight="1">
      <c r="A6" s="15"/>
      <c r="B6" s="16"/>
      <c r="C6" s="16"/>
      <c r="D6" s="16"/>
      <c r="E6" s="16"/>
      <c r="F6" s="16"/>
      <c r="G6" s="16"/>
      <c r="H6" s="17" t="s">
        <v>10</v>
      </c>
      <c r="I6" s="18" t="s">
        <v>11</v>
      </c>
      <c r="J6" s="18" t="s">
        <v>9</v>
      </c>
      <c r="K6" s="18" t="s">
        <v>10</v>
      </c>
      <c r="L6" s="41" t="s">
        <v>11</v>
      </c>
      <c r="M6" s="19" t="s">
        <v>9</v>
      </c>
      <c r="N6" s="17" t="s">
        <v>10</v>
      </c>
      <c r="O6" s="17" t="s">
        <v>11</v>
      </c>
      <c r="P6" s="44" t="s">
        <v>9</v>
      </c>
      <c r="Q6" s="45"/>
    </row>
    <row r="7" spans="1:17" ht="5.25" customHeight="1">
      <c r="A7" s="20"/>
      <c r="B7" s="14"/>
      <c r="C7" s="14"/>
      <c r="D7" s="14"/>
      <c r="E7" s="14"/>
      <c r="F7" s="14"/>
      <c r="G7" s="14"/>
      <c r="H7" s="21"/>
      <c r="I7" s="22"/>
      <c r="J7" s="22"/>
      <c r="K7" s="22"/>
      <c r="L7" s="22"/>
      <c r="M7" s="22"/>
      <c r="N7" s="22"/>
      <c r="O7" s="22"/>
      <c r="P7" s="22"/>
      <c r="Q7" s="22"/>
    </row>
    <row r="8" spans="2:17" ht="15" customHeight="1">
      <c r="B8" s="10"/>
      <c r="C8" s="10"/>
      <c r="D8" s="10"/>
      <c r="E8" s="10"/>
      <c r="F8" s="10"/>
      <c r="G8" s="10"/>
      <c r="H8" s="23"/>
      <c r="I8" s="10"/>
      <c r="J8" s="42" t="s">
        <v>15</v>
      </c>
      <c r="K8" s="42"/>
      <c r="L8" s="42"/>
      <c r="M8" s="42"/>
      <c r="N8" s="42"/>
      <c r="O8" s="10"/>
      <c r="P8" s="10"/>
      <c r="Q8" s="10"/>
    </row>
    <row r="9" spans="2:17" ht="15" customHeight="1">
      <c r="B9" s="10" t="s">
        <v>6</v>
      </c>
      <c r="C9" s="24">
        <v>13</v>
      </c>
      <c r="D9" s="10" t="s">
        <v>7</v>
      </c>
      <c r="E9" s="10"/>
      <c r="F9" s="10"/>
      <c r="G9" s="10"/>
      <c r="H9" s="25">
        <v>16789</v>
      </c>
      <c r="I9" s="1">
        <v>1388552</v>
      </c>
      <c r="J9" s="2" t="s">
        <v>3</v>
      </c>
      <c r="K9" s="1">
        <v>11596</v>
      </c>
      <c r="L9" s="1">
        <v>1239263</v>
      </c>
      <c r="M9" s="2" t="s">
        <v>3</v>
      </c>
      <c r="N9" s="1">
        <v>5193</v>
      </c>
      <c r="O9" s="1">
        <v>149289</v>
      </c>
      <c r="P9" s="1">
        <v>90568</v>
      </c>
      <c r="Q9" s="10"/>
    </row>
    <row r="10" spans="2:17" ht="15" customHeight="1">
      <c r="B10" s="10"/>
      <c r="C10" s="26">
        <v>14</v>
      </c>
      <c r="D10" s="10"/>
      <c r="E10" s="10"/>
      <c r="F10" s="10"/>
      <c r="G10" s="10"/>
      <c r="H10" s="27">
        <f>SUM(K10+N10)</f>
        <v>16495</v>
      </c>
      <c r="I10" s="3">
        <f>L10+O10</f>
        <v>1345677</v>
      </c>
      <c r="J10" s="5" t="s">
        <v>8</v>
      </c>
      <c r="K10" s="3">
        <v>11797</v>
      </c>
      <c r="L10" s="3">
        <v>1209301</v>
      </c>
      <c r="M10" s="5" t="s">
        <v>0</v>
      </c>
      <c r="N10" s="3">
        <v>4698</v>
      </c>
      <c r="O10" s="3">
        <v>136376</v>
      </c>
      <c r="P10" s="3">
        <v>81465</v>
      </c>
      <c r="Q10" s="28"/>
    </row>
    <row r="11" spans="2:17" ht="5.25" customHeight="1">
      <c r="B11" s="10"/>
      <c r="C11" s="29"/>
      <c r="D11" s="10"/>
      <c r="E11" s="10"/>
      <c r="F11" s="10"/>
      <c r="G11" s="10"/>
      <c r="H11" s="27"/>
      <c r="I11" s="3"/>
      <c r="J11" s="5"/>
      <c r="K11" s="3"/>
      <c r="L11" s="3"/>
      <c r="M11" s="5"/>
      <c r="N11" s="3"/>
      <c r="O11" s="3"/>
      <c r="P11" s="3"/>
      <c r="Q11" s="28"/>
    </row>
    <row r="12" spans="2:17" ht="15" customHeight="1">
      <c r="B12" s="10"/>
      <c r="C12" s="24"/>
      <c r="D12" s="10"/>
      <c r="E12" s="10"/>
      <c r="F12" s="10"/>
      <c r="G12" s="10"/>
      <c r="H12" s="25"/>
      <c r="I12" s="1"/>
      <c r="J12" s="43" t="s">
        <v>16</v>
      </c>
      <c r="K12" s="43"/>
      <c r="L12" s="43"/>
      <c r="M12" s="43"/>
      <c r="N12" s="43"/>
      <c r="O12" s="1"/>
      <c r="P12" s="1"/>
      <c r="Q12" s="10"/>
    </row>
    <row r="13" spans="2:17" ht="5.25" customHeight="1">
      <c r="B13" s="10"/>
      <c r="C13" s="24"/>
      <c r="D13" s="10"/>
      <c r="E13" s="10"/>
      <c r="F13" s="10"/>
      <c r="G13" s="10"/>
      <c r="H13" s="25"/>
      <c r="I13" s="1"/>
      <c r="J13" s="6"/>
      <c r="K13" s="6"/>
      <c r="L13" s="6"/>
      <c r="M13" s="1"/>
      <c r="N13" s="1"/>
      <c r="O13" s="1"/>
      <c r="P13" s="1"/>
      <c r="Q13" s="10"/>
    </row>
    <row r="14" spans="2:17" ht="15" customHeight="1">
      <c r="B14" s="10" t="s">
        <v>6</v>
      </c>
      <c r="C14" s="24">
        <v>10</v>
      </c>
      <c r="D14" s="10" t="s">
        <v>7</v>
      </c>
      <c r="E14" s="10"/>
      <c r="F14" s="10"/>
      <c r="G14" s="10"/>
      <c r="H14" s="25">
        <v>134570</v>
      </c>
      <c r="I14" s="1">
        <v>1455180</v>
      </c>
      <c r="J14" s="1">
        <v>1830401</v>
      </c>
      <c r="K14" s="1">
        <v>87716</v>
      </c>
      <c r="L14" s="1">
        <v>1326490</v>
      </c>
      <c r="M14" s="1">
        <v>1749997</v>
      </c>
      <c r="N14" s="1">
        <v>46854</v>
      </c>
      <c r="O14" s="1">
        <v>128690</v>
      </c>
      <c r="P14" s="1">
        <v>80404</v>
      </c>
      <c r="Q14" s="10"/>
    </row>
    <row r="15" spans="2:17" ht="15" customHeight="1">
      <c r="B15" s="10"/>
      <c r="C15" s="24">
        <v>11</v>
      </c>
      <c r="D15" s="10"/>
      <c r="E15" s="10"/>
      <c r="F15" s="10"/>
      <c r="G15" s="10"/>
      <c r="H15" s="25">
        <v>121558</v>
      </c>
      <c r="I15" s="1">
        <v>1554406</v>
      </c>
      <c r="J15" s="1">
        <v>1338322</v>
      </c>
      <c r="K15" s="1">
        <v>76794</v>
      </c>
      <c r="L15" s="1">
        <v>1434996</v>
      </c>
      <c r="M15" s="1">
        <v>1265867</v>
      </c>
      <c r="N15" s="1">
        <v>44764</v>
      </c>
      <c r="O15" s="1">
        <v>119410</v>
      </c>
      <c r="P15" s="1">
        <v>72455</v>
      </c>
      <c r="Q15" s="10"/>
    </row>
    <row r="16" spans="2:17" ht="15" customHeight="1">
      <c r="B16" s="10"/>
      <c r="C16" s="24">
        <v>12</v>
      </c>
      <c r="D16" s="10"/>
      <c r="E16" s="10"/>
      <c r="F16" s="10"/>
      <c r="G16" s="10"/>
      <c r="H16" s="25">
        <v>117180</v>
      </c>
      <c r="I16" s="1">
        <v>1406769</v>
      </c>
      <c r="J16" s="1">
        <v>1167860</v>
      </c>
      <c r="K16" s="1">
        <v>73205</v>
      </c>
      <c r="L16" s="1">
        <v>1288880</v>
      </c>
      <c r="M16" s="1">
        <v>1091132</v>
      </c>
      <c r="N16" s="1">
        <v>43975</v>
      </c>
      <c r="O16" s="1">
        <v>117889</v>
      </c>
      <c r="P16" s="1">
        <v>76728</v>
      </c>
      <c r="Q16" s="10"/>
    </row>
    <row r="17" spans="2:17" ht="15" customHeight="1">
      <c r="B17" s="10"/>
      <c r="C17" s="24">
        <v>13</v>
      </c>
      <c r="D17" s="10"/>
      <c r="E17" s="10"/>
      <c r="F17" s="10"/>
      <c r="G17" s="10"/>
      <c r="H17" s="25">
        <v>104627</v>
      </c>
      <c r="I17" s="1">
        <v>1347331</v>
      </c>
      <c r="J17" s="30">
        <v>1035941</v>
      </c>
      <c r="K17" s="1">
        <v>65854</v>
      </c>
      <c r="L17" s="1">
        <v>1232604</v>
      </c>
      <c r="M17" s="1">
        <v>970761</v>
      </c>
      <c r="N17" s="1">
        <v>38773</v>
      </c>
      <c r="O17" s="1">
        <v>114727</v>
      </c>
      <c r="P17" s="1">
        <v>65180</v>
      </c>
      <c r="Q17" s="10"/>
    </row>
    <row r="18" spans="2:17" ht="15" customHeight="1">
      <c r="B18" s="10"/>
      <c r="C18" s="26">
        <v>14</v>
      </c>
      <c r="D18" s="10"/>
      <c r="E18" s="10"/>
      <c r="F18" s="10"/>
      <c r="G18" s="10"/>
      <c r="H18" s="27">
        <f>SUM(K18+N18)</f>
        <v>102498</v>
      </c>
      <c r="I18" s="3">
        <f>L18+O18</f>
        <v>1177590</v>
      </c>
      <c r="J18" s="3">
        <f>M18+P18</f>
        <v>1226763</v>
      </c>
      <c r="K18" s="3">
        <v>65806</v>
      </c>
      <c r="L18" s="3">
        <v>1070073</v>
      </c>
      <c r="M18" s="3">
        <v>1167844</v>
      </c>
      <c r="N18" s="3">
        <v>36692</v>
      </c>
      <c r="O18" s="3">
        <v>107517</v>
      </c>
      <c r="P18" s="3">
        <v>58919</v>
      </c>
      <c r="Q18" s="28"/>
    </row>
    <row r="19" spans="2:17" ht="11.25" customHeight="1">
      <c r="B19" s="10"/>
      <c r="C19" s="24"/>
      <c r="D19" s="10"/>
      <c r="E19" s="10"/>
      <c r="F19" s="10"/>
      <c r="G19" s="10"/>
      <c r="H19" s="25"/>
      <c r="I19" s="1"/>
      <c r="J19" s="1"/>
      <c r="K19" s="39"/>
      <c r="L19" s="1"/>
      <c r="M19" s="39"/>
      <c r="N19" s="1"/>
      <c r="O19" s="1"/>
      <c r="P19" s="1"/>
      <c r="Q19" s="10"/>
    </row>
    <row r="20" spans="2:17" ht="15" customHeight="1">
      <c r="B20" s="10"/>
      <c r="C20" s="24">
        <v>14</v>
      </c>
      <c r="D20" s="10" t="s">
        <v>5</v>
      </c>
      <c r="E20" s="24">
        <v>4</v>
      </c>
      <c r="F20" s="10" t="s">
        <v>1</v>
      </c>
      <c r="G20" s="10"/>
      <c r="H20" s="31">
        <f aca="true" t="shared" si="0" ref="H20:H25">SUM(K20+N20)</f>
        <v>9389</v>
      </c>
      <c r="I20" s="1">
        <f aca="true" t="shared" si="1" ref="I20:J25">L20+O20</f>
        <v>102877</v>
      </c>
      <c r="J20" s="1">
        <f t="shared" si="1"/>
        <v>98199</v>
      </c>
      <c r="K20" s="7">
        <v>5089</v>
      </c>
      <c r="L20" s="1">
        <v>89990</v>
      </c>
      <c r="M20" s="1">
        <v>91348</v>
      </c>
      <c r="N20" s="1">
        <v>4300</v>
      </c>
      <c r="O20" s="1">
        <v>12887</v>
      </c>
      <c r="P20" s="1">
        <v>6851</v>
      </c>
      <c r="Q20" s="10"/>
    </row>
    <row r="21" spans="2:17" ht="15" customHeight="1">
      <c r="B21" s="10"/>
      <c r="C21" s="10"/>
      <c r="E21" s="24">
        <v>5</v>
      </c>
      <c r="F21" s="32"/>
      <c r="G21" s="10"/>
      <c r="H21" s="31">
        <f t="shared" si="0"/>
        <v>8003</v>
      </c>
      <c r="I21" s="1">
        <f t="shared" si="1"/>
        <v>83510</v>
      </c>
      <c r="J21" s="1">
        <f t="shared" si="1"/>
        <v>80200</v>
      </c>
      <c r="K21" s="7">
        <v>4952</v>
      </c>
      <c r="L21" s="1">
        <v>74424</v>
      </c>
      <c r="M21" s="1">
        <v>75212</v>
      </c>
      <c r="N21" s="1">
        <v>3051</v>
      </c>
      <c r="O21" s="1">
        <v>9086</v>
      </c>
      <c r="P21" s="1">
        <v>4988</v>
      </c>
      <c r="Q21" s="10"/>
    </row>
    <row r="22" spans="2:17" ht="15" customHeight="1">
      <c r="B22" s="10"/>
      <c r="C22" s="10"/>
      <c r="E22" s="24">
        <v>6</v>
      </c>
      <c r="F22" s="32"/>
      <c r="G22" s="10"/>
      <c r="H22" s="31">
        <f t="shared" si="0"/>
        <v>9122</v>
      </c>
      <c r="I22" s="1">
        <f t="shared" si="1"/>
        <v>103190</v>
      </c>
      <c r="J22" s="1">
        <f t="shared" si="1"/>
        <v>101236</v>
      </c>
      <c r="K22" s="7">
        <v>5743</v>
      </c>
      <c r="L22" s="1">
        <v>93158</v>
      </c>
      <c r="M22" s="1">
        <v>95742</v>
      </c>
      <c r="N22" s="1">
        <v>3379</v>
      </c>
      <c r="O22" s="1">
        <v>10032</v>
      </c>
      <c r="P22" s="1">
        <v>5494</v>
      </c>
      <c r="Q22" s="10"/>
    </row>
    <row r="23" spans="2:17" ht="15" customHeight="1">
      <c r="B23" s="10"/>
      <c r="C23" s="10"/>
      <c r="E23" s="24">
        <v>7</v>
      </c>
      <c r="F23" s="32"/>
      <c r="G23" s="10"/>
      <c r="H23" s="31">
        <f t="shared" si="0"/>
        <v>10310.5</v>
      </c>
      <c r="I23" s="1">
        <f t="shared" si="1"/>
        <v>144317</v>
      </c>
      <c r="J23" s="1">
        <f t="shared" si="1"/>
        <v>110426</v>
      </c>
      <c r="K23" s="7">
        <v>7027.5</v>
      </c>
      <c r="L23" s="1">
        <v>134736</v>
      </c>
      <c r="M23" s="1">
        <v>104973</v>
      </c>
      <c r="N23" s="1">
        <v>3283</v>
      </c>
      <c r="O23" s="1">
        <v>9581</v>
      </c>
      <c r="P23" s="1">
        <v>5453</v>
      </c>
      <c r="Q23" s="10"/>
    </row>
    <row r="24" spans="2:17" ht="15" customHeight="1">
      <c r="B24" s="10"/>
      <c r="C24" s="10"/>
      <c r="E24" s="24">
        <v>8</v>
      </c>
      <c r="F24" s="32"/>
      <c r="G24" s="10"/>
      <c r="H24" s="31">
        <f t="shared" si="0"/>
        <v>7432</v>
      </c>
      <c r="I24" s="1">
        <f t="shared" si="1"/>
        <v>76038</v>
      </c>
      <c r="J24" s="1">
        <f t="shared" si="1"/>
        <v>86187</v>
      </c>
      <c r="K24" s="7">
        <v>4626</v>
      </c>
      <c r="L24" s="1">
        <v>67886</v>
      </c>
      <c r="M24" s="1">
        <v>81590</v>
      </c>
      <c r="N24" s="1">
        <v>2806</v>
      </c>
      <c r="O24" s="1">
        <v>8152</v>
      </c>
      <c r="P24" s="1">
        <v>4597</v>
      </c>
      <c r="Q24" s="10"/>
    </row>
    <row r="25" spans="2:17" ht="15" customHeight="1">
      <c r="B25" s="10"/>
      <c r="C25" s="10"/>
      <c r="E25" s="24">
        <v>9</v>
      </c>
      <c r="F25" s="32"/>
      <c r="G25" s="10"/>
      <c r="H25" s="31">
        <f t="shared" si="0"/>
        <v>8377.5</v>
      </c>
      <c r="I25" s="1">
        <f t="shared" si="1"/>
        <v>96596</v>
      </c>
      <c r="J25" s="1">
        <f t="shared" si="1"/>
        <v>71571</v>
      </c>
      <c r="K25" s="7">
        <v>5175.5</v>
      </c>
      <c r="L25" s="1">
        <v>87250</v>
      </c>
      <c r="M25" s="1">
        <v>66430</v>
      </c>
      <c r="N25" s="1">
        <v>3202</v>
      </c>
      <c r="O25" s="1">
        <v>9346</v>
      </c>
      <c r="P25" s="1">
        <v>5141</v>
      </c>
      <c r="Q25" s="10"/>
    </row>
    <row r="26" spans="2:17" ht="11.25" customHeight="1">
      <c r="B26" s="10"/>
      <c r="C26" s="10"/>
      <c r="D26" s="32"/>
      <c r="E26" s="24"/>
      <c r="F26" s="32"/>
      <c r="G26" s="10"/>
      <c r="H26" s="31"/>
      <c r="I26" s="30"/>
      <c r="J26" s="30"/>
      <c r="K26" s="7"/>
      <c r="L26" s="1"/>
      <c r="M26" s="1"/>
      <c r="N26" s="1"/>
      <c r="O26" s="1"/>
      <c r="P26" s="1"/>
      <c r="Q26" s="10"/>
    </row>
    <row r="27" spans="2:17" ht="15" customHeight="1">
      <c r="B27" s="10"/>
      <c r="C27" s="10"/>
      <c r="E27" s="24">
        <v>10</v>
      </c>
      <c r="F27" s="32"/>
      <c r="G27" s="10"/>
      <c r="H27" s="31">
        <f aca="true" t="shared" si="2" ref="H27:H32">SUM(K27+N27)</f>
        <v>7942.5</v>
      </c>
      <c r="I27" s="1">
        <f aca="true" t="shared" si="3" ref="I27:J32">L27+O27</f>
        <v>75672</v>
      </c>
      <c r="J27" s="1">
        <f t="shared" si="3"/>
        <v>61106</v>
      </c>
      <c r="K27" s="7">
        <v>5078.5</v>
      </c>
      <c r="L27" s="1">
        <v>67455</v>
      </c>
      <c r="M27" s="1">
        <v>56463</v>
      </c>
      <c r="N27" s="1">
        <v>2864</v>
      </c>
      <c r="O27" s="1">
        <v>8217</v>
      </c>
      <c r="P27" s="1">
        <v>4643</v>
      </c>
      <c r="Q27" s="10"/>
    </row>
    <row r="28" spans="2:17" ht="15" customHeight="1">
      <c r="B28" s="10"/>
      <c r="C28" s="10"/>
      <c r="E28" s="24">
        <v>11</v>
      </c>
      <c r="F28" s="32"/>
      <c r="G28" s="10"/>
      <c r="H28" s="31">
        <f t="shared" si="2"/>
        <v>9923</v>
      </c>
      <c r="I28" s="1">
        <f t="shared" si="3"/>
        <v>143970</v>
      </c>
      <c r="J28" s="1">
        <f t="shared" si="3"/>
        <v>153022</v>
      </c>
      <c r="K28" s="7">
        <v>7190</v>
      </c>
      <c r="L28" s="1">
        <v>136159</v>
      </c>
      <c r="M28" s="1">
        <v>148650</v>
      </c>
      <c r="N28" s="1">
        <v>2733</v>
      </c>
      <c r="O28" s="1">
        <v>7811</v>
      </c>
      <c r="P28" s="1">
        <v>4372</v>
      </c>
      <c r="Q28" s="10"/>
    </row>
    <row r="29" spans="2:17" ht="15" customHeight="1">
      <c r="B29" s="10"/>
      <c r="C29" s="10"/>
      <c r="E29" s="24">
        <v>12</v>
      </c>
      <c r="F29" s="32"/>
      <c r="G29" s="10"/>
      <c r="H29" s="31">
        <f t="shared" si="2"/>
        <v>7946</v>
      </c>
      <c r="I29" s="1">
        <f t="shared" si="3"/>
        <v>80177</v>
      </c>
      <c r="J29" s="1">
        <f t="shared" si="3"/>
        <v>112673</v>
      </c>
      <c r="K29" s="7">
        <v>4947</v>
      </c>
      <c r="L29" s="1">
        <v>71220</v>
      </c>
      <c r="M29" s="1">
        <v>107915</v>
      </c>
      <c r="N29" s="1">
        <v>2999</v>
      </c>
      <c r="O29" s="1">
        <v>8957</v>
      </c>
      <c r="P29" s="1">
        <v>4758</v>
      </c>
      <c r="Q29" s="10"/>
    </row>
    <row r="30" spans="2:17" ht="15" customHeight="1">
      <c r="B30" s="10"/>
      <c r="C30" s="24">
        <v>15</v>
      </c>
      <c r="D30" s="10" t="s">
        <v>5</v>
      </c>
      <c r="E30" s="24">
        <v>1</v>
      </c>
      <c r="F30" s="10" t="s">
        <v>1</v>
      </c>
      <c r="G30" s="10"/>
      <c r="H30" s="31">
        <f t="shared" si="2"/>
        <v>6711.5</v>
      </c>
      <c r="I30" s="1">
        <f t="shared" si="3"/>
        <v>63945</v>
      </c>
      <c r="J30" s="1">
        <f t="shared" si="3"/>
        <v>81242</v>
      </c>
      <c r="K30" s="7">
        <v>4137.5</v>
      </c>
      <c r="L30" s="1">
        <v>56535</v>
      </c>
      <c r="M30" s="1">
        <v>77346</v>
      </c>
      <c r="N30" s="1">
        <v>2574</v>
      </c>
      <c r="O30" s="1">
        <v>7410</v>
      </c>
      <c r="P30" s="1">
        <v>3896</v>
      </c>
      <c r="Q30" s="10"/>
    </row>
    <row r="31" spans="2:17" ht="15" customHeight="1">
      <c r="B31" s="10"/>
      <c r="C31" s="10"/>
      <c r="E31" s="24">
        <v>2</v>
      </c>
      <c r="F31" s="32"/>
      <c r="G31" s="10"/>
      <c r="H31" s="31">
        <f t="shared" si="2"/>
        <v>9099</v>
      </c>
      <c r="I31" s="1">
        <f t="shared" si="3"/>
        <v>119414</v>
      </c>
      <c r="J31" s="1">
        <f t="shared" si="3"/>
        <v>124964</v>
      </c>
      <c r="K31" s="7">
        <v>6204</v>
      </c>
      <c r="L31" s="1">
        <v>110941</v>
      </c>
      <c r="M31" s="1">
        <v>120360</v>
      </c>
      <c r="N31" s="1">
        <v>2895</v>
      </c>
      <c r="O31" s="1">
        <v>8473</v>
      </c>
      <c r="P31" s="1">
        <v>4604</v>
      </c>
      <c r="Q31" s="10"/>
    </row>
    <row r="32" spans="2:17" ht="15" customHeight="1">
      <c r="B32" s="10"/>
      <c r="C32" s="10"/>
      <c r="E32" s="24">
        <v>3</v>
      </c>
      <c r="F32" s="32"/>
      <c r="G32" s="10"/>
      <c r="H32" s="31">
        <f t="shared" si="2"/>
        <v>8240.5</v>
      </c>
      <c r="I32" s="1">
        <f t="shared" si="3"/>
        <v>87880</v>
      </c>
      <c r="J32" s="1">
        <f t="shared" si="3"/>
        <v>145937</v>
      </c>
      <c r="K32" s="7">
        <v>5634.5</v>
      </c>
      <c r="L32" s="1">
        <v>80316</v>
      </c>
      <c r="M32" s="1">
        <v>141814</v>
      </c>
      <c r="N32" s="1">
        <v>2606</v>
      </c>
      <c r="O32" s="1">
        <v>7564</v>
      </c>
      <c r="P32" s="1">
        <v>4123</v>
      </c>
      <c r="Q32" s="10"/>
    </row>
    <row r="33" spans="1:17" ht="5.25" customHeight="1" thickBot="1">
      <c r="A33" s="9"/>
      <c r="B33" s="8"/>
      <c r="C33" s="8"/>
      <c r="D33" s="8"/>
      <c r="E33" s="8"/>
      <c r="F33" s="8"/>
      <c r="G33" s="8"/>
      <c r="H33" s="33"/>
      <c r="I33" s="8"/>
      <c r="J33" s="8"/>
      <c r="K33" s="8"/>
      <c r="L33" s="8"/>
      <c r="M33" s="8"/>
      <c r="N33" s="8"/>
      <c r="O33" s="8"/>
      <c r="P33" s="8"/>
      <c r="Q33" s="8"/>
    </row>
    <row r="34" spans="2:17" ht="5.2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6" ht="11.25" customHeight="1">
      <c r="B35" s="10" t="s">
        <v>18</v>
      </c>
      <c r="C35" s="10"/>
      <c r="D35" s="10"/>
      <c r="E35" s="10"/>
      <c r="F35" s="10"/>
      <c r="G35" s="10"/>
      <c r="H35" s="10"/>
      <c r="I35" s="10"/>
      <c r="J35" s="10"/>
      <c r="K35" s="10"/>
      <c r="L35" s="11"/>
      <c r="M35" s="11"/>
      <c r="N35" s="11"/>
      <c r="O35" s="11"/>
      <c r="P35" s="11"/>
    </row>
    <row r="36" spans="2:16" ht="11.25" customHeight="1">
      <c r="B36" s="34" t="s">
        <v>4</v>
      </c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1"/>
      <c r="N36" s="11"/>
      <c r="O36" s="11"/>
      <c r="P36" s="11"/>
    </row>
    <row r="37" spans="2:15" ht="13.5">
      <c r="B37" s="10"/>
      <c r="C37" s="10"/>
      <c r="D37" s="10"/>
      <c r="E37" s="10"/>
      <c r="F37" s="10"/>
      <c r="G37" s="10"/>
      <c r="H37" s="35"/>
      <c r="I37" s="10"/>
      <c r="J37" s="10"/>
      <c r="K37" s="35"/>
      <c r="L37" s="35"/>
      <c r="M37" s="1"/>
      <c r="O37" s="11"/>
    </row>
    <row r="38" spans="2:13" ht="13.5">
      <c r="B38" s="10"/>
      <c r="C38" s="10"/>
      <c r="D38" s="10"/>
      <c r="E38" s="10"/>
      <c r="F38" s="10"/>
      <c r="G38" s="10"/>
      <c r="H38" s="35"/>
      <c r="I38" s="10"/>
      <c r="J38" s="35"/>
      <c r="K38" s="10"/>
      <c r="M38" s="1"/>
    </row>
    <row r="39" spans="2:13" ht="75" customHeight="1">
      <c r="B39" s="10"/>
      <c r="C39" s="10"/>
      <c r="D39" s="10"/>
      <c r="E39" s="10"/>
      <c r="F39" s="10"/>
      <c r="G39" s="10"/>
      <c r="H39" s="35"/>
      <c r="I39" s="10"/>
      <c r="J39" s="10"/>
      <c r="K39" s="10"/>
      <c r="M39" s="1"/>
    </row>
    <row r="40" spans="2:13" ht="27" customHeight="1">
      <c r="B40" s="37"/>
      <c r="C40" s="37"/>
      <c r="D40" s="37"/>
      <c r="E40" s="37"/>
      <c r="F40" s="37"/>
      <c r="G40" s="37"/>
      <c r="H40" s="40" t="s">
        <v>17</v>
      </c>
      <c r="I40" s="37"/>
      <c r="J40" s="37"/>
      <c r="K40" s="37"/>
      <c r="M40" s="1"/>
    </row>
    <row r="41" spans="1:13" ht="13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M41" s="1"/>
    </row>
    <row r="42" spans="2:13" ht="13.5">
      <c r="B42" s="10"/>
      <c r="C42" s="10"/>
      <c r="D42" s="10"/>
      <c r="E42" s="10"/>
      <c r="F42" s="10"/>
      <c r="G42" s="10"/>
      <c r="H42" s="10"/>
      <c r="I42" s="10"/>
      <c r="J42" s="10"/>
      <c r="K42" s="10"/>
      <c r="M42" s="1"/>
    </row>
    <row r="43" spans="2:13" ht="13.5">
      <c r="B43" s="10"/>
      <c r="C43" s="10"/>
      <c r="D43" s="10"/>
      <c r="E43" s="10"/>
      <c r="F43" s="10"/>
      <c r="G43" s="10"/>
      <c r="H43" s="10"/>
      <c r="I43" s="10"/>
      <c r="J43" s="10"/>
      <c r="K43" s="10"/>
      <c r="M43" s="1"/>
    </row>
    <row r="44" spans="2:13" ht="13.5">
      <c r="B44" s="10"/>
      <c r="C44" s="10"/>
      <c r="D44" s="10"/>
      <c r="E44" s="10"/>
      <c r="F44" s="10"/>
      <c r="G44" s="10"/>
      <c r="H44" s="10"/>
      <c r="I44" s="10"/>
      <c r="J44" s="10"/>
      <c r="K44" s="10"/>
      <c r="M44" s="1"/>
    </row>
    <row r="45" spans="2:13" ht="13.5">
      <c r="B45" s="10"/>
      <c r="C45" s="10"/>
      <c r="D45" s="10"/>
      <c r="E45" s="10"/>
      <c r="F45" s="10"/>
      <c r="G45" s="10"/>
      <c r="H45" s="10"/>
      <c r="I45" s="10"/>
      <c r="J45" s="10"/>
      <c r="K45" s="10"/>
      <c r="M45" s="1"/>
    </row>
    <row r="46" spans="2:13" ht="13.5">
      <c r="B46" s="10"/>
      <c r="C46" s="10"/>
      <c r="D46" s="10"/>
      <c r="E46" s="10"/>
      <c r="F46" s="10"/>
      <c r="G46" s="10"/>
      <c r="H46" s="10"/>
      <c r="I46" s="10"/>
      <c r="J46" s="10"/>
      <c r="K46" s="10"/>
      <c r="M46" s="1"/>
    </row>
    <row r="47" spans="2:13" ht="13.5">
      <c r="B47" s="10"/>
      <c r="C47" s="10"/>
      <c r="D47" s="10"/>
      <c r="E47" s="10"/>
      <c r="F47" s="10"/>
      <c r="G47" s="10"/>
      <c r="H47" s="10"/>
      <c r="I47" s="10"/>
      <c r="J47" s="10"/>
      <c r="K47" s="10"/>
      <c r="M47" s="1"/>
    </row>
    <row r="48" spans="2:13" ht="13.5">
      <c r="B48" s="10"/>
      <c r="C48" s="10"/>
      <c r="D48" s="10"/>
      <c r="E48" s="10"/>
      <c r="F48" s="10"/>
      <c r="G48" s="10"/>
      <c r="H48" s="10"/>
      <c r="I48" s="10"/>
      <c r="J48" s="10"/>
      <c r="K48" s="10"/>
      <c r="M48" s="1"/>
    </row>
    <row r="49" spans="2:11" ht="13.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3.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13.5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3.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3.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13.5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3.5"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13.5"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2:11" ht="13.5"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2:11" ht="13.5"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2:11" ht="13.5"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2:11" ht="13.5"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2:11" ht="13.5"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2:11" ht="13.5"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2:11" ht="13.5"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2:11" ht="13.5">
      <c r="B64" s="36"/>
      <c r="C64" s="36"/>
      <c r="D64" s="36"/>
      <c r="E64" s="36"/>
      <c r="F64" s="36"/>
      <c r="G64" s="36"/>
      <c r="H64" s="36"/>
      <c r="I64" s="36"/>
      <c r="J64" s="36"/>
      <c r="K64" s="36"/>
    </row>
  </sheetData>
  <sheetProtection/>
  <mergeCells count="6">
    <mergeCell ref="J8:N8"/>
    <mergeCell ref="J12:N12"/>
    <mergeCell ref="P6:Q6"/>
    <mergeCell ref="H5:J5"/>
    <mergeCell ref="N5:P5"/>
    <mergeCell ref="K5:M5"/>
  </mergeCells>
  <printOptions horizontalCentered="1"/>
  <pageMargins left="0.5905511811023623" right="0.5905511811023623" top="0.7874015748031497" bottom="0" header="0.5118110236220472" footer="0.5118110236220472"/>
  <pageSetup fitToHeight="2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447632</dc:creator>
  <cp:keywords/>
  <dc:description/>
  <cp:lastModifiedBy>447632</cp:lastModifiedBy>
  <cp:lastPrinted>2004-11-01T07:07:52Z</cp:lastPrinted>
  <dcterms:created xsi:type="dcterms:W3CDTF">2000-10-08T23:50:05Z</dcterms:created>
  <dcterms:modified xsi:type="dcterms:W3CDTF">2017-10-03T05:33:47Z</dcterms:modified>
  <cp:category/>
  <cp:version/>
  <cp:contentType/>
  <cp:contentStatus/>
</cp:coreProperties>
</file>