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29" sheetId="1" r:id="rId1"/>
  </sheets>
  <definedNames>
    <definedName name="_xlnm.Print_Area" localSheetId="0">'29'!$A$1:$M$73</definedName>
  </definedNames>
  <calcPr fullCalcOnLoad="1"/>
</workbook>
</file>

<file path=xl/sharedStrings.xml><?xml version="1.0" encoding="utf-8"?>
<sst xmlns="http://schemas.openxmlformats.org/spreadsheetml/2006/main" count="116" uniqueCount="40">
  <si>
    <t>第1次産業</t>
  </si>
  <si>
    <t>農業</t>
  </si>
  <si>
    <t>林業</t>
  </si>
  <si>
    <t>漁業</t>
  </si>
  <si>
    <t>第2次産業</t>
  </si>
  <si>
    <t>鉱業</t>
  </si>
  <si>
    <t>建設業</t>
  </si>
  <si>
    <t>製造業</t>
  </si>
  <si>
    <t>第3次産業</t>
  </si>
  <si>
    <t>電気・ガス・熱供給・水道業</t>
  </si>
  <si>
    <t>運輸・通信業</t>
  </si>
  <si>
    <t>金融・保険業</t>
  </si>
  <si>
    <t>不動産業</t>
  </si>
  <si>
    <t>公務（他に分類されないもの）</t>
  </si>
  <si>
    <t>分類不能の産業</t>
  </si>
  <si>
    <t>自営業主</t>
  </si>
  <si>
    <t>家族従業者</t>
  </si>
  <si>
    <t>従業上の地位別割合（％）</t>
  </si>
  <si>
    <t>-</t>
  </si>
  <si>
    <r>
      <t>29　就業者数（15歳以上）</t>
    </r>
    <r>
      <rPr>
        <sz val="12"/>
        <rFont val="ＭＳ 明朝"/>
        <family val="1"/>
      </rPr>
      <t>―産業（大分類）及び従業上の地位別―</t>
    </r>
  </si>
  <si>
    <t>単位：人</t>
  </si>
  <si>
    <t>平　成　7　年</t>
  </si>
  <si>
    <t>就業者総数</t>
  </si>
  <si>
    <t>公務（他に分類されないもの)</t>
  </si>
  <si>
    <t>資料：国勢調査</t>
  </si>
  <si>
    <t>サービス業</t>
  </si>
  <si>
    <t>卸売・小売業、飲食店</t>
  </si>
  <si>
    <t>農業</t>
  </si>
  <si>
    <t>林業</t>
  </si>
  <si>
    <t>漁業</t>
  </si>
  <si>
    <t>サービス業</t>
  </si>
  <si>
    <t>卸売・小売業、飲食店</t>
  </si>
  <si>
    <r>
      <t xml:space="preserve">総 数 </t>
    </r>
    <r>
      <rPr>
        <sz val="7"/>
        <rFont val="ＭＳ 明朝"/>
        <family val="1"/>
      </rPr>
      <t>1)</t>
    </r>
  </si>
  <si>
    <r>
      <t xml:space="preserve">雇用者 </t>
    </r>
    <r>
      <rPr>
        <sz val="7"/>
        <rFont val="ＭＳ 明朝"/>
        <family val="1"/>
      </rPr>
      <t>2)</t>
    </r>
  </si>
  <si>
    <r>
      <t xml:space="preserve"> 総  数</t>
    </r>
    <r>
      <rPr>
        <sz val="8"/>
        <rFont val="ＭＳ 明朝"/>
        <family val="1"/>
      </rPr>
      <t xml:space="preserve"> </t>
    </r>
    <r>
      <rPr>
        <sz val="7"/>
        <rFont val="ＭＳ 明朝"/>
        <family val="1"/>
      </rPr>
      <t>1)</t>
    </r>
  </si>
  <si>
    <r>
      <t xml:space="preserve"> 雇用者 </t>
    </r>
    <r>
      <rPr>
        <sz val="7"/>
        <rFont val="ＭＳ 明朝"/>
        <family val="1"/>
      </rPr>
      <t>2)</t>
    </r>
  </si>
  <si>
    <t>(注)　1)は従業上の地位不詳を含む。 2)は役員を含む。</t>
  </si>
  <si>
    <t>平　成　12　年</t>
  </si>
  <si>
    <t xml:space="preserve"> </t>
  </si>
  <si>
    <r>
      <t>平成7～平成12年の増加(</t>
    </r>
    <r>
      <rPr>
        <sz val="9"/>
        <rFont val="ＭＳ 明朝"/>
        <family val="1"/>
      </rPr>
      <t>△は減少)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</si>
</sst>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"/>
    <numFmt numFmtId="178" formatCode="#,##0.0;&quot;△&quot;#,##0.0"/>
    <numFmt numFmtId="179" formatCode="##,###,##0;&quot;-&quot;#,###,##0"/>
    <numFmt numFmtId="180" formatCode="###,##0;&quot;-&quot;##,##0"/>
    <numFmt numFmtId="181" formatCode="##,###,##0.0;&quot;-&quot;#,###,##0.0"/>
    <numFmt numFmtId="182" formatCode="#,##0.00;&quot;△&quot;#,##0.00"/>
    <numFmt numFmtId="183" formatCode="#,##0.000;&quot;△&quot;#,##0.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0"/>
    </font>
    <font>
      <sz val="9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8" fontId="7" fillId="0" borderId="0" xfId="16" applyFont="1" applyAlignment="1">
      <alignment horizontal="right" vertical="center"/>
    </xf>
    <xf numFmtId="38" fontId="4" fillId="0" borderId="0" xfId="16" applyFont="1" applyAlignment="1">
      <alignment horizontal="right" vertical="center"/>
    </xf>
    <xf numFmtId="179" fontId="11" fillId="0" borderId="0" xfId="20" applyNumberFormat="1" applyFont="1" applyFill="1" applyAlignment="1">
      <alignment horizontal="right" vertical="top"/>
      <protection/>
    </xf>
    <xf numFmtId="179" fontId="11" fillId="0" borderId="10" xfId="20" applyNumberFormat="1" applyFont="1" applyFill="1" applyBorder="1" applyAlignment="1">
      <alignment horizontal="right" vertical="top"/>
      <protection/>
    </xf>
    <xf numFmtId="180" fontId="11" fillId="0" borderId="0" xfId="20" applyNumberFormat="1" applyFont="1" applyFill="1" applyBorder="1" applyAlignment="1">
      <alignment horizontal="right" vertical="top"/>
      <protection/>
    </xf>
    <xf numFmtId="179" fontId="11" fillId="0" borderId="0" xfId="20" applyNumberFormat="1" applyFont="1" applyFill="1" applyBorder="1" applyAlignment="1">
      <alignment horizontal="right" vertical="top"/>
      <protection/>
    </xf>
    <xf numFmtId="181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0.875" style="1" customWidth="1"/>
    <col min="2" max="3" width="1.25" style="1" customWidth="1"/>
    <col min="4" max="4" width="22.50390625" style="1" customWidth="1"/>
    <col min="5" max="5" width="0.875" style="1" customWidth="1"/>
    <col min="6" max="13" width="8.75390625" style="1" customWidth="1"/>
    <col min="14" max="16384" width="9.00390625" style="1" customWidth="1"/>
  </cols>
  <sheetData>
    <row r="1" spans="1:13" ht="21" customHeight="1">
      <c r="A1" s="34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4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1.25" customHeight="1">
      <c r="A3" s="24"/>
      <c r="B3" s="3" t="s">
        <v>20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4" ht="4.5" customHeight="1" thickBot="1">
      <c r="B4" s="2"/>
      <c r="C4" s="2"/>
      <c r="D4" s="2"/>
    </row>
    <row r="5" spans="1:13" ht="15" customHeight="1">
      <c r="A5" s="8"/>
      <c r="B5" s="8"/>
      <c r="C5" s="8"/>
      <c r="D5" s="8"/>
      <c r="E5" s="11"/>
      <c r="F5" s="39" t="s">
        <v>34</v>
      </c>
      <c r="G5" s="41" t="s">
        <v>35</v>
      </c>
      <c r="H5" s="41" t="s">
        <v>15</v>
      </c>
      <c r="I5" s="41" t="s">
        <v>16</v>
      </c>
      <c r="J5" s="38" t="s">
        <v>17</v>
      </c>
      <c r="K5" s="38"/>
      <c r="L5" s="38"/>
      <c r="M5" s="38"/>
    </row>
    <row r="6" spans="1:13" ht="15" customHeight="1">
      <c r="A6" s="9"/>
      <c r="B6" s="9"/>
      <c r="C6" s="9"/>
      <c r="D6" s="9"/>
      <c r="E6" s="12"/>
      <c r="F6" s="40"/>
      <c r="G6" s="42"/>
      <c r="H6" s="43"/>
      <c r="I6" s="42"/>
      <c r="J6" s="10" t="s">
        <v>32</v>
      </c>
      <c r="K6" s="14" t="s">
        <v>33</v>
      </c>
      <c r="L6" s="10" t="s">
        <v>15</v>
      </c>
      <c r="M6" s="15" t="s">
        <v>16</v>
      </c>
    </row>
    <row r="7" spans="1:13" ht="13.5">
      <c r="A7" s="3"/>
      <c r="B7" s="3"/>
      <c r="C7" s="3"/>
      <c r="D7" s="3"/>
      <c r="E7" s="13"/>
      <c r="F7" s="3"/>
      <c r="G7" s="3"/>
      <c r="H7" s="3"/>
      <c r="I7" s="3"/>
      <c r="J7" s="3"/>
      <c r="K7" s="3"/>
      <c r="L7" s="3"/>
      <c r="M7" s="3"/>
    </row>
    <row r="8" spans="1:13" ht="11.25" customHeight="1">
      <c r="A8" s="3"/>
      <c r="B8" s="3" t="s">
        <v>21</v>
      </c>
      <c r="C8" s="18"/>
      <c r="D8" s="18"/>
      <c r="E8" s="19"/>
      <c r="F8" s="20"/>
      <c r="G8" s="20"/>
      <c r="H8" s="20"/>
      <c r="I8" s="20"/>
      <c r="J8" s="21"/>
      <c r="K8" s="21"/>
      <c r="L8" s="21"/>
      <c r="M8" s="21"/>
    </row>
    <row r="9" spans="1:13" ht="11.25" customHeight="1">
      <c r="A9" s="3"/>
      <c r="B9" s="37" t="s">
        <v>22</v>
      </c>
      <c r="C9" s="37"/>
      <c r="D9" s="37"/>
      <c r="E9" s="19"/>
      <c r="F9" s="28">
        <v>409277</v>
      </c>
      <c r="G9" s="28">
        <v>294759</v>
      </c>
      <c r="H9" s="28">
        <v>73201</v>
      </c>
      <c r="I9" s="28">
        <v>41291</v>
      </c>
      <c r="J9" s="6">
        <v>100</v>
      </c>
      <c r="K9" s="6">
        <v>72</v>
      </c>
      <c r="L9" s="6">
        <v>17.9</v>
      </c>
      <c r="M9" s="6">
        <v>10.1</v>
      </c>
    </row>
    <row r="10" spans="1:13" ht="6" customHeight="1">
      <c r="A10" s="3"/>
      <c r="B10" s="3"/>
      <c r="C10" s="3"/>
      <c r="D10" s="3"/>
      <c r="E10" s="13"/>
      <c r="F10" s="28"/>
      <c r="G10" s="28"/>
      <c r="H10" s="28"/>
      <c r="I10" s="28"/>
      <c r="J10" s="6"/>
      <c r="K10" s="6"/>
      <c r="L10" s="6"/>
      <c r="M10" s="6"/>
    </row>
    <row r="11" spans="1:13" ht="11.25" customHeight="1">
      <c r="A11" s="3"/>
      <c r="B11" s="3"/>
      <c r="C11" s="37" t="s">
        <v>0</v>
      </c>
      <c r="D11" s="37"/>
      <c r="E11" s="13"/>
      <c r="F11" s="28">
        <v>60691</v>
      </c>
      <c r="G11" s="28">
        <v>8364</v>
      </c>
      <c r="H11" s="28">
        <v>28631</v>
      </c>
      <c r="I11" s="28">
        <v>23693</v>
      </c>
      <c r="J11" s="6">
        <v>100</v>
      </c>
      <c r="K11" s="6">
        <v>13.8</v>
      </c>
      <c r="L11" s="6">
        <v>47.2</v>
      </c>
      <c r="M11" s="6">
        <v>39</v>
      </c>
    </row>
    <row r="12" spans="1:13" ht="11.25" customHeight="1">
      <c r="A12" s="3"/>
      <c r="B12" s="3"/>
      <c r="C12" s="3"/>
      <c r="D12" s="7" t="s">
        <v>1</v>
      </c>
      <c r="E12" s="13"/>
      <c r="F12" s="28">
        <v>49385</v>
      </c>
      <c r="G12" s="28">
        <v>2517</v>
      </c>
      <c r="H12" s="28">
        <v>24449</v>
      </c>
      <c r="I12" s="28">
        <v>22416</v>
      </c>
      <c r="J12" s="6">
        <v>100</v>
      </c>
      <c r="K12" s="6">
        <v>5.1</v>
      </c>
      <c r="L12" s="6">
        <v>49.5</v>
      </c>
      <c r="M12" s="6">
        <v>45.4</v>
      </c>
    </row>
    <row r="13" spans="1:13" ht="11.25" customHeight="1">
      <c r="A13" s="3"/>
      <c r="B13" s="3"/>
      <c r="C13" s="3"/>
      <c r="D13" s="7" t="s">
        <v>2</v>
      </c>
      <c r="E13" s="13"/>
      <c r="F13" s="28">
        <v>3142</v>
      </c>
      <c r="G13" s="28">
        <v>2229</v>
      </c>
      <c r="H13" s="28">
        <v>656</v>
      </c>
      <c r="I13" s="28">
        <v>257</v>
      </c>
      <c r="J13" s="6">
        <v>100</v>
      </c>
      <c r="K13" s="6">
        <v>70.9</v>
      </c>
      <c r="L13" s="6">
        <v>20.9</v>
      </c>
      <c r="M13" s="6">
        <v>8.2</v>
      </c>
    </row>
    <row r="14" spans="1:13" ht="11.25" customHeight="1">
      <c r="A14" s="3"/>
      <c r="B14" s="3"/>
      <c r="C14" s="3"/>
      <c r="D14" s="7" t="s">
        <v>3</v>
      </c>
      <c r="E14" s="13"/>
      <c r="F14" s="28">
        <v>8164</v>
      </c>
      <c r="G14" s="28">
        <v>3618</v>
      </c>
      <c r="H14" s="28">
        <v>3526</v>
      </c>
      <c r="I14" s="28">
        <v>1020</v>
      </c>
      <c r="J14" s="6">
        <v>100</v>
      </c>
      <c r="K14" s="6">
        <v>44.3</v>
      </c>
      <c r="L14" s="6">
        <v>43.2</v>
      </c>
      <c r="M14" s="6">
        <v>12.5</v>
      </c>
    </row>
    <row r="15" spans="1:13" ht="11.25" customHeight="1">
      <c r="A15" s="3"/>
      <c r="B15" s="3"/>
      <c r="C15" s="37" t="s">
        <v>4</v>
      </c>
      <c r="D15" s="37"/>
      <c r="E15" s="13"/>
      <c r="F15" s="28">
        <v>95471</v>
      </c>
      <c r="G15" s="28">
        <v>79183</v>
      </c>
      <c r="H15" s="28">
        <v>12419</v>
      </c>
      <c r="I15" s="28">
        <v>3862</v>
      </c>
      <c r="J15" s="6">
        <v>100</v>
      </c>
      <c r="K15" s="6">
        <v>82.9</v>
      </c>
      <c r="L15" s="6">
        <v>13</v>
      </c>
      <c r="M15" s="6">
        <v>4</v>
      </c>
    </row>
    <row r="16" spans="1:13" ht="11.25" customHeight="1">
      <c r="A16" s="3"/>
      <c r="B16" s="3"/>
      <c r="C16" s="3"/>
      <c r="D16" s="7" t="s">
        <v>5</v>
      </c>
      <c r="E16" s="13"/>
      <c r="F16" s="28">
        <v>935</v>
      </c>
      <c r="G16" s="28">
        <v>916</v>
      </c>
      <c r="H16" s="28">
        <v>15</v>
      </c>
      <c r="I16" s="28">
        <v>4</v>
      </c>
      <c r="J16" s="6">
        <v>100</v>
      </c>
      <c r="K16" s="6">
        <v>98</v>
      </c>
      <c r="L16" s="6">
        <v>1.6</v>
      </c>
      <c r="M16" s="6">
        <v>0.4</v>
      </c>
    </row>
    <row r="17" spans="1:13" ht="11.25" customHeight="1">
      <c r="A17" s="3"/>
      <c r="B17" s="3"/>
      <c r="C17" s="3"/>
      <c r="D17" s="7" t="s">
        <v>6</v>
      </c>
      <c r="E17" s="13"/>
      <c r="F17" s="28">
        <v>47102</v>
      </c>
      <c r="G17" s="28">
        <v>37247</v>
      </c>
      <c r="H17" s="28">
        <v>7927</v>
      </c>
      <c r="I17" s="28">
        <v>1925</v>
      </c>
      <c r="J17" s="6">
        <v>100</v>
      </c>
      <c r="K17" s="6">
        <v>79.1</v>
      </c>
      <c r="L17" s="6">
        <v>16.8</v>
      </c>
      <c r="M17" s="6">
        <v>4.1</v>
      </c>
    </row>
    <row r="18" spans="1:13" ht="11.25" customHeight="1">
      <c r="A18" s="3"/>
      <c r="B18" s="3"/>
      <c r="C18" s="3"/>
      <c r="D18" s="7" t="s">
        <v>7</v>
      </c>
      <c r="E18" s="13"/>
      <c r="F18" s="28">
        <v>47434</v>
      </c>
      <c r="G18" s="28">
        <v>41020</v>
      </c>
      <c r="H18" s="28">
        <v>4477</v>
      </c>
      <c r="I18" s="28">
        <v>1933</v>
      </c>
      <c r="J18" s="6">
        <v>100</v>
      </c>
      <c r="K18" s="6">
        <v>86.5</v>
      </c>
      <c r="L18" s="6">
        <v>9.4</v>
      </c>
      <c r="M18" s="6">
        <v>4.1</v>
      </c>
    </row>
    <row r="19" spans="1:13" ht="11.25" customHeight="1">
      <c r="A19" s="3"/>
      <c r="B19" s="3"/>
      <c r="C19" s="37" t="s">
        <v>8</v>
      </c>
      <c r="D19" s="37"/>
      <c r="E19" s="13"/>
      <c r="F19" s="28">
        <v>251874</v>
      </c>
      <c r="G19" s="28">
        <v>206142</v>
      </c>
      <c r="H19" s="28">
        <v>32016</v>
      </c>
      <c r="I19" s="28">
        <v>13708</v>
      </c>
      <c r="J19" s="6">
        <v>100</v>
      </c>
      <c r="K19" s="6">
        <v>81.8</v>
      </c>
      <c r="L19" s="6">
        <v>12.7</v>
      </c>
      <c r="M19" s="6">
        <v>5.4</v>
      </c>
    </row>
    <row r="20" spans="1:13" ht="11.25" customHeight="1">
      <c r="A20" s="3"/>
      <c r="B20" s="3"/>
      <c r="C20" s="3"/>
      <c r="D20" s="7" t="s">
        <v>9</v>
      </c>
      <c r="E20" s="13"/>
      <c r="F20" s="28">
        <v>2152</v>
      </c>
      <c r="G20" s="28">
        <v>2152</v>
      </c>
      <c r="H20" s="28" t="s">
        <v>18</v>
      </c>
      <c r="I20" s="28" t="s">
        <v>18</v>
      </c>
      <c r="J20" s="6">
        <v>100</v>
      </c>
      <c r="K20" s="6">
        <v>100</v>
      </c>
      <c r="L20" s="6" t="s">
        <v>18</v>
      </c>
      <c r="M20" s="6" t="s">
        <v>18</v>
      </c>
    </row>
    <row r="21" spans="1:13" ht="11.25" customHeight="1">
      <c r="A21" s="3"/>
      <c r="B21" s="3"/>
      <c r="C21" s="3"/>
      <c r="D21" s="7" t="s">
        <v>10</v>
      </c>
      <c r="E21" s="13"/>
      <c r="F21" s="28">
        <v>19341</v>
      </c>
      <c r="G21" s="28">
        <v>18228</v>
      </c>
      <c r="H21" s="28">
        <v>935</v>
      </c>
      <c r="I21" s="28">
        <v>178</v>
      </c>
      <c r="J21" s="6">
        <v>100</v>
      </c>
      <c r="K21" s="6">
        <v>94.2</v>
      </c>
      <c r="L21" s="6">
        <v>4.8</v>
      </c>
      <c r="M21" s="6">
        <v>0.9</v>
      </c>
    </row>
    <row r="22" spans="1:13" ht="11.25" customHeight="1">
      <c r="A22" s="3"/>
      <c r="B22" s="3"/>
      <c r="C22" s="3"/>
      <c r="D22" s="7" t="s">
        <v>31</v>
      </c>
      <c r="E22" s="13"/>
      <c r="F22" s="28">
        <v>91919</v>
      </c>
      <c r="G22" s="28">
        <v>63757</v>
      </c>
      <c r="H22" s="28">
        <v>18430</v>
      </c>
      <c r="I22" s="28">
        <v>9725</v>
      </c>
      <c r="J22" s="6">
        <v>100</v>
      </c>
      <c r="K22" s="6">
        <v>69.4</v>
      </c>
      <c r="L22" s="6">
        <v>20.1</v>
      </c>
      <c r="M22" s="6">
        <v>10.6</v>
      </c>
    </row>
    <row r="23" spans="1:13" ht="11.25" customHeight="1">
      <c r="A23" s="3"/>
      <c r="B23" s="3"/>
      <c r="C23" s="3"/>
      <c r="D23" s="7" t="s">
        <v>11</v>
      </c>
      <c r="E23" s="13"/>
      <c r="F23" s="28">
        <v>11064</v>
      </c>
      <c r="G23" s="28">
        <v>10487</v>
      </c>
      <c r="H23" s="28">
        <v>493</v>
      </c>
      <c r="I23" s="28">
        <v>84</v>
      </c>
      <c r="J23" s="6">
        <v>100</v>
      </c>
      <c r="K23" s="6">
        <v>94.8</v>
      </c>
      <c r="L23" s="6">
        <v>4.5</v>
      </c>
      <c r="M23" s="6">
        <v>0.8</v>
      </c>
    </row>
    <row r="24" spans="1:13" ht="11.25" customHeight="1">
      <c r="A24" s="3"/>
      <c r="B24" s="3"/>
      <c r="C24" s="3"/>
      <c r="D24" s="7" t="s">
        <v>12</v>
      </c>
      <c r="E24" s="13"/>
      <c r="F24" s="28">
        <v>2377</v>
      </c>
      <c r="G24" s="28">
        <v>1525</v>
      </c>
      <c r="H24" s="28">
        <v>722</v>
      </c>
      <c r="I24" s="28">
        <v>130</v>
      </c>
      <c r="J24" s="6">
        <v>100</v>
      </c>
      <c r="K24" s="6">
        <v>64.2</v>
      </c>
      <c r="L24" s="6">
        <v>30.4</v>
      </c>
      <c r="M24" s="6">
        <v>5.5</v>
      </c>
    </row>
    <row r="25" spans="1:13" ht="11.25" customHeight="1">
      <c r="A25" s="3"/>
      <c r="B25" s="3"/>
      <c r="C25" s="3"/>
      <c r="D25" s="7" t="s">
        <v>30</v>
      </c>
      <c r="E25" s="13"/>
      <c r="F25" s="28">
        <v>108768</v>
      </c>
      <c r="G25" s="28">
        <v>93740</v>
      </c>
      <c r="H25" s="28">
        <v>11436</v>
      </c>
      <c r="I25" s="28">
        <v>3591</v>
      </c>
      <c r="J25" s="6">
        <v>100</v>
      </c>
      <c r="K25" s="6">
        <v>86.2</v>
      </c>
      <c r="L25" s="6">
        <v>10.5</v>
      </c>
      <c r="M25" s="6">
        <v>3.3</v>
      </c>
    </row>
    <row r="26" spans="1:13" ht="11.25" customHeight="1">
      <c r="A26" s="3"/>
      <c r="B26" s="3"/>
      <c r="C26" s="3"/>
      <c r="D26" s="3" t="s">
        <v>13</v>
      </c>
      <c r="E26" s="13"/>
      <c r="F26" s="28">
        <v>16253</v>
      </c>
      <c r="G26" s="28">
        <v>16253</v>
      </c>
      <c r="H26" s="28" t="s">
        <v>18</v>
      </c>
      <c r="I26" s="28" t="s">
        <v>18</v>
      </c>
      <c r="J26" s="6">
        <v>100</v>
      </c>
      <c r="K26" s="6">
        <v>100</v>
      </c>
      <c r="L26" s="6" t="s">
        <v>18</v>
      </c>
      <c r="M26" s="6" t="s">
        <v>18</v>
      </c>
    </row>
    <row r="27" spans="1:13" ht="11.25" customHeight="1">
      <c r="A27" s="3"/>
      <c r="B27" s="3"/>
      <c r="C27" s="37" t="s">
        <v>14</v>
      </c>
      <c r="D27" s="37"/>
      <c r="E27" s="13"/>
      <c r="F27" s="28">
        <v>1241</v>
      </c>
      <c r="G27" s="28">
        <v>1070</v>
      </c>
      <c r="H27" s="28">
        <v>135</v>
      </c>
      <c r="I27" s="28">
        <v>28</v>
      </c>
      <c r="J27" s="6">
        <v>100</v>
      </c>
      <c r="K27" s="6">
        <v>86.2</v>
      </c>
      <c r="L27" s="6">
        <v>10.9</v>
      </c>
      <c r="M27" s="6">
        <v>2.3</v>
      </c>
    </row>
    <row r="28" spans="1:13" ht="11.25" customHeight="1">
      <c r="A28" s="3"/>
      <c r="B28" s="3"/>
      <c r="C28" s="7"/>
      <c r="D28" s="7"/>
      <c r="E28" s="13"/>
      <c r="F28" s="28"/>
      <c r="G28" s="28"/>
      <c r="H28" s="28"/>
      <c r="I28" s="28"/>
      <c r="J28" s="6"/>
      <c r="K28" s="6"/>
      <c r="L28" s="6"/>
      <c r="M28" s="6"/>
    </row>
    <row r="29" spans="1:13" ht="11.25" customHeight="1">
      <c r="A29" s="3"/>
      <c r="B29" s="26" t="s">
        <v>37</v>
      </c>
      <c r="C29" s="18"/>
      <c r="D29" s="18"/>
      <c r="E29" s="19"/>
      <c r="F29" s="18"/>
      <c r="G29" s="18"/>
      <c r="H29" s="18"/>
      <c r="I29" s="18"/>
      <c r="J29" s="18"/>
      <c r="K29" s="18"/>
      <c r="L29" s="18"/>
      <c r="M29" s="18"/>
    </row>
    <row r="30" spans="1:13" ht="11.25" customHeight="1">
      <c r="A30" s="3"/>
      <c r="B30" s="36" t="s">
        <v>22</v>
      </c>
      <c r="C30" s="36"/>
      <c r="D30" s="36"/>
      <c r="E30" s="19"/>
      <c r="F30" s="27">
        <v>393820</v>
      </c>
      <c r="G30" s="27">
        <v>296047</v>
      </c>
      <c r="H30" s="27">
        <v>63297</v>
      </c>
      <c r="I30" s="27">
        <v>34459</v>
      </c>
      <c r="J30" s="21">
        <v>100</v>
      </c>
      <c r="K30" s="21">
        <f>G30/F30*100</f>
        <v>75.1731755624397</v>
      </c>
      <c r="L30" s="21">
        <f>H30/F30*100</f>
        <v>16.072571225432938</v>
      </c>
      <c r="M30" s="21">
        <f>I30/F30*100</f>
        <v>8.74993651922198</v>
      </c>
    </row>
    <row r="31" spans="1:13" ht="6" customHeight="1">
      <c r="A31" s="3"/>
      <c r="B31" s="3"/>
      <c r="C31" s="3"/>
      <c r="D31" s="3"/>
      <c r="E31" s="13"/>
      <c r="F31" s="28"/>
      <c r="G31" s="28"/>
      <c r="H31" s="28"/>
      <c r="I31" s="28"/>
      <c r="J31" s="6"/>
      <c r="K31" s="6" t="s">
        <v>38</v>
      </c>
      <c r="L31" s="21" t="s">
        <v>38</v>
      </c>
      <c r="M31" s="6"/>
    </row>
    <row r="32" spans="1:14" ht="11.25" customHeight="1">
      <c r="A32" s="3"/>
      <c r="B32" s="3"/>
      <c r="C32" s="37" t="s">
        <v>0</v>
      </c>
      <c r="D32" s="37"/>
      <c r="E32" s="13"/>
      <c r="F32" s="29">
        <v>50512</v>
      </c>
      <c r="G32" s="28">
        <v>7202</v>
      </c>
      <c r="H32" s="28">
        <v>23516</v>
      </c>
      <c r="I32" s="28">
        <v>19790</v>
      </c>
      <c r="J32" s="6">
        <v>100</v>
      </c>
      <c r="K32" s="6">
        <f>G32/F32*100</f>
        <v>14.257998099461513</v>
      </c>
      <c r="L32" s="6">
        <f aca="true" t="shared" si="0" ref="L32:L48">H32/F32*100</f>
        <v>46.55527399429838</v>
      </c>
      <c r="M32" s="6">
        <f aca="true" t="shared" si="1" ref="M32:M48">I32/F32*100</f>
        <v>39.178808995882164</v>
      </c>
      <c r="N32" s="33" t="s">
        <v>38</v>
      </c>
    </row>
    <row r="33" spans="1:14" ht="11.25" customHeight="1">
      <c r="A33" s="3"/>
      <c r="B33" s="3"/>
      <c r="C33" s="3"/>
      <c r="D33" s="7" t="s">
        <v>1</v>
      </c>
      <c r="E33" s="13"/>
      <c r="F33" s="30">
        <v>41908</v>
      </c>
      <c r="G33" s="28">
        <v>2755</v>
      </c>
      <c r="H33" s="31">
        <v>20330</v>
      </c>
      <c r="I33" s="31">
        <v>18819</v>
      </c>
      <c r="J33" s="6">
        <v>100</v>
      </c>
      <c r="K33" s="6">
        <f aca="true" t="shared" si="2" ref="K33:K48">G33/F33*100</f>
        <v>6.573923833158347</v>
      </c>
      <c r="L33" s="6">
        <f t="shared" si="0"/>
        <v>48.511024148134005</v>
      </c>
      <c r="M33" s="6">
        <f t="shared" si="1"/>
        <v>44.905507301708504</v>
      </c>
      <c r="N33" s="33" t="s">
        <v>38</v>
      </c>
    </row>
    <row r="34" spans="1:14" ht="11.25" customHeight="1">
      <c r="A34" s="3"/>
      <c r="B34" s="3"/>
      <c r="C34" s="3"/>
      <c r="D34" s="7" t="s">
        <v>2</v>
      </c>
      <c r="E34" s="13"/>
      <c r="F34" s="30">
        <v>2447</v>
      </c>
      <c r="G34" s="28">
        <v>1704</v>
      </c>
      <c r="H34" s="31">
        <v>565</v>
      </c>
      <c r="I34" s="31">
        <v>178</v>
      </c>
      <c r="J34" s="6">
        <v>100</v>
      </c>
      <c r="K34" s="6">
        <f t="shared" si="2"/>
        <v>69.63628933387822</v>
      </c>
      <c r="L34" s="6">
        <f t="shared" si="0"/>
        <v>23.089497343686148</v>
      </c>
      <c r="M34" s="6">
        <f t="shared" si="1"/>
        <v>7.274213322435635</v>
      </c>
      <c r="N34" s="33" t="s">
        <v>38</v>
      </c>
    </row>
    <row r="35" spans="1:14" ht="11.25" customHeight="1">
      <c r="A35" s="3"/>
      <c r="B35" s="3"/>
      <c r="C35" s="3"/>
      <c r="D35" s="7" t="s">
        <v>3</v>
      </c>
      <c r="E35" s="13"/>
      <c r="F35" s="30">
        <v>6157</v>
      </c>
      <c r="G35" s="28">
        <v>2743</v>
      </c>
      <c r="H35" s="31">
        <v>2621</v>
      </c>
      <c r="I35" s="31">
        <v>793</v>
      </c>
      <c r="J35" s="6">
        <v>100</v>
      </c>
      <c r="K35" s="6">
        <f t="shared" si="2"/>
        <v>44.55091765470197</v>
      </c>
      <c r="L35" s="6">
        <f t="shared" si="0"/>
        <v>42.56943316550268</v>
      </c>
      <c r="M35" s="6">
        <f t="shared" si="1"/>
        <v>12.879649179795354</v>
      </c>
      <c r="N35" s="33" t="s">
        <v>38</v>
      </c>
    </row>
    <row r="36" spans="1:14" ht="11.25" customHeight="1">
      <c r="A36" s="3"/>
      <c r="B36" s="3"/>
      <c r="C36" s="37" t="s">
        <v>4</v>
      </c>
      <c r="D36" s="37"/>
      <c r="E36" s="13"/>
      <c r="F36" s="29">
        <v>87827</v>
      </c>
      <c r="G36" s="28">
        <v>74237</v>
      </c>
      <c r="H36" s="28">
        <v>10539</v>
      </c>
      <c r="I36" s="28">
        <v>3046</v>
      </c>
      <c r="J36" s="6">
        <v>100</v>
      </c>
      <c r="K36" s="6">
        <f t="shared" si="2"/>
        <v>84.52639848793652</v>
      </c>
      <c r="L36" s="6">
        <f t="shared" si="0"/>
        <v>11.999726735514136</v>
      </c>
      <c r="M36" s="6">
        <f t="shared" si="1"/>
        <v>3.468181766427181</v>
      </c>
      <c r="N36" s="33" t="s">
        <v>38</v>
      </c>
    </row>
    <row r="37" spans="1:14" ht="11.25" customHeight="1">
      <c r="A37" s="3"/>
      <c r="B37" s="3"/>
      <c r="C37" s="3"/>
      <c r="D37" s="7" t="s">
        <v>5</v>
      </c>
      <c r="E37" s="13"/>
      <c r="F37" s="30">
        <v>885</v>
      </c>
      <c r="G37" s="28">
        <v>864</v>
      </c>
      <c r="H37" s="28">
        <v>18</v>
      </c>
      <c r="I37" s="31">
        <v>3</v>
      </c>
      <c r="J37" s="6">
        <v>100</v>
      </c>
      <c r="K37" s="6">
        <f t="shared" si="2"/>
        <v>97.6271186440678</v>
      </c>
      <c r="L37" s="6">
        <f t="shared" si="0"/>
        <v>2.0338983050847457</v>
      </c>
      <c r="M37" s="6">
        <f t="shared" si="1"/>
        <v>0.3389830508474576</v>
      </c>
      <c r="N37" s="33" t="s">
        <v>38</v>
      </c>
    </row>
    <row r="38" spans="1:14" ht="11.25" customHeight="1">
      <c r="A38" s="3"/>
      <c r="B38" s="3"/>
      <c r="C38" s="3"/>
      <c r="D38" s="7" t="s">
        <v>6</v>
      </c>
      <c r="E38" s="13"/>
      <c r="F38" s="30">
        <v>47313</v>
      </c>
      <c r="G38" s="28">
        <v>38391</v>
      </c>
      <c r="H38" s="28">
        <v>7261</v>
      </c>
      <c r="I38" s="31">
        <v>1657</v>
      </c>
      <c r="J38" s="6">
        <v>100</v>
      </c>
      <c r="K38" s="6">
        <f t="shared" si="2"/>
        <v>81.14260351277662</v>
      </c>
      <c r="L38" s="6">
        <f t="shared" si="0"/>
        <v>15.346733455921205</v>
      </c>
      <c r="M38" s="6">
        <f t="shared" si="1"/>
        <v>3.5022086952845943</v>
      </c>
      <c r="N38" s="33" t="s">
        <v>38</v>
      </c>
    </row>
    <row r="39" spans="1:14" ht="11.25" customHeight="1">
      <c r="A39" s="3"/>
      <c r="B39" s="3"/>
      <c r="C39" s="3"/>
      <c r="D39" s="7" t="s">
        <v>7</v>
      </c>
      <c r="E39" s="13"/>
      <c r="F39" s="30">
        <v>39629</v>
      </c>
      <c r="G39" s="28">
        <v>34982</v>
      </c>
      <c r="H39" s="28">
        <v>3260</v>
      </c>
      <c r="I39" s="31">
        <v>1386</v>
      </c>
      <c r="J39" s="6">
        <v>100</v>
      </c>
      <c r="K39" s="6">
        <f t="shared" si="2"/>
        <v>88.27373892856242</v>
      </c>
      <c r="L39" s="6">
        <f t="shared" si="0"/>
        <v>8.226298922506246</v>
      </c>
      <c r="M39" s="6">
        <f t="shared" si="1"/>
        <v>3.497438744353882</v>
      </c>
      <c r="N39" s="33" t="s">
        <v>38</v>
      </c>
    </row>
    <row r="40" spans="1:14" ht="11.25" customHeight="1">
      <c r="A40" s="3"/>
      <c r="B40" s="3"/>
      <c r="C40" s="37" t="s">
        <v>8</v>
      </c>
      <c r="D40" s="37"/>
      <c r="E40" s="13"/>
      <c r="F40" s="29">
        <v>253065</v>
      </c>
      <c r="G40" s="28">
        <v>212450</v>
      </c>
      <c r="H40" s="28">
        <v>29031</v>
      </c>
      <c r="I40" s="28">
        <v>11580</v>
      </c>
      <c r="J40" s="6">
        <v>100</v>
      </c>
      <c r="K40" s="6">
        <f t="shared" si="2"/>
        <v>83.95076363780056</v>
      </c>
      <c r="L40" s="6">
        <f t="shared" si="0"/>
        <v>11.47175626815245</v>
      </c>
      <c r="M40" s="6">
        <f t="shared" si="1"/>
        <v>4.5758994724675475</v>
      </c>
      <c r="N40" s="33" t="s">
        <v>38</v>
      </c>
    </row>
    <row r="41" spans="1:14" ht="11.25" customHeight="1">
      <c r="A41" s="3"/>
      <c r="B41" s="3"/>
      <c r="C41" s="3"/>
      <c r="D41" s="7" t="s">
        <v>9</v>
      </c>
      <c r="E41" s="13"/>
      <c r="F41" s="30">
        <v>1962</v>
      </c>
      <c r="G41" s="31">
        <v>1962</v>
      </c>
      <c r="H41" s="31" t="s">
        <v>18</v>
      </c>
      <c r="I41" s="31" t="s">
        <v>18</v>
      </c>
      <c r="J41" s="6">
        <v>100</v>
      </c>
      <c r="K41" s="6">
        <f t="shared" si="2"/>
        <v>100</v>
      </c>
      <c r="L41" s="31" t="s">
        <v>18</v>
      </c>
      <c r="M41" s="31" t="s">
        <v>18</v>
      </c>
      <c r="N41" s="33" t="s">
        <v>38</v>
      </c>
    </row>
    <row r="42" spans="1:14" ht="11.25" customHeight="1">
      <c r="A42" s="3"/>
      <c r="B42" s="3"/>
      <c r="C42" s="3"/>
      <c r="D42" s="7" t="s">
        <v>10</v>
      </c>
      <c r="E42" s="13"/>
      <c r="F42" s="30">
        <v>18691</v>
      </c>
      <c r="G42" s="31">
        <v>17687</v>
      </c>
      <c r="H42" s="31">
        <v>859</v>
      </c>
      <c r="I42" s="31">
        <v>145</v>
      </c>
      <c r="J42" s="6">
        <v>100</v>
      </c>
      <c r="K42" s="6">
        <f t="shared" si="2"/>
        <v>94.62843079557007</v>
      </c>
      <c r="L42" s="6">
        <f t="shared" si="0"/>
        <v>4.595794767535177</v>
      </c>
      <c r="M42" s="6">
        <f t="shared" si="1"/>
        <v>0.7757744368947622</v>
      </c>
      <c r="N42" s="33" t="s">
        <v>38</v>
      </c>
    </row>
    <row r="43" spans="1:14" ht="11.25" customHeight="1">
      <c r="A43" s="3"/>
      <c r="B43" s="3"/>
      <c r="C43" s="3"/>
      <c r="D43" s="7" t="s">
        <v>31</v>
      </c>
      <c r="E43" s="13"/>
      <c r="F43" s="30">
        <v>89603</v>
      </c>
      <c r="G43" s="31">
        <v>65830</v>
      </c>
      <c r="H43" s="31">
        <v>15781</v>
      </c>
      <c r="I43" s="31">
        <v>7990</v>
      </c>
      <c r="J43" s="6">
        <v>100</v>
      </c>
      <c r="K43" s="6">
        <f t="shared" si="2"/>
        <v>73.46852225929935</v>
      </c>
      <c r="L43" s="6">
        <f t="shared" si="0"/>
        <v>17.6121335223151</v>
      </c>
      <c r="M43" s="6">
        <f t="shared" si="1"/>
        <v>8.917112150262826</v>
      </c>
      <c r="N43" s="33" t="s">
        <v>38</v>
      </c>
    </row>
    <row r="44" spans="1:14" ht="11.25" customHeight="1">
      <c r="A44" s="3"/>
      <c r="B44" s="3"/>
      <c r="C44" s="3"/>
      <c r="D44" s="7" t="s">
        <v>11</v>
      </c>
      <c r="E44" s="13"/>
      <c r="F44" s="30">
        <v>9829</v>
      </c>
      <c r="G44" s="31">
        <v>9237</v>
      </c>
      <c r="H44" s="31">
        <v>510</v>
      </c>
      <c r="I44" s="31">
        <v>82</v>
      </c>
      <c r="J44" s="6">
        <v>100</v>
      </c>
      <c r="K44" s="6">
        <f t="shared" si="2"/>
        <v>93.97700681656323</v>
      </c>
      <c r="L44" s="6">
        <f t="shared" si="0"/>
        <v>5.188727235731</v>
      </c>
      <c r="M44" s="6">
        <f t="shared" si="1"/>
        <v>0.8342659477057688</v>
      </c>
      <c r="N44" s="33" t="s">
        <v>38</v>
      </c>
    </row>
    <row r="45" spans="1:14" ht="11.25" customHeight="1">
      <c r="A45" s="3"/>
      <c r="B45" s="3"/>
      <c r="C45" s="3"/>
      <c r="D45" s="7" t="s">
        <v>12</v>
      </c>
      <c r="E45" s="13"/>
      <c r="F45" s="30">
        <v>2411</v>
      </c>
      <c r="G45" s="31">
        <v>1569</v>
      </c>
      <c r="H45" s="31">
        <v>694</v>
      </c>
      <c r="I45" s="31">
        <v>148</v>
      </c>
      <c r="J45" s="6">
        <v>100</v>
      </c>
      <c r="K45" s="6">
        <f t="shared" si="2"/>
        <v>65.07673164661966</v>
      </c>
      <c r="L45" s="6">
        <f t="shared" si="0"/>
        <v>28.78473662380755</v>
      </c>
      <c r="M45" s="6">
        <f t="shared" si="1"/>
        <v>6.138531729572792</v>
      </c>
      <c r="N45" s="33" t="s">
        <v>38</v>
      </c>
    </row>
    <row r="46" spans="1:14" ht="11.25" customHeight="1">
      <c r="A46" s="3"/>
      <c r="B46" s="3"/>
      <c r="C46" s="3"/>
      <c r="D46" s="7" t="s">
        <v>25</v>
      </c>
      <c r="E46" s="13"/>
      <c r="F46" s="30">
        <v>114081</v>
      </c>
      <c r="G46" s="31">
        <v>99677</v>
      </c>
      <c r="H46" s="31">
        <v>11187</v>
      </c>
      <c r="I46" s="31">
        <v>3215</v>
      </c>
      <c r="J46" s="6">
        <v>100</v>
      </c>
      <c r="K46" s="6">
        <f t="shared" si="2"/>
        <v>87.37388346876342</v>
      </c>
      <c r="L46" s="6">
        <f t="shared" si="0"/>
        <v>9.806190338443738</v>
      </c>
      <c r="M46" s="6">
        <f t="shared" si="1"/>
        <v>2.8181730524802555</v>
      </c>
      <c r="N46" s="33" t="s">
        <v>38</v>
      </c>
    </row>
    <row r="47" spans="1:14" ht="11.25" customHeight="1">
      <c r="A47" s="3"/>
      <c r="B47" s="3"/>
      <c r="C47" s="3"/>
      <c r="D47" s="3" t="s">
        <v>13</v>
      </c>
      <c r="E47" s="13"/>
      <c r="F47" s="30">
        <v>16488</v>
      </c>
      <c r="G47" s="32">
        <v>16488</v>
      </c>
      <c r="H47" s="31" t="s">
        <v>18</v>
      </c>
      <c r="I47" s="31" t="s">
        <v>18</v>
      </c>
      <c r="J47" s="6">
        <v>100</v>
      </c>
      <c r="K47" s="6">
        <f t="shared" si="2"/>
        <v>100</v>
      </c>
      <c r="L47" s="31" t="s">
        <v>18</v>
      </c>
      <c r="M47" s="31" t="s">
        <v>18</v>
      </c>
      <c r="N47" s="33" t="s">
        <v>38</v>
      </c>
    </row>
    <row r="48" spans="1:14" ht="11.25" customHeight="1">
      <c r="A48" s="3"/>
      <c r="B48" s="3"/>
      <c r="C48" s="37" t="s">
        <v>14</v>
      </c>
      <c r="D48" s="37"/>
      <c r="E48" s="13"/>
      <c r="F48" s="30">
        <v>2416</v>
      </c>
      <c r="G48" s="31">
        <v>2158</v>
      </c>
      <c r="H48" s="28">
        <v>211</v>
      </c>
      <c r="I48" s="31">
        <v>43</v>
      </c>
      <c r="J48" s="6">
        <v>100</v>
      </c>
      <c r="K48" s="6">
        <f t="shared" si="2"/>
        <v>89.32119205298014</v>
      </c>
      <c r="L48" s="6">
        <f t="shared" si="0"/>
        <v>8.733443708609272</v>
      </c>
      <c r="M48" s="6">
        <f t="shared" si="1"/>
        <v>1.7798013245033113</v>
      </c>
      <c r="N48" s="33" t="s">
        <v>38</v>
      </c>
    </row>
    <row r="49" spans="1:13" ht="13.5">
      <c r="A49" s="3"/>
      <c r="B49" s="3"/>
      <c r="C49" s="3"/>
      <c r="D49" s="3"/>
      <c r="E49" s="13"/>
      <c r="F49" s="4"/>
      <c r="G49" s="4" t="s">
        <v>38</v>
      </c>
      <c r="H49" s="4" t="s">
        <v>38</v>
      </c>
      <c r="I49" s="4" t="s">
        <v>38</v>
      </c>
      <c r="J49" s="6"/>
      <c r="K49" s="6"/>
      <c r="L49" s="6"/>
      <c r="M49" s="6"/>
    </row>
    <row r="50" spans="1:13" ht="11.25" customHeight="1">
      <c r="A50" s="3"/>
      <c r="B50" s="26" t="s">
        <v>39</v>
      </c>
      <c r="C50" s="18"/>
      <c r="D50" s="18"/>
      <c r="E50" s="19"/>
      <c r="F50" s="22"/>
      <c r="G50" s="22"/>
      <c r="H50" s="22"/>
      <c r="I50" s="22"/>
      <c r="J50" s="22"/>
      <c r="K50" s="22"/>
      <c r="L50" s="22"/>
      <c r="M50" s="22"/>
    </row>
    <row r="51" spans="1:13" ht="11.25" customHeight="1">
      <c r="A51" s="3"/>
      <c r="B51" s="36" t="s">
        <v>22</v>
      </c>
      <c r="C51" s="36"/>
      <c r="D51" s="36"/>
      <c r="E51" s="19"/>
      <c r="F51" s="23">
        <f>F30-F9</f>
        <v>-15457</v>
      </c>
      <c r="G51" s="23">
        <f>G30-G9</f>
        <v>1288</v>
      </c>
      <c r="H51" s="23">
        <f>H30-H9</f>
        <v>-9904</v>
      </c>
      <c r="I51" s="23">
        <f>I30-I9</f>
        <v>-6832</v>
      </c>
      <c r="J51" s="21">
        <f>F51/F9*100</f>
        <v>-3.776659817189825</v>
      </c>
      <c r="K51" s="21">
        <f>G51/G9*100</f>
        <v>0.4369671494339444</v>
      </c>
      <c r="L51" s="21">
        <f>H51/H9*100</f>
        <v>-13.529869810521713</v>
      </c>
      <c r="M51" s="21">
        <f>I51/I9*100</f>
        <v>-16.545978542539537</v>
      </c>
    </row>
    <row r="52" spans="1:13" ht="6" customHeight="1">
      <c r="A52" s="3"/>
      <c r="B52" s="3"/>
      <c r="C52" s="3"/>
      <c r="D52" s="3"/>
      <c r="E52" s="13"/>
      <c r="F52" s="5"/>
      <c r="G52" s="5"/>
      <c r="H52" s="5"/>
      <c r="I52" s="5"/>
      <c r="J52" s="6"/>
      <c r="K52" s="6"/>
      <c r="L52" s="6"/>
      <c r="M52" s="6"/>
    </row>
    <row r="53" spans="1:13" ht="11.25" customHeight="1">
      <c r="A53" s="3"/>
      <c r="B53" s="3"/>
      <c r="C53" s="37" t="s">
        <v>0</v>
      </c>
      <c r="D53" s="37"/>
      <c r="E53" s="13"/>
      <c r="F53" s="5">
        <f aca="true" t="shared" si="3" ref="F53:I54">F32-F11</f>
        <v>-10179</v>
      </c>
      <c r="G53" s="5">
        <f t="shared" si="3"/>
        <v>-1162</v>
      </c>
      <c r="H53" s="5">
        <f t="shared" si="3"/>
        <v>-5115</v>
      </c>
      <c r="I53" s="5">
        <f t="shared" si="3"/>
        <v>-3903</v>
      </c>
      <c r="J53" s="6">
        <f aca="true" t="shared" si="4" ref="J53:J68">F53/F11*100</f>
        <v>-16.771844260269233</v>
      </c>
      <c r="K53" s="6">
        <f aca="true" t="shared" si="5" ref="K53:L69">G53/G11*100</f>
        <v>-13.892874222859874</v>
      </c>
      <c r="L53" s="6">
        <f>H53/H11*100</f>
        <v>-17.865250951765567</v>
      </c>
      <c r="M53" s="6">
        <f>I53/I11*100</f>
        <v>-16.473219938378424</v>
      </c>
    </row>
    <row r="54" spans="1:13" ht="11.25" customHeight="1">
      <c r="A54" s="3"/>
      <c r="B54" s="3"/>
      <c r="C54" s="3"/>
      <c r="D54" s="7" t="s">
        <v>27</v>
      </c>
      <c r="E54" s="13"/>
      <c r="F54" s="5">
        <f t="shared" si="3"/>
        <v>-7477</v>
      </c>
      <c r="G54" s="5">
        <f t="shared" si="3"/>
        <v>238</v>
      </c>
      <c r="H54" s="5">
        <f t="shared" si="3"/>
        <v>-4119</v>
      </c>
      <c r="I54" s="5">
        <f t="shared" si="3"/>
        <v>-3597</v>
      </c>
      <c r="J54" s="6">
        <f t="shared" si="4"/>
        <v>-15.140224764604637</v>
      </c>
      <c r="K54" s="6">
        <f t="shared" si="5"/>
        <v>9.455701231624952</v>
      </c>
      <c r="L54" s="6">
        <f aca="true" t="shared" si="6" ref="L54:L61">H54/H12*100</f>
        <v>-16.847314818601987</v>
      </c>
      <c r="M54" s="6">
        <f aca="true" t="shared" si="7" ref="M54:M69">I54/I12*100</f>
        <v>-16.046573875803</v>
      </c>
    </row>
    <row r="55" spans="1:13" ht="11.25" customHeight="1">
      <c r="A55" s="3"/>
      <c r="B55" s="3"/>
      <c r="C55" s="3"/>
      <c r="D55" s="7" t="s">
        <v>28</v>
      </c>
      <c r="E55" s="13"/>
      <c r="F55" s="5">
        <f aca="true" t="shared" si="8" ref="F55:I68">F34-F13</f>
        <v>-695</v>
      </c>
      <c r="G55" s="5">
        <f t="shared" si="8"/>
        <v>-525</v>
      </c>
      <c r="H55" s="5">
        <f t="shared" si="8"/>
        <v>-91</v>
      </c>
      <c r="I55" s="5">
        <f t="shared" si="8"/>
        <v>-79</v>
      </c>
      <c r="J55" s="6">
        <f t="shared" si="4"/>
        <v>-22.119669000636538</v>
      </c>
      <c r="K55" s="6">
        <f t="shared" si="5"/>
        <v>-23.553162853297444</v>
      </c>
      <c r="L55" s="6">
        <f t="shared" si="6"/>
        <v>-13.871951219512196</v>
      </c>
      <c r="M55" s="6">
        <f t="shared" si="7"/>
        <v>-30.739299610894943</v>
      </c>
    </row>
    <row r="56" spans="1:13" ht="11.25" customHeight="1">
      <c r="A56" s="3"/>
      <c r="B56" s="3"/>
      <c r="C56" s="3"/>
      <c r="D56" s="7" t="s">
        <v>29</v>
      </c>
      <c r="E56" s="13"/>
      <c r="F56" s="5">
        <f t="shared" si="8"/>
        <v>-2007</v>
      </c>
      <c r="G56" s="5">
        <f t="shared" si="8"/>
        <v>-875</v>
      </c>
      <c r="H56" s="5">
        <f t="shared" si="8"/>
        <v>-905</v>
      </c>
      <c r="I56" s="5">
        <f t="shared" si="8"/>
        <v>-227</v>
      </c>
      <c r="J56" s="6">
        <f t="shared" si="4"/>
        <v>-24.583537481626657</v>
      </c>
      <c r="K56" s="6">
        <f t="shared" si="5"/>
        <v>-24.18463239358762</v>
      </c>
      <c r="L56" s="6">
        <f t="shared" si="6"/>
        <v>-25.66647759500851</v>
      </c>
      <c r="M56" s="6">
        <f t="shared" si="7"/>
        <v>-22.254901960784313</v>
      </c>
    </row>
    <row r="57" spans="1:13" ht="11.25" customHeight="1">
      <c r="A57" s="3"/>
      <c r="B57" s="3"/>
      <c r="C57" s="37" t="s">
        <v>4</v>
      </c>
      <c r="D57" s="37"/>
      <c r="E57" s="13"/>
      <c r="F57" s="5">
        <f t="shared" si="8"/>
        <v>-7644</v>
      </c>
      <c r="G57" s="5">
        <f t="shared" si="8"/>
        <v>-4946</v>
      </c>
      <c r="H57" s="5">
        <f t="shared" si="8"/>
        <v>-1880</v>
      </c>
      <c r="I57" s="5">
        <f t="shared" si="8"/>
        <v>-816</v>
      </c>
      <c r="J57" s="6">
        <f t="shared" si="4"/>
        <v>-8.006619811251586</v>
      </c>
      <c r="K57" s="6">
        <f t="shared" si="5"/>
        <v>-6.246290239066466</v>
      </c>
      <c r="L57" s="6">
        <f t="shared" si="6"/>
        <v>-15.138094854658185</v>
      </c>
      <c r="M57" s="6">
        <f t="shared" si="7"/>
        <v>-21.128948731227343</v>
      </c>
    </row>
    <row r="58" spans="1:13" ht="11.25" customHeight="1">
      <c r="A58" s="3"/>
      <c r="B58" s="3"/>
      <c r="C58" s="3"/>
      <c r="D58" s="7" t="s">
        <v>5</v>
      </c>
      <c r="E58" s="13"/>
      <c r="F58" s="5">
        <f t="shared" si="8"/>
        <v>-50</v>
      </c>
      <c r="G58" s="5">
        <f t="shared" si="8"/>
        <v>-52</v>
      </c>
      <c r="H58" s="5">
        <f t="shared" si="8"/>
        <v>3</v>
      </c>
      <c r="I58" s="5">
        <f t="shared" si="8"/>
        <v>-1</v>
      </c>
      <c r="J58" s="6">
        <f t="shared" si="4"/>
        <v>-5.347593582887701</v>
      </c>
      <c r="K58" s="6">
        <f t="shared" si="5"/>
        <v>-5.676855895196507</v>
      </c>
      <c r="L58" s="6">
        <f t="shared" si="6"/>
        <v>20</v>
      </c>
      <c r="M58" s="6">
        <f t="shared" si="7"/>
        <v>-25</v>
      </c>
    </row>
    <row r="59" spans="1:13" ht="11.25" customHeight="1">
      <c r="A59" s="3"/>
      <c r="B59" s="3"/>
      <c r="C59" s="3"/>
      <c r="D59" s="7" t="s">
        <v>6</v>
      </c>
      <c r="E59" s="13"/>
      <c r="F59" s="5">
        <f t="shared" si="8"/>
        <v>211</v>
      </c>
      <c r="G59" s="5">
        <f t="shared" si="8"/>
        <v>1144</v>
      </c>
      <c r="H59" s="5">
        <f t="shared" si="8"/>
        <v>-666</v>
      </c>
      <c r="I59" s="5">
        <f t="shared" si="8"/>
        <v>-268</v>
      </c>
      <c r="J59" s="6">
        <f t="shared" si="4"/>
        <v>0.4479639930363892</v>
      </c>
      <c r="K59" s="6">
        <f t="shared" si="5"/>
        <v>3.071388299728837</v>
      </c>
      <c r="L59" s="6">
        <f t="shared" si="6"/>
        <v>-8.401665194903494</v>
      </c>
      <c r="M59" s="6">
        <f t="shared" si="7"/>
        <v>-13.922077922077921</v>
      </c>
    </row>
    <row r="60" spans="1:13" ht="11.25" customHeight="1">
      <c r="A60" s="3"/>
      <c r="B60" s="3"/>
      <c r="C60" s="3"/>
      <c r="D60" s="7" t="s">
        <v>7</v>
      </c>
      <c r="E60" s="13"/>
      <c r="F60" s="5">
        <f t="shared" si="8"/>
        <v>-7805</v>
      </c>
      <c r="G60" s="5">
        <f t="shared" si="8"/>
        <v>-6038</v>
      </c>
      <c r="H60" s="5">
        <f t="shared" si="8"/>
        <v>-1217</v>
      </c>
      <c r="I60" s="5">
        <f t="shared" si="8"/>
        <v>-547</v>
      </c>
      <c r="J60" s="6">
        <f t="shared" si="4"/>
        <v>-16.454441961462244</v>
      </c>
      <c r="K60" s="6">
        <f t="shared" si="5"/>
        <v>-14.719648951730862</v>
      </c>
      <c r="L60" s="6">
        <f t="shared" si="6"/>
        <v>-27.183381728836274</v>
      </c>
      <c r="M60" s="6">
        <f t="shared" si="7"/>
        <v>-28.297982410760476</v>
      </c>
    </row>
    <row r="61" spans="1:13" ht="11.25" customHeight="1">
      <c r="A61" s="3"/>
      <c r="B61" s="3"/>
      <c r="C61" s="37" t="s">
        <v>8</v>
      </c>
      <c r="D61" s="37"/>
      <c r="E61" s="13"/>
      <c r="F61" s="5">
        <f t="shared" si="8"/>
        <v>1191</v>
      </c>
      <c r="G61" s="5">
        <f t="shared" si="8"/>
        <v>6308</v>
      </c>
      <c r="H61" s="5">
        <f t="shared" si="8"/>
        <v>-2985</v>
      </c>
      <c r="I61" s="5">
        <f t="shared" si="8"/>
        <v>-2128</v>
      </c>
      <c r="J61" s="6">
        <f t="shared" si="4"/>
        <v>0.472855475356726</v>
      </c>
      <c r="K61" s="6">
        <f t="shared" si="5"/>
        <v>3.0600265836171183</v>
      </c>
      <c r="L61" s="6">
        <f t="shared" si="6"/>
        <v>-9.323463268365817</v>
      </c>
      <c r="M61" s="6">
        <f t="shared" si="7"/>
        <v>-15.523781733294426</v>
      </c>
    </row>
    <row r="62" spans="1:13" ht="11.25" customHeight="1">
      <c r="A62" s="3"/>
      <c r="B62" s="3"/>
      <c r="C62" s="3"/>
      <c r="D62" s="7" t="s">
        <v>9</v>
      </c>
      <c r="E62" s="13"/>
      <c r="F62" s="5">
        <f t="shared" si="8"/>
        <v>-190</v>
      </c>
      <c r="G62" s="5">
        <f t="shared" si="8"/>
        <v>-190</v>
      </c>
      <c r="H62" s="31" t="s">
        <v>18</v>
      </c>
      <c r="I62" s="31" t="s">
        <v>18</v>
      </c>
      <c r="J62" s="6">
        <f t="shared" si="4"/>
        <v>-8.828996282527882</v>
      </c>
      <c r="K62" s="6">
        <f t="shared" si="5"/>
        <v>-8.828996282527882</v>
      </c>
      <c r="L62" s="31" t="s">
        <v>18</v>
      </c>
      <c r="M62" s="31" t="s">
        <v>18</v>
      </c>
    </row>
    <row r="63" spans="1:13" ht="11.25" customHeight="1">
      <c r="A63" s="3"/>
      <c r="B63" s="3"/>
      <c r="C63" s="3"/>
      <c r="D63" s="7" t="s">
        <v>10</v>
      </c>
      <c r="E63" s="13"/>
      <c r="F63" s="5">
        <f t="shared" si="8"/>
        <v>-650</v>
      </c>
      <c r="G63" s="5">
        <f t="shared" si="8"/>
        <v>-541</v>
      </c>
      <c r="H63" s="5">
        <f t="shared" si="8"/>
        <v>-76</v>
      </c>
      <c r="I63" s="5">
        <f t="shared" si="8"/>
        <v>-33</v>
      </c>
      <c r="J63" s="6">
        <f t="shared" si="4"/>
        <v>-3.360736259759061</v>
      </c>
      <c r="K63" s="6">
        <f t="shared" si="5"/>
        <v>-2.967961378099627</v>
      </c>
      <c r="L63" s="6">
        <f>H63/H21*100</f>
        <v>-8.128342245989305</v>
      </c>
      <c r="M63" s="6">
        <f t="shared" si="7"/>
        <v>-18.53932584269663</v>
      </c>
    </row>
    <row r="64" spans="1:13" ht="11.25" customHeight="1">
      <c r="A64" s="3"/>
      <c r="B64" s="3"/>
      <c r="C64" s="3"/>
      <c r="D64" s="7" t="s">
        <v>26</v>
      </c>
      <c r="E64" s="13"/>
      <c r="F64" s="5">
        <f t="shared" si="8"/>
        <v>-2316</v>
      </c>
      <c r="G64" s="5">
        <f t="shared" si="8"/>
        <v>2073</v>
      </c>
      <c r="H64" s="5">
        <f t="shared" si="8"/>
        <v>-2649</v>
      </c>
      <c r="I64" s="5">
        <f t="shared" si="8"/>
        <v>-1735</v>
      </c>
      <c r="J64" s="6">
        <f t="shared" si="4"/>
        <v>-2.519609656327854</v>
      </c>
      <c r="K64" s="6">
        <f t="shared" si="5"/>
        <v>3.25140768856753</v>
      </c>
      <c r="L64" s="6">
        <f>H64/H22*100</f>
        <v>-14.373304395008137</v>
      </c>
      <c r="M64" s="6">
        <f t="shared" si="7"/>
        <v>-17.840616966580978</v>
      </c>
    </row>
    <row r="65" spans="1:13" ht="11.25" customHeight="1">
      <c r="A65" s="3"/>
      <c r="B65" s="3"/>
      <c r="C65" s="3"/>
      <c r="D65" s="7" t="s">
        <v>11</v>
      </c>
      <c r="E65" s="13"/>
      <c r="F65" s="5">
        <f t="shared" si="8"/>
        <v>-1235</v>
      </c>
      <c r="G65" s="5">
        <f t="shared" si="8"/>
        <v>-1250</v>
      </c>
      <c r="H65" s="5">
        <f t="shared" si="8"/>
        <v>17</v>
      </c>
      <c r="I65" s="5">
        <f t="shared" si="8"/>
        <v>-2</v>
      </c>
      <c r="J65" s="6">
        <f t="shared" si="4"/>
        <v>-11.16232827187274</v>
      </c>
      <c r="K65" s="6">
        <f t="shared" si="5"/>
        <v>-11.91951940497759</v>
      </c>
      <c r="L65" s="6">
        <f>H65/H23*100</f>
        <v>3.4482758620689653</v>
      </c>
      <c r="M65" s="6">
        <f t="shared" si="7"/>
        <v>-2.380952380952381</v>
      </c>
    </row>
    <row r="66" spans="1:13" ht="11.25" customHeight="1">
      <c r="A66" s="3"/>
      <c r="B66" s="3"/>
      <c r="C66" s="3"/>
      <c r="D66" s="7" t="s">
        <v>12</v>
      </c>
      <c r="E66" s="13"/>
      <c r="F66" s="5">
        <f t="shared" si="8"/>
        <v>34</v>
      </c>
      <c r="G66" s="5">
        <f t="shared" si="8"/>
        <v>44</v>
      </c>
      <c r="H66" s="5">
        <f t="shared" si="8"/>
        <v>-28</v>
      </c>
      <c r="I66" s="5">
        <f t="shared" si="8"/>
        <v>18</v>
      </c>
      <c r="J66" s="6">
        <f t="shared" si="4"/>
        <v>1.430374421539756</v>
      </c>
      <c r="K66" s="6">
        <f t="shared" si="5"/>
        <v>2.8852459016393444</v>
      </c>
      <c r="L66" s="6">
        <f>H66/H24*100</f>
        <v>-3.8781163434903045</v>
      </c>
      <c r="M66" s="6">
        <f t="shared" si="7"/>
        <v>13.846153846153847</v>
      </c>
    </row>
    <row r="67" spans="1:13" ht="11.25" customHeight="1">
      <c r="A67" s="3"/>
      <c r="B67" s="3"/>
      <c r="C67" s="3"/>
      <c r="D67" s="7" t="s">
        <v>25</v>
      </c>
      <c r="E67" s="13"/>
      <c r="F67" s="5">
        <f t="shared" si="8"/>
        <v>5313</v>
      </c>
      <c r="G67" s="5">
        <f t="shared" si="8"/>
        <v>5937</v>
      </c>
      <c r="H67" s="5">
        <f t="shared" si="8"/>
        <v>-249</v>
      </c>
      <c r="I67" s="5">
        <f t="shared" si="8"/>
        <v>-376</v>
      </c>
      <c r="J67" s="6">
        <f t="shared" si="4"/>
        <v>4.884708737864077</v>
      </c>
      <c r="K67" s="6">
        <f t="shared" si="5"/>
        <v>6.333475570727544</v>
      </c>
      <c r="L67" s="6">
        <f t="shared" si="5"/>
        <v>-2.1773347324239243</v>
      </c>
      <c r="M67" s="6">
        <f t="shared" si="7"/>
        <v>-10.470620996936786</v>
      </c>
    </row>
    <row r="68" spans="1:13" ht="11.25" customHeight="1">
      <c r="A68" s="3"/>
      <c r="B68" s="3"/>
      <c r="C68" s="3"/>
      <c r="D68" s="7" t="s">
        <v>23</v>
      </c>
      <c r="E68" s="13"/>
      <c r="F68" s="5">
        <f t="shared" si="8"/>
        <v>235</v>
      </c>
      <c r="G68" s="5">
        <f t="shared" si="8"/>
        <v>235</v>
      </c>
      <c r="H68" s="31" t="s">
        <v>18</v>
      </c>
      <c r="I68" s="31" t="s">
        <v>18</v>
      </c>
      <c r="J68" s="6">
        <f t="shared" si="4"/>
        <v>1.445886913185258</v>
      </c>
      <c r="K68" s="6">
        <f t="shared" si="5"/>
        <v>1.445886913185258</v>
      </c>
      <c r="L68" s="31" t="s">
        <v>18</v>
      </c>
      <c r="M68" s="31" t="s">
        <v>18</v>
      </c>
    </row>
    <row r="69" spans="1:13" ht="11.25" customHeight="1">
      <c r="A69" s="3"/>
      <c r="B69" s="3"/>
      <c r="C69" s="37" t="s">
        <v>14</v>
      </c>
      <c r="D69" s="37"/>
      <c r="E69" s="13"/>
      <c r="F69" s="5">
        <f>F48-F27</f>
        <v>1175</v>
      </c>
      <c r="G69" s="5">
        <f>G48-G27</f>
        <v>1088</v>
      </c>
      <c r="H69" s="5">
        <f>H48-H27</f>
        <v>76</v>
      </c>
      <c r="I69" s="5">
        <f>I48-I27</f>
        <v>15</v>
      </c>
      <c r="J69" s="6">
        <f>F69/F27*100</f>
        <v>94.68170829975826</v>
      </c>
      <c r="K69" s="6">
        <f t="shared" si="5"/>
        <v>101.6822429906542</v>
      </c>
      <c r="L69" s="6">
        <f t="shared" si="5"/>
        <v>56.2962962962963</v>
      </c>
      <c r="M69" s="6">
        <f t="shared" si="7"/>
        <v>53.57142857142857</v>
      </c>
    </row>
    <row r="70" spans="1:13" ht="4.5" customHeight="1" thickBot="1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6"/>
      <c r="L70" s="16"/>
      <c r="M70" s="16"/>
    </row>
    <row r="71" ht="4.5" customHeight="1"/>
    <row r="72" spans="2:6" ht="11.25" customHeight="1">
      <c r="B72" s="3" t="s">
        <v>36</v>
      </c>
      <c r="C72" s="2"/>
      <c r="D72" s="2"/>
      <c r="E72" s="2"/>
      <c r="F72" s="2"/>
    </row>
    <row r="73" spans="2:6" ht="11.25" customHeight="1">
      <c r="B73" s="3" t="s">
        <v>24</v>
      </c>
      <c r="C73" s="2"/>
      <c r="D73" s="2"/>
      <c r="E73" s="2"/>
      <c r="F73" s="2"/>
    </row>
  </sheetData>
  <mergeCells count="21">
    <mergeCell ref="C69:D69"/>
    <mergeCell ref="B51:D51"/>
    <mergeCell ref="C53:D53"/>
    <mergeCell ref="C57:D57"/>
    <mergeCell ref="C61:D61"/>
    <mergeCell ref="C40:D40"/>
    <mergeCell ref="C48:D48"/>
    <mergeCell ref="B9:D9"/>
    <mergeCell ref="C11:D11"/>
    <mergeCell ref="C15:D15"/>
    <mergeCell ref="C19:D19"/>
    <mergeCell ref="C27:D27"/>
    <mergeCell ref="A1:M1"/>
    <mergeCell ref="B30:D30"/>
    <mergeCell ref="C32:D32"/>
    <mergeCell ref="C36:D36"/>
    <mergeCell ref="J5:M5"/>
    <mergeCell ref="F5:F6"/>
    <mergeCell ref="G5:G6"/>
    <mergeCell ref="H5:H6"/>
    <mergeCell ref="I5:I6"/>
  </mergeCells>
  <printOptions horizontalCentered="1"/>
  <pageMargins left="0.3937007874015748" right="0.3937007874015748" top="0.7874015748031497" bottom="0" header="0.5118110236220472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2004-10-28T10:17:07Z</cp:lastPrinted>
  <dcterms:created xsi:type="dcterms:W3CDTF">2000-09-05T06:57:02Z</dcterms:created>
  <dcterms:modified xsi:type="dcterms:W3CDTF">2004-12-21T07:49:55Z</dcterms:modified>
  <cp:category/>
  <cp:version/>
  <cp:contentType/>
  <cp:contentStatus/>
</cp:coreProperties>
</file>