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431" windowWidth="6975" windowHeight="9120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<sst xmlns="http://schemas.openxmlformats.org/spreadsheetml/2006/main" count="323" uniqueCount="39">
  <si>
    <t>高知</t>
  </si>
  <si>
    <t>須崎</t>
  </si>
  <si>
    <t>甲浦</t>
  </si>
  <si>
    <t>佐喜浜</t>
  </si>
  <si>
    <t>室津</t>
  </si>
  <si>
    <t>奈半利</t>
  </si>
  <si>
    <t>手結</t>
  </si>
  <si>
    <t>久礼</t>
  </si>
  <si>
    <t>上ノ加江</t>
  </si>
  <si>
    <t>佐賀</t>
  </si>
  <si>
    <t>上川口</t>
  </si>
  <si>
    <t>下田</t>
  </si>
  <si>
    <t>下ノ加江</t>
  </si>
  <si>
    <t>清水</t>
  </si>
  <si>
    <t>三崎</t>
  </si>
  <si>
    <t>下川口</t>
  </si>
  <si>
    <t>宿毛湾</t>
  </si>
  <si>
    <t>金属機械工業品</t>
  </si>
  <si>
    <t>分類不能のもの</t>
  </si>
  <si>
    <t>資料：県港湾課</t>
  </si>
  <si>
    <t>年</t>
  </si>
  <si>
    <t>農　水　産　品</t>
  </si>
  <si>
    <t>総　　　　　数</t>
  </si>
  <si>
    <t>林　　産　　品</t>
  </si>
  <si>
    <t>鉱　　産　　品</t>
  </si>
  <si>
    <t>雑 工 業 品</t>
  </si>
  <si>
    <t>軽 工 業 品</t>
  </si>
  <si>
    <t>特　殊　品</t>
  </si>
  <si>
    <t>　　　　　移　　　　　　　　　　　　　　　　輸　　　　　　　　　　　　　　　　出</t>
  </si>
  <si>
    <t>平成</t>
  </si>
  <si>
    <t>年</t>
  </si>
  <si>
    <t>単位：ｔ　　　第108表頭注参照</t>
  </si>
  <si>
    <r>
      <t>　　　　　　　　　　　　　　　109　海　上　移　輸　出　入　　貨　物　量　</t>
    </r>
    <r>
      <rPr>
        <sz val="12"/>
        <rFont val="ＭＳ 明朝"/>
        <family val="1"/>
      </rPr>
      <t>―主要品目及び港別―</t>
    </r>
  </si>
  <si>
    <t>あしずり</t>
  </si>
  <si>
    <t>化学工業品</t>
  </si>
  <si>
    <t>(注)　あしずり港は平成12年から調査対象となった。</t>
  </si>
  <si>
    <t>以布利</t>
  </si>
  <si>
    <t>-</t>
  </si>
  <si>
    <t>　　　　　移　　　　　　　　　　　　　　　　輸　　　　　　　　　　　　　　　　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</si>
</sst>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3" fontId="8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38" fontId="3" fillId="0" borderId="0" xfId="16" applyFont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38" fontId="3" fillId="0" borderId="0" xfId="16" applyFont="1" applyAlignment="1" applyProtection="1">
      <alignment horizontal="right" vertical="center"/>
      <protection locked="0"/>
    </xf>
    <xf numFmtId="38" fontId="3" fillId="0" borderId="0" xfId="16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 topLeftCell="A1">
      <pane ySplit="5" topLeftCell="BM6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2.625" style="1" customWidth="1"/>
    <col min="4" max="4" width="3.00390625" style="1" customWidth="1"/>
    <col min="5" max="5" width="7.00390625" style="1" customWidth="1"/>
    <col min="6" max="6" width="3.125" style="1" customWidth="1"/>
    <col min="7" max="7" width="0.875" style="1" customWidth="1"/>
    <col min="8" max="10" width="19.375" style="1" customWidth="1"/>
    <col min="11" max="11" width="18.75390625" style="1" customWidth="1"/>
    <col min="12" max="12" width="0.6171875" style="1" customWidth="1"/>
    <col min="13" max="18" width="14.625" style="1" customWidth="1"/>
    <col min="19" max="19" width="0.5" style="1" customWidth="1"/>
    <col min="20" max="20" width="0.875" style="1" customWidth="1"/>
    <col min="21" max="21" width="2.50390625" style="1" customWidth="1"/>
    <col min="22" max="22" width="3.50390625" style="1" customWidth="1"/>
    <col min="23" max="16384" width="9.00390625" style="1" customWidth="1"/>
  </cols>
  <sheetData>
    <row r="1" spans="1:22" ht="19.5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ht="4.5" customHeight="1"/>
    <row r="3" spans="1:23" ht="11.25" customHeight="1">
      <c r="A3" s="2"/>
      <c r="B3" s="24" t="s">
        <v>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7.25" customHeight="1">
      <c r="A5" s="6"/>
      <c r="B5" s="6"/>
      <c r="C5" s="6"/>
      <c r="D5" s="6"/>
      <c r="E5" s="6"/>
      <c r="F5" s="6"/>
      <c r="G5" s="7"/>
      <c r="H5" s="15" t="s">
        <v>22</v>
      </c>
      <c r="I5" s="16" t="s">
        <v>21</v>
      </c>
      <c r="J5" s="15" t="s">
        <v>23</v>
      </c>
      <c r="K5" s="17" t="s">
        <v>24</v>
      </c>
      <c r="L5" s="15"/>
      <c r="M5" s="15" t="s">
        <v>17</v>
      </c>
      <c r="N5" s="16" t="s">
        <v>34</v>
      </c>
      <c r="O5" s="15" t="s">
        <v>26</v>
      </c>
      <c r="P5" s="16" t="s">
        <v>25</v>
      </c>
      <c r="Q5" s="15" t="s">
        <v>27</v>
      </c>
      <c r="R5" s="48" t="s">
        <v>18</v>
      </c>
      <c r="S5" s="49"/>
      <c r="T5" s="12"/>
      <c r="U5" s="6"/>
      <c r="V5" s="6"/>
      <c r="W5" s="2"/>
    </row>
    <row r="6" spans="1:23" ht="4.5" customHeight="1">
      <c r="A6" s="2"/>
      <c r="B6" s="2"/>
      <c r="C6" s="2"/>
      <c r="D6" s="8"/>
      <c r="E6" s="8"/>
      <c r="F6" s="8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3"/>
      <c r="U6" s="8"/>
      <c r="V6" s="2"/>
      <c r="W6" s="2"/>
    </row>
    <row r="7" spans="1:23" ht="12.75" customHeight="1">
      <c r="A7" s="2"/>
      <c r="B7" s="2"/>
      <c r="C7" s="2"/>
      <c r="D7" s="8"/>
      <c r="E7" s="8"/>
      <c r="F7" s="8"/>
      <c r="G7" s="9"/>
      <c r="H7" s="2"/>
      <c r="I7" s="2"/>
      <c r="J7" s="39" t="s">
        <v>28</v>
      </c>
      <c r="K7" s="2"/>
      <c r="L7" s="2"/>
      <c r="M7" s="2"/>
      <c r="N7" s="2"/>
      <c r="O7" s="2"/>
      <c r="P7" s="2"/>
      <c r="Q7" s="2"/>
      <c r="R7" s="2"/>
      <c r="S7" s="2"/>
      <c r="T7" s="13"/>
      <c r="U7" s="8"/>
      <c r="V7" s="2"/>
      <c r="W7" s="2"/>
    </row>
    <row r="8" spans="1:23" ht="12" customHeight="1">
      <c r="A8" s="2"/>
      <c r="B8" s="46" t="s">
        <v>29</v>
      </c>
      <c r="C8" s="47"/>
      <c r="D8" s="47"/>
      <c r="E8" s="27">
        <v>10</v>
      </c>
      <c r="F8" s="26" t="s">
        <v>30</v>
      </c>
      <c r="G8" s="9"/>
      <c r="H8" s="3">
        <v>18536437</v>
      </c>
      <c r="I8" s="3">
        <v>7828</v>
      </c>
      <c r="J8" s="3">
        <v>35697</v>
      </c>
      <c r="K8" s="3">
        <v>13200638</v>
      </c>
      <c r="L8" s="3"/>
      <c r="M8" s="3">
        <v>5838</v>
      </c>
      <c r="N8" s="3">
        <v>5175254</v>
      </c>
      <c r="O8" s="3">
        <v>37768</v>
      </c>
      <c r="P8" s="3">
        <v>2793</v>
      </c>
      <c r="Q8" s="3">
        <v>70621</v>
      </c>
      <c r="R8" s="5" t="s">
        <v>37</v>
      </c>
      <c r="S8" s="2"/>
      <c r="T8" s="13"/>
      <c r="U8" s="27">
        <v>10</v>
      </c>
      <c r="V8" s="2" t="s">
        <v>20</v>
      </c>
      <c r="W8" s="2"/>
    </row>
    <row r="9" spans="1:23" ht="12" customHeight="1">
      <c r="A9" s="2"/>
      <c r="B9" s="4"/>
      <c r="C9" s="2"/>
      <c r="D9" s="8"/>
      <c r="E9" s="27">
        <v>11</v>
      </c>
      <c r="F9" s="8"/>
      <c r="G9" s="9"/>
      <c r="H9" s="3">
        <v>17832815</v>
      </c>
      <c r="I9" s="3">
        <v>13607</v>
      </c>
      <c r="J9" s="3">
        <v>38564</v>
      </c>
      <c r="K9" s="3">
        <v>12624330</v>
      </c>
      <c r="L9" s="3"/>
      <c r="M9" s="3">
        <v>6680</v>
      </c>
      <c r="N9" s="3">
        <v>5027943</v>
      </c>
      <c r="O9" s="3">
        <v>37135</v>
      </c>
      <c r="P9" s="3">
        <v>2771</v>
      </c>
      <c r="Q9" s="3">
        <v>81785</v>
      </c>
      <c r="R9" s="5" t="s">
        <v>37</v>
      </c>
      <c r="S9" s="2"/>
      <c r="T9" s="13"/>
      <c r="U9" s="29">
        <v>11</v>
      </c>
      <c r="V9" s="2"/>
      <c r="W9" s="2"/>
    </row>
    <row r="10" spans="1:23" ht="12" customHeight="1">
      <c r="A10" s="2"/>
      <c r="B10" s="4"/>
      <c r="C10" s="2"/>
      <c r="D10" s="8"/>
      <c r="E10" s="27">
        <v>12</v>
      </c>
      <c r="F10" s="8"/>
      <c r="G10" s="9"/>
      <c r="H10" s="3">
        <v>19488448</v>
      </c>
      <c r="I10" s="3">
        <v>4863</v>
      </c>
      <c r="J10" s="3">
        <v>27831</v>
      </c>
      <c r="K10" s="3">
        <v>14001013</v>
      </c>
      <c r="L10" s="3">
        <v>0</v>
      </c>
      <c r="M10" s="3">
        <v>9055</v>
      </c>
      <c r="N10" s="3">
        <v>5298758</v>
      </c>
      <c r="O10" s="3">
        <v>45138</v>
      </c>
      <c r="P10" s="3">
        <v>2148</v>
      </c>
      <c r="Q10" s="3">
        <v>99642</v>
      </c>
      <c r="R10" s="5" t="s">
        <v>37</v>
      </c>
      <c r="S10" s="2"/>
      <c r="T10" s="13"/>
      <c r="U10" s="29">
        <v>12</v>
      </c>
      <c r="V10" s="2"/>
      <c r="W10" s="2"/>
    </row>
    <row r="11" spans="1:23" ht="12" customHeight="1">
      <c r="A11" s="2"/>
      <c r="B11" s="4"/>
      <c r="C11" s="2"/>
      <c r="D11" s="8"/>
      <c r="E11" s="27">
        <v>13</v>
      </c>
      <c r="F11" s="8"/>
      <c r="G11" s="9"/>
      <c r="H11" s="3">
        <v>20526343</v>
      </c>
      <c r="I11" s="3">
        <v>5188</v>
      </c>
      <c r="J11" s="3">
        <v>21773</v>
      </c>
      <c r="K11" s="25">
        <v>15115617</v>
      </c>
      <c r="L11" s="3"/>
      <c r="M11" s="3">
        <v>30413</v>
      </c>
      <c r="N11" s="3">
        <v>5203764</v>
      </c>
      <c r="O11" s="3">
        <v>41103</v>
      </c>
      <c r="P11" s="3">
        <v>2908</v>
      </c>
      <c r="Q11" s="3">
        <v>100530</v>
      </c>
      <c r="R11" s="5" t="s">
        <v>37</v>
      </c>
      <c r="S11" s="2"/>
      <c r="T11" s="13"/>
      <c r="U11" s="29">
        <v>13</v>
      </c>
      <c r="V11" s="2"/>
      <c r="W11" s="2"/>
    </row>
    <row r="12" spans="1:23" ht="12" customHeight="1">
      <c r="A12" s="2"/>
      <c r="B12" s="20"/>
      <c r="C12" s="21"/>
      <c r="D12" s="22"/>
      <c r="E12" s="28">
        <v>14</v>
      </c>
      <c r="F12" s="8"/>
      <c r="G12" s="9"/>
      <c r="H12" s="31">
        <f>SUM(H14:H35)</f>
        <v>18410872</v>
      </c>
      <c r="I12" s="31">
        <f aca="true" t="shared" si="0" ref="I12:Q12">SUM(I14:I35)</f>
        <v>6210</v>
      </c>
      <c r="J12" s="31">
        <f t="shared" si="0"/>
        <v>22766</v>
      </c>
      <c r="K12" s="31">
        <f t="shared" si="0"/>
        <v>13091075</v>
      </c>
      <c r="L12" s="31">
        <f t="shared" si="0"/>
        <v>0</v>
      </c>
      <c r="M12" s="31">
        <f t="shared" si="0"/>
        <v>6963</v>
      </c>
      <c r="N12" s="31">
        <f t="shared" si="0"/>
        <v>5135898</v>
      </c>
      <c r="O12" s="31">
        <f t="shared" si="0"/>
        <v>30977</v>
      </c>
      <c r="P12" s="31">
        <f t="shared" si="0"/>
        <v>4532</v>
      </c>
      <c r="Q12" s="31">
        <f t="shared" si="0"/>
        <v>112451</v>
      </c>
      <c r="R12" s="44" t="s">
        <v>37</v>
      </c>
      <c r="S12" s="2"/>
      <c r="T12" s="13"/>
      <c r="U12" s="30">
        <v>14</v>
      </c>
      <c r="V12" s="2"/>
      <c r="W12" s="2"/>
    </row>
    <row r="13" spans="1:23" ht="12" customHeight="1">
      <c r="A13" s="2"/>
      <c r="B13" s="2"/>
      <c r="C13" s="2"/>
      <c r="D13" s="8"/>
      <c r="E13" s="8"/>
      <c r="F13" s="8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3"/>
      <c r="U13" s="27"/>
      <c r="V13" s="2"/>
      <c r="W13" s="2"/>
    </row>
    <row r="14" spans="1:23" ht="12" customHeight="1">
      <c r="A14" s="2"/>
      <c r="B14" s="2"/>
      <c r="C14" s="26">
        <v>1</v>
      </c>
      <c r="D14" s="45" t="s">
        <v>0</v>
      </c>
      <c r="E14" s="45"/>
      <c r="F14" s="45"/>
      <c r="G14" s="9"/>
      <c r="H14" s="32">
        <f>SUM(I14:R14)</f>
        <v>5035941</v>
      </c>
      <c r="I14" s="32">
        <v>2075</v>
      </c>
      <c r="J14" s="32">
        <v>8101</v>
      </c>
      <c r="K14" s="32">
        <v>3768606</v>
      </c>
      <c r="L14" s="32"/>
      <c r="M14" s="32">
        <v>6858</v>
      </c>
      <c r="N14" s="32">
        <v>1149110</v>
      </c>
      <c r="O14" s="32">
        <v>3447</v>
      </c>
      <c r="P14" s="43">
        <v>3193</v>
      </c>
      <c r="Q14" s="32">
        <v>94551</v>
      </c>
      <c r="R14" s="5" t="s">
        <v>37</v>
      </c>
      <c r="S14" s="2"/>
      <c r="T14" s="13"/>
      <c r="U14" s="29">
        <v>1</v>
      </c>
      <c r="V14" s="2"/>
      <c r="W14" s="2"/>
    </row>
    <row r="15" spans="1:23" ht="12" customHeight="1">
      <c r="A15" s="2"/>
      <c r="B15" s="2"/>
      <c r="C15" s="26">
        <v>2</v>
      </c>
      <c r="D15" s="45" t="s">
        <v>1</v>
      </c>
      <c r="E15" s="45"/>
      <c r="F15" s="45"/>
      <c r="G15" s="9"/>
      <c r="H15" s="32">
        <f aca="true" t="shared" si="1" ref="H15:H35">SUM(I15:R15)</f>
        <v>13163444</v>
      </c>
      <c r="I15" s="5" t="s">
        <v>37</v>
      </c>
      <c r="J15" s="38">
        <v>1721</v>
      </c>
      <c r="K15" s="32">
        <v>9225386</v>
      </c>
      <c r="L15" s="32"/>
      <c r="M15" s="5" t="s">
        <v>37</v>
      </c>
      <c r="N15" s="32">
        <v>3935294</v>
      </c>
      <c r="O15" s="5" t="s">
        <v>37</v>
      </c>
      <c r="P15" s="5" t="s">
        <v>37</v>
      </c>
      <c r="Q15" s="34">
        <v>1043</v>
      </c>
      <c r="R15" s="5" t="s">
        <v>37</v>
      </c>
      <c r="S15" s="2"/>
      <c r="T15" s="13"/>
      <c r="U15" s="29">
        <v>2</v>
      </c>
      <c r="V15" s="2"/>
      <c r="W15" s="2"/>
    </row>
    <row r="16" spans="1:23" ht="12" customHeight="1">
      <c r="A16" s="2"/>
      <c r="B16" s="2"/>
      <c r="C16" s="26">
        <v>3</v>
      </c>
      <c r="D16" s="45" t="s">
        <v>16</v>
      </c>
      <c r="E16" s="45"/>
      <c r="F16" s="45"/>
      <c r="G16" s="9"/>
      <c r="H16" s="32">
        <f t="shared" si="1"/>
        <v>84164</v>
      </c>
      <c r="I16" s="5" t="s">
        <v>37</v>
      </c>
      <c r="J16" s="5" t="s">
        <v>37</v>
      </c>
      <c r="K16" s="32">
        <v>53920</v>
      </c>
      <c r="L16" s="32"/>
      <c r="M16" s="5" t="s">
        <v>37</v>
      </c>
      <c r="N16" s="32">
        <v>9175</v>
      </c>
      <c r="O16" s="32">
        <v>20319</v>
      </c>
      <c r="P16" s="32">
        <v>750</v>
      </c>
      <c r="Q16" s="5" t="s">
        <v>37</v>
      </c>
      <c r="R16" s="5" t="s">
        <v>37</v>
      </c>
      <c r="S16" s="2"/>
      <c r="T16" s="13"/>
      <c r="U16" s="27">
        <v>3</v>
      </c>
      <c r="V16" s="2"/>
      <c r="W16" s="2"/>
    </row>
    <row r="17" spans="1:23" ht="12" customHeight="1">
      <c r="A17" s="2"/>
      <c r="B17" s="2"/>
      <c r="C17" s="26">
        <v>4</v>
      </c>
      <c r="D17" s="45" t="s">
        <v>2</v>
      </c>
      <c r="E17" s="45"/>
      <c r="F17" s="45"/>
      <c r="G17" s="9"/>
      <c r="H17" s="32">
        <f t="shared" si="1"/>
        <v>10936</v>
      </c>
      <c r="I17" s="5" t="s">
        <v>37</v>
      </c>
      <c r="J17" s="5" t="s">
        <v>37</v>
      </c>
      <c r="K17" s="32">
        <v>7600</v>
      </c>
      <c r="L17" s="33"/>
      <c r="M17" s="5" t="s">
        <v>37</v>
      </c>
      <c r="N17" s="34">
        <v>2758</v>
      </c>
      <c r="O17" s="5" t="s">
        <v>37</v>
      </c>
      <c r="P17" s="5" t="s">
        <v>37</v>
      </c>
      <c r="Q17" s="34">
        <v>578</v>
      </c>
      <c r="R17" s="5" t="s">
        <v>37</v>
      </c>
      <c r="S17" s="2"/>
      <c r="T17" s="13"/>
      <c r="U17" s="29">
        <v>4</v>
      </c>
      <c r="V17" s="2"/>
      <c r="W17" s="2"/>
    </row>
    <row r="18" spans="1:23" ht="12" customHeight="1">
      <c r="A18" s="2"/>
      <c r="B18" s="2"/>
      <c r="C18" s="26">
        <v>5</v>
      </c>
      <c r="D18" s="45" t="s">
        <v>3</v>
      </c>
      <c r="E18" s="45"/>
      <c r="F18" s="45"/>
      <c r="G18" s="9"/>
      <c r="H18" s="32">
        <f t="shared" si="1"/>
        <v>2850</v>
      </c>
      <c r="I18" s="5" t="s">
        <v>37</v>
      </c>
      <c r="J18" s="5" t="s">
        <v>37</v>
      </c>
      <c r="K18" s="5" t="s">
        <v>37</v>
      </c>
      <c r="L18" s="32">
        <v>0</v>
      </c>
      <c r="M18" s="5" t="s">
        <v>37</v>
      </c>
      <c r="N18" s="38">
        <v>2850</v>
      </c>
      <c r="O18" s="5" t="s">
        <v>37</v>
      </c>
      <c r="P18" s="5" t="s">
        <v>37</v>
      </c>
      <c r="Q18" s="5" t="s">
        <v>37</v>
      </c>
      <c r="R18" s="5" t="s">
        <v>37</v>
      </c>
      <c r="S18" s="2"/>
      <c r="T18" s="13"/>
      <c r="U18" s="29">
        <v>5</v>
      </c>
      <c r="V18" s="2"/>
      <c r="W18" s="2"/>
    </row>
    <row r="19" spans="1:23" ht="12" customHeight="1">
      <c r="A19" s="2"/>
      <c r="B19" s="2"/>
      <c r="C19" s="26"/>
      <c r="D19" s="18"/>
      <c r="E19" s="18"/>
      <c r="F19" s="18"/>
      <c r="G19" s="9"/>
      <c r="H19" s="32"/>
      <c r="I19" s="34"/>
      <c r="J19" s="34"/>
      <c r="K19" s="32"/>
      <c r="L19" s="32"/>
      <c r="M19" s="34"/>
      <c r="N19" s="32"/>
      <c r="O19" s="34"/>
      <c r="P19" s="34"/>
      <c r="Q19" s="34"/>
      <c r="R19" s="34"/>
      <c r="S19" s="2"/>
      <c r="T19" s="13"/>
      <c r="U19" s="29"/>
      <c r="V19" s="2"/>
      <c r="W19" s="2"/>
    </row>
    <row r="20" spans="1:23" ht="12" customHeight="1">
      <c r="A20" s="2"/>
      <c r="B20" s="2"/>
      <c r="C20" s="26">
        <v>6</v>
      </c>
      <c r="D20" s="45" t="s">
        <v>4</v>
      </c>
      <c r="E20" s="45"/>
      <c r="F20" s="45"/>
      <c r="G20" s="9"/>
      <c r="H20" s="32">
        <f t="shared" si="1"/>
        <v>13505</v>
      </c>
      <c r="I20" s="32">
        <v>1876</v>
      </c>
      <c r="J20" s="5" t="s">
        <v>37</v>
      </c>
      <c r="K20" s="32">
        <v>3765</v>
      </c>
      <c r="L20" s="33"/>
      <c r="M20" s="33">
        <v>105</v>
      </c>
      <c r="N20" s="32">
        <v>2383</v>
      </c>
      <c r="O20" s="32">
        <v>4787</v>
      </c>
      <c r="P20" s="33">
        <v>589</v>
      </c>
      <c r="Q20" s="5" t="s">
        <v>37</v>
      </c>
      <c r="R20" s="5" t="s">
        <v>37</v>
      </c>
      <c r="S20" s="2"/>
      <c r="T20" s="13"/>
      <c r="U20" s="29">
        <v>6</v>
      </c>
      <c r="V20" s="2"/>
      <c r="W20" s="2"/>
    </row>
    <row r="21" spans="1:23" ht="12" customHeight="1">
      <c r="A21" s="2"/>
      <c r="B21" s="2"/>
      <c r="C21" s="26">
        <v>7</v>
      </c>
      <c r="D21" s="45" t="s">
        <v>5</v>
      </c>
      <c r="E21" s="45"/>
      <c r="F21" s="45"/>
      <c r="G21" s="9"/>
      <c r="H21" s="32">
        <f t="shared" si="1"/>
        <v>20990</v>
      </c>
      <c r="I21" s="5" t="s">
        <v>37</v>
      </c>
      <c r="J21" s="5" t="s">
        <v>37</v>
      </c>
      <c r="K21" s="5" t="s">
        <v>37</v>
      </c>
      <c r="L21" s="33"/>
      <c r="M21" s="5" t="s">
        <v>37</v>
      </c>
      <c r="N21" s="32">
        <v>20990</v>
      </c>
      <c r="O21" s="5" t="s">
        <v>37</v>
      </c>
      <c r="P21" s="5" t="s">
        <v>37</v>
      </c>
      <c r="Q21" s="5" t="s">
        <v>37</v>
      </c>
      <c r="R21" s="5" t="s">
        <v>37</v>
      </c>
      <c r="S21" s="2"/>
      <c r="T21" s="13"/>
      <c r="U21" s="29">
        <v>7</v>
      </c>
      <c r="V21" s="2"/>
      <c r="W21" s="2"/>
    </row>
    <row r="22" spans="1:23" ht="12" customHeight="1">
      <c r="A22" s="2"/>
      <c r="B22" s="2"/>
      <c r="C22" s="26">
        <v>8</v>
      </c>
      <c r="D22" s="45" t="s">
        <v>6</v>
      </c>
      <c r="E22" s="45"/>
      <c r="F22" s="45"/>
      <c r="G22" s="9"/>
      <c r="H22" s="32">
        <f t="shared" si="1"/>
        <v>449</v>
      </c>
      <c r="I22" s="5" t="s">
        <v>37</v>
      </c>
      <c r="J22" s="5" t="s">
        <v>37</v>
      </c>
      <c r="K22" s="5" t="s">
        <v>37</v>
      </c>
      <c r="L22" s="33"/>
      <c r="M22" s="5" t="s">
        <v>37</v>
      </c>
      <c r="N22" s="33">
        <v>449</v>
      </c>
      <c r="O22" s="5" t="s">
        <v>37</v>
      </c>
      <c r="P22" s="5" t="s">
        <v>37</v>
      </c>
      <c r="Q22" s="5" t="s">
        <v>37</v>
      </c>
      <c r="R22" s="5" t="s">
        <v>37</v>
      </c>
      <c r="S22" s="2"/>
      <c r="T22" s="13"/>
      <c r="U22" s="29">
        <v>8</v>
      </c>
      <c r="V22" s="2"/>
      <c r="W22" s="2"/>
    </row>
    <row r="23" spans="1:23" ht="12" customHeight="1">
      <c r="A23" s="2"/>
      <c r="B23" s="2"/>
      <c r="C23" s="26">
        <v>9</v>
      </c>
      <c r="D23" s="45" t="s">
        <v>7</v>
      </c>
      <c r="E23" s="45"/>
      <c r="F23" s="45"/>
      <c r="G23" s="9"/>
      <c r="H23" s="32">
        <f t="shared" si="1"/>
        <v>325</v>
      </c>
      <c r="I23" s="34">
        <v>325</v>
      </c>
      <c r="J23" s="5" t="s">
        <v>37</v>
      </c>
      <c r="K23" s="5" t="s">
        <v>37</v>
      </c>
      <c r="L23" s="33"/>
      <c r="M23" s="5" t="s">
        <v>37</v>
      </c>
      <c r="N23" s="5" t="s">
        <v>37</v>
      </c>
      <c r="O23" s="5" t="s">
        <v>37</v>
      </c>
      <c r="P23" s="5" t="s">
        <v>37</v>
      </c>
      <c r="Q23" s="5" t="s">
        <v>37</v>
      </c>
      <c r="R23" s="5" t="s">
        <v>37</v>
      </c>
      <c r="S23" s="2"/>
      <c r="T23" s="13"/>
      <c r="U23" s="29">
        <v>9</v>
      </c>
      <c r="V23" s="2"/>
      <c r="W23" s="2"/>
    </row>
    <row r="24" spans="1:23" ht="12" customHeight="1">
      <c r="A24" s="2"/>
      <c r="B24" s="2"/>
      <c r="C24" s="26">
        <v>10</v>
      </c>
      <c r="D24" s="45" t="s">
        <v>8</v>
      </c>
      <c r="E24" s="45"/>
      <c r="F24" s="45"/>
      <c r="G24" s="9"/>
      <c r="H24" s="5" t="s">
        <v>37</v>
      </c>
      <c r="I24" s="5" t="s">
        <v>37</v>
      </c>
      <c r="J24" s="5" t="s">
        <v>37</v>
      </c>
      <c r="K24" s="5" t="s">
        <v>37</v>
      </c>
      <c r="L24" s="33"/>
      <c r="M24" s="5" t="s">
        <v>37</v>
      </c>
      <c r="N24" s="5" t="s">
        <v>37</v>
      </c>
      <c r="O24" s="5" t="s">
        <v>37</v>
      </c>
      <c r="P24" s="5" t="s">
        <v>37</v>
      </c>
      <c r="Q24" s="5" t="s">
        <v>37</v>
      </c>
      <c r="R24" s="5" t="s">
        <v>37</v>
      </c>
      <c r="S24" s="2"/>
      <c r="T24" s="13"/>
      <c r="U24" s="29">
        <v>10</v>
      </c>
      <c r="V24" s="2"/>
      <c r="W24" s="2"/>
    </row>
    <row r="25" spans="1:23" ht="12" customHeight="1">
      <c r="A25" s="2"/>
      <c r="B25" s="2"/>
      <c r="C25" s="26"/>
      <c r="D25" s="18"/>
      <c r="E25" s="18"/>
      <c r="F25" s="18"/>
      <c r="G25" s="9"/>
      <c r="H25" s="32"/>
      <c r="I25" s="34"/>
      <c r="J25" s="34"/>
      <c r="K25" s="34"/>
      <c r="L25" s="33"/>
      <c r="M25" s="34"/>
      <c r="N25" s="32"/>
      <c r="O25" s="34"/>
      <c r="P25" s="34"/>
      <c r="Q25" s="35"/>
      <c r="R25" s="34"/>
      <c r="S25" s="2"/>
      <c r="T25" s="13"/>
      <c r="U25" s="29"/>
      <c r="V25" s="2"/>
      <c r="W25" s="2"/>
    </row>
    <row r="26" spans="1:23" ht="12" customHeight="1">
      <c r="A26" s="2"/>
      <c r="B26" s="2"/>
      <c r="C26" s="26">
        <v>11</v>
      </c>
      <c r="D26" s="45" t="s">
        <v>9</v>
      </c>
      <c r="E26" s="45"/>
      <c r="F26" s="45"/>
      <c r="G26" s="9"/>
      <c r="H26" s="32">
        <f t="shared" si="1"/>
        <v>14007</v>
      </c>
      <c r="I26" s="33">
        <v>54</v>
      </c>
      <c r="J26" s="5" t="s">
        <v>37</v>
      </c>
      <c r="K26" s="5" t="s">
        <v>37</v>
      </c>
      <c r="L26" s="5"/>
      <c r="M26" s="5" t="s">
        <v>37</v>
      </c>
      <c r="N26" s="32">
        <v>12633</v>
      </c>
      <c r="O26" s="32">
        <v>1320</v>
      </c>
      <c r="P26" s="5" t="s">
        <v>37</v>
      </c>
      <c r="Q26" s="5" t="s">
        <v>37</v>
      </c>
      <c r="R26" s="5" t="s">
        <v>37</v>
      </c>
      <c r="S26" s="2"/>
      <c r="T26" s="13"/>
      <c r="U26" s="27">
        <v>11</v>
      </c>
      <c r="V26" s="2"/>
      <c r="W26" s="2"/>
    </row>
    <row r="27" spans="1:23" ht="12" customHeight="1">
      <c r="A27" s="2"/>
      <c r="B27" s="2"/>
      <c r="C27" s="26">
        <v>12</v>
      </c>
      <c r="D27" s="45" t="s">
        <v>10</v>
      </c>
      <c r="E27" s="45"/>
      <c r="F27" s="45"/>
      <c r="G27" s="9"/>
      <c r="H27" s="32">
        <f t="shared" si="1"/>
        <v>1360</v>
      </c>
      <c r="I27" s="5" t="s">
        <v>37</v>
      </c>
      <c r="J27" s="5" t="s">
        <v>37</v>
      </c>
      <c r="K27" s="5" t="s">
        <v>37</v>
      </c>
      <c r="L27" s="5"/>
      <c r="M27" s="5" t="s">
        <v>37</v>
      </c>
      <c r="N27" s="34">
        <v>256</v>
      </c>
      <c r="O27" s="34">
        <v>1104</v>
      </c>
      <c r="P27" s="5" t="s">
        <v>37</v>
      </c>
      <c r="Q27" s="5" t="s">
        <v>37</v>
      </c>
      <c r="R27" s="5" t="s">
        <v>37</v>
      </c>
      <c r="S27" s="2"/>
      <c r="T27" s="13"/>
      <c r="U27" s="27">
        <v>12</v>
      </c>
      <c r="V27" s="2"/>
      <c r="W27" s="2"/>
    </row>
    <row r="28" spans="1:23" ht="12" customHeight="1">
      <c r="A28" s="2"/>
      <c r="B28" s="2"/>
      <c r="C28" s="26">
        <v>13</v>
      </c>
      <c r="D28" s="45" t="s">
        <v>11</v>
      </c>
      <c r="E28" s="45"/>
      <c r="F28" s="45"/>
      <c r="G28" s="9"/>
      <c r="H28" s="32">
        <f t="shared" si="1"/>
        <v>44244</v>
      </c>
      <c r="I28" s="5" t="s">
        <v>37</v>
      </c>
      <c r="J28" s="32">
        <v>12944</v>
      </c>
      <c r="K28" s="36">
        <v>31300</v>
      </c>
      <c r="L28" s="33"/>
      <c r="M28" s="5" t="s">
        <v>37</v>
      </c>
      <c r="N28" s="5" t="s">
        <v>37</v>
      </c>
      <c r="O28" s="5" t="s">
        <v>37</v>
      </c>
      <c r="P28" s="5" t="s">
        <v>37</v>
      </c>
      <c r="Q28" s="5" t="s">
        <v>37</v>
      </c>
      <c r="R28" s="5" t="s">
        <v>37</v>
      </c>
      <c r="S28" s="2"/>
      <c r="T28" s="13"/>
      <c r="U28" s="27">
        <v>13</v>
      </c>
      <c r="V28" s="2"/>
      <c r="W28" s="2"/>
    </row>
    <row r="29" spans="1:23" ht="12" customHeight="1">
      <c r="A29" s="2"/>
      <c r="B29" s="2"/>
      <c r="C29" s="26">
        <v>14</v>
      </c>
      <c r="D29" s="45" t="s">
        <v>12</v>
      </c>
      <c r="E29" s="45"/>
      <c r="F29" s="45"/>
      <c r="G29" s="9"/>
      <c r="H29" s="32">
        <f t="shared" si="1"/>
        <v>14</v>
      </c>
      <c r="I29" s="33">
        <v>14</v>
      </c>
      <c r="J29" s="5" t="s">
        <v>37</v>
      </c>
      <c r="K29" s="5" t="s">
        <v>37</v>
      </c>
      <c r="L29" s="33"/>
      <c r="M29" s="5" t="s">
        <v>37</v>
      </c>
      <c r="N29" s="5" t="s">
        <v>37</v>
      </c>
      <c r="O29" s="5" t="s">
        <v>37</v>
      </c>
      <c r="P29" s="5" t="s">
        <v>37</v>
      </c>
      <c r="Q29" s="5" t="s">
        <v>37</v>
      </c>
      <c r="R29" s="5" t="s">
        <v>37</v>
      </c>
      <c r="S29" s="2"/>
      <c r="T29" s="13"/>
      <c r="U29" s="27">
        <v>14</v>
      </c>
      <c r="V29" s="2"/>
      <c r="W29" s="2"/>
    </row>
    <row r="30" spans="1:23" ht="12" customHeight="1">
      <c r="A30" s="2"/>
      <c r="B30" s="2"/>
      <c r="C30" s="26">
        <v>15</v>
      </c>
      <c r="D30" s="45" t="s">
        <v>36</v>
      </c>
      <c r="E30" s="45"/>
      <c r="F30" s="45"/>
      <c r="G30" s="9"/>
      <c r="H30" s="32">
        <f t="shared" si="1"/>
        <v>2355</v>
      </c>
      <c r="I30" s="33">
        <v>1857</v>
      </c>
      <c r="J30" s="5" t="s">
        <v>37</v>
      </c>
      <c r="K30" s="34">
        <v>498</v>
      </c>
      <c r="L30" s="33">
        <v>0</v>
      </c>
      <c r="M30" s="5" t="s">
        <v>37</v>
      </c>
      <c r="N30" s="5" t="s">
        <v>37</v>
      </c>
      <c r="O30" s="5" t="s">
        <v>37</v>
      </c>
      <c r="P30" s="5" t="s">
        <v>37</v>
      </c>
      <c r="Q30" s="5" t="s">
        <v>37</v>
      </c>
      <c r="R30" s="5" t="s">
        <v>37</v>
      </c>
      <c r="S30" s="2"/>
      <c r="T30" s="13"/>
      <c r="U30" s="27">
        <v>15</v>
      </c>
      <c r="V30" s="2"/>
      <c r="W30" s="2"/>
    </row>
    <row r="31" spans="1:23" ht="12" customHeight="1">
      <c r="A31" s="2"/>
      <c r="B31" s="2"/>
      <c r="C31" s="26"/>
      <c r="D31" s="18"/>
      <c r="E31" s="18"/>
      <c r="F31" s="18"/>
      <c r="G31" s="9"/>
      <c r="H31" s="32"/>
      <c r="I31" s="33"/>
      <c r="J31" s="34"/>
      <c r="K31" s="34"/>
      <c r="L31" s="33"/>
      <c r="M31" s="34"/>
      <c r="N31" s="34"/>
      <c r="O31" s="34"/>
      <c r="P31" s="34"/>
      <c r="Q31" s="34"/>
      <c r="R31" s="34"/>
      <c r="S31" s="2"/>
      <c r="T31" s="13"/>
      <c r="U31" s="27"/>
      <c r="V31" s="2"/>
      <c r="W31" s="2"/>
    </row>
    <row r="32" spans="1:23" ht="12" customHeight="1">
      <c r="A32" s="2"/>
      <c r="B32" s="2"/>
      <c r="C32" s="26">
        <v>16</v>
      </c>
      <c r="D32" s="45" t="s">
        <v>13</v>
      </c>
      <c r="E32" s="45"/>
      <c r="F32" s="45"/>
      <c r="G32" s="9"/>
      <c r="H32" s="32">
        <f t="shared" si="1"/>
        <v>14349</v>
      </c>
      <c r="I32" s="5" t="s">
        <v>37</v>
      </c>
      <c r="J32" s="5" t="s">
        <v>37</v>
      </c>
      <c r="K32" s="5" t="s">
        <v>37</v>
      </c>
      <c r="L32" s="33"/>
      <c r="M32" s="5" t="s">
        <v>37</v>
      </c>
      <c r="N32" s="5" t="s">
        <v>37</v>
      </c>
      <c r="O32" s="5" t="s">
        <v>37</v>
      </c>
      <c r="P32" s="5" t="s">
        <v>37</v>
      </c>
      <c r="Q32" s="32">
        <v>14349</v>
      </c>
      <c r="R32" s="5" t="s">
        <v>37</v>
      </c>
      <c r="S32" s="2"/>
      <c r="T32" s="13"/>
      <c r="U32" s="27">
        <v>16</v>
      </c>
      <c r="V32" s="2"/>
      <c r="W32" s="2"/>
    </row>
    <row r="33" spans="1:23" ht="12" customHeight="1">
      <c r="A33" s="2"/>
      <c r="B33" s="2"/>
      <c r="C33" s="26">
        <v>17</v>
      </c>
      <c r="D33" s="45" t="s">
        <v>14</v>
      </c>
      <c r="E33" s="45"/>
      <c r="F33" s="45"/>
      <c r="G33" s="9"/>
      <c r="H33" s="5" t="s">
        <v>37</v>
      </c>
      <c r="I33" s="5" t="s">
        <v>37</v>
      </c>
      <c r="J33" s="5" t="s">
        <v>37</v>
      </c>
      <c r="K33" s="5" t="s">
        <v>37</v>
      </c>
      <c r="L33" s="33"/>
      <c r="M33" s="5" t="s">
        <v>37</v>
      </c>
      <c r="N33" s="5" t="s">
        <v>37</v>
      </c>
      <c r="O33" s="5" t="s">
        <v>37</v>
      </c>
      <c r="P33" s="5" t="s">
        <v>37</v>
      </c>
      <c r="Q33" s="5" t="s">
        <v>37</v>
      </c>
      <c r="R33" s="5" t="s">
        <v>37</v>
      </c>
      <c r="S33" s="2"/>
      <c r="T33" s="13"/>
      <c r="U33" s="27">
        <v>17</v>
      </c>
      <c r="V33" s="2"/>
      <c r="W33" s="2"/>
    </row>
    <row r="34" spans="1:23" ht="12" customHeight="1">
      <c r="A34" s="2"/>
      <c r="B34" s="2"/>
      <c r="C34" s="26">
        <v>18</v>
      </c>
      <c r="D34" s="45" t="s">
        <v>15</v>
      </c>
      <c r="E34" s="45"/>
      <c r="F34" s="45"/>
      <c r="G34" s="9"/>
      <c r="H34" s="32">
        <f t="shared" si="1"/>
        <v>9</v>
      </c>
      <c r="I34" s="33">
        <v>9</v>
      </c>
      <c r="J34" s="5" t="s">
        <v>37</v>
      </c>
      <c r="K34" s="5" t="s">
        <v>37</v>
      </c>
      <c r="L34" s="33">
        <v>0</v>
      </c>
      <c r="M34" s="5" t="s">
        <v>37</v>
      </c>
      <c r="N34" s="5" t="s">
        <v>37</v>
      </c>
      <c r="O34" s="5" t="s">
        <v>37</v>
      </c>
      <c r="P34" s="5" t="s">
        <v>37</v>
      </c>
      <c r="Q34" s="5" t="s">
        <v>37</v>
      </c>
      <c r="R34" s="5" t="s">
        <v>37</v>
      </c>
      <c r="S34" s="2"/>
      <c r="T34" s="13"/>
      <c r="U34" s="27">
        <v>18</v>
      </c>
      <c r="V34" s="2"/>
      <c r="W34" s="2"/>
    </row>
    <row r="35" spans="1:23" ht="12" customHeight="1">
      <c r="A35" s="2"/>
      <c r="B35" s="2"/>
      <c r="C35" s="26">
        <v>19</v>
      </c>
      <c r="D35" s="45" t="s">
        <v>33</v>
      </c>
      <c r="E35" s="45"/>
      <c r="F35" s="45"/>
      <c r="G35" s="9"/>
      <c r="H35" s="32">
        <f t="shared" si="1"/>
        <v>1930</v>
      </c>
      <c r="I35" s="5" t="s">
        <v>37</v>
      </c>
      <c r="J35" s="5" t="s">
        <v>37</v>
      </c>
      <c r="K35" s="5" t="s">
        <v>37</v>
      </c>
      <c r="L35" s="32"/>
      <c r="M35" s="5" t="s">
        <v>37</v>
      </c>
      <c r="N35" s="5" t="s">
        <v>37</v>
      </c>
      <c r="O35" s="5" t="s">
        <v>37</v>
      </c>
      <c r="P35" s="5" t="s">
        <v>37</v>
      </c>
      <c r="Q35" s="34">
        <v>1930</v>
      </c>
      <c r="R35" s="5" t="s">
        <v>37</v>
      </c>
      <c r="S35" s="2"/>
      <c r="T35" s="13"/>
      <c r="U35" s="27">
        <v>19</v>
      </c>
      <c r="V35" s="2"/>
      <c r="W35" s="2"/>
    </row>
    <row r="36" spans="1:23" ht="13.5">
      <c r="A36" s="2"/>
      <c r="B36" s="2"/>
      <c r="C36" s="2"/>
      <c r="D36" s="8"/>
      <c r="E36" s="8"/>
      <c r="F36" s="8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"/>
      <c r="U36" s="27"/>
      <c r="V36" s="2"/>
      <c r="W36" s="2"/>
    </row>
    <row r="37" spans="1:23" ht="13.5">
      <c r="A37" s="2"/>
      <c r="B37" s="2"/>
      <c r="C37" s="2"/>
      <c r="D37" s="8"/>
      <c r="E37" s="8"/>
      <c r="F37" s="8"/>
      <c r="G37" s="9"/>
      <c r="H37" s="2"/>
      <c r="I37" s="2"/>
      <c r="J37" s="39" t="s">
        <v>38</v>
      </c>
      <c r="K37" s="19"/>
      <c r="L37" s="19"/>
      <c r="M37" s="19"/>
      <c r="N37" s="19"/>
      <c r="O37" s="2"/>
      <c r="P37" s="2"/>
      <c r="Q37" s="2"/>
      <c r="R37" s="2"/>
      <c r="S37" s="2"/>
      <c r="T37" s="13"/>
      <c r="U37" s="27"/>
      <c r="V37" s="2"/>
      <c r="W37" s="2"/>
    </row>
    <row r="38" spans="1:23" ht="12" customHeight="1">
      <c r="A38" s="2"/>
      <c r="B38" s="46" t="s">
        <v>29</v>
      </c>
      <c r="C38" s="47"/>
      <c r="D38" s="47"/>
      <c r="E38" s="27">
        <v>10</v>
      </c>
      <c r="F38" s="5" t="s">
        <v>30</v>
      </c>
      <c r="G38" s="9"/>
      <c r="H38" s="3">
        <v>6556172</v>
      </c>
      <c r="I38" s="3">
        <v>49079</v>
      </c>
      <c r="J38" s="3">
        <v>334043</v>
      </c>
      <c r="K38" s="3">
        <v>4147839</v>
      </c>
      <c r="L38" s="3"/>
      <c r="M38" s="3">
        <v>204747</v>
      </c>
      <c r="N38" s="3">
        <v>1493563</v>
      </c>
      <c r="O38" s="3">
        <v>8967</v>
      </c>
      <c r="P38" s="3">
        <v>10957</v>
      </c>
      <c r="Q38" s="3">
        <v>277398</v>
      </c>
      <c r="R38" s="40">
        <v>29579</v>
      </c>
      <c r="S38" s="2"/>
      <c r="T38" s="13"/>
      <c r="U38" s="27">
        <v>10</v>
      </c>
      <c r="V38" s="2" t="s">
        <v>20</v>
      </c>
      <c r="W38" s="2"/>
    </row>
    <row r="39" spans="1:23" ht="12" customHeight="1">
      <c r="A39" s="2"/>
      <c r="B39" s="4"/>
      <c r="C39" s="2"/>
      <c r="D39" s="8"/>
      <c r="E39" s="29">
        <v>11</v>
      </c>
      <c r="F39" s="8"/>
      <c r="G39" s="9"/>
      <c r="H39" s="3">
        <v>6415653</v>
      </c>
      <c r="I39" s="3">
        <v>40575</v>
      </c>
      <c r="J39" s="3">
        <v>301768</v>
      </c>
      <c r="K39" s="3">
        <v>4106582</v>
      </c>
      <c r="L39" s="3"/>
      <c r="M39" s="3">
        <v>183580</v>
      </c>
      <c r="N39" s="3">
        <v>1559873</v>
      </c>
      <c r="O39" s="3">
        <v>12647</v>
      </c>
      <c r="P39" s="3">
        <v>3846</v>
      </c>
      <c r="Q39" s="3">
        <v>159656</v>
      </c>
      <c r="R39" s="3">
        <v>47126</v>
      </c>
      <c r="S39" s="2"/>
      <c r="T39" s="13"/>
      <c r="U39" s="29">
        <v>11</v>
      </c>
      <c r="V39" s="2"/>
      <c r="W39" s="2"/>
    </row>
    <row r="40" spans="1:23" ht="12" customHeight="1">
      <c r="A40" s="2"/>
      <c r="B40" s="4"/>
      <c r="C40" s="2"/>
      <c r="D40" s="8"/>
      <c r="E40" s="29">
        <v>12</v>
      </c>
      <c r="F40" s="8"/>
      <c r="G40" s="9"/>
      <c r="H40" s="3">
        <v>6269666</v>
      </c>
      <c r="I40" s="3">
        <v>46560</v>
      </c>
      <c r="J40" s="3">
        <v>323413</v>
      </c>
      <c r="K40" s="3">
        <v>3967010</v>
      </c>
      <c r="L40" s="3"/>
      <c r="M40" s="3">
        <v>223025</v>
      </c>
      <c r="N40" s="3">
        <v>1452340</v>
      </c>
      <c r="O40" s="3">
        <v>20424</v>
      </c>
      <c r="P40" s="3">
        <v>6970</v>
      </c>
      <c r="Q40" s="3">
        <v>228273</v>
      </c>
      <c r="R40" s="3">
        <v>1651</v>
      </c>
      <c r="S40" s="2"/>
      <c r="T40" s="13"/>
      <c r="U40" s="29">
        <v>12</v>
      </c>
      <c r="V40" s="2"/>
      <c r="W40" s="2"/>
    </row>
    <row r="41" spans="1:23" ht="12" customHeight="1">
      <c r="A41" s="2"/>
      <c r="B41" s="4"/>
      <c r="C41" s="2"/>
      <c r="D41" s="8"/>
      <c r="E41" s="29">
        <v>13</v>
      </c>
      <c r="F41" s="8"/>
      <c r="G41" s="9"/>
      <c r="H41" s="3">
        <v>6097233</v>
      </c>
      <c r="I41" s="3">
        <v>44941</v>
      </c>
      <c r="J41" s="3">
        <v>216074</v>
      </c>
      <c r="K41" s="3">
        <v>3928834</v>
      </c>
      <c r="L41" s="3"/>
      <c r="M41" s="3">
        <v>189165</v>
      </c>
      <c r="N41" s="3">
        <v>1386175</v>
      </c>
      <c r="O41" s="3">
        <v>17231</v>
      </c>
      <c r="P41" s="3">
        <v>13201</v>
      </c>
      <c r="Q41" s="3">
        <v>301612</v>
      </c>
      <c r="R41" s="3">
        <v>51</v>
      </c>
      <c r="S41" s="2"/>
      <c r="T41" s="13"/>
      <c r="U41" s="29">
        <v>13</v>
      </c>
      <c r="V41" s="2"/>
      <c r="W41" s="2"/>
    </row>
    <row r="42" spans="1:23" ht="12" customHeight="1">
      <c r="A42" s="2"/>
      <c r="B42" s="20"/>
      <c r="C42" s="21"/>
      <c r="D42" s="22"/>
      <c r="E42" s="30">
        <v>14</v>
      </c>
      <c r="F42" s="8"/>
      <c r="G42" s="9"/>
      <c r="H42" s="31">
        <f>SUM(H44:H65)</f>
        <v>5920911</v>
      </c>
      <c r="I42" s="31">
        <f aca="true" t="shared" si="2" ref="I42:R42">SUM(I44:I65)</f>
        <v>37425</v>
      </c>
      <c r="J42" s="31">
        <f t="shared" si="2"/>
        <v>303861</v>
      </c>
      <c r="K42" s="31">
        <f t="shared" si="2"/>
        <v>3703349</v>
      </c>
      <c r="L42" s="31">
        <f t="shared" si="2"/>
        <v>0</v>
      </c>
      <c r="M42" s="31">
        <f t="shared" si="2"/>
        <v>140714</v>
      </c>
      <c r="N42" s="31">
        <f t="shared" si="2"/>
        <v>1355952</v>
      </c>
      <c r="O42" s="31">
        <f t="shared" si="2"/>
        <v>35973</v>
      </c>
      <c r="P42" s="31">
        <f t="shared" si="2"/>
        <v>12069</v>
      </c>
      <c r="Q42" s="31">
        <f t="shared" si="2"/>
        <v>330383</v>
      </c>
      <c r="R42" s="31">
        <f t="shared" si="2"/>
        <v>1185</v>
      </c>
      <c r="S42" s="2"/>
      <c r="T42" s="13"/>
      <c r="U42" s="30">
        <v>14</v>
      </c>
      <c r="V42" s="2"/>
      <c r="W42" s="2"/>
    </row>
    <row r="43" spans="1:23" ht="12" customHeight="1">
      <c r="A43" s="2"/>
      <c r="B43" s="2"/>
      <c r="C43" s="2"/>
      <c r="D43" s="8"/>
      <c r="E43" s="8"/>
      <c r="F43" s="8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3"/>
      <c r="U43" s="27"/>
      <c r="V43" s="2"/>
      <c r="W43" s="2"/>
    </row>
    <row r="44" spans="1:23" ht="12" customHeight="1">
      <c r="A44" s="2"/>
      <c r="B44" s="2"/>
      <c r="C44" s="26">
        <v>1</v>
      </c>
      <c r="D44" s="45" t="s">
        <v>0</v>
      </c>
      <c r="E44" s="45"/>
      <c r="F44" s="45"/>
      <c r="G44" s="9"/>
      <c r="H44" s="38">
        <f>SUM(I44:S44)</f>
        <v>2407457</v>
      </c>
      <c r="I44" s="38">
        <v>20838</v>
      </c>
      <c r="J44" s="38">
        <v>16940</v>
      </c>
      <c r="K44" s="38">
        <v>1011563</v>
      </c>
      <c r="L44" s="38"/>
      <c r="M44" s="38">
        <v>133865</v>
      </c>
      <c r="N44" s="38">
        <v>1195897</v>
      </c>
      <c r="O44" s="38">
        <v>17161</v>
      </c>
      <c r="P44" s="38">
        <v>7102</v>
      </c>
      <c r="Q44" s="38">
        <v>2906</v>
      </c>
      <c r="R44" s="38">
        <v>1185</v>
      </c>
      <c r="S44" s="2"/>
      <c r="T44" s="13"/>
      <c r="U44" s="27">
        <v>1</v>
      </c>
      <c r="V44" s="2"/>
      <c r="W44" s="2"/>
    </row>
    <row r="45" spans="1:23" ht="12" customHeight="1">
      <c r="A45" s="2"/>
      <c r="B45" s="2"/>
      <c r="C45" s="26">
        <v>2</v>
      </c>
      <c r="D45" s="45" t="s">
        <v>1</v>
      </c>
      <c r="E45" s="45"/>
      <c r="F45" s="45"/>
      <c r="G45" s="9"/>
      <c r="H45" s="38">
        <f aca="true" t="shared" si="3" ref="H45:H65">SUM(I45:S45)</f>
        <v>3004671</v>
      </c>
      <c r="I45" s="5" t="s">
        <v>37</v>
      </c>
      <c r="J45" s="38">
        <v>233921</v>
      </c>
      <c r="K45" s="38">
        <v>2351820</v>
      </c>
      <c r="L45" s="38"/>
      <c r="M45" s="42">
        <v>3704</v>
      </c>
      <c r="N45" s="38">
        <v>64197</v>
      </c>
      <c r="O45" s="38">
        <v>18812</v>
      </c>
      <c r="P45" s="38">
        <v>4740</v>
      </c>
      <c r="Q45" s="42">
        <v>327477</v>
      </c>
      <c r="R45" s="5" t="s">
        <v>37</v>
      </c>
      <c r="S45" s="2"/>
      <c r="T45" s="13"/>
      <c r="U45" s="27">
        <v>2</v>
      </c>
      <c r="V45" s="2"/>
      <c r="W45" s="2"/>
    </row>
    <row r="46" spans="1:23" ht="12" customHeight="1">
      <c r="A46" s="8"/>
      <c r="B46" s="8"/>
      <c r="C46" s="27">
        <v>3</v>
      </c>
      <c r="D46" s="45" t="s">
        <v>16</v>
      </c>
      <c r="E46" s="45"/>
      <c r="F46" s="45"/>
      <c r="G46" s="9"/>
      <c r="H46" s="38">
        <f t="shared" si="3"/>
        <v>100389</v>
      </c>
      <c r="I46" s="5" t="s">
        <v>37</v>
      </c>
      <c r="J46" s="37">
        <v>10000</v>
      </c>
      <c r="K46" s="37">
        <v>46900</v>
      </c>
      <c r="L46" s="37"/>
      <c r="M46" s="37">
        <v>117</v>
      </c>
      <c r="N46" s="37">
        <v>43145</v>
      </c>
      <c r="O46" s="5" t="s">
        <v>37</v>
      </c>
      <c r="P46" s="41">
        <v>227</v>
      </c>
      <c r="Q46" s="5" t="s">
        <v>37</v>
      </c>
      <c r="R46" s="5" t="s">
        <v>37</v>
      </c>
      <c r="S46" s="8"/>
      <c r="T46" s="13"/>
      <c r="U46" s="27">
        <v>3</v>
      </c>
      <c r="V46" s="8"/>
      <c r="W46" s="2"/>
    </row>
    <row r="47" spans="1:23" ht="12" customHeight="1">
      <c r="A47" s="2"/>
      <c r="B47" s="2"/>
      <c r="C47" s="26">
        <v>4</v>
      </c>
      <c r="D47" s="45" t="s">
        <v>2</v>
      </c>
      <c r="E47" s="45"/>
      <c r="F47" s="45"/>
      <c r="G47" s="9"/>
      <c r="H47" s="38">
        <f t="shared" si="3"/>
        <v>8137</v>
      </c>
      <c r="I47" s="38">
        <v>1346</v>
      </c>
      <c r="J47" s="5" t="s">
        <v>37</v>
      </c>
      <c r="K47" s="38">
        <v>2700</v>
      </c>
      <c r="L47" s="38"/>
      <c r="M47" s="5" t="s">
        <v>37</v>
      </c>
      <c r="N47" s="38">
        <v>4091</v>
      </c>
      <c r="O47" s="5" t="s">
        <v>37</v>
      </c>
      <c r="P47" s="5" t="s">
        <v>37</v>
      </c>
      <c r="Q47" s="5" t="s">
        <v>37</v>
      </c>
      <c r="R47" s="5" t="s">
        <v>37</v>
      </c>
      <c r="S47" s="2"/>
      <c r="T47" s="13"/>
      <c r="U47" s="27">
        <v>4</v>
      </c>
      <c r="V47" s="2"/>
      <c r="W47" s="2"/>
    </row>
    <row r="48" spans="1:23" ht="12" customHeight="1">
      <c r="A48" s="2"/>
      <c r="B48" s="2"/>
      <c r="C48" s="26">
        <v>5</v>
      </c>
      <c r="D48" s="45" t="s">
        <v>3</v>
      </c>
      <c r="E48" s="45"/>
      <c r="F48" s="45"/>
      <c r="G48" s="9"/>
      <c r="H48" s="38">
        <f t="shared" si="3"/>
        <v>2438</v>
      </c>
      <c r="I48" s="38">
        <v>1928</v>
      </c>
      <c r="J48" s="5" t="s">
        <v>37</v>
      </c>
      <c r="K48" s="38">
        <v>510</v>
      </c>
      <c r="L48" s="34"/>
      <c r="M48" s="5" t="s">
        <v>37</v>
      </c>
      <c r="N48" s="5" t="s">
        <v>37</v>
      </c>
      <c r="O48" s="5" t="s">
        <v>37</v>
      </c>
      <c r="P48" s="5" t="s">
        <v>37</v>
      </c>
      <c r="Q48" s="5" t="s">
        <v>37</v>
      </c>
      <c r="R48" s="5" t="s">
        <v>37</v>
      </c>
      <c r="S48" s="2"/>
      <c r="T48" s="13"/>
      <c r="U48" s="27">
        <v>5</v>
      </c>
      <c r="V48" s="2"/>
      <c r="W48" s="2"/>
    </row>
    <row r="49" spans="1:23" ht="12" customHeight="1">
      <c r="A49" s="2"/>
      <c r="B49" s="2"/>
      <c r="C49" s="26"/>
      <c r="D49" s="18"/>
      <c r="E49" s="18"/>
      <c r="F49" s="18"/>
      <c r="G49" s="9"/>
      <c r="H49" s="38"/>
      <c r="I49" s="38"/>
      <c r="J49" s="34"/>
      <c r="K49" s="38"/>
      <c r="L49" s="34"/>
      <c r="M49" s="34"/>
      <c r="N49" s="38"/>
      <c r="O49" s="34"/>
      <c r="P49" s="34"/>
      <c r="Q49" s="34"/>
      <c r="R49" s="34"/>
      <c r="S49" s="2"/>
      <c r="T49" s="13"/>
      <c r="U49" s="27"/>
      <c r="V49" s="2"/>
      <c r="W49" s="2"/>
    </row>
    <row r="50" spans="1:23" ht="12" customHeight="1">
      <c r="A50" s="2"/>
      <c r="B50" s="2"/>
      <c r="C50" s="26">
        <v>6</v>
      </c>
      <c r="D50" s="45" t="s">
        <v>4</v>
      </c>
      <c r="E50" s="45"/>
      <c r="F50" s="45"/>
      <c r="G50" s="9"/>
      <c r="H50" s="38">
        <f t="shared" si="3"/>
        <v>45398</v>
      </c>
      <c r="I50" s="5" t="s">
        <v>37</v>
      </c>
      <c r="J50" s="34">
        <v>42960</v>
      </c>
      <c r="K50" s="5" t="s">
        <v>37</v>
      </c>
      <c r="L50" s="38"/>
      <c r="M50" s="34">
        <v>2438</v>
      </c>
      <c r="N50" s="5" t="s">
        <v>37</v>
      </c>
      <c r="O50" s="5" t="s">
        <v>37</v>
      </c>
      <c r="P50" s="5" t="s">
        <v>37</v>
      </c>
      <c r="Q50" s="5" t="s">
        <v>37</v>
      </c>
      <c r="R50" s="5" t="s">
        <v>37</v>
      </c>
      <c r="S50" s="2"/>
      <c r="T50" s="13"/>
      <c r="U50" s="27">
        <v>6</v>
      </c>
      <c r="V50" s="2"/>
      <c r="W50" s="2"/>
    </row>
    <row r="51" spans="1:23" ht="12" customHeight="1">
      <c r="A51" s="2"/>
      <c r="B51" s="2"/>
      <c r="C51" s="26">
        <v>7</v>
      </c>
      <c r="D51" s="45" t="s">
        <v>5</v>
      </c>
      <c r="E51" s="45"/>
      <c r="F51" s="45"/>
      <c r="G51" s="9"/>
      <c r="H51" s="38">
        <f t="shared" si="3"/>
        <v>69355</v>
      </c>
      <c r="I51" s="34">
        <v>635</v>
      </c>
      <c r="J51" s="5" t="s">
        <v>37</v>
      </c>
      <c r="K51" s="38">
        <v>68720</v>
      </c>
      <c r="L51" s="38"/>
      <c r="M51" s="5" t="s">
        <v>37</v>
      </c>
      <c r="N51" s="5" t="s">
        <v>37</v>
      </c>
      <c r="O51" s="5" t="s">
        <v>37</v>
      </c>
      <c r="P51" s="5" t="s">
        <v>37</v>
      </c>
      <c r="Q51" s="5" t="s">
        <v>37</v>
      </c>
      <c r="R51" s="5" t="s">
        <v>37</v>
      </c>
      <c r="S51" s="2"/>
      <c r="T51" s="13"/>
      <c r="U51" s="27">
        <v>7</v>
      </c>
      <c r="V51" s="2"/>
      <c r="W51" s="2"/>
    </row>
    <row r="52" spans="1:23" ht="12" customHeight="1">
      <c r="A52" s="2"/>
      <c r="B52" s="2"/>
      <c r="C52" s="26">
        <v>8</v>
      </c>
      <c r="D52" s="45" t="s">
        <v>6</v>
      </c>
      <c r="E52" s="45"/>
      <c r="F52" s="45"/>
      <c r="G52" s="9"/>
      <c r="H52" s="38">
        <f t="shared" si="3"/>
        <v>430</v>
      </c>
      <c r="I52" s="34">
        <v>430</v>
      </c>
      <c r="J52" s="5" t="s">
        <v>37</v>
      </c>
      <c r="K52" s="5" t="s">
        <v>37</v>
      </c>
      <c r="L52" s="34">
        <v>0</v>
      </c>
      <c r="M52" s="5" t="s">
        <v>37</v>
      </c>
      <c r="N52" s="5" t="s">
        <v>37</v>
      </c>
      <c r="O52" s="5" t="s">
        <v>37</v>
      </c>
      <c r="P52" s="5" t="s">
        <v>37</v>
      </c>
      <c r="Q52" s="5" t="s">
        <v>37</v>
      </c>
      <c r="R52" s="5" t="s">
        <v>37</v>
      </c>
      <c r="S52" s="2"/>
      <c r="T52" s="13"/>
      <c r="U52" s="27">
        <v>8</v>
      </c>
      <c r="V52" s="2"/>
      <c r="W52" s="2"/>
    </row>
    <row r="53" spans="1:23" ht="12" customHeight="1">
      <c r="A53" s="2"/>
      <c r="B53" s="2"/>
      <c r="C53" s="26">
        <v>9</v>
      </c>
      <c r="D53" s="45" t="s">
        <v>7</v>
      </c>
      <c r="E53" s="45"/>
      <c r="F53" s="45"/>
      <c r="G53" s="9"/>
      <c r="H53" s="5" t="s">
        <v>37</v>
      </c>
      <c r="I53" s="5" t="s">
        <v>37</v>
      </c>
      <c r="J53" s="5" t="s">
        <v>37</v>
      </c>
      <c r="K53" s="5" t="s">
        <v>37</v>
      </c>
      <c r="L53" s="34"/>
      <c r="M53" s="5" t="s">
        <v>37</v>
      </c>
      <c r="N53" s="5" t="s">
        <v>37</v>
      </c>
      <c r="O53" s="5" t="s">
        <v>37</v>
      </c>
      <c r="P53" s="5" t="s">
        <v>37</v>
      </c>
      <c r="Q53" s="5" t="s">
        <v>37</v>
      </c>
      <c r="R53" s="5" t="s">
        <v>37</v>
      </c>
      <c r="S53" s="2"/>
      <c r="T53" s="13"/>
      <c r="U53" s="27">
        <v>9</v>
      </c>
      <c r="V53" s="2"/>
      <c r="W53" s="2"/>
    </row>
    <row r="54" spans="1:23" ht="12" customHeight="1">
      <c r="A54" s="2"/>
      <c r="B54" s="2"/>
      <c r="C54" s="26">
        <v>10</v>
      </c>
      <c r="D54" s="45" t="s">
        <v>8</v>
      </c>
      <c r="E54" s="45"/>
      <c r="F54" s="45"/>
      <c r="G54" s="9"/>
      <c r="H54" s="38">
        <f t="shared" si="3"/>
        <v>2870</v>
      </c>
      <c r="I54" s="5" t="s">
        <v>37</v>
      </c>
      <c r="J54" s="34">
        <v>40</v>
      </c>
      <c r="K54" s="38">
        <v>1890</v>
      </c>
      <c r="L54" s="38"/>
      <c r="M54" s="34">
        <v>590</v>
      </c>
      <c r="N54" s="34">
        <v>350</v>
      </c>
      <c r="O54" s="5" t="s">
        <v>37</v>
      </c>
      <c r="P54" s="5" t="s">
        <v>37</v>
      </c>
      <c r="Q54" s="5" t="s">
        <v>37</v>
      </c>
      <c r="R54" s="5" t="s">
        <v>37</v>
      </c>
      <c r="S54" s="2"/>
      <c r="T54" s="13"/>
      <c r="U54" s="27">
        <v>10</v>
      </c>
      <c r="V54" s="2"/>
      <c r="W54" s="2"/>
    </row>
    <row r="55" spans="1:23" ht="12" customHeight="1">
      <c r="A55" s="2"/>
      <c r="B55" s="2"/>
      <c r="C55" s="26"/>
      <c r="D55" s="18"/>
      <c r="E55" s="18"/>
      <c r="F55" s="18"/>
      <c r="G55" s="9"/>
      <c r="H55" s="38"/>
      <c r="I55" s="34"/>
      <c r="J55" s="34"/>
      <c r="K55" s="38"/>
      <c r="L55" s="38"/>
      <c r="M55" s="34"/>
      <c r="N55" s="34"/>
      <c r="O55" s="5"/>
      <c r="P55" s="5"/>
      <c r="Q55" s="5"/>
      <c r="R55" s="5"/>
      <c r="S55" s="2"/>
      <c r="T55" s="13"/>
      <c r="U55" s="27"/>
      <c r="V55" s="2"/>
      <c r="W55" s="2"/>
    </row>
    <row r="56" spans="1:23" ht="12" customHeight="1">
      <c r="A56" s="2"/>
      <c r="B56" s="2"/>
      <c r="C56" s="26">
        <v>11</v>
      </c>
      <c r="D56" s="45" t="s">
        <v>9</v>
      </c>
      <c r="E56" s="45"/>
      <c r="F56" s="45"/>
      <c r="G56" s="9"/>
      <c r="H56" s="38">
        <f t="shared" si="3"/>
        <v>19520</v>
      </c>
      <c r="I56" s="38">
        <v>1672</v>
      </c>
      <c r="J56" s="5" t="s">
        <v>37</v>
      </c>
      <c r="K56" s="38">
        <v>16096</v>
      </c>
      <c r="L56" s="38"/>
      <c r="M56" s="5" t="s">
        <v>37</v>
      </c>
      <c r="N56" s="38">
        <v>1752</v>
      </c>
      <c r="O56" s="5" t="s">
        <v>37</v>
      </c>
      <c r="P56" s="5" t="s">
        <v>37</v>
      </c>
      <c r="Q56" s="5" t="s">
        <v>37</v>
      </c>
      <c r="R56" s="5" t="s">
        <v>37</v>
      </c>
      <c r="S56" s="2"/>
      <c r="T56" s="13"/>
      <c r="U56" s="27">
        <v>11</v>
      </c>
      <c r="V56" s="2"/>
      <c r="W56" s="2"/>
    </row>
    <row r="57" spans="1:23" ht="12" customHeight="1">
      <c r="A57" s="2"/>
      <c r="B57" s="2"/>
      <c r="C57" s="26">
        <v>12</v>
      </c>
      <c r="D57" s="45" t="s">
        <v>10</v>
      </c>
      <c r="E57" s="45"/>
      <c r="F57" s="45"/>
      <c r="G57" s="9"/>
      <c r="H57" s="38">
        <f t="shared" si="3"/>
        <v>54</v>
      </c>
      <c r="I57" s="34">
        <v>54</v>
      </c>
      <c r="J57" s="5" t="s">
        <v>37</v>
      </c>
      <c r="K57" s="5" t="s">
        <v>37</v>
      </c>
      <c r="L57" s="34"/>
      <c r="M57" s="5" t="s">
        <v>37</v>
      </c>
      <c r="N57" s="5" t="s">
        <v>37</v>
      </c>
      <c r="O57" s="5" t="s">
        <v>37</v>
      </c>
      <c r="P57" s="5" t="s">
        <v>37</v>
      </c>
      <c r="Q57" s="5" t="s">
        <v>37</v>
      </c>
      <c r="R57" s="5" t="s">
        <v>37</v>
      </c>
      <c r="S57" s="2"/>
      <c r="T57" s="13"/>
      <c r="U57" s="27">
        <v>12</v>
      </c>
      <c r="V57" s="2"/>
      <c r="W57" s="2"/>
    </row>
    <row r="58" spans="1:23" ht="12" customHeight="1">
      <c r="A58" s="2"/>
      <c r="B58" s="2"/>
      <c r="C58" s="26">
        <v>13</v>
      </c>
      <c r="D58" s="45" t="s">
        <v>11</v>
      </c>
      <c r="E58" s="45"/>
      <c r="F58" s="45"/>
      <c r="G58" s="9"/>
      <c r="H58" s="38">
        <f t="shared" si="3"/>
        <v>177020</v>
      </c>
      <c r="I58" s="5" t="s">
        <v>37</v>
      </c>
      <c r="J58" s="5" t="s">
        <v>37</v>
      </c>
      <c r="K58" s="38">
        <v>130500</v>
      </c>
      <c r="L58" s="38"/>
      <c r="M58" s="5" t="s">
        <v>37</v>
      </c>
      <c r="N58" s="34">
        <v>46520</v>
      </c>
      <c r="O58" s="5" t="s">
        <v>37</v>
      </c>
      <c r="P58" s="5" t="s">
        <v>37</v>
      </c>
      <c r="Q58" s="5" t="s">
        <v>37</v>
      </c>
      <c r="R58" s="5" t="s">
        <v>37</v>
      </c>
      <c r="S58" s="2"/>
      <c r="T58" s="13"/>
      <c r="U58" s="27">
        <v>13</v>
      </c>
      <c r="V58" s="2"/>
      <c r="W58" s="2"/>
    </row>
    <row r="59" spans="1:23" ht="12" customHeight="1">
      <c r="A59" s="2"/>
      <c r="B59" s="2"/>
      <c r="C59" s="26">
        <v>14</v>
      </c>
      <c r="D59" s="45" t="s">
        <v>12</v>
      </c>
      <c r="E59" s="45"/>
      <c r="F59" s="45"/>
      <c r="G59" s="9"/>
      <c r="H59" s="38">
        <f t="shared" si="3"/>
        <v>4232</v>
      </c>
      <c r="I59" s="38">
        <v>4232</v>
      </c>
      <c r="J59" s="5" t="s">
        <v>37</v>
      </c>
      <c r="K59" s="5" t="s">
        <v>37</v>
      </c>
      <c r="L59" s="34"/>
      <c r="M59" s="5" t="s">
        <v>37</v>
      </c>
      <c r="N59" s="5" t="s">
        <v>37</v>
      </c>
      <c r="O59" s="5" t="s">
        <v>37</v>
      </c>
      <c r="P59" s="5" t="s">
        <v>37</v>
      </c>
      <c r="Q59" s="5" t="s">
        <v>37</v>
      </c>
      <c r="R59" s="5" t="s">
        <v>37</v>
      </c>
      <c r="S59" s="2"/>
      <c r="T59" s="13"/>
      <c r="U59" s="27">
        <v>14</v>
      </c>
      <c r="V59" s="2"/>
      <c r="W59" s="2"/>
    </row>
    <row r="60" spans="1:23" ht="12" customHeight="1">
      <c r="A60" s="2"/>
      <c r="B60" s="2"/>
      <c r="C60" s="26">
        <v>15</v>
      </c>
      <c r="D60" s="45" t="s">
        <v>36</v>
      </c>
      <c r="E60" s="45"/>
      <c r="F60" s="45"/>
      <c r="G60" s="9"/>
      <c r="H60" s="5" t="s">
        <v>37</v>
      </c>
      <c r="I60" s="5" t="s">
        <v>37</v>
      </c>
      <c r="J60" s="5" t="s">
        <v>37</v>
      </c>
      <c r="K60" s="5" t="s">
        <v>37</v>
      </c>
      <c r="L60" s="38">
        <v>0</v>
      </c>
      <c r="M60" s="5" t="s">
        <v>37</v>
      </c>
      <c r="N60" s="5" t="s">
        <v>37</v>
      </c>
      <c r="O60" s="5" t="s">
        <v>37</v>
      </c>
      <c r="P60" s="5" t="s">
        <v>37</v>
      </c>
      <c r="Q60" s="5" t="s">
        <v>37</v>
      </c>
      <c r="R60" s="5" t="s">
        <v>37</v>
      </c>
      <c r="S60" s="2"/>
      <c r="T60" s="13"/>
      <c r="U60" s="27">
        <v>15</v>
      </c>
      <c r="V60" s="2"/>
      <c r="W60" s="2"/>
    </row>
    <row r="61" spans="1:23" ht="12" customHeight="1">
      <c r="A61" s="2"/>
      <c r="B61" s="2"/>
      <c r="C61" s="26"/>
      <c r="D61" s="18"/>
      <c r="E61" s="18"/>
      <c r="F61" s="18"/>
      <c r="G61" s="9"/>
      <c r="H61" s="38"/>
      <c r="I61" s="38"/>
      <c r="J61" s="34"/>
      <c r="K61" s="38"/>
      <c r="L61" s="38"/>
      <c r="M61" s="34"/>
      <c r="N61" s="34"/>
      <c r="O61" s="5"/>
      <c r="P61" s="5"/>
      <c r="Q61" s="5"/>
      <c r="R61" s="5"/>
      <c r="S61" s="2"/>
      <c r="T61" s="13"/>
      <c r="U61" s="27"/>
      <c r="V61" s="2"/>
      <c r="W61" s="2"/>
    </row>
    <row r="62" spans="1:23" ht="12" customHeight="1">
      <c r="A62" s="2"/>
      <c r="B62" s="2"/>
      <c r="C62" s="26">
        <v>16</v>
      </c>
      <c r="D62" s="45" t="s">
        <v>13</v>
      </c>
      <c r="E62" s="45"/>
      <c r="F62" s="45"/>
      <c r="G62" s="9"/>
      <c r="H62" s="38">
        <f t="shared" si="3"/>
        <v>5994</v>
      </c>
      <c r="I62" s="38">
        <v>5994</v>
      </c>
      <c r="J62" s="5" t="s">
        <v>37</v>
      </c>
      <c r="K62" s="5" t="s">
        <v>37</v>
      </c>
      <c r="L62" s="34">
        <v>0</v>
      </c>
      <c r="M62" s="5" t="s">
        <v>37</v>
      </c>
      <c r="N62" s="5" t="s">
        <v>37</v>
      </c>
      <c r="O62" s="5" t="s">
        <v>37</v>
      </c>
      <c r="P62" s="5" t="s">
        <v>37</v>
      </c>
      <c r="Q62" s="5" t="s">
        <v>37</v>
      </c>
      <c r="R62" s="5" t="s">
        <v>37</v>
      </c>
      <c r="S62" s="2"/>
      <c r="T62" s="13"/>
      <c r="U62" s="27">
        <v>16</v>
      </c>
      <c r="V62" s="2"/>
      <c r="W62" s="2"/>
    </row>
    <row r="63" spans="1:23" ht="12" customHeight="1">
      <c r="A63" s="2"/>
      <c r="B63" s="2"/>
      <c r="C63" s="26">
        <v>17</v>
      </c>
      <c r="D63" s="45" t="s">
        <v>14</v>
      </c>
      <c r="E63" s="45"/>
      <c r="F63" s="45"/>
      <c r="G63" s="9"/>
      <c r="H63" s="38">
        <f t="shared" si="3"/>
        <v>7</v>
      </c>
      <c r="I63" s="34">
        <v>7</v>
      </c>
      <c r="J63" s="5" t="s">
        <v>37</v>
      </c>
      <c r="K63" s="5" t="s">
        <v>37</v>
      </c>
      <c r="L63" s="34"/>
      <c r="M63" s="5" t="s">
        <v>37</v>
      </c>
      <c r="N63" s="5" t="s">
        <v>37</v>
      </c>
      <c r="O63" s="5" t="s">
        <v>37</v>
      </c>
      <c r="P63" s="5" t="s">
        <v>37</v>
      </c>
      <c r="Q63" s="5" t="s">
        <v>37</v>
      </c>
      <c r="R63" s="5" t="s">
        <v>37</v>
      </c>
      <c r="S63" s="2"/>
      <c r="T63" s="13"/>
      <c r="U63" s="27">
        <v>17</v>
      </c>
      <c r="V63" s="2"/>
      <c r="W63" s="2"/>
    </row>
    <row r="64" spans="1:23" ht="12" customHeight="1">
      <c r="A64" s="8"/>
      <c r="B64" s="8"/>
      <c r="C64" s="27">
        <v>18</v>
      </c>
      <c r="D64" s="45" t="s">
        <v>15</v>
      </c>
      <c r="E64" s="45"/>
      <c r="F64" s="45"/>
      <c r="G64" s="9"/>
      <c r="H64" s="38">
        <f t="shared" si="3"/>
        <v>289</v>
      </c>
      <c r="I64" s="41">
        <v>289</v>
      </c>
      <c r="J64" s="5" t="s">
        <v>37</v>
      </c>
      <c r="K64" s="5" t="s">
        <v>37</v>
      </c>
      <c r="L64" s="41">
        <v>0</v>
      </c>
      <c r="M64" s="5" t="s">
        <v>37</v>
      </c>
      <c r="N64" s="5" t="s">
        <v>37</v>
      </c>
      <c r="O64" s="5" t="s">
        <v>37</v>
      </c>
      <c r="P64" s="5" t="s">
        <v>37</v>
      </c>
      <c r="Q64" s="5" t="s">
        <v>37</v>
      </c>
      <c r="R64" s="5" t="s">
        <v>37</v>
      </c>
      <c r="S64" s="8"/>
      <c r="T64" s="13"/>
      <c r="U64" s="27">
        <v>18</v>
      </c>
      <c r="V64" s="8"/>
      <c r="W64" s="2"/>
    </row>
    <row r="65" spans="1:23" ht="12" customHeight="1">
      <c r="A65" s="8"/>
      <c r="B65" s="8"/>
      <c r="C65" s="27">
        <v>19</v>
      </c>
      <c r="D65" s="45" t="s">
        <v>33</v>
      </c>
      <c r="E65" s="45"/>
      <c r="F65" s="45"/>
      <c r="G65" s="9"/>
      <c r="H65" s="38">
        <f t="shared" si="3"/>
        <v>72650</v>
      </c>
      <c r="I65" s="5" t="s">
        <v>37</v>
      </c>
      <c r="J65" s="5" t="s">
        <v>37</v>
      </c>
      <c r="K65" s="37">
        <v>72650</v>
      </c>
      <c r="L65" s="37"/>
      <c r="M65" s="5" t="s">
        <v>37</v>
      </c>
      <c r="N65" s="5" t="s">
        <v>37</v>
      </c>
      <c r="O65" s="5" t="s">
        <v>37</v>
      </c>
      <c r="P65" s="5" t="s">
        <v>37</v>
      </c>
      <c r="Q65" s="5" t="s">
        <v>37</v>
      </c>
      <c r="R65" s="5" t="s">
        <v>37</v>
      </c>
      <c r="S65" s="8"/>
      <c r="T65" s="13"/>
      <c r="U65" s="27">
        <v>19</v>
      </c>
      <c r="V65" s="8"/>
      <c r="W65" s="2"/>
    </row>
    <row r="66" spans="1:23" ht="12" customHeight="1" thickBot="1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4"/>
      <c r="U66" s="10"/>
      <c r="V66" s="10"/>
      <c r="W66" s="2"/>
    </row>
    <row r="67" spans="1:23" ht="4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 customHeight="1">
      <c r="A68" s="2"/>
      <c r="B68" s="2" t="s">
        <v>35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1.25" customHeight="1">
      <c r="A69" s="2"/>
      <c r="B69" s="33" t="s">
        <v>19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</sheetData>
  <mergeCells count="41">
    <mergeCell ref="R5:S5"/>
    <mergeCell ref="D18:F18"/>
    <mergeCell ref="D20:F20"/>
    <mergeCell ref="D21:F21"/>
    <mergeCell ref="D22:F22"/>
    <mergeCell ref="B8:D8"/>
    <mergeCell ref="D14:F14"/>
    <mergeCell ref="D15:F15"/>
    <mergeCell ref="D17:F17"/>
    <mergeCell ref="D16:F16"/>
    <mergeCell ref="D23:F23"/>
    <mergeCell ref="D24:F24"/>
    <mergeCell ref="D26:F26"/>
    <mergeCell ref="D27:F27"/>
    <mergeCell ref="D28:F28"/>
    <mergeCell ref="D29:F29"/>
    <mergeCell ref="D30:F30"/>
    <mergeCell ref="D32:F32"/>
    <mergeCell ref="D33:F33"/>
    <mergeCell ref="D34:F34"/>
    <mergeCell ref="D35:F35"/>
    <mergeCell ref="D44:F44"/>
    <mergeCell ref="D45:F45"/>
    <mergeCell ref="D47:F47"/>
    <mergeCell ref="D48:F48"/>
    <mergeCell ref="D50:F50"/>
    <mergeCell ref="D46:F46"/>
    <mergeCell ref="D51:F51"/>
    <mergeCell ref="D52:F52"/>
    <mergeCell ref="D53:F53"/>
    <mergeCell ref="D54:F54"/>
    <mergeCell ref="D65:F65"/>
    <mergeCell ref="B38:D38"/>
    <mergeCell ref="D60:F60"/>
    <mergeCell ref="D62:F62"/>
    <mergeCell ref="D63:F63"/>
    <mergeCell ref="D64:F64"/>
    <mergeCell ref="D56:F56"/>
    <mergeCell ref="D57:F57"/>
    <mergeCell ref="D58:F58"/>
    <mergeCell ref="D59:F59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2003-09-01T06:47:44Z</cp:lastPrinted>
  <dcterms:created xsi:type="dcterms:W3CDTF">2000-09-27T05:00:14Z</dcterms:created>
  <dcterms:modified xsi:type="dcterms:W3CDTF">2003-09-01T06:56:03Z</dcterms:modified>
  <cp:category/>
  <cp:version/>
  <cp:contentType/>
  <cp:contentStatus/>
</cp:coreProperties>
</file>