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<sst xmlns="http://schemas.openxmlformats.org/spreadsheetml/2006/main" count="65" uniqueCount="16">
  <si>
    <t>単位：人</t>
  </si>
  <si>
    <t>月</t>
  </si>
  <si>
    <t>乗込人員</t>
  </si>
  <si>
    <t>上陸人員</t>
  </si>
  <si>
    <t>宿毛湾港（片島地区）</t>
  </si>
  <si>
    <t>資料：県港湾課</t>
  </si>
  <si>
    <t>総　　　　　数</t>
  </si>
  <si>
    <t>総　数</t>
  </si>
  <si>
    <t>高　　知　　港</t>
  </si>
  <si>
    <t>甲　　浦　　港</t>
  </si>
  <si>
    <t>あ　し　ず　り　港</t>
  </si>
  <si>
    <t>平成</t>
  </si>
  <si>
    <t>年</t>
  </si>
  <si>
    <r>
      <t>111　船　舶　輸　送　人　員　</t>
    </r>
    <r>
      <rPr>
        <sz val="12"/>
        <rFont val="ＭＳ 明朝"/>
        <family val="1"/>
      </rPr>
      <t>―月及び港別―</t>
    </r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</si>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</sst>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7.5"/>
      <name val="ＭＳ 明朝"/>
      <family val="1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3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 quotePrefix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:T1"/>
    </sheetView>
  </sheetViews>
  <sheetFormatPr defaultColWidth="9.00390625" defaultRowHeight="13.5"/>
  <cols>
    <col min="1" max="1" width="0.875" style="1" customWidth="1"/>
    <col min="2" max="2" width="3.125" style="1" customWidth="1"/>
    <col min="3" max="3" width="2.25390625" style="1" customWidth="1"/>
    <col min="4" max="4" width="2.125" style="1" customWidth="1"/>
    <col min="5" max="5" width="0.37109375" style="1" customWidth="1"/>
    <col min="6" max="9" width="6.00390625" style="1" customWidth="1"/>
    <col min="10" max="11" width="5.875" style="1" customWidth="1"/>
    <col min="12" max="12" width="6.00390625" style="1" customWidth="1"/>
    <col min="13" max="14" width="5.875" style="1" customWidth="1"/>
    <col min="15" max="15" width="5.75390625" style="1" customWidth="1"/>
    <col min="16" max="20" width="5.875" style="1" customWidth="1"/>
    <col min="21" max="16384" width="9.00390625" style="1" customWidth="1"/>
  </cols>
  <sheetData>
    <row r="1" spans="1:20" ht="19.5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ht="4.5" customHeight="1"/>
    <row r="3" spans="1:20" ht="11.2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7" customFormat="1" ht="17.25" customHeight="1">
      <c r="A5" s="5"/>
      <c r="B5" s="5"/>
      <c r="C5" s="5"/>
      <c r="D5" s="5"/>
      <c r="E5" s="6"/>
      <c r="F5" s="33" t="s">
        <v>6</v>
      </c>
      <c r="G5" s="34"/>
      <c r="H5" s="34"/>
      <c r="I5" s="33" t="s">
        <v>4</v>
      </c>
      <c r="J5" s="34"/>
      <c r="K5" s="35"/>
      <c r="L5" s="34" t="s">
        <v>8</v>
      </c>
      <c r="M5" s="34"/>
      <c r="N5" s="34"/>
      <c r="O5" s="33" t="s">
        <v>9</v>
      </c>
      <c r="P5" s="34"/>
      <c r="Q5" s="34"/>
      <c r="R5" s="33" t="s">
        <v>10</v>
      </c>
      <c r="S5" s="34"/>
      <c r="T5" s="34"/>
    </row>
    <row r="6" spans="1:20" s="7" customFormat="1" ht="17.25" customHeight="1">
      <c r="A6" s="8"/>
      <c r="B6" s="8"/>
      <c r="C6" s="8"/>
      <c r="D6" s="8"/>
      <c r="E6" s="9"/>
      <c r="F6" s="18" t="s">
        <v>7</v>
      </c>
      <c r="G6" s="19" t="s">
        <v>2</v>
      </c>
      <c r="H6" s="18" t="s">
        <v>3</v>
      </c>
      <c r="I6" s="20" t="s">
        <v>7</v>
      </c>
      <c r="J6" s="19" t="s">
        <v>2</v>
      </c>
      <c r="K6" s="21" t="s">
        <v>3</v>
      </c>
      <c r="L6" s="18" t="s">
        <v>7</v>
      </c>
      <c r="M6" s="19" t="s">
        <v>2</v>
      </c>
      <c r="N6" s="18" t="s">
        <v>3</v>
      </c>
      <c r="O6" s="20" t="s">
        <v>7</v>
      </c>
      <c r="P6" s="19" t="s">
        <v>2</v>
      </c>
      <c r="Q6" s="18" t="s">
        <v>3</v>
      </c>
      <c r="R6" s="20" t="s">
        <v>7</v>
      </c>
      <c r="S6" s="19" t="s">
        <v>2</v>
      </c>
      <c r="T6" s="18" t="s">
        <v>3</v>
      </c>
    </row>
    <row r="7" spans="4:5" s="7" customFormat="1" ht="4.5" customHeight="1">
      <c r="D7" s="10"/>
      <c r="E7" s="11"/>
    </row>
    <row r="8" spans="2:20" s="7" customFormat="1" ht="15" customHeight="1">
      <c r="B8" s="22" t="s">
        <v>11</v>
      </c>
      <c r="C8" s="22">
        <v>13</v>
      </c>
      <c r="D8" s="22" t="s">
        <v>12</v>
      </c>
      <c r="E8" s="11"/>
      <c r="F8" s="12">
        <v>422469</v>
      </c>
      <c r="G8" s="12">
        <v>205426</v>
      </c>
      <c r="H8" s="12">
        <v>217043</v>
      </c>
      <c r="I8" s="12">
        <v>172744</v>
      </c>
      <c r="J8" s="12">
        <v>86096</v>
      </c>
      <c r="K8" s="12">
        <v>86648</v>
      </c>
      <c r="L8" s="12">
        <v>146990</v>
      </c>
      <c r="M8" s="12">
        <v>80412</v>
      </c>
      <c r="N8" s="12">
        <v>66578</v>
      </c>
      <c r="O8" s="12">
        <v>73295</v>
      </c>
      <c r="P8" s="12">
        <v>31442</v>
      </c>
      <c r="Q8" s="12">
        <v>41853</v>
      </c>
      <c r="R8" s="28">
        <v>29440</v>
      </c>
      <c r="S8" s="28">
        <v>7476</v>
      </c>
      <c r="T8" s="28">
        <v>21964</v>
      </c>
    </row>
    <row r="9" spans="2:20" s="7" customFormat="1" ht="15" customHeight="1">
      <c r="B9" s="23"/>
      <c r="C9" s="24">
        <v>14</v>
      </c>
      <c r="D9" s="25"/>
      <c r="E9" s="11"/>
      <c r="F9" s="13">
        <f>SUM(F11:F23)</f>
        <v>318841</v>
      </c>
      <c r="G9" s="13">
        <f aca="true" t="shared" si="0" ref="G9:T9">SUM(G11:G23)</f>
        <v>156466</v>
      </c>
      <c r="H9" s="13">
        <f t="shared" si="0"/>
        <v>162375</v>
      </c>
      <c r="I9" s="13">
        <f t="shared" si="0"/>
        <v>170218</v>
      </c>
      <c r="J9" s="13">
        <f t="shared" si="0"/>
        <v>85641</v>
      </c>
      <c r="K9" s="13">
        <f t="shared" si="0"/>
        <v>84577</v>
      </c>
      <c r="L9" s="13">
        <f t="shared" si="0"/>
        <v>127309</v>
      </c>
      <c r="M9" s="13">
        <f t="shared" si="0"/>
        <v>61527</v>
      </c>
      <c r="N9" s="13">
        <f t="shared" si="0"/>
        <v>65782</v>
      </c>
      <c r="O9" s="30" t="s">
        <v>14</v>
      </c>
      <c r="P9" s="30" t="s">
        <v>14</v>
      </c>
      <c r="Q9" s="30" t="s">
        <v>14</v>
      </c>
      <c r="R9" s="13">
        <f t="shared" si="0"/>
        <v>21314</v>
      </c>
      <c r="S9" s="13">
        <f t="shared" si="0"/>
        <v>9298</v>
      </c>
      <c r="T9" s="13">
        <f t="shared" si="0"/>
        <v>12016</v>
      </c>
    </row>
    <row r="10" spans="2:20" s="7" customFormat="1" ht="7.5" customHeight="1">
      <c r="B10" s="14"/>
      <c r="C10" s="14"/>
      <c r="D10" s="25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2:20" s="7" customFormat="1" ht="15.75" customHeight="1">
      <c r="B11" s="14"/>
      <c r="C11" s="26">
        <v>1</v>
      </c>
      <c r="D11" s="25" t="s">
        <v>1</v>
      </c>
      <c r="E11" s="11"/>
      <c r="F11" s="15">
        <f>SUM(G11:H11)</f>
        <v>21025</v>
      </c>
      <c r="G11" s="15">
        <f>SUM(J11,M11,P11,S11)</f>
        <v>10929</v>
      </c>
      <c r="H11" s="15">
        <f>SUM(K11,N11,Q11,T11)</f>
        <v>10096</v>
      </c>
      <c r="I11" s="15">
        <f>SUM(J11:K11)</f>
        <v>10805</v>
      </c>
      <c r="J11" s="15">
        <v>5490</v>
      </c>
      <c r="K11" s="15">
        <v>5315</v>
      </c>
      <c r="L11" s="15">
        <f>SUM(M11:N11)</f>
        <v>8835</v>
      </c>
      <c r="M11" s="15">
        <v>4606</v>
      </c>
      <c r="N11" s="15">
        <v>4229</v>
      </c>
      <c r="O11" s="31" t="s">
        <v>14</v>
      </c>
      <c r="P11" s="31" t="s">
        <v>14</v>
      </c>
      <c r="Q11" s="31" t="s">
        <v>14</v>
      </c>
      <c r="R11" s="15">
        <f>SUM(S11:T11)</f>
        <v>1385</v>
      </c>
      <c r="S11" s="15">
        <v>833</v>
      </c>
      <c r="T11" s="15">
        <v>552</v>
      </c>
    </row>
    <row r="12" spans="2:20" s="7" customFormat="1" ht="15.75" customHeight="1">
      <c r="B12" s="14"/>
      <c r="C12" s="26">
        <v>2</v>
      </c>
      <c r="D12" s="25"/>
      <c r="E12" s="11"/>
      <c r="F12" s="15">
        <f aca="true" t="shared" si="1" ref="F12:F23">SUM(G12:H12)</f>
        <v>22049</v>
      </c>
      <c r="G12" s="15">
        <f aca="true" t="shared" si="2" ref="G12:G23">SUM(J12,M12,P12,S12)</f>
        <v>10210</v>
      </c>
      <c r="H12" s="15">
        <f aca="true" t="shared" si="3" ref="H12:H23">SUM(K12,N12,Q12,T12)</f>
        <v>11839</v>
      </c>
      <c r="I12" s="15">
        <f aca="true" t="shared" si="4" ref="I12:I23">SUM(J12:K12)</f>
        <v>10028</v>
      </c>
      <c r="J12" s="15">
        <v>5030</v>
      </c>
      <c r="K12" s="15">
        <v>4998</v>
      </c>
      <c r="L12" s="15">
        <f aca="true" t="shared" si="5" ref="L12:L23">SUM(M12:N12)</f>
        <v>10141</v>
      </c>
      <c r="M12" s="15">
        <v>4391</v>
      </c>
      <c r="N12" s="15">
        <v>5750</v>
      </c>
      <c r="O12" s="31" t="s">
        <v>14</v>
      </c>
      <c r="P12" s="31" t="s">
        <v>14</v>
      </c>
      <c r="Q12" s="31" t="s">
        <v>14</v>
      </c>
      <c r="R12" s="15">
        <f aca="true" t="shared" si="6" ref="R12:R23">SUM(S12:T12)</f>
        <v>1880</v>
      </c>
      <c r="S12" s="15">
        <v>789</v>
      </c>
      <c r="T12" s="15">
        <v>1091</v>
      </c>
    </row>
    <row r="13" spans="2:20" s="7" customFormat="1" ht="15.75" customHeight="1">
      <c r="B13" s="14"/>
      <c r="C13" s="26">
        <v>3</v>
      </c>
      <c r="D13" s="25"/>
      <c r="E13" s="11"/>
      <c r="F13" s="15">
        <f t="shared" si="1"/>
        <v>31000</v>
      </c>
      <c r="G13" s="15">
        <f t="shared" si="2"/>
        <v>15251</v>
      </c>
      <c r="H13" s="15">
        <f t="shared" si="3"/>
        <v>15749</v>
      </c>
      <c r="I13" s="15">
        <f t="shared" si="4"/>
        <v>14107</v>
      </c>
      <c r="J13" s="15">
        <v>7057</v>
      </c>
      <c r="K13" s="15">
        <v>7050</v>
      </c>
      <c r="L13" s="15">
        <f t="shared" si="5"/>
        <v>14913</v>
      </c>
      <c r="M13" s="15">
        <v>7313</v>
      </c>
      <c r="N13" s="15">
        <v>7600</v>
      </c>
      <c r="O13" s="31" t="s">
        <v>14</v>
      </c>
      <c r="P13" s="31" t="s">
        <v>14</v>
      </c>
      <c r="Q13" s="31" t="s">
        <v>14</v>
      </c>
      <c r="R13" s="15">
        <f t="shared" si="6"/>
        <v>1980</v>
      </c>
      <c r="S13" s="15">
        <v>881</v>
      </c>
      <c r="T13" s="15">
        <v>1099</v>
      </c>
    </row>
    <row r="14" spans="2:20" s="7" customFormat="1" ht="15.75" customHeight="1">
      <c r="B14" s="14"/>
      <c r="C14" s="26">
        <v>4</v>
      </c>
      <c r="D14" s="25"/>
      <c r="E14" s="11"/>
      <c r="F14" s="15">
        <f t="shared" si="1"/>
        <v>25764</v>
      </c>
      <c r="G14" s="15">
        <f t="shared" si="2"/>
        <v>13087</v>
      </c>
      <c r="H14" s="15">
        <f t="shared" si="3"/>
        <v>12677</v>
      </c>
      <c r="I14" s="15">
        <f t="shared" si="4"/>
        <v>12862</v>
      </c>
      <c r="J14" s="15">
        <v>6591</v>
      </c>
      <c r="K14" s="15">
        <v>6271</v>
      </c>
      <c r="L14" s="15">
        <f t="shared" si="5"/>
        <v>11178</v>
      </c>
      <c r="M14" s="15">
        <v>5745</v>
      </c>
      <c r="N14" s="15">
        <v>5433</v>
      </c>
      <c r="O14" s="31" t="s">
        <v>14</v>
      </c>
      <c r="P14" s="31" t="s">
        <v>14</v>
      </c>
      <c r="Q14" s="31" t="s">
        <v>14</v>
      </c>
      <c r="R14" s="15">
        <f t="shared" si="6"/>
        <v>1724</v>
      </c>
      <c r="S14" s="15">
        <v>751</v>
      </c>
      <c r="T14" s="15">
        <v>973</v>
      </c>
    </row>
    <row r="15" spans="2:20" s="7" customFormat="1" ht="15.75" customHeight="1">
      <c r="B15" s="14"/>
      <c r="C15" s="26">
        <v>5</v>
      </c>
      <c r="D15" s="25"/>
      <c r="E15" s="11"/>
      <c r="F15" s="15">
        <f t="shared" si="1"/>
        <v>33146</v>
      </c>
      <c r="G15" s="15">
        <f t="shared" si="2"/>
        <v>16817</v>
      </c>
      <c r="H15" s="15">
        <f t="shared" si="3"/>
        <v>16329</v>
      </c>
      <c r="I15" s="15">
        <f t="shared" si="4"/>
        <v>18730</v>
      </c>
      <c r="J15" s="15">
        <v>9298</v>
      </c>
      <c r="K15" s="15">
        <v>9432</v>
      </c>
      <c r="L15" s="15">
        <f t="shared" si="5"/>
        <v>11994</v>
      </c>
      <c r="M15" s="15">
        <v>6513</v>
      </c>
      <c r="N15" s="15">
        <v>5481</v>
      </c>
      <c r="O15" s="31" t="s">
        <v>14</v>
      </c>
      <c r="P15" s="31" t="s">
        <v>14</v>
      </c>
      <c r="Q15" s="31" t="s">
        <v>14</v>
      </c>
      <c r="R15" s="15">
        <f t="shared" si="6"/>
        <v>2422</v>
      </c>
      <c r="S15" s="15">
        <v>1006</v>
      </c>
      <c r="T15" s="15">
        <v>1416</v>
      </c>
    </row>
    <row r="16" spans="2:20" s="7" customFormat="1" ht="15.75" customHeight="1">
      <c r="B16" s="14"/>
      <c r="C16" s="26">
        <v>6</v>
      </c>
      <c r="D16" s="25"/>
      <c r="E16" s="11"/>
      <c r="F16" s="15">
        <f t="shared" si="1"/>
        <v>20780</v>
      </c>
      <c r="G16" s="15">
        <f t="shared" si="2"/>
        <v>9782</v>
      </c>
      <c r="H16" s="15">
        <f t="shared" si="3"/>
        <v>10998</v>
      </c>
      <c r="I16" s="15">
        <f t="shared" si="4"/>
        <v>11602</v>
      </c>
      <c r="J16" s="15">
        <v>5644</v>
      </c>
      <c r="K16" s="15">
        <v>5958</v>
      </c>
      <c r="L16" s="15">
        <f t="shared" si="5"/>
        <v>7964</v>
      </c>
      <c r="M16" s="15">
        <v>3616</v>
      </c>
      <c r="N16" s="15">
        <v>4348</v>
      </c>
      <c r="O16" s="31" t="s">
        <v>14</v>
      </c>
      <c r="P16" s="31" t="s">
        <v>14</v>
      </c>
      <c r="Q16" s="31" t="s">
        <v>14</v>
      </c>
      <c r="R16" s="15">
        <f t="shared" si="6"/>
        <v>1214</v>
      </c>
      <c r="S16" s="15">
        <v>522</v>
      </c>
      <c r="T16" s="15">
        <v>692</v>
      </c>
    </row>
    <row r="17" spans="2:20" s="7" customFormat="1" ht="15.75" customHeight="1">
      <c r="B17" s="14"/>
      <c r="C17" s="26"/>
      <c r="D17" s="25"/>
      <c r="E17" s="11"/>
      <c r="F17" s="15"/>
      <c r="G17" s="15"/>
      <c r="H17" s="15"/>
      <c r="I17" s="15"/>
      <c r="J17" s="16"/>
      <c r="K17" s="16"/>
      <c r="L17" s="15"/>
      <c r="M17" s="16"/>
      <c r="N17" s="16"/>
      <c r="O17" s="15"/>
      <c r="P17" s="16"/>
      <c r="Q17" s="16"/>
      <c r="R17" s="15"/>
      <c r="S17" s="16"/>
      <c r="T17" s="16"/>
    </row>
    <row r="18" spans="2:20" s="7" customFormat="1" ht="15.75" customHeight="1">
      <c r="B18" s="14"/>
      <c r="C18" s="26">
        <v>7</v>
      </c>
      <c r="D18" s="25"/>
      <c r="E18" s="11"/>
      <c r="F18" s="15">
        <f t="shared" si="1"/>
        <v>21317</v>
      </c>
      <c r="G18" s="15">
        <f t="shared" si="2"/>
        <v>10155</v>
      </c>
      <c r="H18" s="15">
        <f t="shared" si="3"/>
        <v>11162</v>
      </c>
      <c r="I18" s="15">
        <f t="shared" si="4"/>
        <v>11934</v>
      </c>
      <c r="J18" s="15">
        <v>5738</v>
      </c>
      <c r="K18" s="15">
        <v>6196</v>
      </c>
      <c r="L18" s="15">
        <f t="shared" si="5"/>
        <v>8137</v>
      </c>
      <c r="M18" s="15">
        <v>3955</v>
      </c>
      <c r="N18" s="15">
        <v>4182</v>
      </c>
      <c r="O18" s="31" t="s">
        <v>15</v>
      </c>
      <c r="P18" s="31" t="s">
        <v>15</v>
      </c>
      <c r="Q18" s="31" t="s">
        <v>15</v>
      </c>
      <c r="R18" s="15">
        <f t="shared" si="6"/>
        <v>1246</v>
      </c>
      <c r="S18" s="15">
        <v>462</v>
      </c>
      <c r="T18" s="15">
        <v>784</v>
      </c>
    </row>
    <row r="19" spans="2:20" s="7" customFormat="1" ht="15.75" customHeight="1">
      <c r="B19" s="14"/>
      <c r="C19" s="26">
        <v>8</v>
      </c>
      <c r="D19" s="25"/>
      <c r="E19" s="11"/>
      <c r="F19" s="15">
        <f t="shared" si="1"/>
        <v>46195</v>
      </c>
      <c r="G19" s="15">
        <f t="shared" si="2"/>
        <v>22751</v>
      </c>
      <c r="H19" s="15">
        <f t="shared" si="3"/>
        <v>23444</v>
      </c>
      <c r="I19" s="15">
        <f t="shared" si="4"/>
        <v>23663</v>
      </c>
      <c r="J19" s="15">
        <v>11909</v>
      </c>
      <c r="K19" s="15">
        <v>11754</v>
      </c>
      <c r="L19" s="15">
        <f t="shared" si="5"/>
        <v>18143</v>
      </c>
      <c r="M19" s="15">
        <v>8909</v>
      </c>
      <c r="N19" s="15">
        <v>9234</v>
      </c>
      <c r="O19" s="31" t="s">
        <v>15</v>
      </c>
      <c r="P19" s="31" t="s">
        <v>15</v>
      </c>
      <c r="Q19" s="31" t="s">
        <v>15</v>
      </c>
      <c r="R19" s="15">
        <f t="shared" si="6"/>
        <v>4389</v>
      </c>
      <c r="S19" s="15">
        <v>1933</v>
      </c>
      <c r="T19" s="15">
        <v>2456</v>
      </c>
    </row>
    <row r="20" spans="2:20" s="7" customFormat="1" ht="15.75" customHeight="1">
      <c r="B20" s="14"/>
      <c r="C20" s="26">
        <v>9</v>
      </c>
      <c r="D20" s="25"/>
      <c r="E20" s="11"/>
      <c r="F20" s="15">
        <f t="shared" si="1"/>
        <v>26486</v>
      </c>
      <c r="G20" s="15">
        <f t="shared" si="2"/>
        <v>12808</v>
      </c>
      <c r="H20" s="15">
        <f t="shared" si="3"/>
        <v>13678</v>
      </c>
      <c r="I20" s="15">
        <f t="shared" si="4"/>
        <v>15158</v>
      </c>
      <c r="J20" s="15">
        <v>7549</v>
      </c>
      <c r="K20" s="15">
        <v>7609</v>
      </c>
      <c r="L20" s="15">
        <f t="shared" si="5"/>
        <v>9868</v>
      </c>
      <c r="M20" s="15">
        <v>4568</v>
      </c>
      <c r="N20" s="15">
        <v>5300</v>
      </c>
      <c r="O20" s="31" t="s">
        <v>15</v>
      </c>
      <c r="P20" s="31" t="s">
        <v>15</v>
      </c>
      <c r="Q20" s="31" t="s">
        <v>15</v>
      </c>
      <c r="R20" s="15">
        <f t="shared" si="6"/>
        <v>1460</v>
      </c>
      <c r="S20" s="15">
        <v>691</v>
      </c>
      <c r="T20" s="15">
        <v>769</v>
      </c>
    </row>
    <row r="21" spans="2:20" s="7" customFormat="1" ht="15.75" customHeight="1">
      <c r="B21" s="14"/>
      <c r="C21" s="26">
        <v>10</v>
      </c>
      <c r="D21" s="25"/>
      <c r="E21" s="11"/>
      <c r="F21" s="15">
        <f t="shared" si="1"/>
        <v>28294</v>
      </c>
      <c r="G21" s="15">
        <f t="shared" si="2"/>
        <v>13867</v>
      </c>
      <c r="H21" s="15">
        <f t="shared" si="3"/>
        <v>14427</v>
      </c>
      <c r="I21" s="15">
        <f t="shared" si="4"/>
        <v>17085</v>
      </c>
      <c r="J21" s="15">
        <v>8770</v>
      </c>
      <c r="K21" s="15">
        <v>8315</v>
      </c>
      <c r="L21" s="15">
        <f t="shared" si="5"/>
        <v>9911</v>
      </c>
      <c r="M21" s="15">
        <v>4524</v>
      </c>
      <c r="N21" s="15">
        <v>5387</v>
      </c>
      <c r="O21" s="31" t="s">
        <v>15</v>
      </c>
      <c r="P21" s="31" t="s">
        <v>15</v>
      </c>
      <c r="Q21" s="31" t="s">
        <v>15</v>
      </c>
      <c r="R21" s="15">
        <f t="shared" si="6"/>
        <v>1298</v>
      </c>
      <c r="S21" s="15">
        <v>573</v>
      </c>
      <c r="T21" s="15">
        <v>725</v>
      </c>
    </row>
    <row r="22" spans="1:20" s="7" customFormat="1" ht="15.75" customHeight="1">
      <c r="A22" s="10"/>
      <c r="B22" s="25"/>
      <c r="C22" s="27">
        <v>11</v>
      </c>
      <c r="D22" s="25"/>
      <c r="E22" s="11"/>
      <c r="F22" s="15">
        <f t="shared" si="1"/>
        <v>24351</v>
      </c>
      <c r="G22" s="15">
        <f t="shared" si="2"/>
        <v>12284</v>
      </c>
      <c r="H22" s="15">
        <f t="shared" si="3"/>
        <v>12067</v>
      </c>
      <c r="I22" s="15">
        <f t="shared" si="4"/>
        <v>14616</v>
      </c>
      <c r="J22" s="15">
        <v>7565</v>
      </c>
      <c r="K22" s="15">
        <v>7051</v>
      </c>
      <c r="L22" s="15">
        <f t="shared" si="5"/>
        <v>8680</v>
      </c>
      <c r="M22" s="15">
        <v>4245</v>
      </c>
      <c r="N22" s="15">
        <v>4435</v>
      </c>
      <c r="O22" s="31" t="s">
        <v>15</v>
      </c>
      <c r="P22" s="31" t="s">
        <v>15</v>
      </c>
      <c r="Q22" s="31" t="s">
        <v>15</v>
      </c>
      <c r="R22" s="15">
        <f t="shared" si="6"/>
        <v>1055</v>
      </c>
      <c r="S22" s="15">
        <v>474</v>
      </c>
      <c r="T22" s="15">
        <v>581</v>
      </c>
    </row>
    <row r="23" spans="1:20" s="7" customFormat="1" ht="15.75" customHeight="1">
      <c r="A23" s="10"/>
      <c r="B23" s="25"/>
      <c r="C23" s="27">
        <v>12</v>
      </c>
      <c r="D23" s="25"/>
      <c r="E23" s="11"/>
      <c r="F23" s="15">
        <f t="shared" si="1"/>
        <v>18434</v>
      </c>
      <c r="G23" s="15">
        <f t="shared" si="2"/>
        <v>8525</v>
      </c>
      <c r="H23" s="15">
        <f t="shared" si="3"/>
        <v>9909</v>
      </c>
      <c r="I23" s="15">
        <f t="shared" si="4"/>
        <v>9628</v>
      </c>
      <c r="J23" s="17">
        <v>5000</v>
      </c>
      <c r="K23" s="17">
        <v>4628</v>
      </c>
      <c r="L23" s="15">
        <f t="shared" si="5"/>
        <v>7545</v>
      </c>
      <c r="M23" s="17">
        <v>3142</v>
      </c>
      <c r="N23" s="17">
        <v>4403</v>
      </c>
      <c r="O23" s="31" t="s">
        <v>15</v>
      </c>
      <c r="P23" s="31" t="s">
        <v>15</v>
      </c>
      <c r="Q23" s="31" t="s">
        <v>15</v>
      </c>
      <c r="R23" s="15">
        <f t="shared" si="6"/>
        <v>1261</v>
      </c>
      <c r="S23" s="15">
        <v>383</v>
      </c>
      <c r="T23" s="15">
        <v>878</v>
      </c>
    </row>
    <row r="24" spans="1:20" ht="4.5" customHeight="1" thickBot="1">
      <c r="A24" s="3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17" ht="12" customHeight="1">
      <c r="A26" s="2"/>
      <c r="B26" s="29" t="s">
        <v>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6">
    <mergeCell ref="A1:T1"/>
    <mergeCell ref="R5:T5"/>
    <mergeCell ref="F5:H5"/>
    <mergeCell ref="I5:K5"/>
    <mergeCell ref="L5:N5"/>
    <mergeCell ref="O5:Q5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2003-10-21T01:03:15Z</cp:lastPrinted>
  <dcterms:created xsi:type="dcterms:W3CDTF">2000-09-27T05:00:14Z</dcterms:created>
  <dcterms:modified xsi:type="dcterms:W3CDTF">2003-11-12T05:05:27Z</dcterms:modified>
  <cp:category/>
  <cp:version/>
  <cp:contentType/>
  <cp:contentStatus/>
</cp:coreProperties>
</file>