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<sst xmlns="http://schemas.openxmlformats.org/spreadsheetml/2006/main" count="221" uniqueCount="78">
  <si>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>総隻数</t>
  </si>
  <si>
    <t>200トン</t>
  </si>
  <si>
    <t>全</t>
  </si>
  <si>
    <t>高</t>
  </si>
  <si>
    <t>採介藻</t>
  </si>
  <si>
    <t>運搬船</t>
  </si>
  <si>
    <t>雑漁業</t>
  </si>
  <si>
    <t>その他</t>
  </si>
  <si>
    <t>県</t>
  </si>
  <si>
    <t>国</t>
  </si>
  <si>
    <t>知</t>
  </si>
  <si>
    <t xml:space="preserve"> 30～</t>
  </si>
  <si>
    <t xml:space="preserve"> ０～</t>
  </si>
  <si>
    <t xml:space="preserve"> 1～</t>
  </si>
  <si>
    <t xml:space="preserve"> 3～</t>
  </si>
  <si>
    <t xml:space="preserve"> 5～</t>
  </si>
  <si>
    <t xml:space="preserve"> 10～</t>
  </si>
  <si>
    <t xml:space="preserve"> 15～</t>
  </si>
  <si>
    <t xml:space="preserve"> 20～</t>
  </si>
  <si>
    <t xml:space="preserve"> 50～</t>
  </si>
  <si>
    <t xml:space="preserve"> 100～</t>
  </si>
  <si>
    <t>68　　海 水 動 力 漁 船 数</t>
  </si>
  <si>
    <t>平　成</t>
  </si>
  <si>
    <t>年</t>
  </si>
  <si>
    <t>市  部</t>
  </si>
  <si>
    <t>郡  部</t>
  </si>
  <si>
    <t>まき網</t>
  </si>
  <si>
    <t>ひき網</t>
  </si>
  <si>
    <t>かつお</t>
  </si>
  <si>
    <t>（網船）</t>
  </si>
  <si>
    <t>（付属船）</t>
  </si>
  <si>
    <t>まぐろ</t>
  </si>
  <si>
    <t>0.9トン</t>
  </si>
  <si>
    <t>2.9トン</t>
  </si>
  <si>
    <t>4.9トン</t>
  </si>
  <si>
    <t>9.9トン</t>
  </si>
  <si>
    <t>14トン</t>
  </si>
  <si>
    <t>19トン</t>
  </si>
  <si>
    <t>29トン</t>
  </si>
  <si>
    <t>49トン</t>
  </si>
  <si>
    <t>99トン</t>
  </si>
  <si>
    <t>199トン</t>
  </si>
  <si>
    <t>以上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</si>
  <si>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</si>
  <si>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</si>
  <si>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</si>
  <si>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</si>
  <si>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</si>
  <si>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</si>
  <si>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</si>
  <si>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</si>
  <si>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</si>
  <si>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</si>
  <si>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</si>
  <si>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</si>
  <si>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</si>
  <si>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吾川郡</t>
  </si>
  <si>
    <t>高岡郡</t>
  </si>
  <si>
    <t>幡多郡</t>
  </si>
  <si>
    <t>-</t>
  </si>
  <si>
    <t>官 公</t>
  </si>
  <si>
    <t>庁 船</t>
  </si>
  <si>
    <t>は え</t>
  </si>
  <si>
    <t>な わ</t>
  </si>
  <si>
    <t>釣 り</t>
  </si>
  <si>
    <t>一 本</t>
  </si>
  <si>
    <t>定 置</t>
  </si>
  <si>
    <t>刺 網</t>
  </si>
  <si>
    <t>敷 網</t>
  </si>
  <si>
    <t>底 び</t>
  </si>
  <si>
    <t>き 網</t>
  </si>
  <si>
    <t>各年12月31日現在</t>
  </si>
  <si>
    <t>-</t>
  </si>
  <si>
    <t>-</t>
  </si>
  <si>
    <t>-</t>
  </si>
  <si>
    <t>-</t>
  </si>
  <si>
    <t>資料：県海洋企画課「漁船統計表」</t>
  </si>
  <si>
    <t>　　　―トン数階級及び漁業種類並びに市郡別―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</si>
</sst>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1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12"/>
      <name val="ＭＳ 明朝"/>
      <family val="1"/>
    </font>
    <font>
      <b/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38" fontId="1" fillId="0" borderId="0" xfId="16" applyFont="1" applyBorder="1" applyAlignment="1" applyProtection="1">
      <alignment horizontal="right" vertical="center"/>
      <protection locked="0"/>
    </xf>
    <xf numFmtId="38" fontId="1" fillId="0" borderId="9" xfId="16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9" xfId="16" applyFont="1" applyBorder="1" applyAlignment="1">
      <alignment/>
    </xf>
    <xf numFmtId="38" fontId="1" fillId="0" borderId="0" xfId="16" applyFont="1" applyBorder="1" applyAlignment="1">
      <alignment/>
    </xf>
    <xf numFmtId="38" fontId="6" fillId="0" borderId="0" xfId="16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>
      <alignment horizontal="center" vertical="center"/>
    </xf>
    <xf numFmtId="38" fontId="1" fillId="0" borderId="0" xfId="16" applyFont="1" applyBorder="1" applyAlignment="1">
      <alignment horizontal="left" vertical="center"/>
    </xf>
    <xf numFmtId="38" fontId="1" fillId="0" borderId="0" xfId="16" applyFont="1" applyBorder="1" applyAlignment="1" quotePrefix="1">
      <alignment horizontal="right"/>
    </xf>
    <xf numFmtId="38" fontId="6" fillId="0" borderId="9" xfId="16" applyFont="1" applyBorder="1" applyAlignment="1">
      <alignment/>
    </xf>
    <xf numFmtId="38" fontId="6" fillId="0" borderId="0" xfId="16" applyFont="1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38" fontId="1" fillId="0" borderId="0" xfId="16" applyFont="1" applyBorder="1" applyAlignment="1">
      <alignment horizontal="right"/>
    </xf>
    <xf numFmtId="38" fontId="1" fillId="0" borderId="0" xfId="0" applyNumberFormat="1" applyFont="1" applyAlignment="1">
      <alignment vertical="center"/>
    </xf>
    <xf numFmtId="38" fontId="4" fillId="0" borderId="0" xfId="16" applyFont="1" applyBorder="1" applyAlignment="1">
      <alignment horizontal="left" vertical="center"/>
    </xf>
    <xf numFmtId="38" fontId="4" fillId="0" borderId="0" xfId="16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2" width="2.625" style="2" customWidth="1"/>
    <col min="3" max="5" width="4.125" style="2" customWidth="1"/>
    <col min="6" max="6" width="0.875" style="2" customWidth="1"/>
    <col min="7" max="17" width="6.875" style="2" customWidth="1"/>
    <col min="18" max="18" width="6.25390625" style="2" customWidth="1"/>
    <col min="19" max="19" width="0.6171875" style="2" customWidth="1"/>
    <col min="20" max="21" width="6.625" style="2" customWidth="1"/>
    <col min="22" max="22" width="7.50390625" style="2" customWidth="1"/>
    <col min="23" max="28" width="6.125" style="2" customWidth="1"/>
    <col min="29" max="32" width="6.00390625" style="2" customWidth="1"/>
    <col min="33" max="33" width="6.125" style="2" customWidth="1"/>
    <col min="34" max="34" width="5.625" style="2" customWidth="1"/>
    <col min="35" max="36" width="0.6171875" style="2" customWidth="1"/>
    <col min="37" max="37" width="3.00390625" style="2" customWidth="1"/>
    <col min="38" max="38" width="2.25390625" style="2" customWidth="1"/>
    <col min="39" max="16384" width="9.00390625" style="2" customWidth="1"/>
  </cols>
  <sheetData>
    <row r="1" spans="1:34" ht="19.5" customHeight="1">
      <c r="A1" s="1"/>
      <c r="K1" s="22" t="s">
        <v>21</v>
      </c>
      <c r="T1" s="43" t="s">
        <v>77</v>
      </c>
      <c r="AG1" s="25"/>
      <c r="AH1" s="25"/>
    </row>
    <row r="2" spans="1:37" ht="11.25" customHeight="1">
      <c r="A2" s="1"/>
      <c r="K2" s="3"/>
      <c r="AK2" s="47" t="s">
        <v>71</v>
      </c>
    </row>
    <row r="3" spans="1:38" ht="4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7" ht="17.25" customHeight="1">
      <c r="A4" s="5"/>
      <c r="B4" s="6"/>
      <c r="C4" s="6"/>
      <c r="D4" s="6"/>
      <c r="E4" s="6"/>
      <c r="F4" s="7"/>
      <c r="G4" s="68" t="s">
        <v>0</v>
      </c>
      <c r="H4" s="35" t="s">
        <v>12</v>
      </c>
      <c r="I4" s="36" t="s">
        <v>13</v>
      </c>
      <c r="J4" s="37" t="s">
        <v>14</v>
      </c>
      <c r="K4" s="35" t="s">
        <v>15</v>
      </c>
      <c r="L4" s="38" t="s">
        <v>16</v>
      </c>
      <c r="M4" s="37" t="s">
        <v>17</v>
      </c>
      <c r="N4" s="35" t="s">
        <v>18</v>
      </c>
      <c r="O4" s="39" t="s">
        <v>11</v>
      </c>
      <c r="P4" s="35" t="s">
        <v>19</v>
      </c>
      <c r="Q4" s="38" t="s">
        <v>20</v>
      </c>
      <c r="R4" s="72" t="s">
        <v>1</v>
      </c>
      <c r="S4" s="73"/>
      <c r="T4" s="70" t="s">
        <v>4</v>
      </c>
      <c r="U4" s="68" t="s">
        <v>66</v>
      </c>
      <c r="V4" s="26" t="s">
        <v>65</v>
      </c>
      <c r="W4" s="27" t="s">
        <v>62</v>
      </c>
      <c r="X4" s="66" t="s">
        <v>67</v>
      </c>
      <c r="Y4" s="28" t="s">
        <v>26</v>
      </c>
      <c r="Z4" s="29" t="s">
        <v>26</v>
      </c>
      <c r="AA4" s="66" t="s">
        <v>68</v>
      </c>
      <c r="AB4" s="28" t="s">
        <v>69</v>
      </c>
      <c r="AC4" s="66" t="s">
        <v>27</v>
      </c>
      <c r="AD4" s="30" t="s">
        <v>28</v>
      </c>
      <c r="AE4" s="30" t="s">
        <v>60</v>
      </c>
      <c r="AF4" s="68" t="s">
        <v>5</v>
      </c>
      <c r="AG4" s="68" t="s">
        <v>6</v>
      </c>
      <c r="AH4" s="77" t="s">
        <v>7</v>
      </c>
      <c r="AJ4" s="16"/>
      <c r="AK4" s="46"/>
    </row>
    <row r="5" spans="1:38" ht="17.25" customHeight="1">
      <c r="A5" s="9"/>
      <c r="B5" s="9"/>
      <c r="C5" s="9"/>
      <c r="D5" s="9"/>
      <c r="E5" s="9"/>
      <c r="F5" s="10"/>
      <c r="G5" s="69"/>
      <c r="H5" s="40" t="s">
        <v>32</v>
      </c>
      <c r="I5" s="31" t="s">
        <v>33</v>
      </c>
      <c r="J5" s="32" t="s">
        <v>34</v>
      </c>
      <c r="K5" s="40" t="s">
        <v>35</v>
      </c>
      <c r="L5" s="34" t="s">
        <v>36</v>
      </c>
      <c r="M5" s="32" t="s">
        <v>37</v>
      </c>
      <c r="N5" s="40" t="s">
        <v>38</v>
      </c>
      <c r="O5" s="31" t="s">
        <v>39</v>
      </c>
      <c r="P5" s="40" t="s">
        <v>40</v>
      </c>
      <c r="Q5" s="34" t="s">
        <v>41</v>
      </c>
      <c r="R5" s="74" t="s">
        <v>42</v>
      </c>
      <c r="S5" s="75"/>
      <c r="T5" s="71"/>
      <c r="U5" s="69"/>
      <c r="V5" s="31" t="s">
        <v>64</v>
      </c>
      <c r="W5" s="32" t="s">
        <v>63</v>
      </c>
      <c r="X5" s="67"/>
      <c r="Y5" s="31" t="s">
        <v>29</v>
      </c>
      <c r="Z5" s="33" t="s">
        <v>30</v>
      </c>
      <c r="AA5" s="67"/>
      <c r="AB5" s="31" t="s">
        <v>70</v>
      </c>
      <c r="AC5" s="67"/>
      <c r="AD5" s="34" t="s">
        <v>31</v>
      </c>
      <c r="AE5" s="34" t="s">
        <v>61</v>
      </c>
      <c r="AF5" s="69"/>
      <c r="AG5" s="69"/>
      <c r="AH5" s="78"/>
      <c r="AI5" s="19"/>
      <c r="AJ5" s="20"/>
      <c r="AK5" s="19"/>
      <c r="AL5" s="19"/>
    </row>
    <row r="6" spans="2:37" ht="11.25">
      <c r="B6" s="11"/>
      <c r="C6" s="11"/>
      <c r="D6" s="11"/>
      <c r="E6" s="11"/>
      <c r="F6" s="1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J6" s="17"/>
      <c r="AK6" s="11"/>
    </row>
    <row r="7" spans="2:37" ht="12">
      <c r="B7" s="11"/>
      <c r="C7" s="11"/>
      <c r="D7" s="11"/>
      <c r="E7" s="11"/>
      <c r="F7" s="12"/>
      <c r="G7" s="14"/>
      <c r="H7" s="14"/>
      <c r="I7" s="14"/>
      <c r="J7" s="14"/>
      <c r="K7" s="14"/>
      <c r="L7" s="14"/>
      <c r="M7" s="14"/>
      <c r="N7" s="14"/>
      <c r="O7" s="14"/>
      <c r="P7" s="62" t="s">
        <v>2</v>
      </c>
      <c r="Q7" s="21"/>
      <c r="R7" s="21"/>
      <c r="S7" s="21"/>
      <c r="T7" s="21"/>
      <c r="U7" s="21" t="s">
        <v>9</v>
      </c>
      <c r="V7" s="1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J7" s="17"/>
      <c r="AK7" s="11"/>
    </row>
    <row r="8" spans="2:38" ht="11.25">
      <c r="B8" s="11" t="s">
        <v>22</v>
      </c>
      <c r="C8" s="11"/>
      <c r="D8" s="8">
        <v>12</v>
      </c>
      <c r="E8" s="24" t="s">
        <v>23</v>
      </c>
      <c r="F8" s="12"/>
      <c r="G8" s="48">
        <v>337600</v>
      </c>
      <c r="H8" s="49">
        <v>132921</v>
      </c>
      <c r="I8" s="49">
        <v>111345</v>
      </c>
      <c r="J8" s="49">
        <v>60996</v>
      </c>
      <c r="K8" s="49">
        <v>18606</v>
      </c>
      <c r="L8" s="49">
        <v>5995</v>
      </c>
      <c r="M8" s="49">
        <v>4914</v>
      </c>
      <c r="N8" s="49">
        <v>36</v>
      </c>
      <c r="O8" s="49">
        <v>219</v>
      </c>
      <c r="P8" s="49">
        <v>763</v>
      </c>
      <c r="Q8" s="49">
        <v>801</v>
      </c>
      <c r="R8" s="49">
        <v>1004</v>
      </c>
      <c r="S8" s="49"/>
      <c r="T8" s="49">
        <v>92658</v>
      </c>
      <c r="U8" s="49">
        <v>11484</v>
      </c>
      <c r="V8" s="49">
        <v>108567</v>
      </c>
      <c r="W8" s="49">
        <v>9249</v>
      </c>
      <c r="X8" s="49">
        <v>54113</v>
      </c>
      <c r="Y8" s="49">
        <v>1756</v>
      </c>
      <c r="Z8" s="49">
        <v>2545</v>
      </c>
      <c r="AA8" s="49">
        <v>2051</v>
      </c>
      <c r="AB8" s="49">
        <v>17310</v>
      </c>
      <c r="AC8" s="49">
        <v>8279</v>
      </c>
      <c r="AD8" s="49">
        <v>1473</v>
      </c>
      <c r="AE8" s="49">
        <v>1163</v>
      </c>
      <c r="AF8" s="49">
        <v>2086</v>
      </c>
      <c r="AG8" s="49">
        <v>23805</v>
      </c>
      <c r="AH8" s="49">
        <v>1061</v>
      </c>
      <c r="AI8" s="11"/>
      <c r="AJ8" s="17"/>
      <c r="AK8" s="8">
        <v>12</v>
      </c>
      <c r="AL8" s="11" t="s">
        <v>23</v>
      </c>
    </row>
    <row r="9" spans="2:38" ht="11.25">
      <c r="B9" s="23"/>
      <c r="C9" s="23"/>
      <c r="D9" s="23">
        <v>13</v>
      </c>
      <c r="E9" s="23"/>
      <c r="F9" s="12"/>
      <c r="G9" s="56">
        <f>SUM(H9:R9)</f>
        <v>331571</v>
      </c>
      <c r="H9" s="57">
        <v>130576</v>
      </c>
      <c r="I9" s="57">
        <v>108951</v>
      </c>
      <c r="J9" s="57">
        <v>59940</v>
      </c>
      <c r="K9" s="57">
        <v>18619</v>
      </c>
      <c r="L9" s="57">
        <v>5981</v>
      </c>
      <c r="M9" s="57">
        <v>4891</v>
      </c>
      <c r="N9" s="57">
        <v>33</v>
      </c>
      <c r="O9" s="57">
        <v>194</v>
      </c>
      <c r="P9" s="57">
        <v>698</v>
      </c>
      <c r="Q9" s="57">
        <v>737</v>
      </c>
      <c r="R9" s="57">
        <v>951</v>
      </c>
      <c r="S9" s="52"/>
      <c r="T9" s="57">
        <v>91006</v>
      </c>
      <c r="U9" s="57">
        <v>11283</v>
      </c>
      <c r="V9" s="57">
        <v>106800</v>
      </c>
      <c r="W9" s="57">
        <v>9135</v>
      </c>
      <c r="X9" s="57">
        <v>53714</v>
      </c>
      <c r="Y9" s="57">
        <v>1395</v>
      </c>
      <c r="Z9" s="57">
        <v>2425</v>
      </c>
      <c r="AA9" s="57">
        <v>1929</v>
      </c>
      <c r="AB9" s="57">
        <v>16700</v>
      </c>
      <c r="AC9" s="57">
        <v>8060</v>
      </c>
      <c r="AD9" s="57">
        <v>1444</v>
      </c>
      <c r="AE9" s="57">
        <v>1153</v>
      </c>
      <c r="AF9" s="57">
        <v>2034</v>
      </c>
      <c r="AG9" s="57">
        <v>23457</v>
      </c>
      <c r="AH9" s="57">
        <v>1036</v>
      </c>
      <c r="AI9" s="11"/>
      <c r="AJ9" s="17"/>
      <c r="AK9" s="23">
        <v>13</v>
      </c>
      <c r="AL9" s="11"/>
    </row>
    <row r="10" spans="2:38" ht="11.25">
      <c r="B10" s="11"/>
      <c r="C10" s="11"/>
      <c r="D10" s="8"/>
      <c r="E10" s="11"/>
      <c r="F10" s="12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11"/>
      <c r="AJ10" s="17"/>
      <c r="AK10" s="24"/>
      <c r="AL10" s="11"/>
    </row>
    <row r="11" spans="2:38" ht="12">
      <c r="B11" s="11"/>
      <c r="C11" s="11"/>
      <c r="D11" s="8"/>
      <c r="E11" s="11"/>
      <c r="F11" s="12"/>
      <c r="G11" s="48"/>
      <c r="H11" s="49"/>
      <c r="I11" s="49"/>
      <c r="J11" s="49"/>
      <c r="K11" s="49"/>
      <c r="L11" s="49"/>
      <c r="M11" s="49"/>
      <c r="N11" s="49"/>
      <c r="O11" s="49"/>
      <c r="P11" s="61" t="s">
        <v>3</v>
      </c>
      <c r="Q11" s="53"/>
      <c r="R11" s="61" t="s">
        <v>10</v>
      </c>
      <c r="S11" s="53"/>
      <c r="T11" s="53"/>
      <c r="U11" s="53" t="s">
        <v>8</v>
      </c>
      <c r="V11" s="54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11"/>
      <c r="AJ11" s="17"/>
      <c r="AK11" s="24"/>
      <c r="AL11" s="11"/>
    </row>
    <row r="12" spans="2:38" ht="11.25">
      <c r="B12" s="41" t="s">
        <v>22</v>
      </c>
      <c r="C12" s="41"/>
      <c r="D12" s="8">
        <v>10</v>
      </c>
      <c r="E12" s="24" t="s">
        <v>23</v>
      </c>
      <c r="F12" s="12"/>
      <c r="G12" s="48">
        <v>10224</v>
      </c>
      <c r="H12" s="49">
        <v>3833</v>
      </c>
      <c r="I12" s="49">
        <v>2957</v>
      </c>
      <c r="J12" s="49">
        <v>2361</v>
      </c>
      <c r="K12" s="49">
        <v>608</v>
      </c>
      <c r="L12" s="49">
        <v>174</v>
      </c>
      <c r="M12" s="49">
        <v>161</v>
      </c>
      <c r="N12" s="49">
        <v>2</v>
      </c>
      <c r="O12" s="49">
        <v>9</v>
      </c>
      <c r="P12" s="49">
        <v>28</v>
      </c>
      <c r="Q12" s="49">
        <v>21</v>
      </c>
      <c r="R12" s="49">
        <v>70</v>
      </c>
      <c r="S12" s="49"/>
      <c r="T12" s="49">
        <v>591</v>
      </c>
      <c r="U12" s="49">
        <v>196</v>
      </c>
      <c r="V12" s="49">
        <v>5962</v>
      </c>
      <c r="W12" s="49">
        <v>119</v>
      </c>
      <c r="X12" s="49">
        <v>765</v>
      </c>
      <c r="Y12" s="49">
        <v>419</v>
      </c>
      <c r="Z12" s="49">
        <v>42</v>
      </c>
      <c r="AA12" s="49">
        <v>187</v>
      </c>
      <c r="AB12" s="49">
        <v>90</v>
      </c>
      <c r="AC12" s="49">
        <v>519</v>
      </c>
      <c r="AD12" s="49">
        <v>231</v>
      </c>
      <c r="AE12" s="49">
        <v>23</v>
      </c>
      <c r="AF12" s="49">
        <v>219</v>
      </c>
      <c r="AG12" s="49">
        <v>861</v>
      </c>
      <c r="AH12" s="49" t="s">
        <v>59</v>
      </c>
      <c r="AI12" s="11"/>
      <c r="AJ12" s="17"/>
      <c r="AK12" s="8">
        <v>10</v>
      </c>
      <c r="AL12" s="11" t="s">
        <v>23</v>
      </c>
    </row>
    <row r="13" spans="2:38" ht="11.25">
      <c r="B13" s="8"/>
      <c r="C13" s="8"/>
      <c r="D13" s="8">
        <v>11</v>
      </c>
      <c r="E13" s="8"/>
      <c r="F13" s="12"/>
      <c r="G13" s="48">
        <v>10030</v>
      </c>
      <c r="H13" s="49">
        <v>3788</v>
      </c>
      <c r="I13" s="49">
        <v>2859</v>
      </c>
      <c r="J13" s="49">
        <v>2269</v>
      </c>
      <c r="K13" s="49">
        <v>672</v>
      </c>
      <c r="L13" s="49">
        <v>174</v>
      </c>
      <c r="M13" s="49">
        <v>158</v>
      </c>
      <c r="N13" s="49">
        <v>2</v>
      </c>
      <c r="O13" s="49">
        <v>9</v>
      </c>
      <c r="P13" s="49">
        <v>25</v>
      </c>
      <c r="Q13" s="49">
        <v>21</v>
      </c>
      <c r="R13" s="49">
        <v>53</v>
      </c>
      <c r="S13" s="49"/>
      <c r="T13" s="49">
        <v>572</v>
      </c>
      <c r="U13" s="49">
        <v>192</v>
      </c>
      <c r="V13" s="49">
        <v>5885</v>
      </c>
      <c r="W13" s="49">
        <v>115</v>
      </c>
      <c r="X13" s="49">
        <v>783</v>
      </c>
      <c r="Y13" s="49">
        <v>431</v>
      </c>
      <c r="Z13" s="49">
        <v>87</v>
      </c>
      <c r="AA13" s="49">
        <v>117</v>
      </c>
      <c r="AB13" s="49">
        <v>86</v>
      </c>
      <c r="AC13" s="49">
        <v>497</v>
      </c>
      <c r="AD13" s="49">
        <v>214</v>
      </c>
      <c r="AE13" s="49">
        <v>23</v>
      </c>
      <c r="AF13" s="49">
        <v>210</v>
      </c>
      <c r="AG13" s="49">
        <v>818</v>
      </c>
      <c r="AH13" s="49" t="s">
        <v>59</v>
      </c>
      <c r="AI13" s="11"/>
      <c r="AJ13" s="17"/>
      <c r="AK13" s="8">
        <v>11</v>
      </c>
      <c r="AL13" s="11"/>
    </row>
    <row r="14" spans="2:38" ht="11.25">
      <c r="B14" s="8"/>
      <c r="C14" s="8"/>
      <c r="D14" s="8">
        <v>12</v>
      </c>
      <c r="E14" s="8"/>
      <c r="F14" s="12"/>
      <c r="G14" s="48">
        <v>9969</v>
      </c>
      <c r="H14" s="49">
        <v>3769</v>
      </c>
      <c r="I14" s="49">
        <v>2811</v>
      </c>
      <c r="J14" s="49">
        <v>2220</v>
      </c>
      <c r="K14" s="49">
        <v>725</v>
      </c>
      <c r="L14" s="49">
        <v>171</v>
      </c>
      <c r="M14" s="49">
        <v>164</v>
      </c>
      <c r="N14" s="49">
        <v>2</v>
      </c>
      <c r="O14" s="49">
        <v>9</v>
      </c>
      <c r="P14" s="49">
        <v>23</v>
      </c>
      <c r="Q14" s="49">
        <v>21</v>
      </c>
      <c r="R14" s="49">
        <v>54</v>
      </c>
      <c r="S14" s="49"/>
      <c r="T14" s="49">
        <v>546</v>
      </c>
      <c r="U14" s="49">
        <v>190</v>
      </c>
      <c r="V14" s="49">
        <v>5905</v>
      </c>
      <c r="W14" s="49">
        <v>108</v>
      </c>
      <c r="X14" s="49">
        <v>780</v>
      </c>
      <c r="Y14" s="49">
        <v>412</v>
      </c>
      <c r="Z14" s="49">
        <v>79</v>
      </c>
      <c r="AA14" s="49">
        <v>117</v>
      </c>
      <c r="AB14" s="49">
        <v>93</v>
      </c>
      <c r="AC14" s="49">
        <v>487</v>
      </c>
      <c r="AD14" s="49">
        <v>225</v>
      </c>
      <c r="AE14" s="49">
        <v>25</v>
      </c>
      <c r="AF14" s="49">
        <v>190</v>
      </c>
      <c r="AG14" s="49">
        <v>812</v>
      </c>
      <c r="AH14" s="49" t="s">
        <v>59</v>
      </c>
      <c r="AI14" s="11"/>
      <c r="AJ14" s="17"/>
      <c r="AK14" s="8">
        <v>12</v>
      </c>
      <c r="AL14" s="11"/>
    </row>
    <row r="15" spans="2:38" ht="11.25">
      <c r="B15" s="8"/>
      <c r="C15" s="8"/>
      <c r="D15" s="8">
        <v>13</v>
      </c>
      <c r="E15" s="8"/>
      <c r="F15" s="12"/>
      <c r="G15" s="48">
        <v>9831</v>
      </c>
      <c r="H15" s="49">
        <v>3712</v>
      </c>
      <c r="I15" s="49">
        <v>2759</v>
      </c>
      <c r="J15" s="49">
        <v>2167</v>
      </c>
      <c r="K15" s="49">
        <v>750</v>
      </c>
      <c r="L15" s="49">
        <v>181</v>
      </c>
      <c r="M15" s="49">
        <v>157</v>
      </c>
      <c r="N15" s="49">
        <v>2</v>
      </c>
      <c r="O15" s="49">
        <v>9</v>
      </c>
      <c r="P15" s="49">
        <v>21</v>
      </c>
      <c r="Q15" s="49">
        <v>20</v>
      </c>
      <c r="R15" s="49">
        <v>53</v>
      </c>
      <c r="S15" s="49"/>
      <c r="T15" s="49">
        <v>547</v>
      </c>
      <c r="U15" s="49">
        <v>185</v>
      </c>
      <c r="V15" s="49">
        <v>5816</v>
      </c>
      <c r="W15" s="49">
        <v>115</v>
      </c>
      <c r="X15" s="49">
        <v>784</v>
      </c>
      <c r="Y15" s="49">
        <v>410</v>
      </c>
      <c r="Z15" s="49">
        <v>83</v>
      </c>
      <c r="AA15" s="49">
        <v>111</v>
      </c>
      <c r="AB15" s="49">
        <v>87</v>
      </c>
      <c r="AC15" s="49">
        <v>471</v>
      </c>
      <c r="AD15" s="49">
        <v>209</v>
      </c>
      <c r="AE15" s="49">
        <v>23</v>
      </c>
      <c r="AF15" s="49">
        <v>184</v>
      </c>
      <c r="AG15" s="49">
        <v>806</v>
      </c>
      <c r="AH15" s="49" t="s">
        <v>59</v>
      </c>
      <c r="AI15" s="11"/>
      <c r="AJ15" s="17"/>
      <c r="AK15" s="8">
        <v>13</v>
      </c>
      <c r="AL15" s="11"/>
    </row>
    <row r="16" spans="2:38" ht="11.25">
      <c r="B16" s="63"/>
      <c r="C16" s="23"/>
      <c r="D16" s="23">
        <v>14</v>
      </c>
      <c r="E16" s="64"/>
      <c r="F16" s="12"/>
      <c r="G16" s="56">
        <f>SUM(G18:G19)</f>
        <v>9722</v>
      </c>
      <c r="H16" s="57">
        <f aca="true" t="shared" si="0" ref="H16:AG16">SUM(H18:H19)</f>
        <v>3713</v>
      </c>
      <c r="I16" s="57">
        <f t="shared" si="0"/>
        <v>2680</v>
      </c>
      <c r="J16" s="57">
        <f t="shared" si="0"/>
        <v>2135</v>
      </c>
      <c r="K16" s="57">
        <f t="shared" si="0"/>
        <v>751</v>
      </c>
      <c r="L16" s="57">
        <f t="shared" si="0"/>
        <v>177</v>
      </c>
      <c r="M16" s="57">
        <f t="shared" si="0"/>
        <v>164</v>
      </c>
      <c r="N16" s="57">
        <f t="shared" si="0"/>
        <v>2</v>
      </c>
      <c r="O16" s="57">
        <f t="shared" si="0"/>
        <v>9</v>
      </c>
      <c r="P16" s="57">
        <f t="shared" si="0"/>
        <v>20</v>
      </c>
      <c r="Q16" s="57">
        <f t="shared" si="0"/>
        <v>18</v>
      </c>
      <c r="R16" s="57">
        <f t="shared" si="0"/>
        <v>53</v>
      </c>
      <c r="S16" s="52"/>
      <c r="T16" s="57">
        <f t="shared" si="0"/>
        <v>513</v>
      </c>
      <c r="U16" s="57">
        <f t="shared" si="0"/>
        <v>186</v>
      </c>
      <c r="V16" s="57">
        <f t="shared" si="0"/>
        <v>5764</v>
      </c>
      <c r="W16" s="57">
        <f t="shared" si="0"/>
        <v>99</v>
      </c>
      <c r="X16" s="57">
        <f t="shared" si="0"/>
        <v>813</v>
      </c>
      <c r="Y16" s="57">
        <f t="shared" si="0"/>
        <v>401</v>
      </c>
      <c r="Z16" s="57">
        <f t="shared" si="0"/>
        <v>85</v>
      </c>
      <c r="AA16" s="57">
        <f t="shared" si="0"/>
        <v>109</v>
      </c>
      <c r="AB16" s="57">
        <f t="shared" si="0"/>
        <v>84</v>
      </c>
      <c r="AC16" s="57">
        <f t="shared" si="0"/>
        <v>457</v>
      </c>
      <c r="AD16" s="57">
        <f t="shared" si="0"/>
        <v>215</v>
      </c>
      <c r="AE16" s="57">
        <f t="shared" si="0"/>
        <v>22</v>
      </c>
      <c r="AF16" s="57">
        <f t="shared" si="0"/>
        <v>175</v>
      </c>
      <c r="AG16" s="57">
        <f t="shared" si="0"/>
        <v>799</v>
      </c>
      <c r="AH16" s="49" t="s">
        <v>59</v>
      </c>
      <c r="AI16" s="11"/>
      <c r="AJ16" s="17"/>
      <c r="AK16" s="23">
        <v>14</v>
      </c>
      <c r="AL16" s="11"/>
    </row>
    <row r="17" spans="2:38" ht="9" customHeight="1">
      <c r="B17" s="11"/>
      <c r="C17" s="11"/>
      <c r="D17" s="24"/>
      <c r="E17" s="11"/>
      <c r="F17" s="12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11"/>
      <c r="AJ17" s="17"/>
      <c r="AK17" s="8"/>
      <c r="AL17" s="11"/>
    </row>
    <row r="18" spans="3:38" ht="11.25">
      <c r="C18" s="65" t="s">
        <v>43</v>
      </c>
      <c r="D18" s="65"/>
      <c r="E18" s="65"/>
      <c r="F18" s="12"/>
      <c r="G18" s="50">
        <f>SUM(G21:G29)</f>
        <v>6579</v>
      </c>
      <c r="H18" s="51">
        <f aca="true" t="shared" si="1" ref="H18:AG18">SUM(H21:H29)</f>
        <v>2522</v>
      </c>
      <c r="I18" s="51">
        <f t="shared" si="1"/>
        <v>1769</v>
      </c>
      <c r="J18" s="51">
        <f t="shared" si="1"/>
        <v>1511</v>
      </c>
      <c r="K18" s="51">
        <f t="shared" si="1"/>
        <v>508</v>
      </c>
      <c r="L18" s="51">
        <f t="shared" si="1"/>
        <v>96</v>
      </c>
      <c r="M18" s="51">
        <f t="shared" si="1"/>
        <v>104</v>
      </c>
      <c r="N18" s="51">
        <f t="shared" si="1"/>
        <v>2</v>
      </c>
      <c r="O18" s="51">
        <f t="shared" si="1"/>
        <v>9</v>
      </c>
      <c r="P18" s="51">
        <f t="shared" si="1"/>
        <v>10</v>
      </c>
      <c r="Q18" s="51">
        <f t="shared" si="1"/>
        <v>5</v>
      </c>
      <c r="R18" s="51">
        <f t="shared" si="1"/>
        <v>43</v>
      </c>
      <c r="S18" s="44"/>
      <c r="T18" s="51">
        <f t="shared" si="1"/>
        <v>452</v>
      </c>
      <c r="U18" s="51">
        <f t="shared" si="1"/>
        <v>106</v>
      </c>
      <c r="V18" s="51">
        <f t="shared" si="1"/>
        <v>3949</v>
      </c>
      <c r="W18" s="51">
        <f t="shared" si="1"/>
        <v>43</v>
      </c>
      <c r="X18" s="51">
        <f t="shared" si="1"/>
        <v>461</v>
      </c>
      <c r="Y18" s="51">
        <f t="shared" si="1"/>
        <v>216</v>
      </c>
      <c r="Z18" s="51">
        <f t="shared" si="1"/>
        <v>59</v>
      </c>
      <c r="AA18" s="51">
        <f t="shared" si="1"/>
        <v>50</v>
      </c>
      <c r="AB18" s="51">
        <f t="shared" si="1"/>
        <v>74</v>
      </c>
      <c r="AC18" s="51">
        <f t="shared" si="1"/>
        <v>250</v>
      </c>
      <c r="AD18" s="51">
        <f t="shared" si="1"/>
        <v>132</v>
      </c>
      <c r="AE18" s="51">
        <f t="shared" si="1"/>
        <v>18</v>
      </c>
      <c r="AF18" s="51">
        <f t="shared" si="1"/>
        <v>153</v>
      </c>
      <c r="AG18" s="51">
        <f t="shared" si="1"/>
        <v>616</v>
      </c>
      <c r="AH18" s="49" t="s">
        <v>59</v>
      </c>
      <c r="AI18" s="11"/>
      <c r="AJ18" s="17"/>
      <c r="AK18" s="76" t="s">
        <v>24</v>
      </c>
      <c r="AL18" s="76"/>
    </row>
    <row r="19" spans="3:38" ht="13.5" customHeight="1">
      <c r="C19" s="65" t="s">
        <v>44</v>
      </c>
      <c r="D19" s="65"/>
      <c r="E19" s="65"/>
      <c r="F19" s="42"/>
      <c r="G19" s="50">
        <f>SUM(G31:G35)</f>
        <v>3143</v>
      </c>
      <c r="H19" s="51">
        <f aca="true" t="shared" si="2" ref="H19:AG19">SUM(H31:H35)</f>
        <v>1191</v>
      </c>
      <c r="I19" s="51">
        <f t="shared" si="2"/>
        <v>911</v>
      </c>
      <c r="J19" s="51">
        <f t="shared" si="2"/>
        <v>624</v>
      </c>
      <c r="K19" s="51">
        <f t="shared" si="2"/>
        <v>243</v>
      </c>
      <c r="L19" s="51">
        <f t="shared" si="2"/>
        <v>81</v>
      </c>
      <c r="M19" s="51">
        <f t="shared" si="2"/>
        <v>60</v>
      </c>
      <c r="N19" s="59" t="s">
        <v>74</v>
      </c>
      <c r="O19" s="59" t="s">
        <v>75</v>
      </c>
      <c r="P19" s="51">
        <f t="shared" si="2"/>
        <v>10</v>
      </c>
      <c r="Q19" s="51">
        <f t="shared" si="2"/>
        <v>13</v>
      </c>
      <c r="R19" s="51">
        <f t="shared" si="2"/>
        <v>10</v>
      </c>
      <c r="S19" s="44"/>
      <c r="T19" s="51">
        <f t="shared" si="2"/>
        <v>61</v>
      </c>
      <c r="U19" s="51">
        <f t="shared" si="2"/>
        <v>80</v>
      </c>
      <c r="V19" s="51">
        <f t="shared" si="2"/>
        <v>1815</v>
      </c>
      <c r="W19" s="51">
        <f t="shared" si="2"/>
        <v>56</v>
      </c>
      <c r="X19" s="51">
        <f t="shared" si="2"/>
        <v>352</v>
      </c>
      <c r="Y19" s="51">
        <f t="shared" si="2"/>
        <v>185</v>
      </c>
      <c r="Z19" s="51">
        <f t="shared" si="2"/>
        <v>26</v>
      </c>
      <c r="AA19" s="51">
        <f t="shared" si="2"/>
        <v>59</v>
      </c>
      <c r="AB19" s="51">
        <f t="shared" si="2"/>
        <v>10</v>
      </c>
      <c r="AC19" s="51">
        <f t="shared" si="2"/>
        <v>207</v>
      </c>
      <c r="AD19" s="51">
        <f t="shared" si="2"/>
        <v>83</v>
      </c>
      <c r="AE19" s="51">
        <f t="shared" si="2"/>
        <v>4</v>
      </c>
      <c r="AF19" s="51">
        <f t="shared" si="2"/>
        <v>22</v>
      </c>
      <c r="AG19" s="51">
        <f t="shared" si="2"/>
        <v>183</v>
      </c>
      <c r="AH19" s="49" t="s">
        <v>59</v>
      </c>
      <c r="AI19" s="11"/>
      <c r="AJ19" s="17"/>
      <c r="AK19" s="76" t="s">
        <v>25</v>
      </c>
      <c r="AL19" s="76"/>
    </row>
    <row r="20" spans="2:38" ht="9" customHeight="1">
      <c r="B20" s="11"/>
      <c r="C20" s="11"/>
      <c r="D20" s="11"/>
      <c r="E20" s="11"/>
      <c r="F20" s="12"/>
      <c r="G20" s="45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9"/>
      <c r="AI20" s="11"/>
      <c r="AJ20" s="17"/>
      <c r="AK20" s="8"/>
      <c r="AL20" s="11"/>
    </row>
    <row r="21" spans="2:38" ht="11.25">
      <c r="B21" s="5">
        <v>1</v>
      </c>
      <c r="C21" s="65" t="s">
        <v>45</v>
      </c>
      <c r="D21" s="65"/>
      <c r="E21" s="65"/>
      <c r="F21" s="12"/>
      <c r="G21" s="50">
        <f>SUM(H21:R21)</f>
        <v>904</v>
      </c>
      <c r="H21" s="51">
        <v>253</v>
      </c>
      <c r="I21" s="51">
        <v>264</v>
      </c>
      <c r="J21" s="51">
        <v>269</v>
      </c>
      <c r="K21" s="51">
        <v>85</v>
      </c>
      <c r="L21" s="51">
        <v>11</v>
      </c>
      <c r="M21" s="51">
        <v>6</v>
      </c>
      <c r="N21" s="51">
        <v>2</v>
      </c>
      <c r="O21" s="51">
        <v>7</v>
      </c>
      <c r="P21" s="51">
        <v>5</v>
      </c>
      <c r="Q21" s="51">
        <v>1</v>
      </c>
      <c r="R21" s="51">
        <v>1</v>
      </c>
      <c r="S21" s="44"/>
      <c r="T21" s="51">
        <v>1</v>
      </c>
      <c r="U21" s="59" t="s">
        <v>72</v>
      </c>
      <c r="V21" s="51">
        <v>657</v>
      </c>
      <c r="W21" s="51">
        <v>1</v>
      </c>
      <c r="X21" s="51">
        <v>66</v>
      </c>
      <c r="Y21" s="51">
        <v>19</v>
      </c>
      <c r="Z21" s="59" t="s">
        <v>72</v>
      </c>
      <c r="AA21" s="59" t="s">
        <v>72</v>
      </c>
      <c r="AB21" s="51">
        <v>70</v>
      </c>
      <c r="AC21" s="51">
        <v>54</v>
      </c>
      <c r="AD21" s="51">
        <v>4</v>
      </c>
      <c r="AE21" s="51">
        <v>10</v>
      </c>
      <c r="AF21" s="59" t="s">
        <v>72</v>
      </c>
      <c r="AG21" s="51">
        <v>22</v>
      </c>
      <c r="AH21" s="49" t="s">
        <v>59</v>
      </c>
      <c r="AI21" s="11"/>
      <c r="AJ21" s="17"/>
      <c r="AK21" s="8">
        <v>1</v>
      </c>
      <c r="AL21" s="11"/>
    </row>
    <row r="22" spans="2:38" ht="11.25">
      <c r="B22" s="5">
        <v>2</v>
      </c>
      <c r="C22" s="65" t="s">
        <v>46</v>
      </c>
      <c r="D22" s="65"/>
      <c r="E22" s="65"/>
      <c r="F22" s="12"/>
      <c r="G22" s="50">
        <f aca="true" t="shared" si="3" ref="G22:G35">SUM(H22:R22)</f>
        <v>770</v>
      </c>
      <c r="H22" s="51">
        <v>229</v>
      </c>
      <c r="I22" s="51">
        <v>207</v>
      </c>
      <c r="J22" s="51">
        <v>103</v>
      </c>
      <c r="K22" s="51">
        <v>133</v>
      </c>
      <c r="L22" s="51">
        <v>28</v>
      </c>
      <c r="M22" s="51">
        <v>32</v>
      </c>
      <c r="N22" s="59" t="s">
        <v>72</v>
      </c>
      <c r="O22" s="59" t="s">
        <v>72</v>
      </c>
      <c r="P22" s="51">
        <v>1</v>
      </c>
      <c r="Q22" s="51">
        <v>1</v>
      </c>
      <c r="R22" s="51">
        <v>36</v>
      </c>
      <c r="S22" s="44"/>
      <c r="T22" s="51">
        <v>96</v>
      </c>
      <c r="U22" s="51">
        <v>51</v>
      </c>
      <c r="V22" s="51">
        <v>473</v>
      </c>
      <c r="W22" s="51">
        <v>25</v>
      </c>
      <c r="X22" s="51">
        <v>44</v>
      </c>
      <c r="Y22" s="59" t="s">
        <v>72</v>
      </c>
      <c r="Z22" s="59" t="s">
        <v>72</v>
      </c>
      <c r="AA22" s="51">
        <v>6</v>
      </c>
      <c r="AB22" s="59" t="s">
        <v>72</v>
      </c>
      <c r="AC22" s="59" t="s">
        <v>72</v>
      </c>
      <c r="AD22" s="51">
        <v>72</v>
      </c>
      <c r="AE22" s="51">
        <v>1</v>
      </c>
      <c r="AF22" s="59" t="s">
        <v>72</v>
      </c>
      <c r="AG22" s="55">
        <v>2</v>
      </c>
      <c r="AH22" s="49" t="s">
        <v>59</v>
      </c>
      <c r="AI22" s="11"/>
      <c r="AJ22" s="17"/>
      <c r="AK22" s="8">
        <v>2</v>
      </c>
      <c r="AL22" s="11"/>
    </row>
    <row r="23" spans="2:38" ht="11.25">
      <c r="B23" s="5">
        <v>3</v>
      </c>
      <c r="C23" s="65" t="s">
        <v>47</v>
      </c>
      <c r="D23" s="65"/>
      <c r="E23" s="65"/>
      <c r="F23" s="12"/>
      <c r="G23" s="50">
        <f t="shared" si="3"/>
        <v>217</v>
      </c>
      <c r="H23" s="51">
        <v>19</v>
      </c>
      <c r="I23" s="51">
        <v>59</v>
      </c>
      <c r="J23" s="51">
        <v>80</v>
      </c>
      <c r="K23" s="51">
        <v>54</v>
      </c>
      <c r="L23" s="51">
        <v>3</v>
      </c>
      <c r="M23" s="51">
        <v>2</v>
      </c>
      <c r="N23" s="59" t="s">
        <v>72</v>
      </c>
      <c r="O23" s="59" t="s">
        <v>72</v>
      </c>
      <c r="P23" s="59" t="s">
        <v>72</v>
      </c>
      <c r="Q23" s="59" t="s">
        <v>72</v>
      </c>
      <c r="R23" s="59" t="s">
        <v>72</v>
      </c>
      <c r="S23" s="44"/>
      <c r="T23" s="59" t="s">
        <v>72</v>
      </c>
      <c r="U23" s="59" t="s">
        <v>72</v>
      </c>
      <c r="V23" s="51">
        <v>97</v>
      </c>
      <c r="W23" s="59" t="s">
        <v>72</v>
      </c>
      <c r="X23" s="51">
        <v>34</v>
      </c>
      <c r="Y23" s="55">
        <v>1</v>
      </c>
      <c r="Z23" s="59" t="s">
        <v>72</v>
      </c>
      <c r="AA23" s="59" t="s">
        <v>72</v>
      </c>
      <c r="AB23" s="59" t="s">
        <v>72</v>
      </c>
      <c r="AC23" s="51">
        <v>66</v>
      </c>
      <c r="AD23" s="51">
        <v>1</v>
      </c>
      <c r="AE23" s="59" t="s">
        <v>72</v>
      </c>
      <c r="AF23" s="51">
        <v>18</v>
      </c>
      <c r="AG23" s="59" t="s">
        <v>72</v>
      </c>
      <c r="AH23" s="59" t="s">
        <v>72</v>
      </c>
      <c r="AI23" s="11"/>
      <c r="AJ23" s="17"/>
      <c r="AK23" s="8">
        <v>3</v>
      </c>
      <c r="AL23" s="11"/>
    </row>
    <row r="24" spans="2:38" ht="11.25">
      <c r="B24" s="5">
        <v>4</v>
      </c>
      <c r="C24" s="65" t="s">
        <v>48</v>
      </c>
      <c r="D24" s="65"/>
      <c r="E24" s="65"/>
      <c r="F24" s="12"/>
      <c r="G24" s="50">
        <f t="shared" si="3"/>
        <v>127</v>
      </c>
      <c r="H24" s="51">
        <v>39</v>
      </c>
      <c r="I24" s="51">
        <v>16</v>
      </c>
      <c r="J24" s="51">
        <v>54</v>
      </c>
      <c r="K24" s="51">
        <v>18</v>
      </c>
      <c r="L24" s="59" t="s">
        <v>72</v>
      </c>
      <c r="M24" s="59" t="s">
        <v>72</v>
      </c>
      <c r="N24" s="59" t="s">
        <v>72</v>
      </c>
      <c r="O24" s="59" t="s">
        <v>72</v>
      </c>
      <c r="P24" s="59" t="s">
        <v>72</v>
      </c>
      <c r="Q24" s="59" t="s">
        <v>72</v>
      </c>
      <c r="R24" s="59" t="s">
        <v>72</v>
      </c>
      <c r="S24" s="44"/>
      <c r="T24" s="59" t="s">
        <v>72</v>
      </c>
      <c r="U24" s="59" t="s">
        <v>72</v>
      </c>
      <c r="V24" s="51">
        <v>45</v>
      </c>
      <c r="W24" s="51">
        <v>2</v>
      </c>
      <c r="X24" s="51">
        <v>24</v>
      </c>
      <c r="Y24" s="51">
        <v>2</v>
      </c>
      <c r="Z24" s="59" t="s">
        <v>72</v>
      </c>
      <c r="AA24" s="59" t="s">
        <v>72</v>
      </c>
      <c r="AB24" s="59" t="s">
        <v>72</v>
      </c>
      <c r="AC24" s="51">
        <v>35</v>
      </c>
      <c r="AD24" s="59" t="s">
        <v>72</v>
      </c>
      <c r="AE24" s="59" t="s">
        <v>72</v>
      </c>
      <c r="AF24" s="51">
        <v>19</v>
      </c>
      <c r="AG24" s="59" t="s">
        <v>72</v>
      </c>
      <c r="AH24" s="59" t="s">
        <v>72</v>
      </c>
      <c r="AI24" s="11"/>
      <c r="AJ24" s="17"/>
      <c r="AK24" s="8">
        <v>4</v>
      </c>
      <c r="AL24" s="11"/>
    </row>
    <row r="25" spans="2:38" ht="11.25">
      <c r="B25" s="5">
        <v>5</v>
      </c>
      <c r="C25" s="65" t="s">
        <v>49</v>
      </c>
      <c r="D25" s="65"/>
      <c r="E25" s="65"/>
      <c r="F25" s="12"/>
      <c r="G25" s="50">
        <f t="shared" si="3"/>
        <v>653</v>
      </c>
      <c r="H25" s="51">
        <v>448</v>
      </c>
      <c r="I25" s="51">
        <v>67</v>
      </c>
      <c r="J25" s="51">
        <v>77</v>
      </c>
      <c r="K25" s="51">
        <v>22</v>
      </c>
      <c r="L25" s="51">
        <v>3</v>
      </c>
      <c r="M25" s="51">
        <v>27</v>
      </c>
      <c r="N25" s="59" t="s">
        <v>72</v>
      </c>
      <c r="O25" s="51">
        <v>1</v>
      </c>
      <c r="P25" s="51">
        <v>2</v>
      </c>
      <c r="Q25" s="51">
        <v>1</v>
      </c>
      <c r="R25" s="51">
        <v>5</v>
      </c>
      <c r="S25" s="44"/>
      <c r="T25" s="51">
        <v>18</v>
      </c>
      <c r="U25" s="55">
        <v>1</v>
      </c>
      <c r="V25" s="51">
        <v>488</v>
      </c>
      <c r="W25" s="51">
        <v>1</v>
      </c>
      <c r="X25" s="51">
        <v>4</v>
      </c>
      <c r="Y25" s="51">
        <v>60</v>
      </c>
      <c r="Z25" s="59" t="s">
        <v>72</v>
      </c>
      <c r="AA25" s="59" t="s">
        <v>72</v>
      </c>
      <c r="AB25" s="59" t="s">
        <v>72</v>
      </c>
      <c r="AC25" s="51">
        <v>8</v>
      </c>
      <c r="AD25" s="51">
        <v>35</v>
      </c>
      <c r="AE25" s="51">
        <v>4</v>
      </c>
      <c r="AF25" s="51">
        <v>29</v>
      </c>
      <c r="AG25" s="51">
        <v>5</v>
      </c>
      <c r="AH25" s="59" t="s">
        <v>72</v>
      </c>
      <c r="AI25" s="11"/>
      <c r="AJ25" s="17"/>
      <c r="AK25" s="8">
        <v>5</v>
      </c>
      <c r="AL25" s="11"/>
    </row>
    <row r="26" spans="2:38" ht="11.25">
      <c r="B26" s="5">
        <v>6</v>
      </c>
      <c r="C26" s="65" t="s">
        <v>50</v>
      </c>
      <c r="D26" s="65"/>
      <c r="E26" s="65"/>
      <c r="F26" s="12"/>
      <c r="G26" s="50">
        <f t="shared" si="3"/>
        <v>1450</v>
      </c>
      <c r="H26" s="51">
        <v>592</v>
      </c>
      <c r="I26" s="51">
        <v>419</v>
      </c>
      <c r="J26" s="51">
        <v>337</v>
      </c>
      <c r="K26" s="51">
        <v>83</v>
      </c>
      <c r="L26" s="51">
        <v>5</v>
      </c>
      <c r="M26" s="51">
        <v>12</v>
      </c>
      <c r="N26" s="59" t="s">
        <v>72</v>
      </c>
      <c r="O26" s="51">
        <v>1</v>
      </c>
      <c r="P26" s="59" t="s">
        <v>72</v>
      </c>
      <c r="Q26" s="59" t="s">
        <v>72</v>
      </c>
      <c r="R26" s="51">
        <v>1</v>
      </c>
      <c r="S26" s="44"/>
      <c r="T26" s="51">
        <v>146</v>
      </c>
      <c r="U26" s="51">
        <v>28</v>
      </c>
      <c r="V26" s="51">
        <v>645</v>
      </c>
      <c r="W26" s="51">
        <v>3</v>
      </c>
      <c r="X26" s="51">
        <v>99</v>
      </c>
      <c r="Y26" s="51">
        <v>80</v>
      </c>
      <c r="Z26" s="59" t="s">
        <v>72</v>
      </c>
      <c r="AA26" s="59" t="s">
        <v>72</v>
      </c>
      <c r="AB26" s="51">
        <v>1</v>
      </c>
      <c r="AC26" s="51">
        <v>65</v>
      </c>
      <c r="AD26" s="51">
        <v>4</v>
      </c>
      <c r="AE26" s="51">
        <v>3</v>
      </c>
      <c r="AF26" s="51">
        <v>87</v>
      </c>
      <c r="AG26" s="51">
        <v>289</v>
      </c>
      <c r="AH26" s="59" t="s">
        <v>72</v>
      </c>
      <c r="AI26" s="11"/>
      <c r="AJ26" s="17"/>
      <c r="AK26" s="8">
        <v>6</v>
      </c>
      <c r="AL26" s="11"/>
    </row>
    <row r="27" spans="2:38" ht="11.25">
      <c r="B27" s="5">
        <v>7</v>
      </c>
      <c r="C27" s="65" t="s">
        <v>51</v>
      </c>
      <c r="D27" s="65"/>
      <c r="E27" s="65"/>
      <c r="F27" s="12"/>
      <c r="G27" s="50">
        <f t="shared" si="3"/>
        <v>226</v>
      </c>
      <c r="H27" s="51">
        <v>89</v>
      </c>
      <c r="I27" s="51">
        <v>85</v>
      </c>
      <c r="J27" s="51">
        <v>48</v>
      </c>
      <c r="K27" s="51">
        <v>4</v>
      </c>
      <c r="L27" s="59" t="s">
        <v>72</v>
      </c>
      <c r="M27" s="59" t="s">
        <v>72</v>
      </c>
      <c r="N27" s="59" t="s">
        <v>72</v>
      </c>
      <c r="O27" s="59" t="s">
        <v>72</v>
      </c>
      <c r="P27" s="59" t="s">
        <v>72</v>
      </c>
      <c r="Q27" s="59" t="s">
        <v>72</v>
      </c>
      <c r="R27" s="59" t="s">
        <v>72</v>
      </c>
      <c r="S27" s="44"/>
      <c r="T27" s="59" t="s">
        <v>72</v>
      </c>
      <c r="U27" s="51">
        <v>1</v>
      </c>
      <c r="V27" s="51">
        <v>202</v>
      </c>
      <c r="W27" s="59" t="s">
        <v>72</v>
      </c>
      <c r="X27" s="51">
        <v>14</v>
      </c>
      <c r="Y27" s="51">
        <v>1</v>
      </c>
      <c r="Z27" s="59" t="s">
        <v>72</v>
      </c>
      <c r="AA27" s="59" t="s">
        <v>72</v>
      </c>
      <c r="AB27" s="59" t="s">
        <v>72</v>
      </c>
      <c r="AC27" s="51">
        <v>8</v>
      </c>
      <c r="AD27" s="59" t="s">
        <v>72</v>
      </c>
      <c r="AE27" s="59" t="s">
        <v>72</v>
      </c>
      <c r="AF27" s="59" t="s">
        <v>72</v>
      </c>
      <c r="AG27" s="59" t="s">
        <v>72</v>
      </c>
      <c r="AH27" s="59" t="s">
        <v>72</v>
      </c>
      <c r="AI27" s="11"/>
      <c r="AJ27" s="17"/>
      <c r="AK27" s="8">
        <v>7</v>
      </c>
      <c r="AL27" s="11"/>
    </row>
    <row r="28" spans="2:38" ht="11.25">
      <c r="B28" s="5">
        <v>8</v>
      </c>
      <c r="C28" s="65" t="s">
        <v>52</v>
      </c>
      <c r="D28" s="65"/>
      <c r="E28" s="65"/>
      <c r="F28" s="12"/>
      <c r="G28" s="50">
        <f t="shared" si="3"/>
        <v>1066</v>
      </c>
      <c r="H28" s="51">
        <v>429</v>
      </c>
      <c r="I28" s="51">
        <v>332</v>
      </c>
      <c r="J28" s="51">
        <v>220</v>
      </c>
      <c r="K28" s="51">
        <v>27</v>
      </c>
      <c r="L28" s="51">
        <v>37</v>
      </c>
      <c r="M28" s="51">
        <v>21</v>
      </c>
      <c r="N28" s="59" t="s">
        <v>72</v>
      </c>
      <c r="O28" s="59" t="s">
        <v>72</v>
      </c>
      <c r="P28" s="59" t="s">
        <v>72</v>
      </c>
      <c r="Q28" s="59" t="s">
        <v>72</v>
      </c>
      <c r="R28" s="59" t="s">
        <v>72</v>
      </c>
      <c r="S28" s="44"/>
      <c r="T28" s="51">
        <v>53</v>
      </c>
      <c r="U28" s="51">
        <v>4</v>
      </c>
      <c r="V28" s="51">
        <v>503</v>
      </c>
      <c r="W28" s="51">
        <v>3</v>
      </c>
      <c r="X28" s="51">
        <v>66</v>
      </c>
      <c r="Y28" s="51">
        <v>43</v>
      </c>
      <c r="Z28" s="51">
        <v>59</v>
      </c>
      <c r="AA28" s="51">
        <v>34</v>
      </c>
      <c r="AB28" s="51">
        <v>3</v>
      </c>
      <c r="AC28" s="51">
        <v>6</v>
      </c>
      <c r="AD28" s="55">
        <v>2</v>
      </c>
      <c r="AE28" s="59" t="s">
        <v>72</v>
      </c>
      <c r="AF28" s="59" t="s">
        <v>72</v>
      </c>
      <c r="AG28" s="51">
        <v>290</v>
      </c>
      <c r="AH28" s="59" t="s">
        <v>72</v>
      </c>
      <c r="AI28" s="11"/>
      <c r="AJ28" s="17"/>
      <c r="AK28" s="8">
        <v>8</v>
      </c>
      <c r="AL28" s="11"/>
    </row>
    <row r="29" spans="2:38" ht="11.25">
      <c r="B29" s="5">
        <v>9</v>
      </c>
      <c r="C29" s="65" t="s">
        <v>53</v>
      </c>
      <c r="D29" s="65"/>
      <c r="E29" s="65"/>
      <c r="F29" s="12"/>
      <c r="G29" s="50">
        <f t="shared" si="3"/>
        <v>1166</v>
      </c>
      <c r="H29" s="51">
        <v>424</v>
      </c>
      <c r="I29" s="51">
        <v>320</v>
      </c>
      <c r="J29" s="51">
        <v>323</v>
      </c>
      <c r="K29" s="51">
        <v>82</v>
      </c>
      <c r="L29" s="51">
        <v>9</v>
      </c>
      <c r="M29" s="51">
        <v>4</v>
      </c>
      <c r="N29" s="59" t="s">
        <v>72</v>
      </c>
      <c r="O29" s="59" t="s">
        <v>72</v>
      </c>
      <c r="P29" s="51">
        <v>2</v>
      </c>
      <c r="Q29" s="51">
        <v>2</v>
      </c>
      <c r="R29" s="59" t="s">
        <v>72</v>
      </c>
      <c r="S29" s="44"/>
      <c r="T29" s="51">
        <v>138</v>
      </c>
      <c r="U29" s="51">
        <v>21</v>
      </c>
      <c r="V29" s="51">
        <v>839</v>
      </c>
      <c r="W29" s="51">
        <v>8</v>
      </c>
      <c r="X29" s="51">
        <v>110</v>
      </c>
      <c r="Y29" s="51">
        <v>10</v>
      </c>
      <c r="Z29" s="59" t="s">
        <v>72</v>
      </c>
      <c r="AA29" s="51">
        <v>10</v>
      </c>
      <c r="AB29" s="59" t="s">
        <v>72</v>
      </c>
      <c r="AC29" s="51">
        <v>8</v>
      </c>
      <c r="AD29" s="55">
        <v>14</v>
      </c>
      <c r="AE29" s="59" t="s">
        <v>72</v>
      </c>
      <c r="AF29" s="59" t="s">
        <v>72</v>
      </c>
      <c r="AG29" s="51">
        <v>8</v>
      </c>
      <c r="AH29" s="59" t="s">
        <v>72</v>
      </c>
      <c r="AI29" s="11"/>
      <c r="AJ29" s="17"/>
      <c r="AK29" s="8">
        <v>9</v>
      </c>
      <c r="AL29" s="11"/>
    </row>
    <row r="30" spans="2:38" ht="9" customHeight="1">
      <c r="B30" s="5"/>
      <c r="C30" s="11"/>
      <c r="D30" s="11"/>
      <c r="E30" s="11"/>
      <c r="F30" s="12"/>
      <c r="G30" s="4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11"/>
      <c r="AJ30" s="17"/>
      <c r="AK30" s="8"/>
      <c r="AL30" s="11"/>
    </row>
    <row r="31" spans="2:38" ht="11.25">
      <c r="B31" s="5">
        <v>10</v>
      </c>
      <c r="C31" s="65" t="s">
        <v>54</v>
      </c>
      <c r="D31" s="65"/>
      <c r="E31" s="65"/>
      <c r="F31" s="12"/>
      <c r="G31" s="50">
        <f t="shared" si="3"/>
        <v>563</v>
      </c>
      <c r="H31" s="51">
        <v>179</v>
      </c>
      <c r="I31" s="51">
        <v>126</v>
      </c>
      <c r="J31" s="51">
        <v>107</v>
      </c>
      <c r="K31" s="51">
        <v>98</v>
      </c>
      <c r="L31" s="51">
        <v>23</v>
      </c>
      <c r="M31" s="51">
        <v>16</v>
      </c>
      <c r="N31" s="59" t="s">
        <v>72</v>
      </c>
      <c r="O31" s="59" t="s">
        <v>72</v>
      </c>
      <c r="P31" s="51">
        <v>2</v>
      </c>
      <c r="Q31" s="51">
        <v>3</v>
      </c>
      <c r="R31" s="51">
        <v>9</v>
      </c>
      <c r="S31" s="44"/>
      <c r="T31" s="51">
        <v>7</v>
      </c>
      <c r="U31" s="51">
        <v>37</v>
      </c>
      <c r="V31" s="51">
        <v>331</v>
      </c>
      <c r="W31" s="51">
        <v>3</v>
      </c>
      <c r="X31" s="51">
        <v>72</v>
      </c>
      <c r="Y31" s="51">
        <v>3</v>
      </c>
      <c r="Z31" s="59" t="s">
        <v>72</v>
      </c>
      <c r="AA31" s="51">
        <v>47</v>
      </c>
      <c r="AB31" s="59" t="s">
        <v>72</v>
      </c>
      <c r="AC31" s="51">
        <v>23</v>
      </c>
      <c r="AD31" s="51">
        <v>36</v>
      </c>
      <c r="AE31" s="59" t="s">
        <v>72</v>
      </c>
      <c r="AF31" s="51">
        <v>3</v>
      </c>
      <c r="AG31" s="51">
        <v>1</v>
      </c>
      <c r="AH31" s="59" t="s">
        <v>72</v>
      </c>
      <c r="AI31" s="11"/>
      <c r="AJ31" s="17"/>
      <c r="AK31" s="8">
        <v>10</v>
      </c>
      <c r="AL31" s="11"/>
    </row>
    <row r="32" spans="2:38" ht="11.25">
      <c r="B32" s="5">
        <v>11</v>
      </c>
      <c r="C32" s="65" t="s">
        <v>55</v>
      </c>
      <c r="D32" s="65"/>
      <c r="E32" s="65"/>
      <c r="F32" s="12"/>
      <c r="G32" s="50">
        <f t="shared" si="3"/>
        <v>304</v>
      </c>
      <c r="H32" s="51">
        <v>43</v>
      </c>
      <c r="I32" s="51">
        <v>100</v>
      </c>
      <c r="J32" s="51">
        <v>125</v>
      </c>
      <c r="K32" s="51">
        <v>25</v>
      </c>
      <c r="L32" s="51">
        <v>11</v>
      </c>
      <c r="M32" s="59" t="s">
        <v>72</v>
      </c>
      <c r="N32" s="59" t="s">
        <v>72</v>
      </c>
      <c r="O32" s="59" t="s">
        <v>72</v>
      </c>
      <c r="P32" s="59" t="s">
        <v>72</v>
      </c>
      <c r="Q32" s="59" t="s">
        <v>72</v>
      </c>
      <c r="R32" s="59" t="s">
        <v>72</v>
      </c>
      <c r="S32" s="44"/>
      <c r="T32" s="51">
        <v>1</v>
      </c>
      <c r="U32" s="51">
        <v>1</v>
      </c>
      <c r="V32" s="51">
        <v>137</v>
      </c>
      <c r="W32" s="59" t="s">
        <v>72</v>
      </c>
      <c r="X32" s="51">
        <v>44</v>
      </c>
      <c r="Y32" s="51">
        <v>35</v>
      </c>
      <c r="Z32" s="59" t="s">
        <v>73</v>
      </c>
      <c r="AA32" s="59" t="s">
        <v>73</v>
      </c>
      <c r="AB32" s="59" t="s">
        <v>73</v>
      </c>
      <c r="AC32" s="51">
        <v>58</v>
      </c>
      <c r="AD32" s="51">
        <v>6</v>
      </c>
      <c r="AE32" s="51">
        <v>1</v>
      </c>
      <c r="AF32" s="51">
        <v>18</v>
      </c>
      <c r="AG32" s="51">
        <v>3</v>
      </c>
      <c r="AH32" s="59" t="s">
        <v>73</v>
      </c>
      <c r="AI32" s="11"/>
      <c r="AJ32" s="17"/>
      <c r="AK32" s="8">
        <v>11</v>
      </c>
      <c r="AL32" s="11"/>
    </row>
    <row r="33" spans="2:38" ht="11.25">
      <c r="B33" s="5">
        <v>12</v>
      </c>
      <c r="C33" s="65" t="s">
        <v>56</v>
      </c>
      <c r="D33" s="65"/>
      <c r="E33" s="65"/>
      <c r="F33" s="12"/>
      <c r="G33" s="50">
        <f t="shared" si="3"/>
        <v>51</v>
      </c>
      <c r="H33" s="51">
        <v>13</v>
      </c>
      <c r="I33" s="51">
        <v>13</v>
      </c>
      <c r="J33" s="51">
        <v>17</v>
      </c>
      <c r="K33" s="51">
        <v>8</v>
      </c>
      <c r="L33" s="59" t="s">
        <v>73</v>
      </c>
      <c r="M33" s="59" t="s">
        <v>73</v>
      </c>
      <c r="N33" s="59" t="s">
        <v>73</v>
      </c>
      <c r="O33" s="59" t="s">
        <v>73</v>
      </c>
      <c r="P33" s="59" t="s">
        <v>73</v>
      </c>
      <c r="Q33" s="59" t="s">
        <v>73</v>
      </c>
      <c r="R33" s="59" t="s">
        <v>73</v>
      </c>
      <c r="S33" s="44"/>
      <c r="T33" s="59" t="s">
        <v>73</v>
      </c>
      <c r="U33" s="59" t="s">
        <v>73</v>
      </c>
      <c r="V33" s="51">
        <v>9</v>
      </c>
      <c r="W33" s="59" t="s">
        <v>73</v>
      </c>
      <c r="X33" s="51">
        <v>3</v>
      </c>
      <c r="Y33" s="51">
        <v>7</v>
      </c>
      <c r="Z33" s="59" t="s">
        <v>73</v>
      </c>
      <c r="AA33" s="59" t="s">
        <v>73</v>
      </c>
      <c r="AB33" s="51">
        <v>10</v>
      </c>
      <c r="AC33" s="51">
        <v>21</v>
      </c>
      <c r="AD33" s="59" t="s">
        <v>73</v>
      </c>
      <c r="AE33" s="59" t="s">
        <v>73</v>
      </c>
      <c r="AF33" s="51">
        <v>1</v>
      </c>
      <c r="AG33" s="59" t="s">
        <v>73</v>
      </c>
      <c r="AH33" s="59" t="s">
        <v>73</v>
      </c>
      <c r="AI33" s="11"/>
      <c r="AJ33" s="17"/>
      <c r="AK33" s="8">
        <v>12</v>
      </c>
      <c r="AL33" s="11"/>
    </row>
    <row r="34" spans="2:38" ht="11.25">
      <c r="B34" s="5">
        <v>13</v>
      </c>
      <c r="C34" s="65" t="s">
        <v>57</v>
      </c>
      <c r="D34" s="65"/>
      <c r="E34" s="65"/>
      <c r="F34" s="12"/>
      <c r="G34" s="50">
        <f t="shared" si="3"/>
        <v>514</v>
      </c>
      <c r="H34" s="51">
        <v>126</v>
      </c>
      <c r="I34" s="51">
        <v>202</v>
      </c>
      <c r="J34" s="51">
        <v>148</v>
      </c>
      <c r="K34" s="51">
        <v>18</v>
      </c>
      <c r="L34" s="51">
        <v>12</v>
      </c>
      <c r="M34" s="51">
        <v>4</v>
      </c>
      <c r="N34" s="59" t="s">
        <v>73</v>
      </c>
      <c r="O34" s="59" t="s">
        <v>73</v>
      </c>
      <c r="P34" s="51">
        <v>2</v>
      </c>
      <c r="Q34" s="51">
        <v>2</v>
      </c>
      <c r="R34" s="59" t="s">
        <v>73</v>
      </c>
      <c r="S34" s="44"/>
      <c r="T34" s="59" t="s">
        <v>73</v>
      </c>
      <c r="U34" s="51">
        <v>20</v>
      </c>
      <c r="V34" s="51">
        <v>296</v>
      </c>
      <c r="W34" s="51">
        <v>52</v>
      </c>
      <c r="X34" s="51">
        <v>36</v>
      </c>
      <c r="Y34" s="51">
        <v>54</v>
      </c>
      <c r="Z34" s="59" t="s">
        <v>73</v>
      </c>
      <c r="AA34" s="51">
        <v>1</v>
      </c>
      <c r="AB34" s="59" t="s">
        <v>73</v>
      </c>
      <c r="AC34" s="51">
        <v>38</v>
      </c>
      <c r="AD34" s="51">
        <v>16</v>
      </c>
      <c r="AE34" s="59" t="s">
        <v>73</v>
      </c>
      <c r="AF34" s="59" t="s">
        <v>73</v>
      </c>
      <c r="AG34" s="55">
        <v>1</v>
      </c>
      <c r="AH34" s="59" t="s">
        <v>73</v>
      </c>
      <c r="AI34" s="11"/>
      <c r="AJ34" s="17"/>
      <c r="AK34" s="8">
        <v>13</v>
      </c>
      <c r="AL34" s="11"/>
    </row>
    <row r="35" spans="1:38" ht="11.25">
      <c r="A35" s="11"/>
      <c r="B35" s="5">
        <v>14</v>
      </c>
      <c r="C35" s="65" t="s">
        <v>58</v>
      </c>
      <c r="D35" s="65"/>
      <c r="E35" s="65"/>
      <c r="F35" s="12"/>
      <c r="G35" s="50">
        <f t="shared" si="3"/>
        <v>1711</v>
      </c>
      <c r="H35" s="51">
        <v>830</v>
      </c>
      <c r="I35" s="51">
        <v>470</v>
      </c>
      <c r="J35" s="51">
        <v>227</v>
      </c>
      <c r="K35" s="51">
        <v>94</v>
      </c>
      <c r="L35" s="51">
        <v>35</v>
      </c>
      <c r="M35" s="51">
        <v>40</v>
      </c>
      <c r="N35" s="59" t="s">
        <v>73</v>
      </c>
      <c r="O35" s="59" t="s">
        <v>73</v>
      </c>
      <c r="P35" s="51">
        <v>6</v>
      </c>
      <c r="Q35" s="51">
        <v>8</v>
      </c>
      <c r="R35" s="51">
        <v>1</v>
      </c>
      <c r="S35" s="44"/>
      <c r="T35" s="51">
        <v>53</v>
      </c>
      <c r="U35" s="51">
        <v>22</v>
      </c>
      <c r="V35" s="51">
        <v>1042</v>
      </c>
      <c r="W35" s="51">
        <v>1</v>
      </c>
      <c r="X35" s="51">
        <v>197</v>
      </c>
      <c r="Y35" s="51">
        <v>86</v>
      </c>
      <c r="Z35" s="51">
        <v>26</v>
      </c>
      <c r="AA35" s="51">
        <v>11</v>
      </c>
      <c r="AB35" s="59" t="s">
        <v>73</v>
      </c>
      <c r="AC35" s="51">
        <v>67</v>
      </c>
      <c r="AD35" s="51">
        <v>25</v>
      </c>
      <c r="AE35" s="51">
        <v>3</v>
      </c>
      <c r="AF35" s="59" t="s">
        <v>73</v>
      </c>
      <c r="AG35" s="51">
        <v>178</v>
      </c>
      <c r="AH35" s="59" t="s">
        <v>73</v>
      </c>
      <c r="AI35" s="11"/>
      <c r="AJ35" s="17"/>
      <c r="AK35" s="8">
        <v>14</v>
      </c>
      <c r="AL35" s="11"/>
    </row>
    <row r="36" spans="1:38" ht="4.5" customHeight="1" thickBot="1">
      <c r="A36" s="4"/>
      <c r="B36" s="4"/>
      <c r="C36" s="4"/>
      <c r="D36" s="4"/>
      <c r="E36" s="4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8"/>
      <c r="AK36" s="4"/>
      <c r="AL36" s="4"/>
    </row>
    <row r="37" ht="4.5" customHeight="1"/>
    <row r="38" ht="11.25">
      <c r="B38" s="58" t="s">
        <v>76</v>
      </c>
    </row>
    <row r="41" ht="11.25">
      <c r="T41" s="60"/>
    </row>
  </sheetData>
  <mergeCells count="29">
    <mergeCell ref="C34:E34"/>
    <mergeCell ref="C35:E35"/>
    <mergeCell ref="C29:E29"/>
    <mergeCell ref="C31:E31"/>
    <mergeCell ref="C32:E32"/>
    <mergeCell ref="C33:E33"/>
    <mergeCell ref="C27:E27"/>
    <mergeCell ref="C28:E28"/>
    <mergeCell ref="C21:E21"/>
    <mergeCell ref="C22:E22"/>
    <mergeCell ref="C23:E23"/>
    <mergeCell ref="C24:E24"/>
    <mergeCell ref="C25:E25"/>
    <mergeCell ref="C26:E26"/>
    <mergeCell ref="AG4:AG5"/>
    <mergeCell ref="AK18:AL18"/>
    <mergeCell ref="AK19:AL19"/>
    <mergeCell ref="AH4:AH5"/>
    <mergeCell ref="AF4:AF5"/>
    <mergeCell ref="G4:G5"/>
    <mergeCell ref="T4:T5"/>
    <mergeCell ref="U4:U5"/>
    <mergeCell ref="X4:X5"/>
    <mergeCell ref="R4:S4"/>
    <mergeCell ref="R5:S5"/>
    <mergeCell ref="C18:E18"/>
    <mergeCell ref="C19:E19"/>
    <mergeCell ref="AA4:AA5"/>
    <mergeCell ref="AC4:AC5"/>
  </mergeCells>
  <printOptions horizontalCentered="1"/>
  <pageMargins left="0.3937007874015748" right="0.1968503937007874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2003-11-10T08:24:17Z</cp:lastPrinted>
  <dcterms:created xsi:type="dcterms:W3CDTF">2000-10-05T08:08:42Z</dcterms:created>
  <dcterms:modified xsi:type="dcterms:W3CDTF">2003-11-10T08:24:18Z</dcterms:modified>
  <cp:category/>
  <cp:version/>
  <cp:contentType/>
  <cp:contentStatus/>
</cp:coreProperties>
</file>