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60" activeTab="0"/>
  </bookViews>
  <sheets>
    <sheet name="173-Ａ" sheetId="1" r:id="rId1"/>
  </sheets>
  <definedNames/>
  <calcPr fullCalcOnLoad="1"/>
</workbook>
</file>

<file path=xl/sharedStrings.xml><?xml version="1.0" encoding="utf-8"?>
<sst xmlns="http://schemas.openxmlformats.org/spreadsheetml/2006/main" count="166" uniqueCount="109">
  <si>
    <t>単位：金額　全国　百万円,高知県　千円</t>
  </si>
  <si>
    <t>資料：県市町村振興課</t>
  </si>
  <si>
    <r>
      <t>A　税及び税外収入　　</t>
    </r>
    <r>
      <rPr>
        <sz val="12"/>
        <rFont val="ＭＳ 明朝"/>
        <family val="1"/>
      </rPr>
      <t>―科目及び市町村別―</t>
    </r>
  </si>
  <si>
    <r>
      <t>173　市　　町　　村　　歳　　入　　決　　算　</t>
    </r>
    <r>
      <rPr>
        <sz val="12"/>
        <rFont val="ＭＳ 明朝"/>
        <family val="1"/>
      </rPr>
      <t>（普通会計）</t>
    </r>
  </si>
  <si>
    <t>計</t>
  </si>
  <si>
    <t>譲 与 税</t>
  </si>
  <si>
    <t>交 付 税</t>
  </si>
  <si>
    <t>年度</t>
  </si>
  <si>
    <t>市部</t>
  </si>
  <si>
    <t>市　部</t>
  </si>
  <si>
    <t>郡部</t>
  </si>
  <si>
    <t>郡　部</t>
  </si>
  <si>
    <t>高知市</t>
  </si>
  <si>
    <t>室戸市</t>
  </si>
  <si>
    <t>安芸市</t>
  </si>
  <si>
    <t>南国市</t>
  </si>
  <si>
    <t>土佐市</t>
  </si>
  <si>
    <t>須崎市</t>
  </si>
  <si>
    <t>中村市</t>
  </si>
  <si>
    <t>宿毛市</t>
  </si>
  <si>
    <t>土佐清水市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</si>
  <si>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</si>
  <si>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</si>
  <si>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</si>
  <si>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</si>
  <si>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</si>
  <si>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</si>
  <si>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</si>
  <si>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赤岡町</t>
  </si>
  <si>
    <t>香我美町</t>
  </si>
  <si>
    <t>土佐山田町</t>
  </si>
  <si>
    <t>野市町</t>
  </si>
  <si>
    <t>夜須町</t>
  </si>
  <si>
    <t>香北町</t>
  </si>
  <si>
    <t>吉川村</t>
  </si>
  <si>
    <t>物部村</t>
  </si>
  <si>
    <t>本山町</t>
  </si>
  <si>
    <t>大豊町</t>
  </si>
  <si>
    <t>鏡村</t>
  </si>
  <si>
    <t>土佐山村</t>
  </si>
  <si>
    <t>土佐町</t>
  </si>
  <si>
    <t>大川村</t>
  </si>
  <si>
    <t>本川村</t>
  </si>
  <si>
    <t>伊野町</t>
  </si>
  <si>
    <t>池川町</t>
  </si>
  <si>
    <t>春野町</t>
  </si>
  <si>
    <t>吾川村</t>
  </si>
  <si>
    <t>吾北村</t>
  </si>
  <si>
    <t>中土佐町</t>
  </si>
  <si>
    <t>佐川町</t>
  </si>
  <si>
    <t>越知町</t>
  </si>
  <si>
    <t>窪川町</t>
  </si>
  <si>
    <t>梼原町</t>
  </si>
  <si>
    <t>大野見村</t>
  </si>
  <si>
    <t>東津野村</t>
  </si>
  <si>
    <t>葉山村</t>
  </si>
  <si>
    <t>仁淀村</t>
  </si>
  <si>
    <t>日高村</t>
  </si>
  <si>
    <t>佐賀町</t>
  </si>
  <si>
    <t>大正町</t>
  </si>
  <si>
    <t>大方町</t>
  </si>
  <si>
    <t>大月町</t>
  </si>
  <si>
    <t>十和村</t>
  </si>
  <si>
    <t>西土佐村</t>
  </si>
  <si>
    <t>三原村</t>
  </si>
  <si>
    <t>区分</t>
  </si>
  <si>
    <t>市町村名</t>
  </si>
  <si>
    <t>地　　　方　　　税</t>
  </si>
  <si>
    <t>地　　方</t>
  </si>
  <si>
    <t>ゴルフ場</t>
  </si>
  <si>
    <t>自 動 車</t>
  </si>
  <si>
    <t>交通安全</t>
  </si>
  <si>
    <t>分 担 金</t>
  </si>
  <si>
    <t>総　　額</t>
  </si>
  <si>
    <t>（内）</t>
  </si>
  <si>
    <t>利 用 税</t>
  </si>
  <si>
    <t>取 得 税</t>
  </si>
  <si>
    <t>対策特別</t>
  </si>
  <si>
    <t>及　　び</t>
  </si>
  <si>
    <t>使 用 料</t>
  </si>
  <si>
    <t>手 数 料</t>
  </si>
  <si>
    <t>国庫支出金</t>
  </si>
  <si>
    <t>県支出金</t>
  </si>
  <si>
    <t>財産収入</t>
  </si>
  <si>
    <t>寄 附 金</t>
  </si>
  <si>
    <t>繰 入 金</t>
  </si>
  <si>
    <t>繰 越 金</t>
  </si>
  <si>
    <t>諸 収 入</t>
  </si>
  <si>
    <t>地 方 債</t>
  </si>
  <si>
    <t>そ の 他</t>
  </si>
  <si>
    <t>市町村民税</t>
  </si>
  <si>
    <t>固定資産税</t>
  </si>
  <si>
    <t>交 付 金</t>
  </si>
  <si>
    <t>交 付 金</t>
  </si>
  <si>
    <t>負 担 金</t>
  </si>
  <si>
    <t>高</t>
  </si>
  <si>
    <t>県</t>
  </si>
  <si>
    <t>知</t>
  </si>
  <si>
    <t>全</t>
  </si>
  <si>
    <t>国</t>
  </si>
  <si>
    <t>(注)　その他欄には特別区財政調整交・納付金及び軽油税引取交付金・利子割交付金・地方及び特別地方消費税交付金・地方特例交付金を含む。</t>
  </si>
  <si>
    <t>平成13年度</t>
  </si>
  <si>
    <t>平成11年度</t>
  </si>
  <si>
    <t>平成9年度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</si>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</sst>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4"/>
      <name val="ＭＳ 明朝"/>
      <family val="1"/>
    </font>
    <font>
      <b/>
      <sz val="18"/>
      <name val="ＭＳ 明朝"/>
      <family val="1"/>
    </font>
    <font>
      <sz val="12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"/>
      <name val="ＭＳ Ｐゴシック"/>
      <family val="3"/>
    </font>
    <font>
      <b/>
      <sz val="8"/>
      <name val="ＭＳ 明朝"/>
      <family val="1"/>
    </font>
    <font>
      <sz val="8"/>
      <name val="ＭＳ Ｐゴシック"/>
      <family val="3"/>
    </font>
    <font>
      <sz val="7.5"/>
      <name val="ＭＳ 明朝"/>
      <family val="1"/>
    </font>
    <font>
      <b/>
      <sz val="7.5"/>
      <name val="ＭＳ 明朝"/>
      <family val="1"/>
    </font>
    <font>
      <sz val="7.5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9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4" fillId="0" borderId="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13" xfId="0" applyFont="1" applyBorder="1" applyAlignment="1">
      <alignment vertical="center"/>
    </xf>
    <xf numFmtId="3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3" fontId="13" fillId="0" borderId="0" xfId="0" applyNumberFormat="1" applyFont="1" applyBorder="1" applyAlignment="1">
      <alignment vertical="center"/>
    </xf>
    <xf numFmtId="3" fontId="14" fillId="0" borderId="0" xfId="0" applyNumberFormat="1" applyFont="1" applyAlignment="1">
      <alignment horizontal="right" vertical="center"/>
    </xf>
    <xf numFmtId="3" fontId="14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38" fontId="13" fillId="0" borderId="0" xfId="16" applyFont="1" applyAlignment="1">
      <alignment horizontal="right" vertical="center"/>
    </xf>
    <xf numFmtId="38" fontId="13" fillId="0" borderId="0" xfId="16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38" fontId="13" fillId="0" borderId="0" xfId="16" applyFont="1" applyBorder="1" applyAlignment="1">
      <alignment vertical="center"/>
    </xf>
    <xf numFmtId="38" fontId="13" fillId="0" borderId="0" xfId="16" applyFont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176" fontId="13" fillId="0" borderId="0" xfId="0" applyNumberFormat="1" applyFont="1" applyFill="1" applyBorder="1" applyAlignment="1" applyProtection="1">
      <alignment vertical="center"/>
      <protection/>
    </xf>
    <xf numFmtId="38" fontId="13" fillId="0" borderId="9" xfId="16" applyFont="1" applyBorder="1" applyAlignment="1">
      <alignment horizontal="right" vertical="center"/>
    </xf>
    <xf numFmtId="38" fontId="13" fillId="0" borderId="9" xfId="16" applyFont="1" applyBorder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38" fontId="13" fillId="0" borderId="0" xfId="16" applyFont="1" applyFill="1" applyBorder="1" applyAlignment="1">
      <alignment vertical="center"/>
    </xf>
    <xf numFmtId="37" fontId="15" fillId="0" borderId="0" xfId="0" applyNumberFormat="1" applyFont="1" applyBorder="1" applyAlignment="1" applyProtection="1">
      <alignment vertical="center"/>
      <protection/>
    </xf>
    <xf numFmtId="3" fontId="13" fillId="0" borderId="0" xfId="0" applyNumberFormat="1" applyFont="1" applyFill="1" applyAlignment="1">
      <alignment horizontal="right" vertical="center"/>
    </xf>
    <xf numFmtId="38" fontId="14" fillId="0" borderId="0" xfId="16" applyFont="1" applyAlignment="1">
      <alignment horizontal="right" vertical="center"/>
    </xf>
    <xf numFmtId="176" fontId="13" fillId="0" borderId="0" xfId="0" applyNumberFormat="1" applyFont="1" applyFill="1" applyBorder="1" applyAlignment="1" applyProtection="1">
      <alignment horizontal="right" vertical="center"/>
      <protection/>
    </xf>
    <xf numFmtId="176" fontId="13" fillId="0" borderId="0" xfId="0" applyNumberFormat="1" applyFont="1" applyFill="1" applyBorder="1" applyAlignment="1">
      <alignment horizontal="right" vertical="center"/>
    </xf>
    <xf numFmtId="38" fontId="13" fillId="0" borderId="14" xfId="16" applyFont="1" applyBorder="1" applyAlignment="1">
      <alignment horizontal="right" vertical="center"/>
    </xf>
    <xf numFmtId="176" fontId="13" fillId="0" borderId="1" xfId="0" applyNumberFormat="1" applyFont="1" applyFill="1" applyBorder="1" applyAlignment="1" applyProtection="1">
      <alignment vertical="center"/>
      <protection/>
    </xf>
    <xf numFmtId="37" fontId="15" fillId="0" borderId="1" xfId="0" applyNumberFormat="1" applyFont="1" applyBorder="1" applyAlignment="1" applyProtection="1">
      <alignment vertical="center"/>
      <protection/>
    </xf>
    <xf numFmtId="176" fontId="13" fillId="0" borderId="1" xfId="0" applyNumberFormat="1" applyFont="1" applyFill="1" applyBorder="1" applyAlignment="1" applyProtection="1">
      <alignment horizontal="right" vertical="center"/>
      <protection/>
    </xf>
    <xf numFmtId="176" fontId="13" fillId="0" borderId="1" xfId="0" applyNumberFormat="1" applyFont="1" applyFill="1" applyBorder="1" applyAlignment="1">
      <alignment horizontal="right" vertical="center"/>
    </xf>
    <xf numFmtId="176" fontId="13" fillId="0" borderId="1" xfId="0" applyNumberFormat="1" applyFont="1" applyFill="1" applyBorder="1" applyAlignment="1">
      <alignment vertical="center"/>
    </xf>
    <xf numFmtId="38" fontId="13" fillId="0" borderId="1" xfId="16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12" fillId="0" borderId="5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4" fillId="0" borderId="13" xfId="0" applyFont="1" applyBorder="1" applyAlignment="1">
      <alignment horizontal="center" vertical="top"/>
    </xf>
    <xf numFmtId="0" fontId="12" fillId="0" borderId="4" xfId="0" applyFont="1" applyBorder="1" applyAlignment="1">
      <alignment/>
    </xf>
    <xf numFmtId="0" fontId="4" fillId="0" borderId="0" xfId="0" applyFont="1" applyBorder="1" applyAlignment="1" quotePrefix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1" fillId="0" borderId="0" xfId="0" applyFont="1" applyBorder="1" applyAlignment="1" quotePrefix="1">
      <alignment horizontal="center" vertical="center"/>
    </xf>
    <xf numFmtId="0" fontId="11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0</xdr:rowOff>
    </xdr:from>
    <xdr:to>
      <xdr:col>5</xdr:col>
      <xdr:colOff>19050</xdr:colOff>
      <xdr:row>9</xdr:row>
      <xdr:rowOff>19050</xdr:rowOff>
    </xdr:to>
    <xdr:sp>
      <xdr:nvSpPr>
        <xdr:cNvPr id="1" name="Line 2"/>
        <xdr:cNvSpPr>
          <a:spLocks/>
        </xdr:cNvSpPr>
      </xdr:nvSpPr>
      <xdr:spPr>
        <a:xfrm flipH="1" flipV="1">
          <a:off x="9525" y="742950"/>
          <a:ext cx="9906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4"/>
  <sheetViews>
    <sheetView tabSelected="1" workbookViewId="0" topLeftCell="A1">
      <selection activeCell="A1" sqref="A1:AE1"/>
    </sheetView>
  </sheetViews>
  <sheetFormatPr defaultColWidth="9.00390625" defaultRowHeight="13.5"/>
  <cols>
    <col min="1" max="1" width="0.875" style="1" customWidth="1"/>
    <col min="2" max="2" width="2.125" style="4" customWidth="1"/>
    <col min="3" max="3" width="0.875" style="4" customWidth="1"/>
    <col min="4" max="4" width="8.125" style="4" customWidth="1"/>
    <col min="5" max="5" width="0.875" style="1" customWidth="1"/>
    <col min="6" max="6" width="9.125" style="1" customWidth="1"/>
    <col min="7" max="12" width="8.25390625" style="1" customWidth="1"/>
    <col min="13" max="13" width="9.125" style="1" customWidth="1"/>
    <col min="14" max="14" width="8.25390625" style="1" customWidth="1"/>
    <col min="15" max="15" width="7.50390625" style="1" customWidth="1"/>
    <col min="16" max="16" width="0.6171875" style="1" customWidth="1"/>
    <col min="17" max="17" width="8.375" style="1" customWidth="1"/>
    <col min="18" max="26" width="8.25390625" style="1" customWidth="1"/>
    <col min="27" max="27" width="8.625" style="1" customWidth="1"/>
    <col min="28" max="28" width="0.2421875" style="1" customWidth="1"/>
    <col min="29" max="29" width="0.74609375" style="1" customWidth="1"/>
    <col min="30" max="30" width="2.50390625" style="4" customWidth="1"/>
    <col min="31" max="31" width="3.125" style="4" customWidth="1"/>
    <col min="32" max="16384" width="9.00390625" style="1" customWidth="1"/>
  </cols>
  <sheetData>
    <row r="1" spans="1:31" ht="19.5" customHeight="1">
      <c r="A1" s="84" t="s">
        <v>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</row>
    <row r="2" spans="28:29" ht="4.5" customHeight="1">
      <c r="AB2" s="4"/>
      <c r="AC2" s="4"/>
    </row>
    <row r="3" spans="1:31" ht="15" customHeight="1">
      <c r="A3" s="85" t="s">
        <v>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</row>
    <row r="4" spans="28:29" ht="4.5" customHeight="1">
      <c r="AB4" s="4"/>
      <c r="AC4" s="4"/>
    </row>
    <row r="5" spans="1:30" ht="10.5" customHeight="1">
      <c r="A5" s="2"/>
      <c r="B5" s="2" t="s">
        <v>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AB5" s="4"/>
      <c r="AC5" s="4"/>
      <c r="AD5" s="18" t="s">
        <v>101</v>
      </c>
    </row>
    <row r="6" spans="1:29" ht="4.5" customHeight="1" thickBot="1">
      <c r="A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5"/>
      <c r="AC6" s="4"/>
    </row>
    <row r="7" spans="1:31" s="4" customFormat="1" ht="12" customHeight="1">
      <c r="A7" s="25"/>
      <c r="B7" s="87" t="s">
        <v>65</v>
      </c>
      <c r="C7" s="87"/>
      <c r="D7" s="87"/>
      <c r="E7" s="26"/>
      <c r="F7" s="27"/>
      <c r="G7" s="88" t="s">
        <v>67</v>
      </c>
      <c r="H7" s="89"/>
      <c r="I7" s="90"/>
      <c r="J7" s="28" t="s">
        <v>68</v>
      </c>
      <c r="K7" s="29" t="s">
        <v>69</v>
      </c>
      <c r="L7" s="28" t="s">
        <v>70</v>
      </c>
      <c r="M7" s="29" t="s">
        <v>68</v>
      </c>
      <c r="N7" s="28" t="s">
        <v>71</v>
      </c>
      <c r="O7" s="91" t="s">
        <v>72</v>
      </c>
      <c r="P7" s="92"/>
      <c r="Q7" s="17"/>
      <c r="R7" s="30"/>
      <c r="S7" s="30"/>
      <c r="T7" s="30"/>
      <c r="U7" s="30"/>
      <c r="V7" s="30"/>
      <c r="W7" s="30"/>
      <c r="X7" s="30"/>
      <c r="Y7" s="30"/>
      <c r="Z7" s="30"/>
      <c r="AA7" s="31"/>
      <c r="AB7" s="17"/>
      <c r="AC7" s="25"/>
      <c r="AD7" s="25"/>
      <c r="AE7" s="25"/>
    </row>
    <row r="8" spans="1:31" s="4" customFormat="1" ht="12" customHeight="1">
      <c r="A8" s="13"/>
      <c r="B8" s="13"/>
      <c r="C8" s="13"/>
      <c r="D8" s="13"/>
      <c r="E8" s="17"/>
      <c r="F8" s="32" t="s">
        <v>4</v>
      </c>
      <c r="G8" s="93" t="s">
        <v>73</v>
      </c>
      <c r="H8" s="33" t="s">
        <v>74</v>
      </c>
      <c r="I8" s="34" t="s">
        <v>74</v>
      </c>
      <c r="J8" s="32"/>
      <c r="K8" s="16" t="s">
        <v>75</v>
      </c>
      <c r="L8" s="32" t="s">
        <v>76</v>
      </c>
      <c r="M8" s="16"/>
      <c r="N8" s="32" t="s">
        <v>77</v>
      </c>
      <c r="O8" s="96" t="s">
        <v>78</v>
      </c>
      <c r="P8" s="98"/>
      <c r="Q8" s="35" t="s">
        <v>79</v>
      </c>
      <c r="R8" s="32" t="s">
        <v>80</v>
      </c>
      <c r="S8" s="32" t="s">
        <v>81</v>
      </c>
      <c r="T8" s="32" t="s">
        <v>82</v>
      </c>
      <c r="U8" s="32" t="s">
        <v>83</v>
      </c>
      <c r="V8" s="32" t="s">
        <v>84</v>
      </c>
      <c r="W8" s="32" t="s">
        <v>85</v>
      </c>
      <c r="X8" s="32" t="s">
        <v>86</v>
      </c>
      <c r="Y8" s="32" t="s">
        <v>87</v>
      </c>
      <c r="Z8" s="32" t="s">
        <v>88</v>
      </c>
      <c r="AA8" s="96" t="s">
        <v>89</v>
      </c>
      <c r="AB8" s="97"/>
      <c r="AC8" s="13"/>
      <c r="AD8" s="13"/>
      <c r="AE8" s="13"/>
    </row>
    <row r="9" spans="1:31" s="4" customFormat="1" ht="12" customHeight="1">
      <c r="A9" s="23"/>
      <c r="B9" s="23" t="s">
        <v>66</v>
      </c>
      <c r="C9" s="23"/>
      <c r="D9" s="23"/>
      <c r="E9" s="36"/>
      <c r="F9" s="37"/>
      <c r="G9" s="94"/>
      <c r="H9" s="38" t="s">
        <v>90</v>
      </c>
      <c r="I9" s="39" t="s">
        <v>91</v>
      </c>
      <c r="J9" s="40" t="s">
        <v>5</v>
      </c>
      <c r="K9" s="38" t="s">
        <v>92</v>
      </c>
      <c r="L9" s="40" t="s">
        <v>93</v>
      </c>
      <c r="M9" s="38" t="s">
        <v>6</v>
      </c>
      <c r="N9" s="40" t="s">
        <v>92</v>
      </c>
      <c r="O9" s="99" t="s">
        <v>94</v>
      </c>
      <c r="P9" s="100"/>
      <c r="Q9" s="41"/>
      <c r="R9" s="37"/>
      <c r="S9" s="37"/>
      <c r="T9" s="37"/>
      <c r="U9" s="37"/>
      <c r="V9" s="37"/>
      <c r="W9" s="37"/>
      <c r="X9" s="37"/>
      <c r="Y9" s="37"/>
      <c r="Z9" s="37"/>
      <c r="AA9" s="43"/>
      <c r="AB9" s="36"/>
      <c r="AC9" s="23"/>
      <c r="AD9" s="23"/>
      <c r="AE9" s="23"/>
    </row>
    <row r="10" spans="1:29" ht="4.5" customHeight="1">
      <c r="A10" s="3"/>
      <c r="B10" s="13"/>
      <c r="C10" s="24"/>
      <c r="D10" s="13"/>
      <c r="E10" s="8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7"/>
      <c r="AB10" s="8"/>
      <c r="AC10" s="10"/>
    </row>
    <row r="11" spans="1:29" ht="10.5" customHeight="1">
      <c r="A11" s="2"/>
      <c r="B11" s="13"/>
      <c r="C11" s="13"/>
      <c r="D11" s="13"/>
      <c r="E11" s="8"/>
      <c r="M11" s="42" t="s">
        <v>98</v>
      </c>
      <c r="R11" s="42" t="s">
        <v>99</v>
      </c>
      <c r="AB11" s="8"/>
      <c r="AC11" s="10"/>
    </row>
    <row r="12" spans="2:32" s="10" customFormat="1" ht="10.5" customHeight="1">
      <c r="B12" s="82" t="s">
        <v>102</v>
      </c>
      <c r="C12" s="82"/>
      <c r="D12" s="82"/>
      <c r="E12" s="8"/>
      <c r="F12" s="44">
        <v>55507450</v>
      </c>
      <c r="G12" s="63">
        <v>18593132</v>
      </c>
      <c r="H12" s="44">
        <v>7940379</v>
      </c>
      <c r="I12" s="44">
        <v>8209356</v>
      </c>
      <c r="J12" s="63">
        <v>478244</v>
      </c>
      <c r="K12" s="63">
        <v>61407</v>
      </c>
      <c r="L12" s="63">
        <v>320895</v>
      </c>
      <c r="M12" s="63">
        <v>9731928</v>
      </c>
      <c r="N12" s="63">
        <v>34545</v>
      </c>
      <c r="O12" s="44">
        <v>809679</v>
      </c>
      <c r="P12" s="45"/>
      <c r="Q12" s="63">
        <v>1067751</v>
      </c>
      <c r="R12" s="63">
        <v>287118</v>
      </c>
      <c r="S12" s="63">
        <v>6458183</v>
      </c>
      <c r="T12" s="63">
        <v>2608211</v>
      </c>
      <c r="U12" s="63">
        <v>446506</v>
      </c>
      <c r="V12" s="63">
        <v>120501</v>
      </c>
      <c r="W12" s="63">
        <v>1521715</v>
      </c>
      <c r="X12" s="63">
        <v>1688070</v>
      </c>
      <c r="Y12" s="63">
        <v>3031940</v>
      </c>
      <c r="Z12" s="63">
        <v>5519591</v>
      </c>
      <c r="AA12" s="56">
        <v>2728034</v>
      </c>
      <c r="AB12" s="8"/>
      <c r="AD12" s="19">
        <v>11</v>
      </c>
      <c r="AE12" s="4" t="s">
        <v>7</v>
      </c>
      <c r="AF12" s="12"/>
    </row>
    <row r="13" spans="1:32" ht="10.5" customHeight="1">
      <c r="A13" s="2"/>
      <c r="B13" s="105">
        <v>12</v>
      </c>
      <c r="C13" s="106"/>
      <c r="D13" s="106"/>
      <c r="E13" s="8"/>
      <c r="F13" s="47">
        <v>52804183</v>
      </c>
      <c r="G13" s="47">
        <v>18090312</v>
      </c>
      <c r="H13" s="47">
        <v>7568892</v>
      </c>
      <c r="I13" s="47">
        <v>7802979</v>
      </c>
      <c r="J13" s="47">
        <v>487884</v>
      </c>
      <c r="K13" s="47">
        <v>57036</v>
      </c>
      <c r="L13" s="47">
        <v>321138</v>
      </c>
      <c r="M13" s="47">
        <v>9993551</v>
      </c>
      <c r="N13" s="47">
        <v>29705</v>
      </c>
      <c r="O13" s="47">
        <v>579229</v>
      </c>
      <c r="P13" s="47"/>
      <c r="Q13" s="64">
        <v>1072139</v>
      </c>
      <c r="R13" s="47">
        <v>333851</v>
      </c>
      <c r="S13" s="47">
        <v>4781972</v>
      </c>
      <c r="T13" s="47">
        <v>2385230</v>
      </c>
      <c r="U13" s="47">
        <v>443378</v>
      </c>
      <c r="V13" s="47">
        <v>110111</v>
      </c>
      <c r="W13" s="47">
        <v>1351029</v>
      </c>
      <c r="X13" s="47">
        <v>1375171</v>
      </c>
      <c r="Y13" s="47">
        <v>2952237</v>
      </c>
      <c r="Z13" s="47">
        <v>4905348</v>
      </c>
      <c r="AA13" s="47">
        <f>F13-G13-J13-K13-L13-M13-N13-O13-Q13-R13-S13-T13-U13-V13-W13-X13-Y13-Z13</f>
        <v>3534862</v>
      </c>
      <c r="AB13" s="48"/>
      <c r="AC13" s="74"/>
      <c r="AD13" s="20">
        <v>12</v>
      </c>
      <c r="AE13" s="20"/>
      <c r="AF13" s="4"/>
    </row>
    <row r="14" spans="1:30" ht="10.5" customHeight="1">
      <c r="A14" s="2"/>
      <c r="B14" s="13"/>
      <c r="C14" s="13"/>
      <c r="D14" s="13"/>
      <c r="E14" s="8"/>
      <c r="F14" s="10"/>
      <c r="G14" s="10"/>
      <c r="H14" s="10"/>
      <c r="I14" s="10"/>
      <c r="J14" s="10"/>
      <c r="K14" s="10"/>
      <c r="L14" s="10"/>
      <c r="M14" s="42" t="s">
        <v>95</v>
      </c>
      <c r="N14" s="10"/>
      <c r="O14" s="42" t="s">
        <v>97</v>
      </c>
      <c r="P14" s="10"/>
      <c r="Q14" s="10"/>
      <c r="R14" s="42" t="s">
        <v>96</v>
      </c>
      <c r="S14" s="10"/>
      <c r="T14" s="10"/>
      <c r="U14" s="10"/>
      <c r="V14" s="10"/>
      <c r="W14" s="10"/>
      <c r="X14" s="10"/>
      <c r="Y14" s="10"/>
      <c r="Z14" s="10"/>
      <c r="AA14" s="7"/>
      <c r="AB14" s="8"/>
      <c r="AD14" s="19"/>
    </row>
    <row r="15" spans="2:31" s="10" customFormat="1" ht="10.5" customHeight="1">
      <c r="B15" s="82" t="s">
        <v>103</v>
      </c>
      <c r="C15" s="82"/>
      <c r="D15" s="82"/>
      <c r="E15" s="8"/>
      <c r="F15" s="44">
        <v>443410732</v>
      </c>
      <c r="G15" s="44">
        <v>86827557</v>
      </c>
      <c r="H15" s="44">
        <v>40724330</v>
      </c>
      <c r="I15" s="44">
        <v>38659815</v>
      </c>
      <c r="J15" s="44">
        <v>4847623</v>
      </c>
      <c r="K15" s="44">
        <v>370249</v>
      </c>
      <c r="L15" s="44">
        <v>1940635</v>
      </c>
      <c r="M15" s="44">
        <v>139053369</v>
      </c>
      <c r="N15" s="44">
        <v>195125</v>
      </c>
      <c r="O15" s="44">
        <v>6448203</v>
      </c>
      <c r="P15" s="45"/>
      <c r="Q15" s="44">
        <v>7341192</v>
      </c>
      <c r="R15" s="44">
        <v>1105509</v>
      </c>
      <c r="S15" s="44">
        <v>52350406</v>
      </c>
      <c r="T15" s="44">
        <v>34367927</v>
      </c>
      <c r="U15" s="44">
        <v>2514599</v>
      </c>
      <c r="V15" s="44">
        <v>1254147</v>
      </c>
      <c r="W15" s="44">
        <v>10293299</v>
      </c>
      <c r="X15" s="44">
        <v>7823292</v>
      </c>
      <c r="Y15" s="44">
        <v>11969347</v>
      </c>
      <c r="Z15" s="44">
        <v>71478567</v>
      </c>
      <c r="AA15" s="46">
        <v>3229686</v>
      </c>
      <c r="AB15" s="8"/>
      <c r="AD15" s="19">
        <v>9</v>
      </c>
      <c r="AE15" s="4" t="s">
        <v>7</v>
      </c>
    </row>
    <row r="16" spans="2:31" s="10" customFormat="1" ht="10.5" customHeight="1">
      <c r="B16" s="101">
        <v>10</v>
      </c>
      <c r="C16" s="102"/>
      <c r="D16" s="102"/>
      <c r="E16" s="8"/>
      <c r="F16" s="44">
        <v>454994460</v>
      </c>
      <c r="G16" s="44">
        <v>85091103</v>
      </c>
      <c r="H16" s="44">
        <v>36953919</v>
      </c>
      <c r="I16" s="44">
        <v>40580521</v>
      </c>
      <c r="J16" s="44">
        <v>3502030</v>
      </c>
      <c r="K16" s="44">
        <v>352878</v>
      </c>
      <c r="L16" s="44">
        <v>1907694</v>
      </c>
      <c r="M16" s="44">
        <v>147270764</v>
      </c>
      <c r="N16" s="44">
        <v>193585</v>
      </c>
      <c r="O16" s="44">
        <v>6930460</v>
      </c>
      <c r="P16" s="45"/>
      <c r="Q16" s="44">
        <v>7478053</v>
      </c>
      <c r="R16" s="44">
        <v>1240849</v>
      </c>
      <c r="S16" s="44">
        <v>51654133</v>
      </c>
      <c r="T16" s="44">
        <v>33556342</v>
      </c>
      <c r="U16" s="44">
        <v>2635682</v>
      </c>
      <c r="V16" s="44">
        <v>1331340</v>
      </c>
      <c r="W16" s="44">
        <v>12100594</v>
      </c>
      <c r="X16" s="44">
        <v>7048387</v>
      </c>
      <c r="Y16" s="44">
        <v>12187431</v>
      </c>
      <c r="Z16" s="44">
        <v>71408514</v>
      </c>
      <c r="AA16" s="46">
        <v>9104621</v>
      </c>
      <c r="AB16" s="8"/>
      <c r="AD16" s="19">
        <v>10</v>
      </c>
      <c r="AE16" s="4"/>
    </row>
    <row r="17" spans="2:31" s="10" customFormat="1" ht="10.5" customHeight="1">
      <c r="B17" s="101">
        <v>11</v>
      </c>
      <c r="C17" s="102"/>
      <c r="D17" s="102"/>
      <c r="E17" s="8"/>
      <c r="F17" s="44">
        <v>498117575</v>
      </c>
      <c r="G17" s="44">
        <v>87387281</v>
      </c>
      <c r="H17" s="44">
        <v>37150825</v>
      </c>
      <c r="I17" s="44">
        <v>42183458</v>
      </c>
      <c r="J17" s="44">
        <v>3598269</v>
      </c>
      <c r="K17" s="44">
        <v>334735</v>
      </c>
      <c r="L17" s="44">
        <v>1805625</v>
      </c>
      <c r="M17" s="44">
        <v>153096415</v>
      </c>
      <c r="N17" s="44">
        <v>189462</v>
      </c>
      <c r="O17" s="44">
        <v>6927779</v>
      </c>
      <c r="P17" s="45">
        <v>0</v>
      </c>
      <c r="Q17" s="44">
        <v>7872117</v>
      </c>
      <c r="R17" s="44">
        <v>1321327</v>
      </c>
      <c r="S17" s="44">
        <v>71671652</v>
      </c>
      <c r="T17" s="44">
        <v>37395870</v>
      </c>
      <c r="U17" s="44">
        <v>2449803</v>
      </c>
      <c r="V17" s="44">
        <v>1109261</v>
      </c>
      <c r="W17" s="44">
        <v>14310085</v>
      </c>
      <c r="X17" s="44">
        <v>10115067</v>
      </c>
      <c r="Y17" s="44">
        <v>12279137</v>
      </c>
      <c r="Z17" s="44">
        <v>75381978</v>
      </c>
      <c r="AA17" s="46">
        <v>10871712</v>
      </c>
      <c r="AB17" s="8"/>
      <c r="AD17" s="19">
        <v>11</v>
      </c>
      <c r="AE17" s="4"/>
    </row>
    <row r="18" spans="2:31" s="10" customFormat="1" ht="10.5" customHeight="1">
      <c r="B18" s="101">
        <v>12</v>
      </c>
      <c r="C18" s="102"/>
      <c r="D18" s="102"/>
      <c r="E18" s="8"/>
      <c r="F18" s="44">
        <v>464535712</v>
      </c>
      <c r="G18" s="44">
        <v>85412790</v>
      </c>
      <c r="H18" s="44">
        <v>35641117</v>
      </c>
      <c r="I18" s="44">
        <v>41267218</v>
      </c>
      <c r="J18" s="44">
        <v>3661499</v>
      </c>
      <c r="K18" s="44">
        <v>315690</v>
      </c>
      <c r="L18" s="44">
        <v>1593692</v>
      </c>
      <c r="M18" s="44">
        <v>154629049</v>
      </c>
      <c r="N18" s="44">
        <v>157759</v>
      </c>
      <c r="O18" s="44">
        <v>4352228</v>
      </c>
      <c r="P18" s="45"/>
      <c r="Q18" s="44">
        <v>7788255</v>
      </c>
      <c r="R18" s="44">
        <v>1523645</v>
      </c>
      <c r="S18" s="44">
        <v>48506509</v>
      </c>
      <c r="T18" s="44">
        <v>31428853</v>
      </c>
      <c r="U18" s="44">
        <v>2543577</v>
      </c>
      <c r="V18" s="44">
        <v>861097</v>
      </c>
      <c r="W18" s="44">
        <v>7330597</v>
      </c>
      <c r="X18" s="44">
        <v>10270634</v>
      </c>
      <c r="Y18" s="44">
        <v>12482921</v>
      </c>
      <c r="Z18" s="44">
        <v>75998169</v>
      </c>
      <c r="AA18" s="46">
        <v>15678748</v>
      </c>
      <c r="AB18" s="8"/>
      <c r="AD18" s="19">
        <v>12</v>
      </c>
      <c r="AE18" s="4"/>
    </row>
    <row r="19" spans="2:31" s="10" customFormat="1" ht="10.5" customHeight="1">
      <c r="B19" s="103">
        <v>13</v>
      </c>
      <c r="C19" s="104"/>
      <c r="D19" s="104"/>
      <c r="E19" s="8"/>
      <c r="F19" s="64">
        <f>F21+F22</f>
        <v>461580605</v>
      </c>
      <c r="G19" s="64">
        <f aca="true" t="shared" si="0" ref="G19:AA19">G21+G22</f>
        <v>84652102</v>
      </c>
      <c r="H19" s="64">
        <f t="shared" si="0"/>
        <v>34281921</v>
      </c>
      <c r="I19" s="64">
        <f t="shared" si="0"/>
        <v>42474720</v>
      </c>
      <c r="J19" s="64">
        <f t="shared" si="0"/>
        <v>3667034</v>
      </c>
      <c r="K19" s="64">
        <f t="shared" si="0"/>
        <v>308718</v>
      </c>
      <c r="L19" s="64">
        <f t="shared" si="0"/>
        <v>1611322</v>
      </c>
      <c r="M19" s="64">
        <f t="shared" si="0"/>
        <v>146158093</v>
      </c>
      <c r="N19" s="64">
        <f t="shared" si="0"/>
        <v>158773</v>
      </c>
      <c r="O19" s="64">
        <f t="shared" si="0"/>
        <v>4642205</v>
      </c>
      <c r="P19" s="64">
        <f t="shared" si="0"/>
        <v>0</v>
      </c>
      <c r="Q19" s="64">
        <f t="shared" si="0"/>
        <v>7634495</v>
      </c>
      <c r="R19" s="64">
        <f t="shared" si="0"/>
        <v>1561506</v>
      </c>
      <c r="S19" s="64">
        <f t="shared" si="0"/>
        <v>48186036</v>
      </c>
      <c r="T19" s="64">
        <f t="shared" si="0"/>
        <v>31505446</v>
      </c>
      <c r="U19" s="64">
        <f t="shared" si="0"/>
        <v>3298587</v>
      </c>
      <c r="V19" s="64">
        <f t="shared" si="0"/>
        <v>955994</v>
      </c>
      <c r="W19" s="64">
        <f t="shared" si="0"/>
        <v>9576894</v>
      </c>
      <c r="X19" s="64">
        <f t="shared" si="0"/>
        <v>11201122</v>
      </c>
      <c r="Y19" s="64">
        <f t="shared" si="0"/>
        <v>13072527</v>
      </c>
      <c r="Z19" s="64">
        <f t="shared" si="0"/>
        <v>77539449</v>
      </c>
      <c r="AA19" s="64">
        <f t="shared" si="0"/>
        <v>15850302</v>
      </c>
      <c r="AB19" s="8"/>
      <c r="AD19" s="20">
        <v>13</v>
      </c>
      <c r="AE19" s="76"/>
    </row>
    <row r="20" spans="2:31" s="10" customFormat="1" ht="6" customHeight="1">
      <c r="B20" s="13"/>
      <c r="C20" s="13"/>
      <c r="D20" s="13"/>
      <c r="E20" s="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50"/>
      <c r="AB20" s="8"/>
      <c r="AD20" s="4"/>
      <c r="AE20" s="4"/>
    </row>
    <row r="21" spans="2:31" s="10" customFormat="1" ht="10.5" customHeight="1">
      <c r="B21" s="82" t="s">
        <v>8</v>
      </c>
      <c r="C21" s="82"/>
      <c r="D21" s="82"/>
      <c r="E21" s="8"/>
      <c r="F21" s="51">
        <f>SUM(F24:F32)</f>
        <v>277919833</v>
      </c>
      <c r="G21" s="51">
        <f aca="true" t="shared" si="1" ref="G21:AA21">SUM(G24:G32)</f>
        <v>64949955</v>
      </c>
      <c r="H21" s="51">
        <f t="shared" si="1"/>
        <v>26797637</v>
      </c>
      <c r="I21" s="51">
        <f t="shared" si="1"/>
        <v>32117896</v>
      </c>
      <c r="J21" s="51">
        <f t="shared" si="1"/>
        <v>1986295</v>
      </c>
      <c r="K21" s="51">
        <f t="shared" si="1"/>
        <v>80788</v>
      </c>
      <c r="L21" s="51">
        <f t="shared" si="1"/>
        <v>856161</v>
      </c>
      <c r="M21" s="51">
        <f t="shared" si="1"/>
        <v>63538694</v>
      </c>
      <c r="N21" s="51">
        <f t="shared" si="1"/>
        <v>121621</v>
      </c>
      <c r="O21" s="51">
        <f t="shared" si="1"/>
        <v>3509582</v>
      </c>
      <c r="P21" s="51">
        <f t="shared" si="1"/>
        <v>0</v>
      </c>
      <c r="Q21" s="51">
        <f t="shared" si="1"/>
        <v>4315347</v>
      </c>
      <c r="R21" s="51">
        <f t="shared" si="1"/>
        <v>1022752</v>
      </c>
      <c r="S21" s="51">
        <f t="shared" si="1"/>
        <v>37089448</v>
      </c>
      <c r="T21" s="51">
        <f t="shared" si="1"/>
        <v>11684846</v>
      </c>
      <c r="U21" s="51">
        <f t="shared" si="1"/>
        <v>1726447</v>
      </c>
      <c r="V21" s="51">
        <f t="shared" si="1"/>
        <v>373520</v>
      </c>
      <c r="W21" s="51">
        <f t="shared" si="1"/>
        <v>3397370</v>
      </c>
      <c r="X21" s="51">
        <f t="shared" si="1"/>
        <v>5782851</v>
      </c>
      <c r="Y21" s="51">
        <f t="shared" si="1"/>
        <v>8932235</v>
      </c>
      <c r="Z21" s="51">
        <f t="shared" si="1"/>
        <v>56857350</v>
      </c>
      <c r="AA21" s="51">
        <f t="shared" si="1"/>
        <v>11694571</v>
      </c>
      <c r="AB21" s="8"/>
      <c r="AD21" s="13" t="s">
        <v>9</v>
      </c>
      <c r="AE21" s="19"/>
    </row>
    <row r="22" spans="2:31" s="10" customFormat="1" ht="10.5" customHeight="1">
      <c r="B22" s="82" t="s">
        <v>10</v>
      </c>
      <c r="C22" s="82"/>
      <c r="D22" s="82"/>
      <c r="E22" s="8"/>
      <c r="F22" s="51">
        <f>SUM(F34:F83)</f>
        <v>183660772</v>
      </c>
      <c r="G22" s="51">
        <f aca="true" t="shared" si="2" ref="G22:AA22">SUM(G34:G83)</f>
        <v>19702147</v>
      </c>
      <c r="H22" s="51">
        <f t="shared" si="2"/>
        <v>7484284</v>
      </c>
      <c r="I22" s="51">
        <f t="shared" si="2"/>
        <v>10356824</v>
      </c>
      <c r="J22" s="51">
        <f t="shared" si="2"/>
        <v>1680739</v>
      </c>
      <c r="K22" s="51">
        <f t="shared" si="2"/>
        <v>227930</v>
      </c>
      <c r="L22" s="51">
        <f t="shared" si="2"/>
        <v>755161</v>
      </c>
      <c r="M22" s="51">
        <f t="shared" si="2"/>
        <v>82619399</v>
      </c>
      <c r="N22" s="51">
        <f t="shared" si="2"/>
        <v>37152</v>
      </c>
      <c r="O22" s="51">
        <f t="shared" si="2"/>
        <v>1132623</v>
      </c>
      <c r="P22" s="51">
        <f t="shared" si="2"/>
        <v>0</v>
      </c>
      <c r="Q22" s="51">
        <f t="shared" si="2"/>
        <v>3319148</v>
      </c>
      <c r="R22" s="51">
        <f t="shared" si="2"/>
        <v>538754</v>
      </c>
      <c r="S22" s="51">
        <f t="shared" si="2"/>
        <v>11096588</v>
      </c>
      <c r="T22" s="51">
        <f t="shared" si="2"/>
        <v>19820600</v>
      </c>
      <c r="U22" s="51">
        <f t="shared" si="2"/>
        <v>1572140</v>
      </c>
      <c r="V22" s="51">
        <f t="shared" si="2"/>
        <v>582474</v>
      </c>
      <c r="W22" s="51">
        <f t="shared" si="2"/>
        <v>6179524</v>
      </c>
      <c r="X22" s="51">
        <f t="shared" si="2"/>
        <v>5418271</v>
      </c>
      <c r="Y22" s="51">
        <f t="shared" si="2"/>
        <v>4140292</v>
      </c>
      <c r="Z22" s="51">
        <f t="shared" si="2"/>
        <v>20682099</v>
      </c>
      <c r="AA22" s="51">
        <f t="shared" si="2"/>
        <v>4155731</v>
      </c>
      <c r="AB22" s="8"/>
      <c r="AD22" s="13" t="s">
        <v>11</v>
      </c>
      <c r="AE22" s="21"/>
    </row>
    <row r="23" spans="2:31" s="10" customFormat="1" ht="6" customHeight="1">
      <c r="B23" s="13"/>
      <c r="C23" s="13"/>
      <c r="D23" s="13"/>
      <c r="E23" s="8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4"/>
      <c r="AB23" s="8"/>
      <c r="AD23" s="4"/>
      <c r="AE23" s="4"/>
    </row>
    <row r="24" spans="2:32" s="10" customFormat="1" ht="10.5" customHeight="1">
      <c r="B24" s="16">
        <v>1</v>
      </c>
      <c r="C24" s="13"/>
      <c r="D24" s="14" t="s">
        <v>12</v>
      </c>
      <c r="E24" s="8"/>
      <c r="F24" s="58">
        <v>160710302</v>
      </c>
      <c r="G24" s="57">
        <v>43452885</v>
      </c>
      <c r="H24" s="62">
        <v>18545294</v>
      </c>
      <c r="I24" s="62">
        <v>20959746</v>
      </c>
      <c r="J24" s="57">
        <v>875474</v>
      </c>
      <c r="K24" s="65">
        <v>26974</v>
      </c>
      <c r="L24" s="57">
        <v>395537</v>
      </c>
      <c r="M24" s="57">
        <v>23281201</v>
      </c>
      <c r="N24" s="60">
        <v>80512</v>
      </c>
      <c r="O24" s="60">
        <v>2099981</v>
      </c>
      <c r="P24" s="60"/>
      <c r="Q24" s="60">
        <v>2241319</v>
      </c>
      <c r="R24" s="60">
        <v>473838</v>
      </c>
      <c r="S24" s="60">
        <v>24234496</v>
      </c>
      <c r="T24" s="60">
        <v>3453019</v>
      </c>
      <c r="U24" s="60">
        <v>330776</v>
      </c>
      <c r="V24" s="60">
        <v>9234</v>
      </c>
      <c r="W24" s="60">
        <v>629972</v>
      </c>
      <c r="X24" s="60">
        <v>3808510</v>
      </c>
      <c r="Y24" s="60">
        <v>4985772</v>
      </c>
      <c r="Z24" s="60">
        <v>42728300</v>
      </c>
      <c r="AA24" s="60">
        <v>7602502</v>
      </c>
      <c r="AB24" s="57"/>
      <c r="AC24" s="74"/>
      <c r="AD24" s="22">
        <v>1</v>
      </c>
      <c r="AE24" s="19"/>
      <c r="AF24" s="55"/>
    </row>
    <row r="25" spans="2:32" s="10" customFormat="1" ht="10.5" customHeight="1">
      <c r="B25" s="16">
        <v>2</v>
      </c>
      <c r="C25" s="13"/>
      <c r="D25" s="14" t="s">
        <v>13</v>
      </c>
      <c r="E25" s="8"/>
      <c r="F25" s="58">
        <v>12717101</v>
      </c>
      <c r="G25" s="57">
        <v>1361958</v>
      </c>
      <c r="H25" s="62">
        <v>567891</v>
      </c>
      <c r="I25" s="62">
        <v>644016</v>
      </c>
      <c r="J25" s="57">
        <v>81677</v>
      </c>
      <c r="K25" s="65" t="s">
        <v>104</v>
      </c>
      <c r="L25" s="57">
        <v>36586</v>
      </c>
      <c r="M25" s="57">
        <v>5133533</v>
      </c>
      <c r="N25" s="60">
        <v>3148</v>
      </c>
      <c r="O25" s="60">
        <v>179699</v>
      </c>
      <c r="P25" s="60"/>
      <c r="Q25" s="60">
        <v>158048</v>
      </c>
      <c r="R25" s="60">
        <v>16839</v>
      </c>
      <c r="S25" s="60">
        <v>2157108</v>
      </c>
      <c r="T25" s="60">
        <v>886874</v>
      </c>
      <c r="U25" s="60">
        <v>643224</v>
      </c>
      <c r="V25" s="60">
        <v>39753</v>
      </c>
      <c r="W25" s="60">
        <v>213797</v>
      </c>
      <c r="X25" s="60">
        <v>382248</v>
      </c>
      <c r="Y25" s="60">
        <v>238345</v>
      </c>
      <c r="Z25" s="60">
        <v>880100</v>
      </c>
      <c r="AA25" s="60">
        <v>304164</v>
      </c>
      <c r="AB25" s="57"/>
      <c r="AC25" s="74"/>
      <c r="AD25" s="22">
        <v>2</v>
      </c>
      <c r="AE25" s="19"/>
      <c r="AF25" s="55"/>
    </row>
    <row r="26" spans="2:32" s="10" customFormat="1" ht="10.5" customHeight="1">
      <c r="B26" s="16">
        <v>3</v>
      </c>
      <c r="C26" s="13"/>
      <c r="D26" s="14" t="s">
        <v>14</v>
      </c>
      <c r="E26" s="8"/>
      <c r="F26" s="58">
        <v>14011978</v>
      </c>
      <c r="G26" s="57">
        <v>1759771</v>
      </c>
      <c r="H26" s="62">
        <v>691192</v>
      </c>
      <c r="I26" s="62">
        <v>854666</v>
      </c>
      <c r="J26" s="57">
        <v>118422</v>
      </c>
      <c r="K26" s="65" t="s">
        <v>104</v>
      </c>
      <c r="L26" s="57">
        <v>52991</v>
      </c>
      <c r="M26" s="57">
        <v>5172510</v>
      </c>
      <c r="N26" s="60">
        <v>4948</v>
      </c>
      <c r="O26" s="60">
        <v>98336</v>
      </c>
      <c r="P26" s="60"/>
      <c r="Q26" s="60">
        <v>299444</v>
      </c>
      <c r="R26" s="60">
        <v>75791</v>
      </c>
      <c r="S26" s="60">
        <v>1637766</v>
      </c>
      <c r="T26" s="60">
        <v>947347</v>
      </c>
      <c r="U26" s="60">
        <v>410087</v>
      </c>
      <c r="V26" s="60">
        <v>7391</v>
      </c>
      <c r="W26" s="60">
        <v>514904</v>
      </c>
      <c r="X26" s="60">
        <v>288373</v>
      </c>
      <c r="Y26" s="60">
        <v>318635</v>
      </c>
      <c r="Z26" s="60">
        <v>1946900</v>
      </c>
      <c r="AA26" s="60">
        <v>358362</v>
      </c>
      <c r="AB26" s="57"/>
      <c r="AC26" s="74"/>
      <c r="AD26" s="19">
        <v>3</v>
      </c>
      <c r="AE26" s="19"/>
      <c r="AF26" s="55"/>
    </row>
    <row r="27" spans="2:32" s="10" customFormat="1" ht="10.5" customHeight="1">
      <c r="B27" s="16">
        <v>4</v>
      </c>
      <c r="C27" s="13"/>
      <c r="D27" s="14" t="s">
        <v>15</v>
      </c>
      <c r="E27" s="8"/>
      <c r="F27" s="58">
        <v>22612297</v>
      </c>
      <c r="G27" s="57">
        <v>5717813</v>
      </c>
      <c r="H27" s="62">
        <v>2114788</v>
      </c>
      <c r="I27" s="62">
        <v>3088366</v>
      </c>
      <c r="J27" s="57">
        <v>252996</v>
      </c>
      <c r="K27" s="65">
        <v>24007</v>
      </c>
      <c r="L27" s="57">
        <v>83929</v>
      </c>
      <c r="M27" s="57">
        <v>5291536</v>
      </c>
      <c r="N27" s="60">
        <v>9922</v>
      </c>
      <c r="O27" s="60">
        <v>158917</v>
      </c>
      <c r="P27" s="60"/>
      <c r="Q27" s="60">
        <v>382138</v>
      </c>
      <c r="R27" s="60">
        <v>124133</v>
      </c>
      <c r="S27" s="60">
        <v>2556773</v>
      </c>
      <c r="T27" s="60">
        <v>1493657</v>
      </c>
      <c r="U27" s="60">
        <v>8600</v>
      </c>
      <c r="V27" s="60">
        <v>242398</v>
      </c>
      <c r="W27" s="60">
        <v>535624</v>
      </c>
      <c r="X27" s="60">
        <v>501537</v>
      </c>
      <c r="Y27" s="60">
        <v>642183</v>
      </c>
      <c r="Z27" s="60">
        <v>3604100</v>
      </c>
      <c r="AA27" s="60">
        <v>982034</v>
      </c>
      <c r="AB27" s="57"/>
      <c r="AC27" s="74"/>
      <c r="AD27" s="19">
        <v>4</v>
      </c>
      <c r="AE27" s="19"/>
      <c r="AF27" s="55"/>
    </row>
    <row r="28" spans="2:32" s="10" customFormat="1" ht="10.5" customHeight="1">
      <c r="B28" s="16">
        <v>5</v>
      </c>
      <c r="C28" s="13"/>
      <c r="D28" s="14" t="s">
        <v>16</v>
      </c>
      <c r="E28" s="8"/>
      <c r="F28" s="58">
        <v>13224257</v>
      </c>
      <c r="G28" s="57">
        <v>2371432</v>
      </c>
      <c r="H28" s="62">
        <v>941237</v>
      </c>
      <c r="I28" s="62">
        <v>1176283</v>
      </c>
      <c r="J28" s="57">
        <v>122137</v>
      </c>
      <c r="K28" s="65" t="s">
        <v>104</v>
      </c>
      <c r="L28" s="57">
        <v>54580</v>
      </c>
      <c r="M28" s="57">
        <v>4808064</v>
      </c>
      <c r="N28" s="60">
        <v>5177</v>
      </c>
      <c r="O28" s="60">
        <v>198387</v>
      </c>
      <c r="P28" s="60"/>
      <c r="Q28" s="60">
        <v>177063</v>
      </c>
      <c r="R28" s="60">
        <v>73664</v>
      </c>
      <c r="S28" s="60">
        <v>961410</v>
      </c>
      <c r="T28" s="60">
        <v>1060648</v>
      </c>
      <c r="U28" s="60">
        <v>255353</v>
      </c>
      <c r="V28" s="60">
        <v>6522</v>
      </c>
      <c r="W28" s="60">
        <v>377448</v>
      </c>
      <c r="X28" s="60">
        <v>111887</v>
      </c>
      <c r="Y28" s="60">
        <v>683789</v>
      </c>
      <c r="Z28" s="60">
        <v>1451700</v>
      </c>
      <c r="AA28" s="60">
        <v>504996</v>
      </c>
      <c r="AB28" s="57"/>
      <c r="AC28" s="74"/>
      <c r="AD28" s="19">
        <v>5</v>
      </c>
      <c r="AE28" s="19"/>
      <c r="AF28" s="55"/>
    </row>
    <row r="29" spans="2:32" s="10" customFormat="1" ht="10.5" customHeight="1">
      <c r="B29" s="16">
        <v>6</v>
      </c>
      <c r="C29" s="13"/>
      <c r="D29" s="14" t="s">
        <v>17</v>
      </c>
      <c r="E29" s="8"/>
      <c r="F29" s="58">
        <v>14287923</v>
      </c>
      <c r="G29" s="57">
        <v>3002164</v>
      </c>
      <c r="H29" s="62">
        <v>995194</v>
      </c>
      <c r="I29" s="62">
        <v>1770807</v>
      </c>
      <c r="J29" s="57">
        <v>149406</v>
      </c>
      <c r="K29" s="65">
        <v>13114</v>
      </c>
      <c r="L29" s="57">
        <v>58914</v>
      </c>
      <c r="M29" s="57">
        <v>5067192</v>
      </c>
      <c r="N29" s="60">
        <v>5069</v>
      </c>
      <c r="O29" s="60">
        <v>210059</v>
      </c>
      <c r="P29" s="60"/>
      <c r="Q29" s="60">
        <v>167184</v>
      </c>
      <c r="R29" s="60">
        <v>64120</v>
      </c>
      <c r="S29" s="60">
        <v>1344153</v>
      </c>
      <c r="T29" s="60">
        <v>1240921</v>
      </c>
      <c r="U29" s="60">
        <v>14763</v>
      </c>
      <c r="V29" s="60">
        <v>33893</v>
      </c>
      <c r="W29" s="60">
        <v>393418</v>
      </c>
      <c r="X29" s="60">
        <v>286223</v>
      </c>
      <c r="Y29" s="60">
        <v>630843</v>
      </c>
      <c r="Z29" s="60">
        <v>1116000</v>
      </c>
      <c r="AA29" s="60">
        <v>490487</v>
      </c>
      <c r="AB29" s="57"/>
      <c r="AC29" s="74"/>
      <c r="AD29" s="19">
        <v>6</v>
      </c>
      <c r="AE29" s="19"/>
      <c r="AF29" s="55"/>
    </row>
    <row r="30" spans="2:32" s="10" customFormat="1" ht="10.5" customHeight="1">
      <c r="B30" s="16">
        <v>7</v>
      </c>
      <c r="C30" s="13"/>
      <c r="D30" s="14" t="s">
        <v>18</v>
      </c>
      <c r="E30" s="8"/>
      <c r="F30" s="58">
        <v>15796029</v>
      </c>
      <c r="G30" s="57">
        <v>3558105</v>
      </c>
      <c r="H30" s="62">
        <v>1504408</v>
      </c>
      <c r="I30" s="62">
        <v>1733487</v>
      </c>
      <c r="J30" s="57">
        <v>172209</v>
      </c>
      <c r="K30" s="65">
        <v>16693</v>
      </c>
      <c r="L30" s="57">
        <v>77194</v>
      </c>
      <c r="M30" s="57">
        <v>5298396</v>
      </c>
      <c r="N30" s="60">
        <v>6369</v>
      </c>
      <c r="O30" s="60">
        <v>105978</v>
      </c>
      <c r="P30" s="60"/>
      <c r="Q30" s="60">
        <v>420339</v>
      </c>
      <c r="R30" s="60">
        <v>110428</v>
      </c>
      <c r="S30" s="60">
        <v>1260366</v>
      </c>
      <c r="T30" s="60">
        <v>1013155</v>
      </c>
      <c r="U30" s="60">
        <v>36002</v>
      </c>
      <c r="V30" s="60">
        <v>2379</v>
      </c>
      <c r="W30" s="60">
        <v>354360</v>
      </c>
      <c r="X30" s="60">
        <v>195156</v>
      </c>
      <c r="Y30" s="60">
        <v>313112</v>
      </c>
      <c r="Z30" s="60">
        <v>2162200</v>
      </c>
      <c r="AA30" s="60">
        <v>693588</v>
      </c>
      <c r="AB30" s="57"/>
      <c r="AC30" s="74"/>
      <c r="AD30" s="19">
        <v>7</v>
      </c>
      <c r="AE30" s="19"/>
      <c r="AF30" s="55"/>
    </row>
    <row r="31" spans="2:32" s="10" customFormat="1" ht="10.5" customHeight="1">
      <c r="B31" s="16">
        <v>8</v>
      </c>
      <c r="C31" s="13"/>
      <c r="D31" s="14" t="s">
        <v>19</v>
      </c>
      <c r="E31" s="8"/>
      <c r="F31" s="58">
        <v>11967623</v>
      </c>
      <c r="G31" s="57">
        <v>2274799</v>
      </c>
      <c r="H31" s="62">
        <v>809882</v>
      </c>
      <c r="I31" s="62">
        <v>1236425</v>
      </c>
      <c r="J31" s="57">
        <v>126351</v>
      </c>
      <c r="K31" s="65" t="s">
        <v>104</v>
      </c>
      <c r="L31" s="57">
        <v>56760</v>
      </c>
      <c r="M31" s="57">
        <v>4721785</v>
      </c>
      <c r="N31" s="60">
        <v>3944</v>
      </c>
      <c r="O31" s="60">
        <v>128758</v>
      </c>
      <c r="P31" s="60"/>
      <c r="Q31" s="60">
        <v>264512</v>
      </c>
      <c r="R31" s="60">
        <v>65718</v>
      </c>
      <c r="S31" s="60">
        <v>1447569</v>
      </c>
      <c r="T31" s="60">
        <v>759073</v>
      </c>
      <c r="U31" s="60">
        <v>8428</v>
      </c>
      <c r="V31" s="60">
        <v>24398</v>
      </c>
      <c r="W31" s="60">
        <v>87847</v>
      </c>
      <c r="X31" s="60">
        <v>110727</v>
      </c>
      <c r="Y31" s="60">
        <v>466375</v>
      </c>
      <c r="Z31" s="60">
        <v>989400</v>
      </c>
      <c r="AA31" s="60">
        <v>431179</v>
      </c>
      <c r="AB31" s="57"/>
      <c r="AC31" s="74"/>
      <c r="AD31" s="19">
        <v>8</v>
      </c>
      <c r="AE31" s="19"/>
      <c r="AF31" s="55"/>
    </row>
    <row r="32" spans="2:32" s="10" customFormat="1" ht="10.5" customHeight="1">
      <c r="B32" s="16">
        <v>9</v>
      </c>
      <c r="C32" s="13"/>
      <c r="D32" s="14" t="s">
        <v>20</v>
      </c>
      <c r="E32" s="8"/>
      <c r="F32" s="58">
        <v>12592323</v>
      </c>
      <c r="G32" s="57">
        <v>1451028</v>
      </c>
      <c r="H32" s="62">
        <v>627751</v>
      </c>
      <c r="I32" s="62">
        <v>654100</v>
      </c>
      <c r="J32" s="57">
        <v>87623</v>
      </c>
      <c r="K32" s="65" t="s">
        <v>104</v>
      </c>
      <c r="L32" s="57">
        <v>39670</v>
      </c>
      <c r="M32" s="57">
        <v>4764477</v>
      </c>
      <c r="N32" s="60">
        <v>2532</v>
      </c>
      <c r="O32" s="60">
        <v>329467</v>
      </c>
      <c r="P32" s="60"/>
      <c r="Q32" s="60">
        <v>205300</v>
      </c>
      <c r="R32" s="60">
        <v>18221</v>
      </c>
      <c r="S32" s="60">
        <v>1489807</v>
      </c>
      <c r="T32" s="60">
        <v>830152</v>
      </c>
      <c r="U32" s="60">
        <v>19214</v>
      </c>
      <c r="V32" s="60">
        <v>7552</v>
      </c>
      <c r="W32" s="60">
        <v>290000</v>
      </c>
      <c r="X32" s="60">
        <v>98190</v>
      </c>
      <c r="Y32" s="60">
        <v>653181</v>
      </c>
      <c r="Z32" s="60">
        <v>1978650</v>
      </c>
      <c r="AA32" s="60">
        <v>327259</v>
      </c>
      <c r="AB32" s="57"/>
      <c r="AC32" s="74"/>
      <c r="AD32" s="19">
        <v>9</v>
      </c>
      <c r="AE32" s="19"/>
      <c r="AF32" s="55"/>
    </row>
    <row r="33" spans="2:35" s="10" customFormat="1" ht="6" customHeight="1">
      <c r="B33" s="16"/>
      <c r="C33" s="82"/>
      <c r="D33" s="82"/>
      <c r="E33" s="8"/>
      <c r="F33" s="58"/>
      <c r="G33" s="57"/>
      <c r="H33" s="62"/>
      <c r="I33" s="62"/>
      <c r="J33" s="57"/>
      <c r="K33" s="65"/>
      <c r="L33" s="57"/>
      <c r="M33" s="57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1"/>
      <c r="AC33" s="74"/>
      <c r="AD33" s="80"/>
      <c r="AE33" s="95"/>
      <c r="AF33" s="95"/>
      <c r="AG33" s="54"/>
      <c r="AI33" s="55"/>
    </row>
    <row r="34" spans="2:34" s="10" customFormat="1" ht="10.5" customHeight="1">
      <c r="B34" s="16">
        <v>10</v>
      </c>
      <c r="C34" s="13"/>
      <c r="D34" s="14" t="s">
        <v>21</v>
      </c>
      <c r="E34" s="8"/>
      <c r="F34" s="59">
        <v>3005826</v>
      </c>
      <c r="G34" s="54">
        <v>174005</v>
      </c>
      <c r="H34" s="54">
        <v>71663</v>
      </c>
      <c r="I34" s="54">
        <v>74641</v>
      </c>
      <c r="J34" s="54">
        <v>25082</v>
      </c>
      <c r="K34" s="65" t="s">
        <v>104</v>
      </c>
      <c r="L34" s="54">
        <v>11311</v>
      </c>
      <c r="M34" s="54">
        <v>1743804</v>
      </c>
      <c r="N34" s="54">
        <v>521</v>
      </c>
      <c r="O34" s="54">
        <v>2915</v>
      </c>
      <c r="P34" s="54"/>
      <c r="Q34" s="54">
        <v>26534</v>
      </c>
      <c r="R34" s="54">
        <v>4364</v>
      </c>
      <c r="S34" s="54">
        <v>206599</v>
      </c>
      <c r="T34" s="54">
        <v>217022</v>
      </c>
      <c r="U34" s="54">
        <v>6647</v>
      </c>
      <c r="V34" s="54">
        <v>35205</v>
      </c>
      <c r="W34" s="54">
        <v>101343</v>
      </c>
      <c r="X34" s="54">
        <v>75669</v>
      </c>
      <c r="Y34" s="54">
        <v>37174</v>
      </c>
      <c r="Z34" s="54">
        <v>284200</v>
      </c>
      <c r="AA34" s="54">
        <v>53431</v>
      </c>
      <c r="AB34" s="57"/>
      <c r="AC34" s="74"/>
      <c r="AD34" s="19">
        <v>10</v>
      </c>
      <c r="AE34" s="19"/>
      <c r="AF34" s="55"/>
      <c r="AH34" s="55"/>
    </row>
    <row r="35" spans="2:34" s="10" customFormat="1" ht="10.5" customHeight="1">
      <c r="B35" s="16">
        <v>11</v>
      </c>
      <c r="C35" s="13"/>
      <c r="D35" s="14" t="s">
        <v>22</v>
      </c>
      <c r="E35" s="8"/>
      <c r="F35" s="58">
        <v>2977213</v>
      </c>
      <c r="G35" s="57">
        <v>269769</v>
      </c>
      <c r="H35" s="62">
        <v>107514</v>
      </c>
      <c r="I35" s="62">
        <v>132479</v>
      </c>
      <c r="J35" s="57">
        <v>23976</v>
      </c>
      <c r="K35" s="65" t="s">
        <v>104</v>
      </c>
      <c r="L35" s="57">
        <v>10668</v>
      </c>
      <c r="M35" s="57">
        <v>1596148</v>
      </c>
      <c r="N35" s="60">
        <v>591</v>
      </c>
      <c r="O35" s="60">
        <v>1257</v>
      </c>
      <c r="P35" s="60"/>
      <c r="Q35" s="55">
        <v>46179</v>
      </c>
      <c r="R35" s="60">
        <v>3073</v>
      </c>
      <c r="S35" s="60">
        <v>49720</v>
      </c>
      <c r="T35" s="60">
        <v>152179</v>
      </c>
      <c r="U35" s="60">
        <v>20736</v>
      </c>
      <c r="V35" s="60">
        <v>9933</v>
      </c>
      <c r="W35" s="60">
        <v>33387</v>
      </c>
      <c r="X35" s="60">
        <v>340302</v>
      </c>
      <c r="Y35" s="60">
        <v>93469</v>
      </c>
      <c r="Z35" s="60">
        <v>260500</v>
      </c>
      <c r="AA35" s="60">
        <v>65326</v>
      </c>
      <c r="AB35" s="57"/>
      <c r="AC35" s="74"/>
      <c r="AD35" s="19">
        <v>11</v>
      </c>
      <c r="AE35" s="19"/>
      <c r="AF35" s="55"/>
      <c r="AH35" s="55"/>
    </row>
    <row r="36" spans="2:34" s="10" customFormat="1" ht="10.5" customHeight="1">
      <c r="B36" s="16">
        <v>12</v>
      </c>
      <c r="C36" s="13"/>
      <c r="D36" s="14" t="s">
        <v>23</v>
      </c>
      <c r="E36" s="8"/>
      <c r="F36" s="58">
        <v>2645436</v>
      </c>
      <c r="G36" s="57">
        <v>256456</v>
      </c>
      <c r="H36" s="62">
        <v>92462</v>
      </c>
      <c r="I36" s="62">
        <v>133836</v>
      </c>
      <c r="J36" s="57">
        <v>15856</v>
      </c>
      <c r="K36" s="65" t="s">
        <v>104</v>
      </c>
      <c r="L36" s="57">
        <v>7118</v>
      </c>
      <c r="M36" s="57">
        <v>1289697</v>
      </c>
      <c r="N36" s="66" t="s">
        <v>105</v>
      </c>
      <c r="O36" s="60">
        <v>18248</v>
      </c>
      <c r="P36" s="60"/>
      <c r="Q36" s="55">
        <v>27647</v>
      </c>
      <c r="R36" s="60">
        <v>2361</v>
      </c>
      <c r="S36" s="60">
        <v>50206</v>
      </c>
      <c r="T36" s="60">
        <v>101990</v>
      </c>
      <c r="U36" s="60">
        <v>16483</v>
      </c>
      <c r="V36" s="60">
        <v>1800</v>
      </c>
      <c r="W36" s="60">
        <v>225554</v>
      </c>
      <c r="X36" s="60">
        <v>127746</v>
      </c>
      <c r="Y36" s="60">
        <v>300303</v>
      </c>
      <c r="Z36" s="60">
        <v>144700</v>
      </c>
      <c r="AA36" s="60">
        <v>59271</v>
      </c>
      <c r="AB36" s="57"/>
      <c r="AC36" s="74"/>
      <c r="AD36" s="19">
        <v>12</v>
      </c>
      <c r="AE36" s="19"/>
      <c r="AF36" s="55"/>
      <c r="AH36" s="55"/>
    </row>
    <row r="37" spans="2:34" s="10" customFormat="1" ht="10.5" customHeight="1">
      <c r="B37" s="16">
        <v>13</v>
      </c>
      <c r="C37" s="13"/>
      <c r="D37" s="14" t="s">
        <v>24</v>
      </c>
      <c r="E37" s="8"/>
      <c r="F37" s="58">
        <v>3147530</v>
      </c>
      <c r="G37" s="57">
        <v>215819</v>
      </c>
      <c r="H37" s="62">
        <v>73473</v>
      </c>
      <c r="I37" s="62">
        <v>116214</v>
      </c>
      <c r="J37" s="57">
        <v>26984</v>
      </c>
      <c r="K37" s="65" t="s">
        <v>104</v>
      </c>
      <c r="L37" s="57">
        <v>12128</v>
      </c>
      <c r="M37" s="57">
        <v>1566038</v>
      </c>
      <c r="N37" s="66">
        <v>652</v>
      </c>
      <c r="O37" s="60">
        <v>22797</v>
      </c>
      <c r="P37" s="60"/>
      <c r="Q37" s="55">
        <v>43310</v>
      </c>
      <c r="R37" s="60">
        <v>3736</v>
      </c>
      <c r="S37" s="60">
        <v>118679</v>
      </c>
      <c r="T37" s="60">
        <v>203061</v>
      </c>
      <c r="U37" s="60">
        <v>91751</v>
      </c>
      <c r="V37" s="60">
        <v>4451</v>
      </c>
      <c r="W37" s="60">
        <v>247937</v>
      </c>
      <c r="X37" s="60">
        <v>54057</v>
      </c>
      <c r="Y37" s="60">
        <v>71939</v>
      </c>
      <c r="Z37" s="60">
        <v>411500</v>
      </c>
      <c r="AA37" s="60">
        <v>52691</v>
      </c>
      <c r="AB37" s="57"/>
      <c r="AC37" s="74"/>
      <c r="AD37" s="19">
        <v>13</v>
      </c>
      <c r="AE37" s="19"/>
      <c r="AF37" s="55"/>
      <c r="AH37" s="55"/>
    </row>
    <row r="38" spans="2:34" s="10" customFormat="1" ht="10.5" customHeight="1">
      <c r="B38" s="16">
        <v>14</v>
      </c>
      <c r="C38" s="13"/>
      <c r="D38" s="14" t="s">
        <v>25</v>
      </c>
      <c r="E38" s="8"/>
      <c r="F38" s="58">
        <v>2448824</v>
      </c>
      <c r="G38" s="57">
        <v>219186</v>
      </c>
      <c r="H38" s="62">
        <v>54587</v>
      </c>
      <c r="I38" s="62">
        <v>154347</v>
      </c>
      <c r="J38" s="57">
        <v>20286</v>
      </c>
      <c r="K38" s="65" t="s">
        <v>104</v>
      </c>
      <c r="L38" s="57">
        <v>9139</v>
      </c>
      <c r="M38" s="57">
        <v>1080876</v>
      </c>
      <c r="N38" s="66" t="s">
        <v>105</v>
      </c>
      <c r="O38" s="60">
        <v>16405</v>
      </c>
      <c r="P38" s="60"/>
      <c r="Q38" s="55">
        <v>43192</v>
      </c>
      <c r="R38" s="60">
        <v>1255</v>
      </c>
      <c r="S38" s="60">
        <v>108378</v>
      </c>
      <c r="T38" s="60">
        <v>220412</v>
      </c>
      <c r="U38" s="60">
        <v>4268</v>
      </c>
      <c r="V38" s="60">
        <v>1000</v>
      </c>
      <c r="W38" s="60">
        <v>86829</v>
      </c>
      <c r="X38" s="60">
        <v>114299</v>
      </c>
      <c r="Y38" s="60">
        <v>220924</v>
      </c>
      <c r="Z38" s="60">
        <v>276700</v>
      </c>
      <c r="AA38" s="60">
        <v>25675</v>
      </c>
      <c r="AB38" s="57"/>
      <c r="AC38" s="74"/>
      <c r="AD38" s="19">
        <v>14</v>
      </c>
      <c r="AE38" s="19"/>
      <c r="AF38" s="55"/>
      <c r="AH38" s="55"/>
    </row>
    <row r="39" spans="2:34" s="10" customFormat="1" ht="10.5" customHeight="1">
      <c r="B39" s="16">
        <v>15</v>
      </c>
      <c r="C39" s="13"/>
      <c r="D39" s="14" t="s">
        <v>26</v>
      </c>
      <c r="E39" s="8"/>
      <c r="F39" s="58">
        <v>2170019</v>
      </c>
      <c r="G39" s="57">
        <v>140419</v>
      </c>
      <c r="H39" s="62">
        <v>49638</v>
      </c>
      <c r="I39" s="62">
        <v>83061</v>
      </c>
      <c r="J39" s="57">
        <v>18405</v>
      </c>
      <c r="K39" s="65" t="s">
        <v>104</v>
      </c>
      <c r="L39" s="57">
        <v>8338</v>
      </c>
      <c r="M39" s="57">
        <v>990429</v>
      </c>
      <c r="N39" s="66" t="s">
        <v>105</v>
      </c>
      <c r="O39" s="60">
        <v>17377</v>
      </c>
      <c r="P39" s="60"/>
      <c r="Q39" s="55">
        <v>115158</v>
      </c>
      <c r="R39" s="60">
        <v>1195</v>
      </c>
      <c r="S39" s="60">
        <v>56375</v>
      </c>
      <c r="T39" s="60">
        <v>289389</v>
      </c>
      <c r="U39" s="60">
        <v>20642</v>
      </c>
      <c r="V39" s="60">
        <v>43913</v>
      </c>
      <c r="W39" s="60">
        <v>83855</v>
      </c>
      <c r="X39" s="60">
        <v>13071</v>
      </c>
      <c r="Y39" s="60">
        <v>18005</v>
      </c>
      <c r="Z39" s="60">
        <v>327000</v>
      </c>
      <c r="AA39" s="60">
        <v>26448</v>
      </c>
      <c r="AB39" s="57"/>
      <c r="AC39" s="74"/>
      <c r="AD39" s="19">
        <v>15</v>
      </c>
      <c r="AE39" s="19"/>
      <c r="AF39" s="55"/>
      <c r="AH39" s="55"/>
    </row>
    <row r="40" spans="2:34" s="10" customFormat="1" ht="10.5" customHeight="1">
      <c r="B40" s="16">
        <v>16</v>
      </c>
      <c r="C40" s="13"/>
      <c r="D40" s="14" t="s">
        <v>27</v>
      </c>
      <c r="E40" s="8"/>
      <c r="F40" s="58">
        <v>3627539</v>
      </c>
      <c r="G40" s="57">
        <v>352563</v>
      </c>
      <c r="H40" s="62">
        <v>120304</v>
      </c>
      <c r="I40" s="62">
        <v>181121</v>
      </c>
      <c r="J40" s="57">
        <v>32103</v>
      </c>
      <c r="K40" s="65">
        <v>67436</v>
      </c>
      <c r="L40" s="57">
        <v>14396</v>
      </c>
      <c r="M40" s="57">
        <v>1446697</v>
      </c>
      <c r="N40" s="66">
        <v>1000</v>
      </c>
      <c r="O40" s="60">
        <v>14676</v>
      </c>
      <c r="P40" s="60"/>
      <c r="Q40" s="55">
        <v>100968</v>
      </c>
      <c r="R40" s="60">
        <v>14343</v>
      </c>
      <c r="S40" s="60">
        <v>179753</v>
      </c>
      <c r="T40" s="60">
        <v>588265</v>
      </c>
      <c r="U40" s="60">
        <v>10501</v>
      </c>
      <c r="V40" s="60">
        <v>9262</v>
      </c>
      <c r="W40" s="60">
        <v>101865</v>
      </c>
      <c r="X40" s="60">
        <v>173259</v>
      </c>
      <c r="Y40" s="60">
        <v>74010</v>
      </c>
      <c r="Z40" s="60">
        <v>379700</v>
      </c>
      <c r="AA40" s="60">
        <v>66742</v>
      </c>
      <c r="AB40" s="57"/>
      <c r="AC40" s="74"/>
      <c r="AD40" s="19">
        <v>16</v>
      </c>
      <c r="AE40" s="19"/>
      <c r="AF40" s="55"/>
      <c r="AH40" s="55"/>
    </row>
    <row r="41" spans="2:35" s="10" customFormat="1" ht="6" customHeight="1">
      <c r="B41" s="16"/>
      <c r="C41" s="82"/>
      <c r="D41" s="82"/>
      <c r="E41" s="8"/>
      <c r="F41" s="58"/>
      <c r="G41" s="57"/>
      <c r="H41" s="62"/>
      <c r="I41" s="62"/>
      <c r="J41" s="57"/>
      <c r="K41" s="65"/>
      <c r="L41" s="57"/>
      <c r="M41" s="57"/>
      <c r="N41" s="66"/>
      <c r="O41" s="60"/>
      <c r="P41" s="60"/>
      <c r="Q41" s="55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57"/>
      <c r="AC41" s="74"/>
      <c r="AD41" s="80"/>
      <c r="AE41" s="81"/>
      <c r="AF41" s="81"/>
      <c r="AG41" s="54"/>
      <c r="AI41" s="55"/>
    </row>
    <row r="42" spans="2:34" s="10" customFormat="1" ht="10.5" customHeight="1">
      <c r="B42" s="16">
        <v>17</v>
      </c>
      <c r="C42" s="13"/>
      <c r="D42" s="14" t="s">
        <v>28</v>
      </c>
      <c r="E42" s="8"/>
      <c r="F42" s="58">
        <v>4063033</v>
      </c>
      <c r="G42" s="57">
        <v>311999</v>
      </c>
      <c r="H42" s="62">
        <v>138816</v>
      </c>
      <c r="I42" s="62">
        <v>141126</v>
      </c>
      <c r="J42" s="57">
        <v>13493</v>
      </c>
      <c r="K42" s="65" t="s">
        <v>104</v>
      </c>
      <c r="L42" s="57">
        <v>6154</v>
      </c>
      <c r="M42" s="57">
        <v>1269198</v>
      </c>
      <c r="N42" s="66">
        <v>710</v>
      </c>
      <c r="O42" s="60">
        <v>13220</v>
      </c>
      <c r="P42" s="60"/>
      <c r="Q42" s="55">
        <v>58528</v>
      </c>
      <c r="R42" s="60">
        <v>8479</v>
      </c>
      <c r="S42" s="60">
        <v>288027</v>
      </c>
      <c r="T42" s="60">
        <v>189198</v>
      </c>
      <c r="U42" s="60">
        <v>674342</v>
      </c>
      <c r="V42" s="60">
        <v>71244</v>
      </c>
      <c r="W42" s="60">
        <v>184214</v>
      </c>
      <c r="X42" s="60">
        <v>160315</v>
      </c>
      <c r="Y42" s="60">
        <v>145086</v>
      </c>
      <c r="Z42" s="60">
        <v>602400</v>
      </c>
      <c r="AA42" s="60">
        <v>66426</v>
      </c>
      <c r="AB42" s="61"/>
      <c r="AC42" s="74"/>
      <c r="AD42" s="19">
        <v>17</v>
      </c>
      <c r="AE42" s="19"/>
      <c r="AF42" s="55"/>
      <c r="AH42" s="54"/>
    </row>
    <row r="43" spans="2:34" s="10" customFormat="1" ht="10.5" customHeight="1">
      <c r="B43" s="16">
        <v>18</v>
      </c>
      <c r="C43" s="13"/>
      <c r="D43" s="14" t="s">
        <v>29</v>
      </c>
      <c r="E43" s="8"/>
      <c r="F43" s="59">
        <v>3625748</v>
      </c>
      <c r="G43" s="54">
        <v>679654</v>
      </c>
      <c r="H43" s="54">
        <v>189089</v>
      </c>
      <c r="I43" s="54">
        <v>447055</v>
      </c>
      <c r="J43" s="54">
        <v>26987</v>
      </c>
      <c r="K43" s="65" t="s">
        <v>104</v>
      </c>
      <c r="L43" s="54">
        <v>12246</v>
      </c>
      <c r="M43" s="54">
        <v>1543165</v>
      </c>
      <c r="N43" s="55">
        <v>907</v>
      </c>
      <c r="O43" s="54">
        <v>1769</v>
      </c>
      <c r="P43" s="54"/>
      <c r="Q43" s="54">
        <v>106597</v>
      </c>
      <c r="R43" s="54">
        <v>12205</v>
      </c>
      <c r="S43" s="54">
        <v>158259</v>
      </c>
      <c r="T43" s="54">
        <v>262157</v>
      </c>
      <c r="U43" s="54">
        <v>14449</v>
      </c>
      <c r="V43" s="54">
        <v>5624</v>
      </c>
      <c r="W43" s="54">
        <v>61890</v>
      </c>
      <c r="X43" s="54">
        <v>49624</v>
      </c>
      <c r="Y43" s="54">
        <v>38501</v>
      </c>
      <c r="Z43" s="54">
        <v>545100</v>
      </c>
      <c r="AA43" s="54">
        <v>106614</v>
      </c>
      <c r="AB43" s="57"/>
      <c r="AC43" s="74"/>
      <c r="AD43" s="19">
        <v>18</v>
      </c>
      <c r="AE43" s="19"/>
      <c r="AF43" s="55"/>
      <c r="AH43" s="55"/>
    </row>
    <row r="44" spans="2:34" s="10" customFormat="1" ht="10.5" customHeight="1">
      <c r="B44" s="16">
        <v>19</v>
      </c>
      <c r="C44" s="13"/>
      <c r="D44" s="14" t="s">
        <v>30</v>
      </c>
      <c r="E44" s="8"/>
      <c r="F44" s="58">
        <v>7648792</v>
      </c>
      <c r="G44" s="57">
        <v>1920383</v>
      </c>
      <c r="H44" s="62">
        <v>758315</v>
      </c>
      <c r="I44" s="62">
        <v>1009812</v>
      </c>
      <c r="J44" s="57">
        <v>87446</v>
      </c>
      <c r="K44" s="65">
        <v>28010</v>
      </c>
      <c r="L44" s="57">
        <v>39154</v>
      </c>
      <c r="M44" s="57">
        <v>2851681</v>
      </c>
      <c r="N44" s="66">
        <v>3848</v>
      </c>
      <c r="O44" s="60">
        <v>39203</v>
      </c>
      <c r="P44" s="60"/>
      <c r="Q44" s="55">
        <v>126443</v>
      </c>
      <c r="R44" s="60">
        <v>69847</v>
      </c>
      <c r="S44" s="60">
        <v>418272</v>
      </c>
      <c r="T44" s="60">
        <v>481282</v>
      </c>
      <c r="U44" s="60">
        <v>14444</v>
      </c>
      <c r="V44" s="60">
        <v>4966</v>
      </c>
      <c r="W44" s="60">
        <v>23000</v>
      </c>
      <c r="X44" s="60">
        <v>127741</v>
      </c>
      <c r="Y44" s="60">
        <v>186270</v>
      </c>
      <c r="Z44" s="60">
        <v>841000</v>
      </c>
      <c r="AA44" s="60">
        <v>385802</v>
      </c>
      <c r="AB44" s="57"/>
      <c r="AC44" s="74"/>
      <c r="AD44" s="19">
        <v>19</v>
      </c>
      <c r="AE44" s="19"/>
      <c r="AF44" s="55"/>
      <c r="AH44" s="55"/>
    </row>
    <row r="45" spans="2:34" s="10" customFormat="1" ht="10.5" customHeight="1">
      <c r="B45" s="16">
        <v>20</v>
      </c>
      <c r="C45" s="13"/>
      <c r="D45" s="14" t="s">
        <v>31</v>
      </c>
      <c r="E45" s="8"/>
      <c r="F45" s="58">
        <v>6944282</v>
      </c>
      <c r="G45" s="57">
        <v>1440561</v>
      </c>
      <c r="H45" s="62">
        <v>648426</v>
      </c>
      <c r="I45" s="62">
        <v>654897</v>
      </c>
      <c r="J45" s="57">
        <v>47021</v>
      </c>
      <c r="K45" s="65" t="s">
        <v>104</v>
      </c>
      <c r="L45" s="57">
        <v>21353</v>
      </c>
      <c r="M45" s="57">
        <v>1992853</v>
      </c>
      <c r="N45" s="66">
        <v>2377</v>
      </c>
      <c r="O45" s="60">
        <v>11959</v>
      </c>
      <c r="P45" s="60"/>
      <c r="Q45" s="55">
        <v>177324</v>
      </c>
      <c r="R45" s="60">
        <v>34510</v>
      </c>
      <c r="S45" s="60">
        <v>324654</v>
      </c>
      <c r="T45" s="60">
        <v>590656</v>
      </c>
      <c r="U45" s="60">
        <v>75658</v>
      </c>
      <c r="V45" s="60">
        <v>2790</v>
      </c>
      <c r="W45" s="60">
        <v>152287</v>
      </c>
      <c r="X45" s="60">
        <v>237055</v>
      </c>
      <c r="Y45" s="60">
        <v>174403</v>
      </c>
      <c r="Z45" s="60">
        <v>1362600</v>
      </c>
      <c r="AA45" s="60">
        <v>296221</v>
      </c>
      <c r="AB45" s="57"/>
      <c r="AC45" s="74"/>
      <c r="AD45" s="19">
        <v>20</v>
      </c>
      <c r="AE45" s="19"/>
      <c r="AF45" s="55"/>
      <c r="AH45" s="55"/>
    </row>
    <row r="46" spans="2:34" s="10" customFormat="1" ht="10.5" customHeight="1">
      <c r="B46" s="16">
        <v>21</v>
      </c>
      <c r="C46" s="13"/>
      <c r="D46" s="14" t="s">
        <v>32</v>
      </c>
      <c r="E46" s="8"/>
      <c r="F46" s="58">
        <v>3501486</v>
      </c>
      <c r="G46" s="57">
        <v>325779</v>
      </c>
      <c r="H46" s="62">
        <v>122187</v>
      </c>
      <c r="I46" s="62">
        <v>173961</v>
      </c>
      <c r="J46" s="57">
        <v>29300</v>
      </c>
      <c r="K46" s="65">
        <v>58635</v>
      </c>
      <c r="L46" s="57">
        <v>13134</v>
      </c>
      <c r="M46" s="57">
        <v>1419705</v>
      </c>
      <c r="N46" s="66">
        <v>833</v>
      </c>
      <c r="O46" s="60">
        <v>1459</v>
      </c>
      <c r="P46" s="60"/>
      <c r="Q46" s="55">
        <v>92674</v>
      </c>
      <c r="R46" s="60">
        <v>8019</v>
      </c>
      <c r="S46" s="60">
        <v>84531</v>
      </c>
      <c r="T46" s="60">
        <v>401150</v>
      </c>
      <c r="U46" s="60">
        <v>4160</v>
      </c>
      <c r="V46" s="60">
        <v>4288</v>
      </c>
      <c r="W46" s="60">
        <v>312304</v>
      </c>
      <c r="X46" s="60">
        <v>108353</v>
      </c>
      <c r="Y46" s="60">
        <v>33083</v>
      </c>
      <c r="Z46" s="60">
        <v>535800</v>
      </c>
      <c r="AA46" s="60">
        <v>68279</v>
      </c>
      <c r="AB46" s="57"/>
      <c r="AC46" s="74"/>
      <c r="AD46" s="19">
        <v>21</v>
      </c>
      <c r="AE46" s="19"/>
      <c r="AF46" s="55"/>
      <c r="AH46" s="55"/>
    </row>
    <row r="47" spans="2:34" s="10" customFormat="1" ht="10.5" customHeight="1">
      <c r="B47" s="16">
        <v>22</v>
      </c>
      <c r="C47" s="13"/>
      <c r="D47" s="14" t="s">
        <v>33</v>
      </c>
      <c r="E47" s="8"/>
      <c r="F47" s="58">
        <v>4624896</v>
      </c>
      <c r="G47" s="57">
        <v>320324</v>
      </c>
      <c r="H47" s="62">
        <v>113464</v>
      </c>
      <c r="I47" s="62">
        <v>174224</v>
      </c>
      <c r="J47" s="57">
        <v>39708</v>
      </c>
      <c r="K47" s="65" t="s">
        <v>104</v>
      </c>
      <c r="L47" s="57">
        <v>17657</v>
      </c>
      <c r="M47" s="57">
        <v>2128246</v>
      </c>
      <c r="N47" s="66">
        <v>507</v>
      </c>
      <c r="O47" s="60">
        <v>17140</v>
      </c>
      <c r="P47" s="60"/>
      <c r="Q47" s="55">
        <v>162242</v>
      </c>
      <c r="R47" s="60">
        <v>17944</v>
      </c>
      <c r="S47" s="60">
        <v>298652</v>
      </c>
      <c r="T47" s="60">
        <v>626696</v>
      </c>
      <c r="U47" s="60">
        <v>2610</v>
      </c>
      <c r="V47" s="60">
        <v>54897</v>
      </c>
      <c r="W47" s="60">
        <v>9068</v>
      </c>
      <c r="X47" s="60">
        <v>153778</v>
      </c>
      <c r="Y47" s="60">
        <v>74348</v>
      </c>
      <c r="Z47" s="60">
        <v>624100</v>
      </c>
      <c r="AA47" s="60">
        <v>76979</v>
      </c>
      <c r="AB47" s="57"/>
      <c r="AC47" s="74"/>
      <c r="AD47" s="19">
        <v>22</v>
      </c>
      <c r="AE47" s="19"/>
      <c r="AF47" s="55"/>
      <c r="AH47" s="55"/>
    </row>
    <row r="48" spans="2:34" s="10" customFormat="1" ht="10.5" customHeight="1">
      <c r="B48" s="16">
        <v>23</v>
      </c>
      <c r="C48" s="13"/>
      <c r="D48" s="14" t="s">
        <v>34</v>
      </c>
      <c r="E48" s="8"/>
      <c r="F48" s="58">
        <v>3094915</v>
      </c>
      <c r="G48" s="57">
        <v>131582</v>
      </c>
      <c r="H48" s="62">
        <v>50534</v>
      </c>
      <c r="I48" s="62">
        <v>66043</v>
      </c>
      <c r="J48" s="57">
        <v>14004</v>
      </c>
      <c r="K48" s="65" t="s">
        <v>104</v>
      </c>
      <c r="L48" s="57">
        <v>5964</v>
      </c>
      <c r="M48" s="57">
        <v>1319035</v>
      </c>
      <c r="N48" s="66">
        <v>496</v>
      </c>
      <c r="O48" s="60">
        <v>5253</v>
      </c>
      <c r="P48" s="60"/>
      <c r="Q48" s="55">
        <v>56360</v>
      </c>
      <c r="R48" s="60">
        <v>4064</v>
      </c>
      <c r="S48" s="60">
        <v>421239</v>
      </c>
      <c r="T48" s="60">
        <v>331773</v>
      </c>
      <c r="U48" s="60">
        <v>8057</v>
      </c>
      <c r="V48" s="66" t="s">
        <v>104</v>
      </c>
      <c r="W48" s="60">
        <v>262811</v>
      </c>
      <c r="X48" s="60">
        <v>64263</v>
      </c>
      <c r="Y48" s="60">
        <v>97843</v>
      </c>
      <c r="Z48" s="60">
        <v>344200</v>
      </c>
      <c r="AA48" s="60">
        <v>27971</v>
      </c>
      <c r="AB48" s="57"/>
      <c r="AC48" s="74"/>
      <c r="AD48" s="19">
        <v>23</v>
      </c>
      <c r="AE48" s="19"/>
      <c r="AF48" s="55"/>
      <c r="AH48" s="55"/>
    </row>
    <row r="49" spans="2:34" s="10" customFormat="1" ht="10.5" customHeight="1">
      <c r="B49" s="16">
        <v>24</v>
      </c>
      <c r="C49" s="13"/>
      <c r="D49" s="14" t="s">
        <v>35</v>
      </c>
      <c r="E49" s="8"/>
      <c r="F49" s="58">
        <v>4489173</v>
      </c>
      <c r="G49" s="57">
        <v>196829</v>
      </c>
      <c r="H49" s="62">
        <v>68054</v>
      </c>
      <c r="I49" s="62">
        <v>109795</v>
      </c>
      <c r="J49" s="57">
        <v>29381</v>
      </c>
      <c r="K49" s="65" t="s">
        <v>104</v>
      </c>
      <c r="L49" s="57">
        <v>13177</v>
      </c>
      <c r="M49" s="57">
        <v>1837248</v>
      </c>
      <c r="N49" s="66">
        <v>547</v>
      </c>
      <c r="O49" s="60">
        <v>37081</v>
      </c>
      <c r="P49" s="60"/>
      <c r="Q49" s="55">
        <v>299819</v>
      </c>
      <c r="R49" s="60">
        <v>5825</v>
      </c>
      <c r="S49" s="60">
        <v>212653</v>
      </c>
      <c r="T49" s="60">
        <v>877883</v>
      </c>
      <c r="U49" s="60">
        <v>36081</v>
      </c>
      <c r="V49" s="60">
        <v>45995</v>
      </c>
      <c r="W49" s="60">
        <v>14050</v>
      </c>
      <c r="X49" s="60">
        <v>136870</v>
      </c>
      <c r="Y49" s="60">
        <v>7382</v>
      </c>
      <c r="Z49" s="60">
        <v>689632</v>
      </c>
      <c r="AA49" s="60">
        <v>48720</v>
      </c>
      <c r="AB49" s="57"/>
      <c r="AC49" s="74"/>
      <c r="AD49" s="19">
        <v>24</v>
      </c>
      <c r="AE49" s="19"/>
      <c r="AF49" s="55"/>
      <c r="AH49" s="55"/>
    </row>
    <row r="50" spans="2:35" s="10" customFormat="1" ht="6" customHeight="1">
      <c r="B50" s="16"/>
      <c r="C50" s="82"/>
      <c r="D50" s="82"/>
      <c r="E50" s="8"/>
      <c r="F50" s="58"/>
      <c r="G50" s="57"/>
      <c r="H50" s="62"/>
      <c r="I50" s="62"/>
      <c r="J50" s="57"/>
      <c r="K50" s="65"/>
      <c r="L50" s="57"/>
      <c r="M50" s="57"/>
      <c r="N50" s="66"/>
      <c r="O50" s="60"/>
      <c r="P50" s="60"/>
      <c r="Q50" s="55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57"/>
      <c r="AC50" s="74"/>
      <c r="AD50" s="80"/>
      <c r="AE50" s="95"/>
      <c r="AF50" s="95"/>
      <c r="AG50" s="54"/>
      <c r="AI50" s="54"/>
    </row>
    <row r="51" spans="2:34" s="10" customFormat="1" ht="10.5" customHeight="1">
      <c r="B51" s="16">
        <v>25</v>
      </c>
      <c r="C51" s="13"/>
      <c r="D51" s="14" t="s">
        <v>36</v>
      </c>
      <c r="E51" s="8"/>
      <c r="F51" s="58">
        <v>3843527</v>
      </c>
      <c r="G51" s="57">
        <v>308922</v>
      </c>
      <c r="H51" s="62">
        <v>133391</v>
      </c>
      <c r="I51" s="62">
        <v>148026</v>
      </c>
      <c r="J51" s="57">
        <v>34624</v>
      </c>
      <c r="K51" s="65" t="s">
        <v>104</v>
      </c>
      <c r="L51" s="57">
        <v>15493</v>
      </c>
      <c r="M51" s="57">
        <v>2057376</v>
      </c>
      <c r="N51" s="66">
        <v>551</v>
      </c>
      <c r="O51" s="60">
        <v>22826</v>
      </c>
      <c r="P51" s="60"/>
      <c r="Q51" s="55">
        <v>60349</v>
      </c>
      <c r="R51" s="60">
        <v>9681</v>
      </c>
      <c r="S51" s="60">
        <v>79123</v>
      </c>
      <c r="T51" s="60">
        <v>352041</v>
      </c>
      <c r="U51" s="60">
        <v>5298</v>
      </c>
      <c r="V51" s="60">
        <v>168</v>
      </c>
      <c r="W51" s="60">
        <v>113121</v>
      </c>
      <c r="X51" s="60">
        <v>46041</v>
      </c>
      <c r="Y51" s="60">
        <v>118228</v>
      </c>
      <c r="Z51" s="60">
        <v>542400</v>
      </c>
      <c r="AA51" s="60">
        <v>77285</v>
      </c>
      <c r="AB51" s="61"/>
      <c r="AC51" s="74"/>
      <c r="AD51" s="19">
        <v>25</v>
      </c>
      <c r="AE51" s="19"/>
      <c r="AF51" s="55"/>
      <c r="AH51" s="55"/>
    </row>
    <row r="52" spans="2:34" s="10" customFormat="1" ht="10.5" customHeight="1">
      <c r="B52" s="16">
        <v>26</v>
      </c>
      <c r="C52" s="13"/>
      <c r="D52" s="14" t="s">
        <v>37</v>
      </c>
      <c r="E52" s="8"/>
      <c r="F52" s="58">
        <v>5391334</v>
      </c>
      <c r="G52" s="57">
        <v>415687</v>
      </c>
      <c r="H52" s="62">
        <v>134220</v>
      </c>
      <c r="I52" s="62">
        <v>233503</v>
      </c>
      <c r="J52" s="57">
        <v>78048</v>
      </c>
      <c r="K52" s="65" t="s">
        <v>104</v>
      </c>
      <c r="L52" s="57">
        <v>34845</v>
      </c>
      <c r="M52" s="57">
        <v>3066276</v>
      </c>
      <c r="N52" s="66">
        <v>1428</v>
      </c>
      <c r="O52" s="60">
        <v>17200</v>
      </c>
      <c r="P52" s="60"/>
      <c r="Q52" s="55">
        <v>57076</v>
      </c>
      <c r="R52" s="60">
        <v>11613</v>
      </c>
      <c r="S52" s="60">
        <v>244183</v>
      </c>
      <c r="T52" s="60">
        <v>487469</v>
      </c>
      <c r="U52" s="60">
        <v>33291</v>
      </c>
      <c r="V52" s="60">
        <v>3230</v>
      </c>
      <c r="W52" s="60">
        <v>166285</v>
      </c>
      <c r="X52" s="60">
        <v>32578</v>
      </c>
      <c r="Y52" s="60">
        <v>82025</v>
      </c>
      <c r="Z52" s="60">
        <v>564400</v>
      </c>
      <c r="AA52" s="60">
        <v>95700</v>
      </c>
      <c r="AB52" s="57"/>
      <c r="AC52" s="74"/>
      <c r="AD52" s="19">
        <v>26</v>
      </c>
      <c r="AE52" s="19"/>
      <c r="AF52" s="55"/>
      <c r="AH52" s="55"/>
    </row>
    <row r="53" spans="2:35" s="10" customFormat="1" ht="6" customHeight="1">
      <c r="B53" s="16"/>
      <c r="C53" s="82"/>
      <c r="D53" s="82"/>
      <c r="E53" s="8"/>
      <c r="F53" s="58"/>
      <c r="G53" s="57"/>
      <c r="H53" s="62"/>
      <c r="I53" s="62"/>
      <c r="J53" s="57"/>
      <c r="K53" s="65"/>
      <c r="L53" s="57"/>
      <c r="M53" s="57"/>
      <c r="N53" s="66"/>
      <c r="O53" s="60"/>
      <c r="P53" s="60"/>
      <c r="Q53" s="55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57"/>
      <c r="AC53" s="74"/>
      <c r="AD53" s="80"/>
      <c r="AE53" s="81"/>
      <c r="AF53" s="81"/>
      <c r="AG53" s="54"/>
      <c r="AI53" s="55"/>
    </row>
    <row r="54" spans="2:34" s="10" customFormat="1" ht="10.5" customHeight="1">
      <c r="B54" s="16">
        <v>27</v>
      </c>
      <c r="C54" s="13"/>
      <c r="D54" s="14" t="s">
        <v>38</v>
      </c>
      <c r="E54" s="8"/>
      <c r="F54" s="59">
        <v>2583454</v>
      </c>
      <c r="G54" s="54">
        <v>82149</v>
      </c>
      <c r="H54" s="54">
        <v>32878</v>
      </c>
      <c r="I54" s="54">
        <v>41316</v>
      </c>
      <c r="J54" s="54">
        <v>23944</v>
      </c>
      <c r="K54" s="65" t="s">
        <v>104</v>
      </c>
      <c r="L54" s="54">
        <v>10655</v>
      </c>
      <c r="M54" s="54">
        <v>1095932</v>
      </c>
      <c r="N54" s="55" t="s">
        <v>106</v>
      </c>
      <c r="O54" s="54">
        <v>920</v>
      </c>
      <c r="P54" s="54"/>
      <c r="Q54" s="54">
        <v>25749</v>
      </c>
      <c r="R54" s="54">
        <v>4890</v>
      </c>
      <c r="S54" s="54">
        <v>102358</v>
      </c>
      <c r="T54" s="54">
        <v>339419</v>
      </c>
      <c r="U54" s="54">
        <v>3079</v>
      </c>
      <c r="V54" s="54">
        <v>25</v>
      </c>
      <c r="W54" s="54">
        <v>156123</v>
      </c>
      <c r="X54" s="54">
        <v>109610</v>
      </c>
      <c r="Y54" s="54">
        <v>14129</v>
      </c>
      <c r="Z54" s="54">
        <v>593700</v>
      </c>
      <c r="AA54" s="54">
        <v>20772</v>
      </c>
      <c r="AB54" s="61"/>
      <c r="AC54" s="74"/>
      <c r="AD54" s="19">
        <v>27</v>
      </c>
      <c r="AE54" s="19"/>
      <c r="AF54" s="55"/>
      <c r="AH54" s="55"/>
    </row>
    <row r="55" spans="2:34" s="10" customFormat="1" ht="10.5" customHeight="1">
      <c r="B55" s="16">
        <v>28</v>
      </c>
      <c r="C55" s="13"/>
      <c r="D55" s="14" t="s">
        <v>39</v>
      </c>
      <c r="E55" s="8"/>
      <c r="F55" s="58">
        <v>1706328</v>
      </c>
      <c r="G55" s="57">
        <v>92121</v>
      </c>
      <c r="H55" s="62">
        <v>21180</v>
      </c>
      <c r="I55" s="62">
        <v>60010</v>
      </c>
      <c r="J55" s="57">
        <v>24085</v>
      </c>
      <c r="K55" s="65" t="s">
        <v>104</v>
      </c>
      <c r="L55" s="57">
        <v>10698</v>
      </c>
      <c r="M55" s="57">
        <v>933959</v>
      </c>
      <c r="N55" s="66" t="s">
        <v>105</v>
      </c>
      <c r="O55" s="60">
        <v>3884</v>
      </c>
      <c r="P55" s="60"/>
      <c r="Q55" s="55">
        <v>58296</v>
      </c>
      <c r="R55" s="60">
        <v>1031</v>
      </c>
      <c r="S55" s="60">
        <v>57211</v>
      </c>
      <c r="T55" s="60">
        <v>132975</v>
      </c>
      <c r="U55" s="60">
        <v>12780</v>
      </c>
      <c r="V55" s="60">
        <v>105585</v>
      </c>
      <c r="W55" s="60">
        <v>18732</v>
      </c>
      <c r="X55" s="60">
        <v>158551</v>
      </c>
      <c r="Y55" s="60">
        <v>22330</v>
      </c>
      <c r="Z55" s="60">
        <v>56900</v>
      </c>
      <c r="AA55" s="60">
        <v>17190</v>
      </c>
      <c r="AB55" s="57"/>
      <c r="AC55" s="74"/>
      <c r="AD55" s="19">
        <v>28</v>
      </c>
      <c r="AE55" s="19"/>
      <c r="AF55" s="55"/>
      <c r="AH55" s="55"/>
    </row>
    <row r="56" spans="2:34" s="10" customFormat="1" ht="10.5" customHeight="1">
      <c r="B56" s="16">
        <v>29</v>
      </c>
      <c r="C56" s="13"/>
      <c r="D56" s="14" t="s">
        <v>40</v>
      </c>
      <c r="E56" s="8"/>
      <c r="F56" s="58">
        <v>4586351</v>
      </c>
      <c r="G56" s="57">
        <v>562597</v>
      </c>
      <c r="H56" s="62">
        <v>123716</v>
      </c>
      <c r="I56" s="62">
        <v>394186</v>
      </c>
      <c r="J56" s="57">
        <v>38570</v>
      </c>
      <c r="K56" s="65" t="s">
        <v>104</v>
      </c>
      <c r="L56" s="57">
        <v>17287</v>
      </c>
      <c r="M56" s="57">
        <v>2111081</v>
      </c>
      <c r="N56" s="66">
        <v>691</v>
      </c>
      <c r="O56" s="60">
        <v>5304</v>
      </c>
      <c r="P56" s="60"/>
      <c r="Q56" s="55">
        <v>58492</v>
      </c>
      <c r="R56" s="60">
        <v>10219</v>
      </c>
      <c r="S56" s="60">
        <v>264506</v>
      </c>
      <c r="T56" s="60">
        <v>623087</v>
      </c>
      <c r="U56" s="60">
        <v>9600</v>
      </c>
      <c r="V56" s="60">
        <v>35070</v>
      </c>
      <c r="W56" s="60">
        <v>196720</v>
      </c>
      <c r="X56" s="60">
        <v>147804</v>
      </c>
      <c r="Y56" s="60">
        <v>24064</v>
      </c>
      <c r="Z56" s="60">
        <v>399800</v>
      </c>
      <c r="AA56" s="60">
        <v>81459</v>
      </c>
      <c r="AB56" s="57"/>
      <c r="AC56" s="74"/>
      <c r="AD56" s="19">
        <v>29</v>
      </c>
      <c r="AE56" s="19"/>
      <c r="AF56" s="55"/>
      <c r="AH56" s="55"/>
    </row>
    <row r="57" spans="1:34" s="10" customFormat="1" ht="10.5" customHeight="1">
      <c r="A57" s="7"/>
      <c r="B57" s="16">
        <v>30</v>
      </c>
      <c r="C57" s="13"/>
      <c r="D57" s="14" t="s">
        <v>41</v>
      </c>
      <c r="E57" s="8"/>
      <c r="F57" s="59">
        <v>1314387</v>
      </c>
      <c r="G57" s="54">
        <v>68437</v>
      </c>
      <c r="H57" s="54">
        <v>26270</v>
      </c>
      <c r="I57" s="54">
        <v>38509</v>
      </c>
      <c r="J57" s="54">
        <v>9355</v>
      </c>
      <c r="K57" s="65" t="s">
        <v>104</v>
      </c>
      <c r="L57" s="54">
        <v>4225</v>
      </c>
      <c r="M57" s="54">
        <v>880239</v>
      </c>
      <c r="N57" s="55" t="s">
        <v>105</v>
      </c>
      <c r="O57" s="54">
        <v>611</v>
      </c>
      <c r="P57" s="54"/>
      <c r="Q57" s="54">
        <v>13473</v>
      </c>
      <c r="R57" s="54">
        <v>1485</v>
      </c>
      <c r="S57" s="54">
        <v>50432</v>
      </c>
      <c r="T57" s="54">
        <v>92788</v>
      </c>
      <c r="U57" s="54">
        <v>9098</v>
      </c>
      <c r="V57" s="54">
        <v>8104</v>
      </c>
      <c r="W57" s="54">
        <v>59380</v>
      </c>
      <c r="X57" s="54">
        <v>18714</v>
      </c>
      <c r="Y57" s="54">
        <v>9212</v>
      </c>
      <c r="Z57" s="54">
        <v>77100</v>
      </c>
      <c r="AA57" s="54">
        <v>11734</v>
      </c>
      <c r="AB57" s="57"/>
      <c r="AC57" s="74"/>
      <c r="AD57" s="16">
        <v>30</v>
      </c>
      <c r="AE57" s="16"/>
      <c r="AF57" s="55"/>
      <c r="AH57" s="55"/>
    </row>
    <row r="58" spans="1:34" s="10" customFormat="1" ht="10.5" customHeight="1">
      <c r="A58" s="7"/>
      <c r="B58" s="16">
        <v>31</v>
      </c>
      <c r="C58" s="13"/>
      <c r="D58" s="14" t="s">
        <v>42</v>
      </c>
      <c r="E58" s="8"/>
      <c r="F58" s="58">
        <v>2160662</v>
      </c>
      <c r="G58" s="57">
        <v>428549</v>
      </c>
      <c r="H58" s="62">
        <v>42785</v>
      </c>
      <c r="I58" s="62">
        <v>380911</v>
      </c>
      <c r="J58" s="57">
        <v>22346</v>
      </c>
      <c r="K58" s="65" t="s">
        <v>104</v>
      </c>
      <c r="L58" s="57">
        <v>10165</v>
      </c>
      <c r="M58" s="57">
        <v>712101</v>
      </c>
      <c r="N58" s="66" t="s">
        <v>105</v>
      </c>
      <c r="O58" s="60">
        <v>157</v>
      </c>
      <c r="P58" s="60"/>
      <c r="Q58" s="55">
        <v>11482</v>
      </c>
      <c r="R58" s="60">
        <v>2452</v>
      </c>
      <c r="S58" s="60">
        <v>85262</v>
      </c>
      <c r="T58" s="60">
        <v>344497</v>
      </c>
      <c r="U58" s="60">
        <v>9982</v>
      </c>
      <c r="V58" s="60">
        <v>15453</v>
      </c>
      <c r="W58" s="66">
        <v>152000</v>
      </c>
      <c r="X58" s="60">
        <v>73542</v>
      </c>
      <c r="Y58" s="60">
        <v>24906</v>
      </c>
      <c r="Z58" s="60">
        <v>249200</v>
      </c>
      <c r="AA58" s="60">
        <v>18568</v>
      </c>
      <c r="AB58" s="57"/>
      <c r="AC58" s="74"/>
      <c r="AD58" s="16">
        <v>31</v>
      </c>
      <c r="AE58" s="16"/>
      <c r="AF58" s="55"/>
      <c r="AH58" s="55"/>
    </row>
    <row r="59" spans="2:35" s="10" customFormat="1" ht="6" customHeight="1">
      <c r="B59" s="16"/>
      <c r="C59" s="82"/>
      <c r="D59" s="82"/>
      <c r="E59" s="8"/>
      <c r="F59" s="58"/>
      <c r="G59" s="57"/>
      <c r="H59" s="62"/>
      <c r="I59" s="62"/>
      <c r="J59" s="57"/>
      <c r="K59" s="65"/>
      <c r="L59" s="57"/>
      <c r="M59" s="57"/>
      <c r="N59" s="66"/>
      <c r="O59" s="60"/>
      <c r="P59" s="60"/>
      <c r="Q59" s="55"/>
      <c r="R59" s="60"/>
      <c r="S59" s="60"/>
      <c r="T59" s="60"/>
      <c r="U59" s="60"/>
      <c r="V59" s="60"/>
      <c r="W59" s="66"/>
      <c r="X59" s="60"/>
      <c r="Y59" s="60"/>
      <c r="Z59" s="60"/>
      <c r="AA59" s="60"/>
      <c r="AB59" s="57"/>
      <c r="AC59" s="74"/>
      <c r="AD59" s="80"/>
      <c r="AE59" s="81"/>
      <c r="AF59" s="81"/>
      <c r="AG59" s="54"/>
      <c r="AI59" s="54"/>
    </row>
    <row r="60" spans="2:34" s="10" customFormat="1" ht="10.5" customHeight="1">
      <c r="B60" s="16">
        <v>32</v>
      </c>
      <c r="C60" s="13"/>
      <c r="D60" s="14" t="s">
        <v>43</v>
      </c>
      <c r="E60" s="8"/>
      <c r="F60" s="58">
        <v>9874551</v>
      </c>
      <c r="G60" s="57">
        <v>2215686</v>
      </c>
      <c r="H60" s="62">
        <v>1004954</v>
      </c>
      <c r="I60" s="62">
        <v>1044251</v>
      </c>
      <c r="J60" s="57">
        <v>89070</v>
      </c>
      <c r="K60" s="65" t="s">
        <v>104</v>
      </c>
      <c r="L60" s="57">
        <v>39920</v>
      </c>
      <c r="M60" s="57">
        <v>3177563</v>
      </c>
      <c r="N60" s="66">
        <v>4087</v>
      </c>
      <c r="O60" s="60">
        <v>80882</v>
      </c>
      <c r="P60" s="60"/>
      <c r="Q60" s="55">
        <v>135004</v>
      </c>
      <c r="R60" s="60">
        <v>56666</v>
      </c>
      <c r="S60" s="60">
        <v>536903</v>
      </c>
      <c r="T60" s="60">
        <v>565493</v>
      </c>
      <c r="U60" s="60">
        <v>90436</v>
      </c>
      <c r="V60" s="60">
        <v>3412</v>
      </c>
      <c r="W60" s="66">
        <v>916097</v>
      </c>
      <c r="X60" s="60">
        <v>329653</v>
      </c>
      <c r="Y60" s="60">
        <v>489035</v>
      </c>
      <c r="Z60" s="60">
        <v>685900</v>
      </c>
      <c r="AA60" s="60">
        <v>458744</v>
      </c>
      <c r="AB60" s="61"/>
      <c r="AC60" s="74"/>
      <c r="AD60" s="16">
        <v>32</v>
      </c>
      <c r="AE60" s="16"/>
      <c r="AF60" s="55"/>
      <c r="AH60" s="55"/>
    </row>
    <row r="61" spans="2:34" s="10" customFormat="1" ht="10.5" customHeight="1">
      <c r="B61" s="16">
        <v>33</v>
      </c>
      <c r="C61" s="13"/>
      <c r="D61" s="14" t="s">
        <v>44</v>
      </c>
      <c r="E61" s="8"/>
      <c r="F61" s="58">
        <v>3625085</v>
      </c>
      <c r="G61" s="57">
        <v>131561</v>
      </c>
      <c r="H61" s="62">
        <v>54081</v>
      </c>
      <c r="I61" s="62">
        <v>64357</v>
      </c>
      <c r="J61" s="57">
        <v>29365</v>
      </c>
      <c r="K61" s="65" t="s">
        <v>104</v>
      </c>
      <c r="L61" s="57">
        <v>13213</v>
      </c>
      <c r="M61" s="57">
        <v>1525978</v>
      </c>
      <c r="N61" s="66">
        <v>525</v>
      </c>
      <c r="O61" s="60">
        <v>7018</v>
      </c>
      <c r="P61" s="60"/>
      <c r="Q61" s="55">
        <v>19358</v>
      </c>
      <c r="R61" s="60">
        <v>7207</v>
      </c>
      <c r="S61" s="60">
        <v>262561</v>
      </c>
      <c r="T61" s="60">
        <v>926377</v>
      </c>
      <c r="U61" s="60">
        <v>6442</v>
      </c>
      <c r="V61" s="60">
        <v>2931</v>
      </c>
      <c r="W61" s="60">
        <v>84208</v>
      </c>
      <c r="X61" s="60">
        <v>77198</v>
      </c>
      <c r="Y61" s="60">
        <v>38173</v>
      </c>
      <c r="Z61" s="60">
        <v>455000</v>
      </c>
      <c r="AA61" s="60">
        <v>37970</v>
      </c>
      <c r="AB61" s="57"/>
      <c r="AC61" s="74"/>
      <c r="AD61" s="16">
        <v>33</v>
      </c>
      <c r="AE61" s="16"/>
      <c r="AF61" s="55"/>
      <c r="AH61" s="55"/>
    </row>
    <row r="62" spans="2:34" s="10" customFormat="1" ht="10.5" customHeight="1">
      <c r="B62" s="16">
        <v>34</v>
      </c>
      <c r="C62" s="13"/>
      <c r="D62" s="14" t="s">
        <v>45</v>
      </c>
      <c r="E62" s="8"/>
      <c r="F62" s="58">
        <v>7436524</v>
      </c>
      <c r="G62" s="57">
        <v>1404015</v>
      </c>
      <c r="H62" s="62">
        <v>595498</v>
      </c>
      <c r="I62" s="62">
        <v>702503</v>
      </c>
      <c r="J62" s="57">
        <v>72352</v>
      </c>
      <c r="K62" s="65" t="s">
        <v>104</v>
      </c>
      <c r="L62" s="57">
        <v>32483</v>
      </c>
      <c r="M62" s="57">
        <v>2473943</v>
      </c>
      <c r="N62" s="66">
        <v>2551</v>
      </c>
      <c r="O62" s="60">
        <v>13320</v>
      </c>
      <c r="P62" s="60"/>
      <c r="Q62" s="55">
        <v>174756</v>
      </c>
      <c r="R62" s="60">
        <v>12999</v>
      </c>
      <c r="S62" s="60">
        <v>937117</v>
      </c>
      <c r="T62" s="60">
        <v>646594</v>
      </c>
      <c r="U62" s="60">
        <v>20904</v>
      </c>
      <c r="V62" s="60">
        <v>14309</v>
      </c>
      <c r="W62" s="60">
        <v>132236</v>
      </c>
      <c r="X62" s="60">
        <v>224268</v>
      </c>
      <c r="Y62" s="60">
        <v>205456</v>
      </c>
      <c r="Z62" s="60">
        <v>803000</v>
      </c>
      <c r="AA62" s="60">
        <v>266221</v>
      </c>
      <c r="AB62" s="57"/>
      <c r="AC62" s="74"/>
      <c r="AD62" s="16">
        <v>34</v>
      </c>
      <c r="AE62" s="16"/>
      <c r="AF62" s="55"/>
      <c r="AH62" s="54"/>
    </row>
    <row r="63" spans="2:34" s="10" customFormat="1" ht="10.5" customHeight="1">
      <c r="B63" s="16">
        <v>35</v>
      </c>
      <c r="C63" s="13"/>
      <c r="D63" s="14" t="s">
        <v>46</v>
      </c>
      <c r="E63" s="8"/>
      <c r="F63" s="58">
        <v>3961522</v>
      </c>
      <c r="G63" s="57">
        <v>265473</v>
      </c>
      <c r="H63" s="62">
        <v>62640</v>
      </c>
      <c r="I63" s="62">
        <v>182538</v>
      </c>
      <c r="J63" s="57">
        <v>47188</v>
      </c>
      <c r="K63" s="65" t="s">
        <v>104</v>
      </c>
      <c r="L63" s="57">
        <v>20981</v>
      </c>
      <c r="M63" s="57">
        <v>1652058</v>
      </c>
      <c r="N63" s="66">
        <v>580</v>
      </c>
      <c r="O63" s="60">
        <v>3593</v>
      </c>
      <c r="P63" s="60"/>
      <c r="Q63" s="55">
        <v>34237</v>
      </c>
      <c r="R63" s="60">
        <v>1950</v>
      </c>
      <c r="S63" s="60">
        <v>324418</v>
      </c>
      <c r="T63" s="60">
        <v>667701</v>
      </c>
      <c r="U63" s="60">
        <v>17685</v>
      </c>
      <c r="V63" s="60">
        <v>2267</v>
      </c>
      <c r="W63" s="60">
        <v>9155</v>
      </c>
      <c r="X63" s="60">
        <v>299309</v>
      </c>
      <c r="Y63" s="60">
        <v>13391</v>
      </c>
      <c r="Z63" s="60">
        <v>554300</v>
      </c>
      <c r="AA63" s="60">
        <v>47236</v>
      </c>
      <c r="AB63" s="57"/>
      <c r="AC63" s="74"/>
      <c r="AD63" s="16">
        <v>35</v>
      </c>
      <c r="AE63" s="16"/>
      <c r="AF63" s="55"/>
      <c r="AH63" s="55"/>
    </row>
    <row r="64" spans="2:34" s="10" customFormat="1" ht="10.5" customHeight="1">
      <c r="B64" s="16">
        <v>36</v>
      </c>
      <c r="C64" s="13"/>
      <c r="D64" s="14" t="s">
        <v>47</v>
      </c>
      <c r="E64" s="8"/>
      <c r="F64" s="59">
        <v>3623582</v>
      </c>
      <c r="G64" s="54">
        <v>236844</v>
      </c>
      <c r="H64" s="54">
        <v>88599</v>
      </c>
      <c r="I64" s="54">
        <v>127540</v>
      </c>
      <c r="J64" s="54">
        <v>18087</v>
      </c>
      <c r="K64" s="65" t="s">
        <v>104</v>
      </c>
      <c r="L64" s="54">
        <v>8119</v>
      </c>
      <c r="M64" s="54">
        <v>1923230</v>
      </c>
      <c r="N64" s="55">
        <v>515</v>
      </c>
      <c r="O64" s="54">
        <v>9428</v>
      </c>
      <c r="P64" s="54"/>
      <c r="Q64" s="54">
        <v>25396</v>
      </c>
      <c r="R64" s="54">
        <v>6893</v>
      </c>
      <c r="S64" s="54">
        <v>184509</v>
      </c>
      <c r="T64" s="54">
        <v>553107</v>
      </c>
      <c r="U64" s="54">
        <v>11226</v>
      </c>
      <c r="V64" s="54">
        <v>2960</v>
      </c>
      <c r="W64" s="54">
        <v>79988</v>
      </c>
      <c r="X64" s="54">
        <v>124869</v>
      </c>
      <c r="Y64" s="54">
        <v>67284</v>
      </c>
      <c r="Z64" s="54">
        <v>317100</v>
      </c>
      <c r="AA64" s="54">
        <v>54027</v>
      </c>
      <c r="AB64" s="57"/>
      <c r="AC64" s="74"/>
      <c r="AD64" s="16">
        <v>36</v>
      </c>
      <c r="AE64" s="16"/>
      <c r="AF64" s="55"/>
      <c r="AH64" s="55"/>
    </row>
    <row r="65" spans="2:35" s="10" customFormat="1" ht="6" customHeight="1">
      <c r="B65" s="16"/>
      <c r="C65" s="82"/>
      <c r="D65" s="82"/>
      <c r="E65" s="8"/>
      <c r="F65" s="59"/>
      <c r="G65" s="54"/>
      <c r="H65" s="54"/>
      <c r="I65" s="54"/>
      <c r="J65" s="54"/>
      <c r="K65" s="65"/>
      <c r="L65" s="54"/>
      <c r="M65" s="54"/>
      <c r="N65" s="55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7"/>
      <c r="AC65" s="74"/>
      <c r="AD65" s="80"/>
      <c r="AE65" s="81"/>
      <c r="AF65" s="81"/>
      <c r="AG65" s="54"/>
      <c r="AI65" s="55"/>
    </row>
    <row r="66" spans="2:34" s="10" customFormat="1" ht="10.5" customHeight="1">
      <c r="B66" s="16">
        <v>37</v>
      </c>
      <c r="C66" s="13"/>
      <c r="D66" s="14" t="s">
        <v>48</v>
      </c>
      <c r="E66" s="8"/>
      <c r="F66" s="58">
        <v>4765765</v>
      </c>
      <c r="G66" s="57">
        <v>408874</v>
      </c>
      <c r="H66" s="62">
        <v>167716</v>
      </c>
      <c r="I66" s="62">
        <v>188015</v>
      </c>
      <c r="J66" s="57">
        <v>42221</v>
      </c>
      <c r="K66" s="65" t="s">
        <v>104</v>
      </c>
      <c r="L66" s="57">
        <v>18846</v>
      </c>
      <c r="M66" s="57">
        <v>2340705</v>
      </c>
      <c r="N66" s="66">
        <v>809</v>
      </c>
      <c r="O66" s="60">
        <v>33449</v>
      </c>
      <c r="P66" s="60"/>
      <c r="Q66" s="54">
        <v>118453</v>
      </c>
      <c r="R66" s="60">
        <v>18127</v>
      </c>
      <c r="S66" s="60">
        <v>366312</v>
      </c>
      <c r="T66" s="60">
        <v>476199</v>
      </c>
      <c r="U66" s="60">
        <v>4060</v>
      </c>
      <c r="V66" s="60">
        <v>12701</v>
      </c>
      <c r="W66" s="60">
        <v>227835</v>
      </c>
      <c r="X66" s="60">
        <v>166607</v>
      </c>
      <c r="Y66" s="60">
        <v>115727</v>
      </c>
      <c r="Z66" s="60">
        <v>310100</v>
      </c>
      <c r="AA66" s="60">
        <v>104740</v>
      </c>
      <c r="AB66" s="61"/>
      <c r="AC66" s="74"/>
      <c r="AD66" s="16">
        <v>37</v>
      </c>
      <c r="AE66" s="16"/>
      <c r="AF66" s="55"/>
      <c r="AH66" s="55"/>
    </row>
    <row r="67" spans="2:34" s="10" customFormat="1" ht="10.5" customHeight="1">
      <c r="B67" s="16">
        <v>38</v>
      </c>
      <c r="C67" s="13"/>
      <c r="D67" s="14" t="s">
        <v>49</v>
      </c>
      <c r="E67" s="8"/>
      <c r="F67" s="58">
        <v>6595549</v>
      </c>
      <c r="G67" s="57">
        <v>1020233</v>
      </c>
      <c r="H67" s="62">
        <v>438525</v>
      </c>
      <c r="I67" s="62">
        <v>482422</v>
      </c>
      <c r="J67" s="57">
        <v>89968</v>
      </c>
      <c r="K67" s="65" t="s">
        <v>104</v>
      </c>
      <c r="L67" s="57">
        <v>40127</v>
      </c>
      <c r="M67" s="57">
        <v>3178949</v>
      </c>
      <c r="N67" s="66">
        <v>1720</v>
      </c>
      <c r="O67" s="60">
        <v>160291</v>
      </c>
      <c r="P67" s="60"/>
      <c r="Q67" s="54">
        <v>124320</v>
      </c>
      <c r="R67" s="60">
        <v>8409</v>
      </c>
      <c r="S67" s="60">
        <v>424960</v>
      </c>
      <c r="T67" s="60">
        <v>453888</v>
      </c>
      <c r="U67" s="60">
        <v>49177</v>
      </c>
      <c r="V67" s="60">
        <v>4126</v>
      </c>
      <c r="W67" s="60">
        <v>137011</v>
      </c>
      <c r="X67" s="60">
        <v>143540</v>
      </c>
      <c r="Y67" s="60">
        <v>178489</v>
      </c>
      <c r="Z67" s="60">
        <v>343100</v>
      </c>
      <c r="AA67" s="60">
        <v>237241</v>
      </c>
      <c r="AB67" s="57"/>
      <c r="AC67" s="74"/>
      <c r="AD67" s="16">
        <v>38</v>
      </c>
      <c r="AE67" s="16"/>
      <c r="AF67" s="55"/>
      <c r="AH67" s="55"/>
    </row>
    <row r="68" spans="2:34" s="10" customFormat="1" ht="10.5" customHeight="1">
      <c r="B68" s="16">
        <v>39</v>
      </c>
      <c r="C68" s="13"/>
      <c r="D68" s="14" t="s">
        <v>50</v>
      </c>
      <c r="E68" s="8"/>
      <c r="F68" s="58">
        <v>4896899</v>
      </c>
      <c r="G68" s="57">
        <v>488859</v>
      </c>
      <c r="H68" s="62">
        <v>173312</v>
      </c>
      <c r="I68" s="62">
        <v>252309</v>
      </c>
      <c r="J68" s="57">
        <v>50508</v>
      </c>
      <c r="K68" s="65" t="s">
        <v>104</v>
      </c>
      <c r="L68" s="57">
        <v>22875</v>
      </c>
      <c r="M68" s="57">
        <v>2642879</v>
      </c>
      <c r="N68" s="66">
        <v>1142</v>
      </c>
      <c r="O68" s="60">
        <v>11723</v>
      </c>
      <c r="P68" s="60"/>
      <c r="Q68" s="54">
        <v>77204</v>
      </c>
      <c r="R68" s="60">
        <v>4760</v>
      </c>
      <c r="S68" s="60">
        <v>128747</v>
      </c>
      <c r="T68" s="60">
        <v>645104</v>
      </c>
      <c r="U68" s="60">
        <v>10342</v>
      </c>
      <c r="V68" s="60">
        <v>4355</v>
      </c>
      <c r="W68" s="60">
        <v>128042</v>
      </c>
      <c r="X68" s="60">
        <v>103945</v>
      </c>
      <c r="Y68" s="60">
        <v>44683</v>
      </c>
      <c r="Z68" s="60">
        <v>417000</v>
      </c>
      <c r="AA68" s="60">
        <v>114731</v>
      </c>
      <c r="AB68" s="57"/>
      <c r="AC68" s="74"/>
      <c r="AD68" s="16">
        <v>39</v>
      </c>
      <c r="AE68" s="16"/>
      <c r="AF68" s="55"/>
      <c r="AH68" s="54"/>
    </row>
    <row r="69" spans="2:34" s="10" customFormat="1" ht="10.5" customHeight="1">
      <c r="B69" s="16">
        <v>40</v>
      </c>
      <c r="C69" s="13"/>
      <c r="D69" s="14" t="s">
        <v>51</v>
      </c>
      <c r="E69" s="8"/>
      <c r="F69" s="58">
        <v>8259965</v>
      </c>
      <c r="G69" s="57">
        <v>1146134</v>
      </c>
      <c r="H69" s="62">
        <v>414186</v>
      </c>
      <c r="I69" s="62">
        <v>603095</v>
      </c>
      <c r="J69" s="57">
        <v>80637</v>
      </c>
      <c r="K69" s="65">
        <v>13310</v>
      </c>
      <c r="L69" s="57">
        <v>36457</v>
      </c>
      <c r="M69" s="57">
        <v>3701072</v>
      </c>
      <c r="N69" s="66">
        <v>2089</v>
      </c>
      <c r="O69" s="60">
        <v>141305</v>
      </c>
      <c r="P69" s="60"/>
      <c r="Q69" s="54">
        <v>106157</v>
      </c>
      <c r="R69" s="60">
        <v>43642</v>
      </c>
      <c r="S69" s="60">
        <v>507262</v>
      </c>
      <c r="T69" s="60">
        <v>1003574</v>
      </c>
      <c r="U69" s="60">
        <v>50124</v>
      </c>
      <c r="V69" s="60">
        <v>5561</v>
      </c>
      <c r="W69" s="60">
        <v>94330</v>
      </c>
      <c r="X69" s="60">
        <v>149018</v>
      </c>
      <c r="Y69" s="60">
        <v>137200</v>
      </c>
      <c r="Z69" s="60">
        <v>805300</v>
      </c>
      <c r="AA69" s="60">
        <v>236793</v>
      </c>
      <c r="AB69" s="57"/>
      <c r="AC69" s="74"/>
      <c r="AD69" s="16">
        <v>40</v>
      </c>
      <c r="AE69" s="16"/>
      <c r="AF69" s="55"/>
      <c r="AH69" s="55"/>
    </row>
    <row r="70" spans="2:34" s="10" customFormat="1" ht="10.5" customHeight="1">
      <c r="B70" s="16">
        <v>41</v>
      </c>
      <c r="C70" s="13"/>
      <c r="D70" s="14" t="s">
        <v>52</v>
      </c>
      <c r="E70" s="8"/>
      <c r="F70" s="58">
        <v>6195620</v>
      </c>
      <c r="G70" s="57">
        <v>295735</v>
      </c>
      <c r="H70" s="62">
        <v>120091</v>
      </c>
      <c r="I70" s="62">
        <v>143883</v>
      </c>
      <c r="J70" s="57">
        <v>46421</v>
      </c>
      <c r="K70" s="65" t="s">
        <v>104</v>
      </c>
      <c r="L70" s="57">
        <v>20879</v>
      </c>
      <c r="M70" s="57">
        <v>2854581</v>
      </c>
      <c r="N70" s="66" t="s">
        <v>105</v>
      </c>
      <c r="O70" s="60">
        <v>43115</v>
      </c>
      <c r="P70" s="60"/>
      <c r="Q70" s="54">
        <v>145202</v>
      </c>
      <c r="R70" s="60">
        <v>15036</v>
      </c>
      <c r="S70" s="60">
        <v>616340</v>
      </c>
      <c r="T70" s="60">
        <v>911184</v>
      </c>
      <c r="U70" s="60">
        <v>46689</v>
      </c>
      <c r="V70" s="60">
        <v>17691</v>
      </c>
      <c r="W70" s="60">
        <v>71840</v>
      </c>
      <c r="X70" s="60">
        <v>192576</v>
      </c>
      <c r="Y70" s="60">
        <v>120780</v>
      </c>
      <c r="Z70" s="60">
        <v>724800</v>
      </c>
      <c r="AA70" s="60">
        <v>72751</v>
      </c>
      <c r="AB70" s="57"/>
      <c r="AC70" s="74"/>
      <c r="AD70" s="16">
        <v>41</v>
      </c>
      <c r="AE70" s="16"/>
      <c r="AF70" s="55"/>
      <c r="AH70" s="55"/>
    </row>
    <row r="71" spans="2:34" s="10" customFormat="1" ht="10.5" customHeight="1">
      <c r="B71" s="16">
        <v>42</v>
      </c>
      <c r="C71" s="13"/>
      <c r="D71" s="14" t="s">
        <v>53</v>
      </c>
      <c r="E71" s="8"/>
      <c r="F71" s="59">
        <v>2040289</v>
      </c>
      <c r="G71" s="54">
        <v>103005</v>
      </c>
      <c r="H71" s="54">
        <v>38158</v>
      </c>
      <c r="I71" s="54">
        <v>56725</v>
      </c>
      <c r="J71" s="54">
        <v>16979</v>
      </c>
      <c r="K71" s="65" t="s">
        <v>104</v>
      </c>
      <c r="L71" s="54">
        <v>7658</v>
      </c>
      <c r="M71" s="54">
        <v>1100767</v>
      </c>
      <c r="N71" s="55" t="s">
        <v>105</v>
      </c>
      <c r="O71" s="54">
        <v>25508</v>
      </c>
      <c r="P71" s="54"/>
      <c r="Q71" s="54">
        <v>32662</v>
      </c>
      <c r="R71" s="55">
        <v>1113</v>
      </c>
      <c r="S71" s="54">
        <v>202992</v>
      </c>
      <c r="T71" s="54">
        <v>121013</v>
      </c>
      <c r="U71" s="54">
        <v>12282</v>
      </c>
      <c r="V71" s="55" t="s">
        <v>107</v>
      </c>
      <c r="W71" s="54">
        <v>15575</v>
      </c>
      <c r="X71" s="54">
        <v>175272</v>
      </c>
      <c r="Y71" s="54">
        <v>27715</v>
      </c>
      <c r="Z71" s="54">
        <v>173600</v>
      </c>
      <c r="AA71" s="54">
        <v>24148</v>
      </c>
      <c r="AB71" s="57"/>
      <c r="AC71" s="74"/>
      <c r="AD71" s="16">
        <v>42</v>
      </c>
      <c r="AE71" s="16"/>
      <c r="AF71" s="55"/>
      <c r="AH71" s="55"/>
    </row>
    <row r="72" spans="2:34" s="10" customFormat="1" ht="10.5" customHeight="1">
      <c r="B72" s="16">
        <v>43</v>
      </c>
      <c r="C72" s="13"/>
      <c r="D72" s="14" t="s">
        <v>54</v>
      </c>
      <c r="E72" s="8"/>
      <c r="F72" s="58">
        <v>3810268</v>
      </c>
      <c r="G72" s="57">
        <v>160809</v>
      </c>
      <c r="H72" s="62">
        <v>60102</v>
      </c>
      <c r="I72" s="62">
        <v>79839</v>
      </c>
      <c r="J72" s="57">
        <v>29316</v>
      </c>
      <c r="K72" s="65" t="s">
        <v>104</v>
      </c>
      <c r="L72" s="57">
        <v>13265</v>
      </c>
      <c r="M72" s="57">
        <v>1481646</v>
      </c>
      <c r="N72" s="66">
        <v>765</v>
      </c>
      <c r="O72" s="60">
        <v>35982</v>
      </c>
      <c r="P72" s="60"/>
      <c r="Q72" s="54">
        <v>33765</v>
      </c>
      <c r="R72" s="60">
        <v>9805</v>
      </c>
      <c r="S72" s="60">
        <v>459344</v>
      </c>
      <c r="T72" s="60">
        <v>611349</v>
      </c>
      <c r="U72" s="60">
        <v>31459</v>
      </c>
      <c r="V72" s="60">
        <v>5579</v>
      </c>
      <c r="W72" s="60">
        <v>284142</v>
      </c>
      <c r="X72" s="60">
        <v>62521</v>
      </c>
      <c r="Y72" s="60">
        <v>49778</v>
      </c>
      <c r="Z72" s="60">
        <v>497500</v>
      </c>
      <c r="AA72" s="60">
        <v>43243</v>
      </c>
      <c r="AB72" s="57"/>
      <c r="AC72" s="74"/>
      <c r="AD72" s="16">
        <v>43</v>
      </c>
      <c r="AE72" s="16"/>
      <c r="AF72" s="55"/>
      <c r="AH72" s="55"/>
    </row>
    <row r="73" spans="2:34" s="10" customFormat="1" ht="10.5" customHeight="1">
      <c r="B73" s="16">
        <v>44</v>
      </c>
      <c r="C73" s="13"/>
      <c r="D73" s="14" t="s">
        <v>55</v>
      </c>
      <c r="E73" s="8"/>
      <c r="F73" s="58">
        <v>3197152</v>
      </c>
      <c r="G73" s="57">
        <v>232504</v>
      </c>
      <c r="H73" s="62">
        <v>98265</v>
      </c>
      <c r="I73" s="62">
        <v>104605</v>
      </c>
      <c r="J73" s="57">
        <v>32086</v>
      </c>
      <c r="K73" s="65" t="s">
        <v>104</v>
      </c>
      <c r="L73" s="57">
        <v>14431</v>
      </c>
      <c r="M73" s="57">
        <v>1692587</v>
      </c>
      <c r="N73" s="66">
        <v>678</v>
      </c>
      <c r="O73" s="60">
        <v>13020</v>
      </c>
      <c r="P73" s="60"/>
      <c r="Q73" s="54">
        <v>54015</v>
      </c>
      <c r="R73" s="60">
        <v>19830</v>
      </c>
      <c r="S73" s="60">
        <v>124033</v>
      </c>
      <c r="T73" s="60">
        <v>335481</v>
      </c>
      <c r="U73" s="60">
        <v>11976</v>
      </c>
      <c r="V73" s="60">
        <v>1000</v>
      </c>
      <c r="W73" s="60">
        <v>158108</v>
      </c>
      <c r="X73" s="60">
        <v>66143</v>
      </c>
      <c r="Y73" s="60">
        <v>34245</v>
      </c>
      <c r="Z73" s="60">
        <v>341200</v>
      </c>
      <c r="AA73" s="60">
        <v>65815</v>
      </c>
      <c r="AB73" s="57"/>
      <c r="AC73" s="74"/>
      <c r="AD73" s="16">
        <v>44</v>
      </c>
      <c r="AE73" s="16"/>
      <c r="AF73" s="55"/>
      <c r="AH73" s="55"/>
    </row>
    <row r="74" spans="2:34" s="10" customFormat="1" ht="10.5" customHeight="1">
      <c r="B74" s="16">
        <v>45</v>
      </c>
      <c r="C74" s="13"/>
      <c r="D74" s="14" t="s">
        <v>56</v>
      </c>
      <c r="E74" s="8"/>
      <c r="F74" s="58">
        <v>2869031</v>
      </c>
      <c r="G74" s="57">
        <v>266915</v>
      </c>
      <c r="H74" s="62">
        <v>92047</v>
      </c>
      <c r="I74" s="62">
        <v>135423</v>
      </c>
      <c r="J74" s="57">
        <v>25419</v>
      </c>
      <c r="K74" s="65" t="s">
        <v>104</v>
      </c>
      <c r="L74" s="57">
        <v>11520</v>
      </c>
      <c r="M74" s="57">
        <v>1329835</v>
      </c>
      <c r="N74" s="66" t="s">
        <v>105</v>
      </c>
      <c r="O74" s="60">
        <v>2212</v>
      </c>
      <c r="P74" s="60"/>
      <c r="Q74" s="54">
        <v>29273</v>
      </c>
      <c r="R74" s="60">
        <v>4010</v>
      </c>
      <c r="S74" s="60">
        <v>65238</v>
      </c>
      <c r="T74" s="60">
        <v>573589</v>
      </c>
      <c r="U74" s="60">
        <v>8688</v>
      </c>
      <c r="V74" s="60">
        <v>744</v>
      </c>
      <c r="W74" s="60">
        <v>198868</v>
      </c>
      <c r="X74" s="66">
        <v>81877</v>
      </c>
      <c r="Y74" s="60">
        <v>5482</v>
      </c>
      <c r="Z74" s="60">
        <v>221600</v>
      </c>
      <c r="AA74" s="60">
        <v>43761</v>
      </c>
      <c r="AB74" s="57"/>
      <c r="AC74" s="74"/>
      <c r="AD74" s="16">
        <v>45</v>
      </c>
      <c r="AE74" s="16"/>
      <c r="AF74" s="55"/>
      <c r="AH74" s="54"/>
    </row>
    <row r="75" spans="2:34" s="10" customFormat="1" ht="10.5" customHeight="1">
      <c r="B75" s="16">
        <v>46</v>
      </c>
      <c r="C75" s="13"/>
      <c r="D75" s="14" t="s">
        <v>57</v>
      </c>
      <c r="E75" s="8"/>
      <c r="F75" s="58">
        <v>4492961</v>
      </c>
      <c r="G75" s="57">
        <v>446369</v>
      </c>
      <c r="H75" s="62">
        <v>176013</v>
      </c>
      <c r="I75" s="62">
        <v>228601</v>
      </c>
      <c r="J75" s="57">
        <v>37790</v>
      </c>
      <c r="K75" s="65">
        <v>46962</v>
      </c>
      <c r="L75" s="57">
        <v>16946</v>
      </c>
      <c r="M75" s="57">
        <v>1847262</v>
      </c>
      <c r="N75" s="66">
        <v>1102</v>
      </c>
      <c r="O75" s="60">
        <v>82507</v>
      </c>
      <c r="P75" s="60"/>
      <c r="Q75" s="54">
        <v>14416</v>
      </c>
      <c r="R75" s="60">
        <v>12384</v>
      </c>
      <c r="S75" s="60">
        <v>168617</v>
      </c>
      <c r="T75" s="60">
        <v>485837</v>
      </c>
      <c r="U75" s="60">
        <v>5593</v>
      </c>
      <c r="V75" s="60">
        <v>1020</v>
      </c>
      <c r="W75" s="60">
        <v>228506</v>
      </c>
      <c r="X75" s="60">
        <v>210363</v>
      </c>
      <c r="Y75" s="60">
        <v>55308</v>
      </c>
      <c r="Z75" s="60">
        <v>734500</v>
      </c>
      <c r="AA75" s="60">
        <v>97479</v>
      </c>
      <c r="AB75" s="57"/>
      <c r="AC75" s="74"/>
      <c r="AD75" s="16">
        <v>46</v>
      </c>
      <c r="AE75" s="16"/>
      <c r="AF75" s="55"/>
      <c r="AH75" s="55"/>
    </row>
    <row r="76" spans="2:35" s="10" customFormat="1" ht="6" customHeight="1">
      <c r="B76" s="16"/>
      <c r="C76" s="13"/>
      <c r="D76" s="14"/>
      <c r="E76" s="8"/>
      <c r="F76" s="58"/>
      <c r="G76" s="57"/>
      <c r="H76" s="62"/>
      <c r="I76" s="62"/>
      <c r="J76" s="57"/>
      <c r="K76" s="65"/>
      <c r="L76" s="57"/>
      <c r="M76" s="57"/>
      <c r="N76" s="66"/>
      <c r="O76" s="60"/>
      <c r="P76" s="60"/>
      <c r="Q76" s="54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57"/>
      <c r="AC76" s="74"/>
      <c r="AD76" s="9"/>
      <c r="AE76" s="16"/>
      <c r="AF76" s="16"/>
      <c r="AG76" s="54"/>
      <c r="AI76" s="55"/>
    </row>
    <row r="77" spans="2:34" s="10" customFormat="1" ht="10.5" customHeight="1">
      <c r="B77" s="16">
        <v>47</v>
      </c>
      <c r="C77" s="13"/>
      <c r="D77" s="14" t="s">
        <v>58</v>
      </c>
      <c r="E77" s="8"/>
      <c r="F77" s="58">
        <v>3331616</v>
      </c>
      <c r="G77" s="57">
        <v>300433</v>
      </c>
      <c r="H77" s="62">
        <v>108952</v>
      </c>
      <c r="I77" s="62">
        <v>160515</v>
      </c>
      <c r="J77" s="57">
        <v>34539</v>
      </c>
      <c r="K77" s="65" t="s">
        <v>104</v>
      </c>
      <c r="L77" s="57">
        <v>15647</v>
      </c>
      <c r="M77" s="57">
        <v>1597223</v>
      </c>
      <c r="N77" s="66">
        <v>945</v>
      </c>
      <c r="O77" s="60">
        <v>19370</v>
      </c>
      <c r="P77" s="60"/>
      <c r="Q77" s="54">
        <v>61109</v>
      </c>
      <c r="R77" s="60">
        <v>12188</v>
      </c>
      <c r="S77" s="60">
        <v>150410</v>
      </c>
      <c r="T77" s="60">
        <v>453936</v>
      </c>
      <c r="U77" s="60">
        <v>9629</v>
      </c>
      <c r="V77" s="60">
        <v>2427</v>
      </c>
      <c r="W77" s="60">
        <v>27718</v>
      </c>
      <c r="X77" s="60">
        <v>115070</v>
      </c>
      <c r="Y77" s="60">
        <v>143850</v>
      </c>
      <c r="Z77" s="60">
        <v>311700</v>
      </c>
      <c r="AA77" s="60">
        <v>75422</v>
      </c>
      <c r="AB77" s="61"/>
      <c r="AC77" s="74"/>
      <c r="AD77" s="16">
        <v>47</v>
      </c>
      <c r="AE77" s="16"/>
      <c r="AF77" s="55"/>
      <c r="AH77" s="55"/>
    </row>
    <row r="78" spans="2:34" s="10" customFormat="1" ht="10.5" customHeight="1">
      <c r="B78" s="16">
        <v>48</v>
      </c>
      <c r="C78" s="13"/>
      <c r="D78" s="14" t="s">
        <v>59</v>
      </c>
      <c r="E78" s="8"/>
      <c r="F78" s="58">
        <v>3463009</v>
      </c>
      <c r="G78" s="57">
        <v>251166</v>
      </c>
      <c r="H78" s="62">
        <v>96791</v>
      </c>
      <c r="I78" s="62">
        <v>131216</v>
      </c>
      <c r="J78" s="57">
        <v>50324</v>
      </c>
      <c r="K78" s="65" t="s">
        <v>104</v>
      </c>
      <c r="L78" s="57">
        <v>22811</v>
      </c>
      <c r="M78" s="57">
        <v>2013264</v>
      </c>
      <c r="N78" s="66">
        <v>695</v>
      </c>
      <c r="O78" s="60">
        <v>4925</v>
      </c>
      <c r="P78" s="60"/>
      <c r="Q78" s="54">
        <v>62687</v>
      </c>
      <c r="R78" s="60">
        <v>6911</v>
      </c>
      <c r="S78" s="60">
        <v>270615</v>
      </c>
      <c r="T78" s="60">
        <v>228589</v>
      </c>
      <c r="U78" s="60">
        <v>18982</v>
      </c>
      <c r="V78" s="60">
        <v>2596</v>
      </c>
      <c r="W78" s="66" t="s">
        <v>108</v>
      </c>
      <c r="X78" s="60">
        <v>55140</v>
      </c>
      <c r="Y78" s="60">
        <v>53489</v>
      </c>
      <c r="Z78" s="60">
        <v>358000</v>
      </c>
      <c r="AA78" s="60">
        <v>62815</v>
      </c>
      <c r="AB78" s="57"/>
      <c r="AC78" s="74"/>
      <c r="AD78" s="16">
        <v>48</v>
      </c>
      <c r="AE78" s="16"/>
      <c r="AF78" s="55"/>
      <c r="AH78" s="55"/>
    </row>
    <row r="79" spans="2:34" s="10" customFormat="1" ht="10.5" customHeight="1">
      <c r="B79" s="16">
        <v>49</v>
      </c>
      <c r="C79" s="13"/>
      <c r="D79" s="14" t="s">
        <v>60</v>
      </c>
      <c r="E79" s="8"/>
      <c r="F79" s="58">
        <v>5413255</v>
      </c>
      <c r="G79" s="57">
        <v>565931</v>
      </c>
      <c r="H79" s="62">
        <v>222786</v>
      </c>
      <c r="I79" s="62">
        <v>275619</v>
      </c>
      <c r="J79" s="57">
        <v>44514</v>
      </c>
      <c r="K79" s="65">
        <v>13577</v>
      </c>
      <c r="L79" s="57">
        <v>19931</v>
      </c>
      <c r="M79" s="57">
        <v>2574309</v>
      </c>
      <c r="N79" s="66">
        <v>1157</v>
      </c>
      <c r="O79" s="60">
        <v>29702</v>
      </c>
      <c r="P79" s="60"/>
      <c r="Q79" s="54">
        <v>99962</v>
      </c>
      <c r="R79" s="60">
        <v>23890</v>
      </c>
      <c r="S79" s="60">
        <v>284909</v>
      </c>
      <c r="T79" s="60">
        <v>744967</v>
      </c>
      <c r="U79" s="60">
        <v>36372</v>
      </c>
      <c r="V79" s="60">
        <v>18018</v>
      </c>
      <c r="W79" s="60">
        <v>94738</v>
      </c>
      <c r="X79" s="60">
        <v>71794</v>
      </c>
      <c r="Y79" s="60">
        <v>65939</v>
      </c>
      <c r="Z79" s="60">
        <v>583683</v>
      </c>
      <c r="AA79" s="60">
        <v>139862</v>
      </c>
      <c r="AB79" s="57"/>
      <c r="AC79" s="74"/>
      <c r="AD79" s="16">
        <v>49</v>
      </c>
      <c r="AE79" s="16"/>
      <c r="AF79" s="55"/>
      <c r="AH79" s="55"/>
    </row>
    <row r="80" spans="2:34" s="10" customFormat="1" ht="10.5" customHeight="1">
      <c r="B80" s="16">
        <v>50</v>
      </c>
      <c r="C80" s="13"/>
      <c r="D80" s="14" t="s">
        <v>61</v>
      </c>
      <c r="E80" s="8"/>
      <c r="F80" s="58">
        <v>5608948</v>
      </c>
      <c r="G80" s="57">
        <v>328793</v>
      </c>
      <c r="H80" s="62">
        <v>128383</v>
      </c>
      <c r="I80" s="62">
        <v>154477</v>
      </c>
      <c r="J80" s="57">
        <v>50025</v>
      </c>
      <c r="K80" s="65" t="s">
        <v>104</v>
      </c>
      <c r="L80" s="57">
        <v>22647</v>
      </c>
      <c r="M80" s="57">
        <v>3026334</v>
      </c>
      <c r="N80" s="66">
        <v>652</v>
      </c>
      <c r="O80" s="60">
        <v>59322</v>
      </c>
      <c r="P80" s="60"/>
      <c r="Q80" s="54">
        <v>59308</v>
      </c>
      <c r="R80" s="60">
        <v>16854</v>
      </c>
      <c r="S80" s="60">
        <v>479680</v>
      </c>
      <c r="T80" s="60">
        <v>552617</v>
      </c>
      <c r="U80" s="60">
        <v>15025</v>
      </c>
      <c r="V80" s="60">
        <v>15833</v>
      </c>
      <c r="W80" s="60">
        <v>163157</v>
      </c>
      <c r="X80" s="60">
        <v>36515</v>
      </c>
      <c r="Y80" s="60">
        <v>152783</v>
      </c>
      <c r="Z80" s="60">
        <v>534600</v>
      </c>
      <c r="AA80" s="60">
        <v>94803</v>
      </c>
      <c r="AB80" s="57"/>
      <c r="AC80" s="74"/>
      <c r="AD80" s="16">
        <v>50</v>
      </c>
      <c r="AE80" s="16"/>
      <c r="AF80" s="55"/>
      <c r="AH80" s="55"/>
    </row>
    <row r="81" spans="2:34" s="10" customFormat="1" ht="10.5" customHeight="1">
      <c r="B81" s="16">
        <v>51</v>
      </c>
      <c r="C81" s="13"/>
      <c r="D81" s="14" t="s">
        <v>62</v>
      </c>
      <c r="E81" s="8"/>
      <c r="F81" s="58">
        <v>3880113</v>
      </c>
      <c r="G81" s="57">
        <v>201071</v>
      </c>
      <c r="H81" s="62">
        <v>64487</v>
      </c>
      <c r="I81" s="62">
        <v>114025</v>
      </c>
      <c r="J81" s="57">
        <v>42475</v>
      </c>
      <c r="K81" s="65" t="s">
        <v>104</v>
      </c>
      <c r="L81" s="57">
        <v>19086</v>
      </c>
      <c r="M81" s="57">
        <v>2092542</v>
      </c>
      <c r="N81" s="66" t="s">
        <v>105</v>
      </c>
      <c r="O81" s="60">
        <v>20837</v>
      </c>
      <c r="P81" s="60"/>
      <c r="Q81" s="54">
        <v>45339</v>
      </c>
      <c r="R81" s="60">
        <v>10452</v>
      </c>
      <c r="S81" s="60">
        <v>232537</v>
      </c>
      <c r="T81" s="60">
        <v>332952</v>
      </c>
      <c r="U81" s="60">
        <v>4957</v>
      </c>
      <c r="V81" s="60">
        <v>841</v>
      </c>
      <c r="W81" s="60">
        <v>106344</v>
      </c>
      <c r="X81" s="60">
        <v>100626</v>
      </c>
      <c r="Y81" s="60">
        <v>201547</v>
      </c>
      <c r="Z81" s="60">
        <v>421284</v>
      </c>
      <c r="AA81" s="60">
        <v>47223</v>
      </c>
      <c r="AB81" s="57"/>
      <c r="AC81" s="74"/>
      <c r="AD81" s="16">
        <v>51</v>
      </c>
      <c r="AE81" s="16"/>
      <c r="AF81" s="55"/>
      <c r="AH81" s="55"/>
    </row>
    <row r="82" spans="1:34" s="10" customFormat="1" ht="10.5" customHeight="1">
      <c r="A82" s="7"/>
      <c r="B82" s="16">
        <v>52</v>
      </c>
      <c r="C82" s="13"/>
      <c r="D82" s="14" t="s">
        <v>63</v>
      </c>
      <c r="E82" s="8"/>
      <c r="F82" s="58">
        <v>4233651</v>
      </c>
      <c r="G82" s="57">
        <v>220933</v>
      </c>
      <c r="H82" s="62">
        <v>72365</v>
      </c>
      <c r="I82" s="62">
        <v>123091</v>
      </c>
      <c r="J82" s="57">
        <v>50367</v>
      </c>
      <c r="K82" s="65" t="s">
        <v>104</v>
      </c>
      <c r="L82" s="57">
        <v>22918</v>
      </c>
      <c r="M82" s="57">
        <v>2316208</v>
      </c>
      <c r="N82" s="66">
        <v>949</v>
      </c>
      <c r="O82" s="60">
        <v>52589</v>
      </c>
      <c r="P82" s="60"/>
      <c r="Q82" s="54">
        <v>76974</v>
      </c>
      <c r="R82" s="60">
        <v>11396</v>
      </c>
      <c r="S82" s="60">
        <v>223274</v>
      </c>
      <c r="T82" s="60">
        <v>422078</v>
      </c>
      <c r="U82" s="60">
        <v>12572</v>
      </c>
      <c r="V82" s="60">
        <v>1100</v>
      </c>
      <c r="W82" s="60">
        <v>75089</v>
      </c>
      <c r="X82" s="60">
        <v>76906</v>
      </c>
      <c r="Y82" s="60">
        <v>41735</v>
      </c>
      <c r="Z82" s="60">
        <v>573800</v>
      </c>
      <c r="AA82" s="60">
        <v>54763</v>
      </c>
      <c r="AB82" s="57"/>
      <c r="AC82" s="74"/>
      <c r="AD82" s="16">
        <v>52</v>
      </c>
      <c r="AE82" s="16"/>
      <c r="AF82" s="55"/>
      <c r="AH82" s="55"/>
    </row>
    <row r="83" spans="1:34" s="10" customFormat="1" ht="10.5" customHeight="1">
      <c r="A83" s="7"/>
      <c r="B83" s="16">
        <v>53</v>
      </c>
      <c r="C83" s="13"/>
      <c r="D83" s="14" t="s">
        <v>64</v>
      </c>
      <c r="E83" s="8"/>
      <c r="F83" s="59">
        <v>2484662</v>
      </c>
      <c r="G83" s="54">
        <v>97014</v>
      </c>
      <c r="H83" s="54">
        <v>33367</v>
      </c>
      <c r="I83" s="54">
        <v>52702</v>
      </c>
      <c r="J83" s="54">
        <v>20084</v>
      </c>
      <c r="K83" s="65" t="s">
        <v>104</v>
      </c>
      <c r="L83" s="54">
        <v>9096</v>
      </c>
      <c r="M83" s="54">
        <v>1144680</v>
      </c>
      <c r="N83" s="55">
        <v>532</v>
      </c>
      <c r="O83" s="54">
        <v>10864</v>
      </c>
      <c r="P83" s="54"/>
      <c r="Q83" s="54">
        <v>21659</v>
      </c>
      <c r="R83" s="55">
        <v>1641</v>
      </c>
      <c r="S83" s="54">
        <v>286738</v>
      </c>
      <c r="T83" s="54">
        <v>203582</v>
      </c>
      <c r="U83" s="54">
        <v>13563</v>
      </c>
      <c r="V83" s="55" t="s">
        <v>108</v>
      </c>
      <c r="W83" s="54">
        <v>183782</v>
      </c>
      <c r="X83" s="54">
        <v>31819</v>
      </c>
      <c r="Y83" s="54">
        <v>30569</v>
      </c>
      <c r="Z83" s="54">
        <v>402400</v>
      </c>
      <c r="AA83" s="54">
        <v>26639</v>
      </c>
      <c r="AB83" s="57"/>
      <c r="AC83" s="74"/>
      <c r="AD83" s="16">
        <v>53</v>
      </c>
      <c r="AE83" s="16"/>
      <c r="AF83" s="55"/>
      <c r="AH83" s="55"/>
    </row>
    <row r="84" spans="1:35" ht="3.75" customHeight="1" thickBot="1">
      <c r="A84" s="5"/>
      <c r="B84" s="5"/>
      <c r="C84" s="83"/>
      <c r="D84" s="83"/>
      <c r="E84" s="6"/>
      <c r="F84" s="67"/>
      <c r="G84" s="68"/>
      <c r="H84" s="69"/>
      <c r="I84" s="69"/>
      <c r="J84" s="68"/>
      <c r="K84" s="70"/>
      <c r="L84" s="68"/>
      <c r="M84" s="68"/>
      <c r="N84" s="71"/>
      <c r="O84" s="72"/>
      <c r="P84" s="72"/>
      <c r="Q84" s="73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68"/>
      <c r="AC84" s="77"/>
      <c r="AD84" s="78"/>
      <c r="AE84" s="79"/>
      <c r="AF84" s="75"/>
      <c r="AG84" s="15"/>
      <c r="AI84" s="55"/>
    </row>
    <row r="85" spans="1:35" ht="4.5" customHeight="1">
      <c r="A85" s="13"/>
      <c r="B85" s="13"/>
      <c r="C85" s="14"/>
      <c r="D85" s="14"/>
      <c r="E85" s="13"/>
      <c r="F85" s="55"/>
      <c r="G85" s="57"/>
      <c r="H85" s="62"/>
      <c r="I85" s="62"/>
      <c r="J85" s="57"/>
      <c r="K85" s="65"/>
      <c r="L85" s="57"/>
      <c r="M85" s="57"/>
      <c r="N85" s="66"/>
      <c r="O85" s="60"/>
      <c r="P85" s="60"/>
      <c r="Q85" s="54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13"/>
      <c r="AC85" s="13"/>
      <c r="AD85" s="16"/>
      <c r="AE85" s="53"/>
      <c r="AF85" s="53"/>
      <c r="AG85" s="15"/>
      <c r="AI85" s="54"/>
    </row>
    <row r="86" spans="1:35" ht="11.25" customHeight="1">
      <c r="A86" s="4"/>
      <c r="B86" s="4" t="s">
        <v>100</v>
      </c>
      <c r="E86" s="4"/>
      <c r="F86" s="55"/>
      <c r="G86" s="57"/>
      <c r="H86" s="62"/>
      <c r="I86" s="62"/>
      <c r="J86" s="57"/>
      <c r="K86" s="65"/>
      <c r="L86" s="57"/>
      <c r="M86" s="57"/>
      <c r="N86" s="66"/>
      <c r="O86" s="60"/>
      <c r="P86" s="60"/>
      <c r="Q86" s="54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13"/>
      <c r="AC86" s="4"/>
      <c r="AF86" s="13"/>
      <c r="AI86" s="55"/>
    </row>
    <row r="87" spans="1:34" ht="11.25" customHeight="1">
      <c r="A87" s="4"/>
      <c r="B87" s="2" t="s">
        <v>1</v>
      </c>
      <c r="E87" s="4"/>
      <c r="F87" s="55"/>
      <c r="G87" s="57"/>
      <c r="H87" s="62"/>
      <c r="I87" s="62"/>
      <c r="J87" s="57"/>
      <c r="K87" s="65"/>
      <c r="L87" s="57"/>
      <c r="M87" s="57"/>
      <c r="N87" s="66"/>
      <c r="O87" s="60"/>
      <c r="P87" s="60"/>
      <c r="Q87" s="54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4"/>
      <c r="AC87" s="4"/>
      <c r="AH87" s="55"/>
    </row>
    <row r="88" spans="6:34" ht="13.5">
      <c r="F88" s="55"/>
      <c r="G88" s="57"/>
      <c r="H88" s="62"/>
      <c r="I88" s="62"/>
      <c r="J88" s="57"/>
      <c r="K88" s="65"/>
      <c r="L88" s="57"/>
      <c r="M88" s="57"/>
      <c r="N88" s="66"/>
      <c r="O88" s="60"/>
      <c r="P88" s="60"/>
      <c r="Q88" s="54"/>
      <c r="R88" s="60"/>
      <c r="S88" s="60"/>
      <c r="T88" s="60"/>
      <c r="U88" s="60"/>
      <c r="V88" s="60"/>
      <c r="W88" s="60"/>
      <c r="X88" s="60"/>
      <c r="Y88" s="60"/>
      <c r="Z88" s="60"/>
      <c r="AA88" s="60"/>
      <c r="AH88" s="55"/>
    </row>
    <row r="89" spans="6:34" ht="13.5">
      <c r="F89" s="55"/>
      <c r="G89" s="57"/>
      <c r="H89" s="62"/>
      <c r="I89" s="62"/>
      <c r="J89" s="57"/>
      <c r="K89" s="65"/>
      <c r="L89" s="57"/>
      <c r="M89" s="57"/>
      <c r="N89" s="60"/>
      <c r="O89" s="60"/>
      <c r="P89" s="60"/>
      <c r="Q89" s="54"/>
      <c r="R89" s="60"/>
      <c r="S89" s="60"/>
      <c r="T89" s="60"/>
      <c r="U89" s="60"/>
      <c r="V89" s="60"/>
      <c r="W89" s="60"/>
      <c r="X89" s="60"/>
      <c r="Y89" s="60"/>
      <c r="Z89" s="60"/>
      <c r="AA89" s="60"/>
      <c r="AH89" s="55"/>
    </row>
    <row r="90" spans="6:34" ht="13.5">
      <c r="F90" s="55"/>
      <c r="G90" s="57"/>
      <c r="H90" s="62"/>
      <c r="I90" s="62"/>
      <c r="J90" s="57"/>
      <c r="K90" s="65"/>
      <c r="L90" s="57"/>
      <c r="M90" s="57"/>
      <c r="N90" s="60"/>
      <c r="O90" s="60"/>
      <c r="P90" s="60"/>
      <c r="Q90" s="54"/>
      <c r="R90" s="60"/>
      <c r="S90" s="60"/>
      <c r="T90" s="60"/>
      <c r="U90" s="60"/>
      <c r="V90" s="60"/>
      <c r="W90" s="60"/>
      <c r="X90" s="60"/>
      <c r="Y90" s="60"/>
      <c r="Z90" s="60"/>
      <c r="AA90" s="60"/>
      <c r="AH90" s="55"/>
    </row>
    <row r="91" spans="6:34" ht="13.5">
      <c r="F91" s="13"/>
      <c r="G91" s="13"/>
      <c r="H91" s="13"/>
      <c r="I91" s="13"/>
      <c r="J91" s="13"/>
      <c r="K91" s="13"/>
      <c r="L91" s="13"/>
      <c r="M91" s="13"/>
      <c r="N91" s="15"/>
      <c r="O91" s="13"/>
      <c r="P91" s="13"/>
      <c r="Q91" s="13"/>
      <c r="R91" s="13"/>
      <c r="S91" s="13"/>
      <c r="T91" s="13"/>
      <c r="U91" s="13"/>
      <c r="V91" s="15"/>
      <c r="W91" s="13"/>
      <c r="X91" s="13"/>
      <c r="Y91" s="13"/>
      <c r="Z91" s="15"/>
      <c r="AA91" s="13"/>
      <c r="AH91" s="55"/>
    </row>
    <row r="92" spans="6:34" ht="13.5">
      <c r="F92" s="13"/>
      <c r="G92" s="13"/>
      <c r="H92" s="13"/>
      <c r="I92" s="13"/>
      <c r="J92" s="13"/>
      <c r="K92" s="13"/>
      <c r="L92" s="13"/>
      <c r="M92" s="13"/>
      <c r="N92" s="15"/>
      <c r="O92" s="13"/>
      <c r="P92" s="13"/>
      <c r="Q92" s="13"/>
      <c r="R92" s="13"/>
      <c r="S92" s="13"/>
      <c r="T92" s="13"/>
      <c r="U92" s="15"/>
      <c r="V92" s="13"/>
      <c r="W92" s="13"/>
      <c r="X92" s="13"/>
      <c r="Y92" s="15"/>
      <c r="Z92" s="13"/>
      <c r="AA92" s="4"/>
      <c r="AH92" s="55"/>
    </row>
    <row r="93" spans="6:27" ht="13.5">
      <c r="F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6:26" ht="13.5"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</sheetData>
  <mergeCells count="31">
    <mergeCell ref="C53:D53"/>
    <mergeCell ref="B22:D22"/>
    <mergeCell ref="C33:D33"/>
    <mergeCell ref="C41:D41"/>
    <mergeCell ref="C50:D50"/>
    <mergeCell ref="B18:D18"/>
    <mergeCell ref="B19:D19"/>
    <mergeCell ref="B21:D21"/>
    <mergeCell ref="B12:D12"/>
    <mergeCell ref="B13:D13"/>
    <mergeCell ref="B15:D15"/>
    <mergeCell ref="B16:D16"/>
    <mergeCell ref="B17:D17"/>
    <mergeCell ref="O9:P9"/>
    <mergeCell ref="AD41:AF41"/>
    <mergeCell ref="AD50:AF50"/>
    <mergeCell ref="AD53:AF53"/>
    <mergeCell ref="C84:D84"/>
    <mergeCell ref="A1:AE1"/>
    <mergeCell ref="A3:AE3"/>
    <mergeCell ref="B7:D7"/>
    <mergeCell ref="G7:I7"/>
    <mergeCell ref="O7:P7"/>
    <mergeCell ref="G8:G9"/>
    <mergeCell ref="AD33:AF33"/>
    <mergeCell ref="AA8:AB8"/>
    <mergeCell ref="O8:P8"/>
    <mergeCell ref="AD59:AF59"/>
    <mergeCell ref="AD65:AF65"/>
    <mergeCell ref="C59:D59"/>
    <mergeCell ref="C65:D65"/>
  </mergeCells>
  <printOptions/>
  <pageMargins left="0.3937007874015748" right="0.3937007874015748" top="0.7874015748031497" bottom="0" header="0.5118110236220472" footer="0.5118110236220472"/>
  <pageSetup horizontalDpi="400" verticalDpi="400" orientation="portrait" paperSize="9" scale="99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津野</dc:creator>
  <cp:keywords/>
  <dc:description/>
  <cp:lastModifiedBy>高知県</cp:lastModifiedBy>
  <cp:lastPrinted>2003-08-28T05:10:18Z</cp:lastPrinted>
  <dcterms:created xsi:type="dcterms:W3CDTF">2000-09-27T05:00:14Z</dcterms:created>
  <dcterms:modified xsi:type="dcterms:W3CDTF">2003-11-12T05:36:31Z</dcterms:modified>
  <cp:category/>
  <cp:version/>
  <cp:contentType/>
  <cp:contentStatus/>
</cp:coreProperties>
</file>