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<sst xmlns="http://schemas.openxmlformats.org/spreadsheetml/2006/main" count="252" uniqueCount="97">
  <si>
    <t xml:space="preserve">                           </t>
  </si>
  <si>
    <t>男</t>
  </si>
  <si>
    <t>単位：人</t>
  </si>
  <si>
    <t>の増加（△は減少）</t>
  </si>
  <si>
    <t>増加数</t>
  </si>
  <si>
    <t>人　　　　　　　　　　　　　口</t>
  </si>
  <si>
    <t>女100人</t>
  </si>
  <si>
    <t>につき</t>
  </si>
  <si>
    <t>世帯数</t>
  </si>
  <si>
    <t>世帯人員</t>
  </si>
  <si>
    <t>1世帯あ</t>
  </si>
  <si>
    <t>たり人員</t>
  </si>
  <si>
    <t>施設等の世帯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</si>
  <si>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</si>
  <si>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</si>
  <si>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</si>
  <si>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</si>
  <si>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</si>
  <si>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</si>
  <si>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</si>
  <si>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</si>
  <si>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</si>
  <si>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</si>
  <si>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</si>
  <si>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</si>
  <si>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</si>
  <si>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</si>
  <si>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</si>
  <si>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</si>
  <si>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</si>
  <si>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</si>
  <si>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</si>
  <si>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</si>
  <si>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</si>
  <si>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</si>
  <si>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</si>
  <si>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</si>
  <si>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</si>
  <si>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</si>
  <si>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</si>
  <si>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</si>
  <si>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</si>
  <si>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</si>
  <si>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</si>
  <si>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</si>
  <si>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</si>
  <si>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</si>
  <si>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</si>
  <si>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</si>
  <si>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</si>
  <si>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</si>
  <si>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</si>
  <si>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</si>
  <si>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</si>
  <si>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</si>
  <si>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</si>
  <si>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</si>
  <si>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</si>
  <si>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</si>
  <si>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</si>
  <si>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</si>
  <si>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</si>
  <si>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</si>
  <si>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</si>
  <si>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</si>
  <si>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</si>
  <si>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</si>
  <si>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</si>
  <si>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一　　般　　世　　帯</t>
  </si>
  <si>
    <t>　　　　　　　　　　  22　　人口、人口密度及び世帯数</t>
  </si>
  <si>
    <t>男  女</t>
  </si>
  <si>
    <t>別  人  口</t>
  </si>
  <si>
    <t>平  成</t>
  </si>
  <si>
    <t>総数</t>
  </si>
  <si>
    <t>-</t>
  </si>
  <si>
    <r>
      <t xml:space="preserve">  並びに世帯人員　</t>
    </r>
    <r>
      <rPr>
        <sz val="12"/>
        <rFont val="ＭＳ 明朝"/>
        <family val="1"/>
      </rPr>
      <t>―市町村別―　</t>
    </r>
  </si>
  <si>
    <t>世     帯     数       ・   世     帯     人     員</t>
  </si>
  <si>
    <t>当たり</t>
  </si>
  <si>
    <t xml:space="preserve">１k㎡ </t>
  </si>
  <si>
    <t>人口密度</t>
  </si>
  <si>
    <t>男</t>
  </si>
  <si>
    <t>女</t>
  </si>
  <si>
    <t>世帯数</t>
  </si>
  <si>
    <t>平成12年</t>
  </si>
  <si>
    <t>平成 7年～平成12年</t>
  </si>
  <si>
    <t>平成 2年～平成 7年</t>
  </si>
  <si>
    <t>平成12年</t>
  </si>
  <si>
    <t>12  年</t>
  </si>
  <si>
    <t>平　　　成　　　7　　　年</t>
  </si>
  <si>
    <t>平　　　成　　　12　　　年</t>
  </si>
  <si>
    <t>資料：総務省統計局「国勢調査報告」</t>
  </si>
  <si>
    <t xml:space="preserve"> </t>
  </si>
  <si>
    <t xml:space="preserve"> </t>
  </si>
  <si>
    <t xml:space="preserve"> </t>
  </si>
  <si>
    <t>(注)　平成12年現在の市町村行政区画による。</t>
  </si>
  <si>
    <t>平成7年</t>
  </si>
  <si>
    <t>増加率(％)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</si>
</sst>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distributed"/>
    </xf>
    <xf numFmtId="0" fontId="0" fillId="0" borderId="2" xfId="0" applyBorder="1" applyAlignment="1">
      <alignment/>
    </xf>
    <xf numFmtId="0" fontId="0" fillId="0" borderId="0" xfId="0" applyAlignment="1">
      <alignment/>
    </xf>
    <xf numFmtId="176" fontId="3" fillId="0" borderId="0" xfId="16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2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4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9" xfId="0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176" fontId="7" fillId="0" borderId="0" xfId="16" applyNumberFormat="1" applyFont="1" applyBorder="1" applyAlignment="1">
      <alignment horizontal="right" vertical="center"/>
    </xf>
    <xf numFmtId="178" fontId="7" fillId="0" borderId="0" xfId="16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16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6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16" applyNumberFormat="1" applyFont="1" applyAlignment="1">
      <alignment horizontal="center" vertical="center"/>
    </xf>
    <xf numFmtId="176" fontId="4" fillId="0" borderId="0" xfId="16" applyNumberFormat="1" applyFont="1" applyAlignment="1">
      <alignment vertical="center"/>
    </xf>
    <xf numFmtId="176" fontId="11" fillId="0" borderId="0" xfId="16" applyNumberFormat="1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7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16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178" fontId="7" fillId="0" borderId="0" xfId="16" applyNumberFormat="1" applyFont="1" applyBorder="1" applyAlignment="1" applyProtection="1">
      <alignment horizontal="right" vertical="center"/>
      <protection locked="0"/>
    </xf>
    <xf numFmtId="181" fontId="4" fillId="0" borderId="0" xfId="16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16" applyNumberFormat="1" applyFont="1" applyBorder="1" applyAlignment="1" applyProtection="1">
      <alignment horizontal="right" vertical="center"/>
      <protection locked="0"/>
    </xf>
    <xf numFmtId="38" fontId="0" fillId="0" borderId="0" xfId="0" applyNumberFormat="1" applyFont="1" applyAlignment="1">
      <alignment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16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3" fillId="0" borderId="0" xfId="16" applyNumberFormat="1" applyFont="1" applyAlignment="1">
      <alignment horizontal="center" vertical="center"/>
    </xf>
    <xf numFmtId="176" fontId="3" fillId="0" borderId="0" xfId="16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0.875" style="0" customWidth="1"/>
    <col min="4" max="4" width="14.875" style="1" customWidth="1"/>
    <col min="5" max="6" width="0.875" style="0" customWidth="1"/>
    <col min="7" max="7" width="9.125" style="0" customWidth="1"/>
    <col min="8" max="8" width="10.00390625" style="1" customWidth="1"/>
    <col min="9" max="9" width="9.375" style="0" customWidth="1"/>
    <col min="10" max="10" width="9.00390625" style="1" customWidth="1"/>
    <col min="11" max="11" width="9.25390625" style="0" customWidth="1"/>
    <col min="12" max="12" width="9.25390625" style="1" customWidth="1"/>
    <col min="13" max="13" width="9.625" style="0" customWidth="1"/>
    <col min="14" max="14" width="8.875" style="0" customWidth="1"/>
    <col min="15" max="15" width="0.6171875" style="0" customWidth="1"/>
    <col min="16" max="16" width="8.125" style="0" customWidth="1"/>
    <col min="17" max="17" width="6.875" style="0" customWidth="1"/>
    <col min="18" max="18" width="7.25390625" style="0" customWidth="1"/>
    <col min="19" max="19" width="8.00390625" style="0" customWidth="1"/>
    <col min="20" max="20" width="7.375" style="0" customWidth="1"/>
    <col min="21" max="21" width="6.375" style="0" customWidth="1"/>
    <col min="22" max="22" width="5.75390625" style="0" customWidth="1"/>
    <col min="23" max="23" width="7.375" style="0" customWidth="1"/>
    <col min="24" max="24" width="7.625" style="0" customWidth="1"/>
    <col min="25" max="25" width="7.25390625" style="0" customWidth="1"/>
    <col min="26" max="26" width="5.875" style="0" customWidth="1"/>
    <col min="27" max="27" width="5.75390625" style="0" customWidth="1"/>
    <col min="28" max="28" width="6.50390625" style="0" customWidth="1"/>
    <col min="29" max="30" width="0.875" style="0" customWidth="1"/>
    <col min="31" max="31" width="4.625" style="79" customWidth="1"/>
    <col min="32" max="32" width="0.875" style="0" customWidth="1"/>
  </cols>
  <sheetData>
    <row r="1" spans="1:32" ht="21" customHeight="1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87"/>
      <c r="P1" s="148" t="s">
        <v>75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26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6"/>
      <c r="Q2" s="5"/>
      <c r="R2" s="5"/>
      <c r="S2" s="5"/>
      <c r="T2" s="78"/>
      <c r="X2" s="60"/>
      <c r="Y2" s="61"/>
      <c r="Z2" s="5"/>
    </row>
    <row r="3" spans="1:26" ht="11.25" customHeight="1">
      <c r="A3" s="87"/>
      <c r="B3" s="88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6"/>
      <c r="Q3" s="5"/>
      <c r="R3" s="5"/>
      <c r="S3" s="5"/>
      <c r="T3" s="78"/>
      <c r="X3" s="112" t="s">
        <v>91</v>
      </c>
      <c r="Y3" s="112" t="s">
        <v>91</v>
      </c>
      <c r="Z3" s="5"/>
    </row>
    <row r="4" spans="1:32" ht="4.5" customHeight="1" thickBot="1">
      <c r="A4" s="2"/>
      <c r="B4" s="10"/>
      <c r="C4" s="2"/>
      <c r="D4" s="84"/>
      <c r="E4" s="9"/>
      <c r="F4" s="9"/>
      <c r="G4" s="9"/>
      <c r="H4" s="11"/>
      <c r="I4" s="9" t="s">
        <v>0</v>
      </c>
      <c r="J4" s="12"/>
      <c r="K4" s="9"/>
      <c r="L4" s="13"/>
      <c r="M4" s="8"/>
      <c r="N4" s="8"/>
      <c r="O4" s="8"/>
      <c r="P4" s="8"/>
      <c r="Q4" s="8"/>
      <c r="R4" s="8"/>
      <c r="S4" s="8"/>
      <c r="T4" s="8"/>
      <c r="U4" s="14"/>
      <c r="V4" s="7"/>
      <c r="W4" s="7"/>
      <c r="X4" s="7"/>
      <c r="Y4" s="7"/>
      <c r="Z4" s="7"/>
      <c r="AA4" s="7"/>
      <c r="AB4" s="7"/>
      <c r="AC4" s="7"/>
      <c r="AD4" s="7"/>
      <c r="AE4" s="80"/>
      <c r="AF4" s="8"/>
    </row>
    <row r="5" spans="2:32" ht="16.5" customHeight="1">
      <c r="B5" s="7"/>
      <c r="C5" s="15"/>
      <c r="D5" s="16"/>
      <c r="E5" s="15"/>
      <c r="F5" s="125" t="s">
        <v>5</v>
      </c>
      <c r="G5" s="126"/>
      <c r="H5" s="126"/>
      <c r="I5" s="126"/>
      <c r="J5" s="126"/>
      <c r="K5" s="126"/>
      <c r="L5" s="150"/>
      <c r="M5" s="101"/>
      <c r="N5" s="125" t="s">
        <v>70</v>
      </c>
      <c r="O5" s="126"/>
      <c r="P5" s="126" t="s">
        <v>71</v>
      </c>
      <c r="Q5" s="150"/>
      <c r="R5" s="125" t="s">
        <v>76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50"/>
      <c r="AD5" s="64"/>
      <c r="AE5" s="81"/>
      <c r="AF5" s="7"/>
    </row>
    <row r="6" spans="2:32" ht="14.25" customHeight="1">
      <c r="B6" s="7"/>
      <c r="C6" s="15"/>
      <c r="D6" s="16"/>
      <c r="E6" s="18"/>
      <c r="F6" s="96"/>
      <c r="G6" s="99"/>
      <c r="H6" s="91"/>
      <c r="I6" s="131" t="s">
        <v>84</v>
      </c>
      <c r="J6" s="131"/>
      <c r="K6" s="131" t="s">
        <v>85</v>
      </c>
      <c r="L6" s="135"/>
      <c r="M6" s="92" t="s">
        <v>86</v>
      </c>
      <c r="N6" s="127" t="s">
        <v>72</v>
      </c>
      <c r="O6" s="128"/>
      <c r="P6" s="128" t="s">
        <v>87</v>
      </c>
      <c r="Q6" s="137"/>
      <c r="R6" s="20" t="s">
        <v>83</v>
      </c>
      <c r="S6" s="138" t="s">
        <v>89</v>
      </c>
      <c r="T6" s="128"/>
      <c r="U6" s="128"/>
      <c r="V6" s="128"/>
      <c r="W6" s="137"/>
      <c r="X6" s="127" t="s">
        <v>88</v>
      </c>
      <c r="Y6" s="128"/>
      <c r="Z6" s="128"/>
      <c r="AA6" s="128"/>
      <c r="AB6" s="128"/>
      <c r="AC6" s="137"/>
      <c r="AD6" s="21"/>
      <c r="AE6" s="80"/>
      <c r="AF6" s="7"/>
    </row>
    <row r="7" spans="2:33" ht="14.25" customHeight="1">
      <c r="B7" s="7"/>
      <c r="C7" s="15"/>
      <c r="D7" s="16"/>
      <c r="E7" s="18"/>
      <c r="F7" s="129" t="s">
        <v>83</v>
      </c>
      <c r="G7" s="146"/>
      <c r="H7" s="133" t="s">
        <v>95</v>
      </c>
      <c r="I7" s="132" t="s">
        <v>3</v>
      </c>
      <c r="J7" s="132"/>
      <c r="K7" s="132" t="s">
        <v>3</v>
      </c>
      <c r="L7" s="132"/>
      <c r="M7" s="92" t="s">
        <v>79</v>
      </c>
      <c r="N7" s="96"/>
      <c r="O7" s="54"/>
      <c r="P7" s="94"/>
      <c r="Q7" s="22" t="s">
        <v>6</v>
      </c>
      <c r="R7" s="22"/>
      <c r="S7" s="138" t="s">
        <v>68</v>
      </c>
      <c r="T7" s="128"/>
      <c r="U7" s="137"/>
      <c r="V7" s="128" t="s">
        <v>12</v>
      </c>
      <c r="W7" s="137"/>
      <c r="X7" s="127" t="s">
        <v>68</v>
      </c>
      <c r="Y7" s="128"/>
      <c r="Z7" s="137"/>
      <c r="AA7" s="127" t="s">
        <v>12</v>
      </c>
      <c r="AB7" s="128"/>
      <c r="AC7" s="137"/>
      <c r="AD7" s="65"/>
      <c r="AE7" s="75"/>
      <c r="AF7" s="14"/>
      <c r="AG7" s="66"/>
    </row>
    <row r="8" spans="2:32" ht="14.25" customHeight="1">
      <c r="B8" s="7"/>
      <c r="C8" s="15"/>
      <c r="D8" s="23"/>
      <c r="E8" s="18"/>
      <c r="F8" s="129"/>
      <c r="G8" s="146"/>
      <c r="H8" s="133"/>
      <c r="I8" s="133" t="s">
        <v>4</v>
      </c>
      <c r="J8" s="133" t="s">
        <v>96</v>
      </c>
      <c r="K8" s="133" t="s">
        <v>4</v>
      </c>
      <c r="L8" s="133" t="s">
        <v>96</v>
      </c>
      <c r="M8" s="92" t="s">
        <v>78</v>
      </c>
      <c r="N8" s="129" t="s">
        <v>80</v>
      </c>
      <c r="O8" s="130"/>
      <c r="P8" s="94" t="s">
        <v>81</v>
      </c>
      <c r="Q8" s="22" t="s">
        <v>7</v>
      </c>
      <c r="R8" s="22" t="s">
        <v>82</v>
      </c>
      <c r="S8" s="139" t="s">
        <v>8</v>
      </c>
      <c r="T8" s="136" t="s">
        <v>9</v>
      </c>
      <c r="U8" s="122" t="s">
        <v>10</v>
      </c>
      <c r="V8" s="136" t="s">
        <v>8</v>
      </c>
      <c r="W8" s="136" t="s">
        <v>9</v>
      </c>
      <c r="X8" s="136" t="s">
        <v>8</v>
      </c>
      <c r="Y8" s="136" t="s">
        <v>9</v>
      </c>
      <c r="Z8" s="122" t="s">
        <v>10</v>
      </c>
      <c r="AA8" s="146" t="s">
        <v>8</v>
      </c>
      <c r="AB8" s="142" t="s">
        <v>9</v>
      </c>
      <c r="AC8" s="143"/>
      <c r="AD8" s="15"/>
      <c r="AE8" s="80"/>
      <c r="AF8" s="7"/>
    </row>
    <row r="9" spans="1:32" ht="14.25" customHeight="1">
      <c r="A9" s="4"/>
      <c r="B9" s="25"/>
      <c r="C9" s="26"/>
      <c r="D9" s="27"/>
      <c r="E9" s="28"/>
      <c r="F9" s="29"/>
      <c r="G9" s="100"/>
      <c r="H9" s="93"/>
      <c r="I9" s="134"/>
      <c r="J9" s="134"/>
      <c r="K9" s="134"/>
      <c r="L9" s="134"/>
      <c r="M9" s="93" t="s">
        <v>77</v>
      </c>
      <c r="N9" s="97"/>
      <c r="O9" s="124"/>
      <c r="P9" s="95"/>
      <c r="Q9" s="29" t="s">
        <v>1</v>
      </c>
      <c r="R9" s="98"/>
      <c r="S9" s="140"/>
      <c r="T9" s="134"/>
      <c r="U9" s="123" t="s">
        <v>11</v>
      </c>
      <c r="V9" s="141"/>
      <c r="W9" s="141"/>
      <c r="X9" s="134"/>
      <c r="Y9" s="141"/>
      <c r="Z9" s="123" t="s">
        <v>11</v>
      </c>
      <c r="AA9" s="145"/>
      <c r="AB9" s="144"/>
      <c r="AC9" s="145"/>
      <c r="AD9" s="26"/>
      <c r="AE9" s="82"/>
      <c r="AF9" s="25"/>
    </row>
    <row r="10" spans="1:32" ht="4.5" customHeight="1">
      <c r="A10" s="66"/>
      <c r="B10" s="14"/>
      <c r="C10" s="15"/>
      <c r="D10" s="31"/>
      <c r="E10" s="18"/>
      <c r="F10" s="22"/>
      <c r="G10" s="54"/>
      <c r="H10" s="54"/>
      <c r="I10" s="75"/>
      <c r="J10" s="75"/>
      <c r="K10" s="75"/>
      <c r="L10" s="75"/>
      <c r="M10" s="54"/>
      <c r="N10" s="76"/>
      <c r="O10" s="76"/>
      <c r="P10" s="75"/>
      <c r="Q10" s="54"/>
      <c r="R10" s="75"/>
      <c r="S10" s="75"/>
      <c r="T10" s="14"/>
      <c r="U10" s="77"/>
      <c r="V10" s="15"/>
      <c r="W10" s="54"/>
      <c r="X10" s="75"/>
      <c r="Y10" s="54"/>
      <c r="Z10" s="77"/>
      <c r="AA10" s="54"/>
      <c r="AB10" s="54"/>
      <c r="AC10" s="24"/>
      <c r="AD10" s="15"/>
      <c r="AE10" s="75"/>
      <c r="AF10" s="14"/>
    </row>
    <row r="11" spans="2:33" ht="10.5" customHeight="1">
      <c r="B11" s="7"/>
      <c r="C11" s="15"/>
      <c r="D11" s="89" t="s">
        <v>73</v>
      </c>
      <c r="E11" s="67"/>
      <c r="F11" s="68"/>
      <c r="G11" s="102">
        <v>813949</v>
      </c>
      <c r="H11" s="69">
        <v>816704</v>
      </c>
      <c r="I11" s="105">
        <v>-2755</v>
      </c>
      <c r="J11" s="106">
        <v>-0.3</v>
      </c>
      <c r="K11" s="70">
        <v>-8330</v>
      </c>
      <c r="L11" s="71">
        <v>-1</v>
      </c>
      <c r="M11" s="110">
        <v>114.6</v>
      </c>
      <c r="N11" s="102">
        <v>383859</v>
      </c>
      <c r="O11" s="102"/>
      <c r="P11" s="102">
        <v>430090</v>
      </c>
      <c r="Q11" s="114">
        <f>N11/P11*100</f>
        <v>89.25085447231976</v>
      </c>
      <c r="R11" s="102">
        <v>321140</v>
      </c>
      <c r="S11" s="102">
        <v>319298</v>
      </c>
      <c r="T11" s="102">
        <v>790075</v>
      </c>
      <c r="U11" s="117">
        <v>2.4744126176800356</v>
      </c>
      <c r="V11" s="118">
        <v>922</v>
      </c>
      <c r="W11" s="102">
        <v>22444</v>
      </c>
      <c r="X11" s="69">
        <v>302868</v>
      </c>
      <c r="Y11" s="69">
        <v>794674</v>
      </c>
      <c r="Z11" s="72">
        <v>2.62</v>
      </c>
      <c r="AA11" s="67">
        <v>867</v>
      </c>
      <c r="AB11" s="69">
        <v>21334</v>
      </c>
      <c r="AC11" s="73"/>
      <c r="AD11" s="74"/>
      <c r="AE11" s="90" t="s">
        <v>73</v>
      </c>
      <c r="AF11" s="7"/>
      <c r="AG11" s="3"/>
    </row>
    <row r="12" spans="2:33" ht="7.5" customHeight="1">
      <c r="B12" s="7"/>
      <c r="C12" s="15"/>
      <c r="D12" s="16"/>
      <c r="E12" s="18"/>
      <c r="F12" s="19"/>
      <c r="G12" s="103" t="s">
        <v>92</v>
      </c>
      <c r="H12" s="30" t="s">
        <v>92</v>
      </c>
      <c r="I12" s="107" t="s">
        <v>92</v>
      </c>
      <c r="J12" s="108" t="s">
        <v>92</v>
      </c>
      <c r="K12" s="37"/>
      <c r="L12" s="31"/>
      <c r="M12" s="111"/>
      <c r="N12" s="103"/>
      <c r="O12" s="103"/>
      <c r="P12" s="103"/>
      <c r="Q12" s="103"/>
      <c r="R12" s="103"/>
      <c r="S12" s="103"/>
      <c r="T12" s="103"/>
      <c r="U12" s="116"/>
      <c r="V12" s="119"/>
      <c r="W12" s="103"/>
      <c r="X12" s="30"/>
      <c r="Y12" s="30"/>
      <c r="Z12" s="15"/>
      <c r="AA12" s="18"/>
      <c r="AB12" s="30"/>
      <c r="AC12" s="36"/>
      <c r="AD12" s="7"/>
      <c r="AE12" s="39"/>
      <c r="AF12" s="7"/>
      <c r="AG12" s="3"/>
    </row>
    <row r="13" spans="2:33" ht="10.5" customHeight="1">
      <c r="B13" s="21"/>
      <c r="C13" s="15"/>
      <c r="D13" s="16" t="s">
        <v>13</v>
      </c>
      <c r="E13" s="18"/>
      <c r="F13" s="38"/>
      <c r="G13" s="103">
        <v>558769</v>
      </c>
      <c r="H13" s="30">
        <v>553947</v>
      </c>
      <c r="I13" s="108">
        <v>4822</v>
      </c>
      <c r="J13" s="109">
        <v>0.9</v>
      </c>
      <c r="K13" s="31">
        <v>-1730</v>
      </c>
      <c r="L13" s="32">
        <v>-0.3</v>
      </c>
      <c r="M13" s="111">
        <v>279.4</v>
      </c>
      <c r="N13" s="103">
        <v>263002</v>
      </c>
      <c r="O13" s="103"/>
      <c r="P13" s="103">
        <v>295767</v>
      </c>
      <c r="Q13" s="115">
        <f aca="true" t="shared" si="0" ref="Q13:Q75">N13/P13*100</f>
        <v>88.9220230789777</v>
      </c>
      <c r="R13" s="103">
        <v>225519</v>
      </c>
      <c r="S13" s="103">
        <v>224229</v>
      </c>
      <c r="T13" s="103">
        <v>541788</v>
      </c>
      <c r="U13" s="120">
        <v>2.416226268680679</v>
      </c>
      <c r="V13" s="119">
        <v>448</v>
      </c>
      <c r="W13" s="103">
        <v>15694</v>
      </c>
      <c r="X13" s="30">
        <v>210337</v>
      </c>
      <c r="Y13" s="30">
        <v>537814</v>
      </c>
      <c r="Z13" s="35">
        <v>2.56</v>
      </c>
      <c r="AA13" s="18">
        <v>576</v>
      </c>
      <c r="AB13" s="30">
        <v>16114</v>
      </c>
      <c r="AC13" s="36"/>
      <c r="AD13" s="7"/>
      <c r="AE13" s="39" t="s">
        <v>13</v>
      </c>
      <c r="AF13" s="7"/>
      <c r="AG13" s="3"/>
    </row>
    <row r="14" spans="2:33" ht="10.5" customHeight="1">
      <c r="B14" s="21"/>
      <c r="C14" s="15"/>
      <c r="D14" s="16" t="s">
        <v>14</v>
      </c>
      <c r="E14" s="18"/>
      <c r="F14" s="19"/>
      <c r="G14" s="103">
        <v>255180</v>
      </c>
      <c r="H14" s="30">
        <v>262757</v>
      </c>
      <c r="I14" s="108">
        <v>-7577</v>
      </c>
      <c r="J14" s="109">
        <v>-2.9</v>
      </c>
      <c r="K14" s="31">
        <v>-6600</v>
      </c>
      <c r="L14" s="32">
        <v>-2.4</v>
      </c>
      <c r="M14" s="111">
        <v>50</v>
      </c>
      <c r="N14" s="103">
        <v>120857</v>
      </c>
      <c r="O14" s="103"/>
      <c r="P14" s="103">
        <v>134323</v>
      </c>
      <c r="Q14" s="115">
        <f t="shared" si="0"/>
        <v>89.97491122145873</v>
      </c>
      <c r="R14" s="103">
        <v>95621</v>
      </c>
      <c r="S14" s="103">
        <v>95069</v>
      </c>
      <c r="T14" s="103">
        <v>248287</v>
      </c>
      <c r="U14" s="120">
        <v>2.6116504854368934</v>
      </c>
      <c r="V14" s="119">
        <v>474</v>
      </c>
      <c r="W14" s="103">
        <v>6750</v>
      </c>
      <c r="X14" s="30">
        <v>92531</v>
      </c>
      <c r="Y14" s="30">
        <v>256860</v>
      </c>
      <c r="Z14" s="35">
        <v>2.78</v>
      </c>
      <c r="AA14" s="18">
        <v>291</v>
      </c>
      <c r="AB14" s="30">
        <v>5639</v>
      </c>
      <c r="AC14" s="36"/>
      <c r="AD14" s="7"/>
      <c r="AE14" s="39" t="s">
        <v>14</v>
      </c>
      <c r="AF14" s="7"/>
      <c r="AG14" s="3"/>
    </row>
    <row r="15" spans="2:33" ht="7.5" customHeight="1">
      <c r="B15" s="21"/>
      <c r="C15" s="15"/>
      <c r="D15" s="16"/>
      <c r="E15" s="18"/>
      <c r="F15" s="19"/>
      <c r="G15" s="103" t="s">
        <v>91</v>
      </c>
      <c r="H15" s="30" t="s">
        <v>92</v>
      </c>
      <c r="I15" s="108" t="s">
        <v>92</v>
      </c>
      <c r="J15" s="108" t="s">
        <v>92</v>
      </c>
      <c r="K15" s="31"/>
      <c r="L15" s="31"/>
      <c r="M15" s="111"/>
      <c r="N15" s="103"/>
      <c r="O15" s="103"/>
      <c r="P15" s="103"/>
      <c r="Q15" s="103" t="s">
        <v>91</v>
      </c>
      <c r="R15" s="103"/>
      <c r="S15" s="103"/>
      <c r="T15" s="103"/>
      <c r="U15" s="116"/>
      <c r="V15" s="119"/>
      <c r="W15" s="103"/>
      <c r="X15" s="30"/>
      <c r="Y15" s="30"/>
      <c r="Z15" s="15"/>
      <c r="AA15" s="18"/>
      <c r="AB15" s="30"/>
      <c r="AC15" s="36"/>
      <c r="AD15" s="7"/>
      <c r="AE15" s="39"/>
      <c r="AF15" s="7"/>
      <c r="AG15" s="3"/>
    </row>
    <row r="16" spans="2:33" ht="10.5" customHeight="1">
      <c r="B16" s="39">
        <v>1</v>
      </c>
      <c r="C16" s="15"/>
      <c r="D16" s="16" t="s">
        <v>15</v>
      </c>
      <c r="E16" s="18"/>
      <c r="F16" s="19"/>
      <c r="G16" s="103">
        <v>330654</v>
      </c>
      <c r="H16" s="30">
        <v>321999</v>
      </c>
      <c r="I16" s="108">
        <v>8655</v>
      </c>
      <c r="J16" s="109">
        <v>2.7</v>
      </c>
      <c r="K16" s="31">
        <v>4930</v>
      </c>
      <c r="L16" s="32">
        <v>1.6</v>
      </c>
      <c r="M16" s="111">
        <v>2281.2</v>
      </c>
      <c r="N16" s="103">
        <v>154710</v>
      </c>
      <c r="O16" s="103"/>
      <c r="P16" s="103">
        <v>175944</v>
      </c>
      <c r="Q16" s="115">
        <f t="shared" si="0"/>
        <v>87.93138725958259</v>
      </c>
      <c r="R16" s="103">
        <v>139997</v>
      </c>
      <c r="S16" s="103">
        <v>138966</v>
      </c>
      <c r="T16" s="103">
        <v>320613</v>
      </c>
      <c r="U16" s="120">
        <v>2.3071326799360996</v>
      </c>
      <c r="V16" s="119">
        <v>215</v>
      </c>
      <c r="W16" s="103">
        <v>8803</v>
      </c>
      <c r="X16" s="30">
        <v>128571</v>
      </c>
      <c r="Y16" s="30">
        <v>312506</v>
      </c>
      <c r="Z16" s="35">
        <v>2.43</v>
      </c>
      <c r="AA16" s="18">
        <v>238</v>
      </c>
      <c r="AB16" s="30">
        <v>8848</v>
      </c>
      <c r="AC16" s="36"/>
      <c r="AD16" s="7"/>
      <c r="AE16" s="39">
        <v>1</v>
      </c>
      <c r="AF16" s="7"/>
      <c r="AG16" s="3"/>
    </row>
    <row r="17" spans="2:33" ht="10.5" customHeight="1">
      <c r="B17" s="39">
        <v>2</v>
      </c>
      <c r="C17" s="15"/>
      <c r="D17" s="16" t="s">
        <v>16</v>
      </c>
      <c r="E17" s="18"/>
      <c r="F17" s="19"/>
      <c r="G17" s="103">
        <v>19472</v>
      </c>
      <c r="H17" s="30">
        <v>21430</v>
      </c>
      <c r="I17" s="108">
        <v>-1958</v>
      </c>
      <c r="J17" s="109">
        <v>-9.1</v>
      </c>
      <c r="K17" s="31">
        <v>-1878</v>
      </c>
      <c r="L17" s="32">
        <v>-8.1</v>
      </c>
      <c r="M17" s="111">
        <v>78.4</v>
      </c>
      <c r="N17" s="103">
        <v>9146</v>
      </c>
      <c r="O17" s="103"/>
      <c r="P17" s="103">
        <v>10326</v>
      </c>
      <c r="Q17" s="115">
        <f t="shared" si="0"/>
        <v>88.57253534766608</v>
      </c>
      <c r="R17" s="103">
        <v>7906</v>
      </c>
      <c r="S17" s="103">
        <v>7897</v>
      </c>
      <c r="T17" s="103">
        <v>19065</v>
      </c>
      <c r="U17" s="120">
        <v>2.414207927060909</v>
      </c>
      <c r="V17" s="119">
        <v>9</v>
      </c>
      <c r="W17" s="103">
        <v>407</v>
      </c>
      <c r="X17" s="30">
        <v>8127</v>
      </c>
      <c r="Y17" s="30">
        <v>21107</v>
      </c>
      <c r="Z17" s="35">
        <v>2.6</v>
      </c>
      <c r="AA17" s="18">
        <v>28</v>
      </c>
      <c r="AB17" s="30">
        <v>323</v>
      </c>
      <c r="AC17" s="36"/>
      <c r="AD17" s="7"/>
      <c r="AE17" s="39">
        <v>2</v>
      </c>
      <c r="AF17" s="7"/>
      <c r="AG17" s="3"/>
    </row>
    <row r="18" spans="2:33" ht="10.5" customHeight="1">
      <c r="B18" s="39">
        <v>3</v>
      </c>
      <c r="C18" s="15"/>
      <c r="D18" s="16" t="s">
        <v>17</v>
      </c>
      <c r="E18" s="18"/>
      <c r="F18" s="19"/>
      <c r="G18" s="103">
        <v>21321</v>
      </c>
      <c r="H18" s="30">
        <v>22377</v>
      </c>
      <c r="I18" s="108">
        <v>-1056</v>
      </c>
      <c r="J18" s="109">
        <v>-4.7</v>
      </c>
      <c r="K18" s="31">
        <v>-1362</v>
      </c>
      <c r="L18" s="32">
        <v>-5.7</v>
      </c>
      <c r="M18" s="111">
        <v>67.2</v>
      </c>
      <c r="N18" s="103">
        <v>10007</v>
      </c>
      <c r="O18" s="103"/>
      <c r="P18" s="103">
        <v>11314</v>
      </c>
      <c r="Q18" s="115">
        <f t="shared" si="0"/>
        <v>88.44794060456073</v>
      </c>
      <c r="R18" s="103">
        <v>8279</v>
      </c>
      <c r="S18" s="103">
        <v>8266</v>
      </c>
      <c r="T18" s="103">
        <v>20910</v>
      </c>
      <c r="U18" s="120">
        <v>2.5296394870554075</v>
      </c>
      <c r="V18" s="119">
        <v>13</v>
      </c>
      <c r="W18" s="103">
        <v>411</v>
      </c>
      <c r="X18" s="30">
        <v>8229</v>
      </c>
      <c r="Y18" s="30">
        <v>21910</v>
      </c>
      <c r="Z18" s="35">
        <v>2.66</v>
      </c>
      <c r="AA18" s="18">
        <v>14</v>
      </c>
      <c r="AB18" s="30">
        <v>467</v>
      </c>
      <c r="AC18" s="36"/>
      <c r="AD18" s="7"/>
      <c r="AE18" s="39">
        <v>3</v>
      </c>
      <c r="AF18" s="7"/>
      <c r="AG18" s="3"/>
    </row>
    <row r="19" spans="2:33" ht="10.5" customHeight="1">
      <c r="B19" s="39">
        <v>4</v>
      </c>
      <c r="C19" s="15"/>
      <c r="D19" s="16" t="s">
        <v>18</v>
      </c>
      <c r="E19" s="18"/>
      <c r="F19" s="19"/>
      <c r="G19" s="103">
        <v>49965</v>
      </c>
      <c r="H19" s="30">
        <v>48245</v>
      </c>
      <c r="I19" s="108">
        <v>1720</v>
      </c>
      <c r="J19" s="109">
        <v>3.6</v>
      </c>
      <c r="K19" s="31">
        <v>1369</v>
      </c>
      <c r="L19" s="32">
        <v>2.9</v>
      </c>
      <c r="M19" s="111">
        <v>398.6</v>
      </c>
      <c r="N19" s="103">
        <v>23798</v>
      </c>
      <c r="O19" s="103"/>
      <c r="P19" s="103">
        <v>26167</v>
      </c>
      <c r="Q19" s="115">
        <f t="shared" si="0"/>
        <v>90.94661214506822</v>
      </c>
      <c r="R19" s="103">
        <v>18268</v>
      </c>
      <c r="S19" s="103">
        <v>18212</v>
      </c>
      <c r="T19" s="103">
        <v>48024</v>
      </c>
      <c r="U19" s="120">
        <v>2.6369426751592355</v>
      </c>
      <c r="V19" s="119">
        <v>52</v>
      </c>
      <c r="W19" s="103">
        <v>1936</v>
      </c>
      <c r="X19" s="30">
        <v>16362</v>
      </c>
      <c r="Y19" s="30">
        <v>46439</v>
      </c>
      <c r="Z19" s="35">
        <v>2.84</v>
      </c>
      <c r="AA19" s="18">
        <v>63</v>
      </c>
      <c r="AB19" s="30">
        <v>1798</v>
      </c>
      <c r="AC19" s="36"/>
      <c r="AD19" s="7"/>
      <c r="AE19" s="39">
        <v>4</v>
      </c>
      <c r="AF19" s="7"/>
      <c r="AG19" s="3"/>
    </row>
    <row r="20" spans="2:33" ht="10.5" customHeight="1">
      <c r="B20" s="39">
        <v>5</v>
      </c>
      <c r="C20" s="15"/>
      <c r="D20" s="16" t="s">
        <v>19</v>
      </c>
      <c r="E20" s="18"/>
      <c r="F20" s="19"/>
      <c r="G20" s="103">
        <v>30338</v>
      </c>
      <c r="H20" s="30">
        <v>30723</v>
      </c>
      <c r="I20" s="108">
        <v>-385</v>
      </c>
      <c r="J20" s="109">
        <v>-1.3</v>
      </c>
      <c r="K20" s="31">
        <v>-841</v>
      </c>
      <c r="L20" s="32">
        <v>-2.7</v>
      </c>
      <c r="M20" s="111">
        <v>331.2</v>
      </c>
      <c r="N20" s="103">
        <v>14666</v>
      </c>
      <c r="O20" s="103"/>
      <c r="P20" s="103">
        <v>15672</v>
      </c>
      <c r="Q20" s="115">
        <f t="shared" si="0"/>
        <v>93.58090862685043</v>
      </c>
      <c r="R20" s="103">
        <v>10410</v>
      </c>
      <c r="S20" s="103">
        <v>10344</v>
      </c>
      <c r="T20" s="103">
        <v>29638</v>
      </c>
      <c r="U20" s="120">
        <v>2.8652358855375097</v>
      </c>
      <c r="V20" s="119">
        <v>55</v>
      </c>
      <c r="W20" s="103">
        <v>683</v>
      </c>
      <c r="X20" s="30">
        <v>9684</v>
      </c>
      <c r="Y20" s="30">
        <v>30155</v>
      </c>
      <c r="Z20" s="35">
        <v>3.11</v>
      </c>
      <c r="AA20" s="18">
        <v>21</v>
      </c>
      <c r="AB20" s="30">
        <v>530</v>
      </c>
      <c r="AC20" s="36"/>
      <c r="AD20" s="7"/>
      <c r="AE20" s="39">
        <v>5</v>
      </c>
      <c r="AF20" s="7"/>
      <c r="AG20" s="3"/>
    </row>
    <row r="21" spans="2:33" ht="10.5" customHeight="1">
      <c r="B21" s="39">
        <v>6</v>
      </c>
      <c r="C21" s="15"/>
      <c r="D21" s="16" t="s">
        <v>20</v>
      </c>
      <c r="E21" s="18"/>
      <c r="F21" s="19"/>
      <c r="G21" s="103">
        <v>27569</v>
      </c>
      <c r="H21" s="30">
        <v>28742</v>
      </c>
      <c r="I21" s="108">
        <v>-1173</v>
      </c>
      <c r="J21" s="109">
        <v>-4.1</v>
      </c>
      <c r="K21" s="31">
        <v>-1553</v>
      </c>
      <c r="L21" s="32">
        <v>-5.1</v>
      </c>
      <c r="M21" s="111">
        <v>203.5</v>
      </c>
      <c r="N21" s="103">
        <v>13363</v>
      </c>
      <c r="O21" s="103"/>
      <c r="P21" s="103">
        <v>14206</v>
      </c>
      <c r="Q21" s="115">
        <f t="shared" si="0"/>
        <v>94.06588765310431</v>
      </c>
      <c r="R21" s="103">
        <v>9708</v>
      </c>
      <c r="S21" s="103">
        <v>9675</v>
      </c>
      <c r="T21" s="103">
        <v>26472</v>
      </c>
      <c r="U21" s="120">
        <v>2.736124031007752</v>
      </c>
      <c r="V21" s="119">
        <v>33</v>
      </c>
      <c r="W21" s="103">
        <v>1097</v>
      </c>
      <c r="X21" s="30">
        <v>9396</v>
      </c>
      <c r="Y21" s="30">
        <v>27461</v>
      </c>
      <c r="Z21" s="35">
        <v>2.92</v>
      </c>
      <c r="AA21" s="18">
        <v>29</v>
      </c>
      <c r="AB21" s="30">
        <v>1281</v>
      </c>
      <c r="AC21" s="36"/>
      <c r="AD21" s="7"/>
      <c r="AE21" s="39">
        <v>6</v>
      </c>
      <c r="AF21" s="7"/>
      <c r="AG21" s="3"/>
    </row>
    <row r="22" spans="2:33" ht="10.5" customHeight="1">
      <c r="B22" s="39">
        <v>7</v>
      </c>
      <c r="C22" s="15"/>
      <c r="D22" s="16" t="s">
        <v>21</v>
      </c>
      <c r="E22" s="18"/>
      <c r="F22" s="19"/>
      <c r="G22" s="103">
        <v>34968</v>
      </c>
      <c r="H22" s="30">
        <v>34930</v>
      </c>
      <c r="I22" s="108">
        <v>38</v>
      </c>
      <c r="J22" s="109">
        <v>0.1</v>
      </c>
      <c r="K22" s="31">
        <v>-886</v>
      </c>
      <c r="L22" s="32">
        <v>-2.5</v>
      </c>
      <c r="M22" s="111">
        <v>90.9</v>
      </c>
      <c r="N22" s="103">
        <v>16549</v>
      </c>
      <c r="O22" s="103"/>
      <c r="P22" s="103">
        <v>18419</v>
      </c>
      <c r="Q22" s="115">
        <f t="shared" si="0"/>
        <v>89.84744014333026</v>
      </c>
      <c r="R22" s="103">
        <v>13652</v>
      </c>
      <c r="S22" s="103">
        <v>13607</v>
      </c>
      <c r="T22" s="103">
        <v>33814</v>
      </c>
      <c r="U22" s="120">
        <v>2.485044462409054</v>
      </c>
      <c r="V22" s="119">
        <v>38</v>
      </c>
      <c r="W22" s="103">
        <v>1134</v>
      </c>
      <c r="X22" s="30">
        <v>12926</v>
      </c>
      <c r="Y22" s="30">
        <v>33883</v>
      </c>
      <c r="Z22" s="35">
        <v>2.62</v>
      </c>
      <c r="AA22" s="18">
        <v>44</v>
      </c>
      <c r="AB22" s="30">
        <v>1047</v>
      </c>
      <c r="AC22" s="36"/>
      <c r="AD22" s="7"/>
      <c r="AE22" s="39">
        <v>7</v>
      </c>
      <c r="AF22" s="7"/>
      <c r="AG22" s="3"/>
    </row>
    <row r="23" spans="2:33" ht="10.5" customHeight="1">
      <c r="B23" s="39">
        <v>8</v>
      </c>
      <c r="C23" s="15"/>
      <c r="D23" s="16" t="s">
        <v>22</v>
      </c>
      <c r="E23" s="18"/>
      <c r="F23" s="19"/>
      <c r="G23" s="103">
        <v>25970</v>
      </c>
      <c r="H23" s="30">
        <v>25919</v>
      </c>
      <c r="I23" s="108">
        <v>51</v>
      </c>
      <c r="J23" s="109">
        <v>0.2</v>
      </c>
      <c r="K23" s="31">
        <v>91</v>
      </c>
      <c r="L23" s="32">
        <v>0.4</v>
      </c>
      <c r="M23" s="111">
        <v>90.9</v>
      </c>
      <c r="N23" s="103">
        <v>12234</v>
      </c>
      <c r="O23" s="103"/>
      <c r="P23" s="103">
        <v>13736</v>
      </c>
      <c r="Q23" s="115">
        <f t="shared" si="0"/>
        <v>89.06523005241701</v>
      </c>
      <c r="R23" s="103">
        <v>9379</v>
      </c>
      <c r="S23" s="103">
        <v>9354</v>
      </c>
      <c r="T23" s="103">
        <v>25170</v>
      </c>
      <c r="U23" s="120">
        <v>2.6908274534958307</v>
      </c>
      <c r="V23" s="119">
        <v>24</v>
      </c>
      <c r="W23" s="103">
        <v>798</v>
      </c>
      <c r="X23" s="30">
        <v>9124</v>
      </c>
      <c r="Y23" s="30">
        <v>25048</v>
      </c>
      <c r="Z23" s="35">
        <v>2.75</v>
      </c>
      <c r="AA23" s="18">
        <v>130</v>
      </c>
      <c r="AB23" s="30">
        <v>871</v>
      </c>
      <c r="AC23" s="36"/>
      <c r="AD23" s="7"/>
      <c r="AE23" s="39">
        <v>8</v>
      </c>
      <c r="AF23" s="7"/>
      <c r="AG23" s="3"/>
    </row>
    <row r="24" spans="2:33" ht="12" customHeight="1">
      <c r="B24" s="39">
        <v>9</v>
      </c>
      <c r="C24" s="15"/>
      <c r="D24" s="16" t="s">
        <v>23</v>
      </c>
      <c r="E24" s="18"/>
      <c r="F24" s="19"/>
      <c r="G24" s="103">
        <v>18512</v>
      </c>
      <c r="H24" s="30">
        <v>19582</v>
      </c>
      <c r="I24" s="108">
        <v>-1070</v>
      </c>
      <c r="J24" s="109">
        <v>-5.5</v>
      </c>
      <c r="K24" s="31">
        <v>-1600</v>
      </c>
      <c r="L24" s="32">
        <v>-7.6</v>
      </c>
      <c r="M24" s="111">
        <v>69.4</v>
      </c>
      <c r="N24" s="103">
        <v>8529</v>
      </c>
      <c r="O24" s="103"/>
      <c r="P24" s="103">
        <v>9983</v>
      </c>
      <c r="Q24" s="115">
        <f t="shared" si="0"/>
        <v>85.43523990784333</v>
      </c>
      <c r="R24" s="103">
        <v>7920</v>
      </c>
      <c r="S24" s="103">
        <v>7908</v>
      </c>
      <c r="T24" s="103">
        <v>18082</v>
      </c>
      <c r="U24" s="120">
        <v>2.2865452706120384</v>
      </c>
      <c r="V24" s="119">
        <v>9</v>
      </c>
      <c r="W24" s="103">
        <v>425</v>
      </c>
      <c r="X24" s="30">
        <v>7918</v>
      </c>
      <c r="Y24" s="30">
        <v>19305</v>
      </c>
      <c r="Z24" s="35">
        <v>2.44</v>
      </c>
      <c r="AA24" s="18">
        <v>9</v>
      </c>
      <c r="AB24" s="30">
        <v>277</v>
      </c>
      <c r="AC24" s="36"/>
      <c r="AD24" s="7"/>
      <c r="AE24" s="39">
        <v>9</v>
      </c>
      <c r="AF24" s="7"/>
      <c r="AG24" s="3"/>
    </row>
    <row r="25" spans="2:33" ht="7.5" customHeight="1">
      <c r="B25" s="39"/>
      <c r="C25" s="15"/>
      <c r="D25" s="16"/>
      <c r="E25" s="18"/>
      <c r="F25" s="19"/>
      <c r="G25" s="103" t="s">
        <v>92</v>
      </c>
      <c r="H25" s="30" t="s">
        <v>92</v>
      </c>
      <c r="I25" s="108" t="s">
        <v>92</v>
      </c>
      <c r="J25" s="108" t="s">
        <v>92</v>
      </c>
      <c r="K25" s="31"/>
      <c r="L25" s="31"/>
      <c r="M25" s="111" t="s">
        <v>93</v>
      </c>
      <c r="N25" s="103" t="s">
        <v>93</v>
      </c>
      <c r="O25" s="103"/>
      <c r="P25" s="103" t="s">
        <v>93</v>
      </c>
      <c r="Q25" s="103" t="s">
        <v>91</v>
      </c>
      <c r="R25" s="103" t="s">
        <v>91</v>
      </c>
      <c r="S25" s="103" t="s">
        <v>91</v>
      </c>
      <c r="T25" s="103" t="s">
        <v>91</v>
      </c>
      <c r="U25" s="116" t="s">
        <v>91</v>
      </c>
      <c r="V25" s="119" t="s">
        <v>91</v>
      </c>
      <c r="W25" s="103" t="s">
        <v>91</v>
      </c>
      <c r="X25" s="30"/>
      <c r="Y25" s="30"/>
      <c r="Z25" s="15"/>
      <c r="AA25" s="18"/>
      <c r="AB25" s="30"/>
      <c r="AC25" s="36"/>
      <c r="AD25" s="7"/>
      <c r="AE25" s="39"/>
      <c r="AF25" s="7"/>
      <c r="AG25" s="3"/>
    </row>
    <row r="26" spans="2:33" ht="10.5" customHeight="1">
      <c r="B26" s="39">
        <v>10</v>
      </c>
      <c r="C26" s="15"/>
      <c r="D26" s="16" t="s">
        <v>24</v>
      </c>
      <c r="E26" s="18"/>
      <c r="F26" s="38"/>
      <c r="G26" s="103">
        <v>3744</v>
      </c>
      <c r="H26" s="30">
        <v>4068</v>
      </c>
      <c r="I26" s="108">
        <v>-324</v>
      </c>
      <c r="J26" s="109">
        <v>-8</v>
      </c>
      <c r="K26" s="31">
        <v>-345</v>
      </c>
      <c r="L26" s="32">
        <v>-7.8</v>
      </c>
      <c r="M26" s="111">
        <v>50.5</v>
      </c>
      <c r="N26" s="103">
        <v>1797</v>
      </c>
      <c r="O26" s="103"/>
      <c r="P26" s="103">
        <v>1947</v>
      </c>
      <c r="Q26" s="115">
        <f t="shared" si="0"/>
        <v>92.29583975346686</v>
      </c>
      <c r="R26" s="103">
        <v>1639</v>
      </c>
      <c r="S26" s="103">
        <v>1639</v>
      </c>
      <c r="T26" s="103">
        <v>3744</v>
      </c>
      <c r="U26" s="120">
        <v>2.2843197071384993</v>
      </c>
      <c r="V26" s="119" t="s">
        <v>74</v>
      </c>
      <c r="W26" s="119" t="s">
        <v>74</v>
      </c>
      <c r="X26" s="30">
        <v>1717</v>
      </c>
      <c r="Y26" s="30">
        <v>4068</v>
      </c>
      <c r="Z26" s="35">
        <v>2.37</v>
      </c>
      <c r="AA26" s="18" t="s">
        <v>74</v>
      </c>
      <c r="AB26" s="18" t="s">
        <v>74</v>
      </c>
      <c r="AC26" s="36"/>
      <c r="AD26" s="7"/>
      <c r="AE26" s="39">
        <v>10</v>
      </c>
      <c r="AF26" s="7"/>
      <c r="AG26" s="3"/>
    </row>
    <row r="27" spans="2:33" ht="10.5" customHeight="1">
      <c r="B27" s="39">
        <v>11</v>
      </c>
      <c r="C27" s="15"/>
      <c r="D27" s="16" t="s">
        <v>25</v>
      </c>
      <c r="E27" s="18"/>
      <c r="F27" s="19"/>
      <c r="G27" s="103">
        <v>4027</v>
      </c>
      <c r="H27" s="30">
        <v>4291</v>
      </c>
      <c r="I27" s="108">
        <v>-264</v>
      </c>
      <c r="J27" s="109">
        <v>-6.2</v>
      </c>
      <c r="K27" s="31">
        <v>-236</v>
      </c>
      <c r="L27" s="32">
        <v>-5.2</v>
      </c>
      <c r="M27" s="113">
        <v>142.2</v>
      </c>
      <c r="N27" s="103">
        <v>1832</v>
      </c>
      <c r="O27" s="103"/>
      <c r="P27" s="103">
        <v>2195</v>
      </c>
      <c r="Q27" s="115">
        <f t="shared" si="0"/>
        <v>83.4624145785877</v>
      </c>
      <c r="R27" s="103">
        <v>1599</v>
      </c>
      <c r="S27" s="103">
        <v>1593</v>
      </c>
      <c r="T27" s="103">
        <v>3853</v>
      </c>
      <c r="U27" s="120">
        <v>2.418706842435656</v>
      </c>
      <c r="V27" s="119">
        <v>3</v>
      </c>
      <c r="W27" s="103">
        <v>170</v>
      </c>
      <c r="X27" s="30">
        <v>1622</v>
      </c>
      <c r="Y27" s="30">
        <v>4128</v>
      </c>
      <c r="Z27" s="35">
        <v>2.55</v>
      </c>
      <c r="AA27" s="18">
        <v>2</v>
      </c>
      <c r="AB27" s="30">
        <v>163</v>
      </c>
      <c r="AC27" s="36"/>
      <c r="AD27" s="7"/>
      <c r="AE27" s="39">
        <v>11</v>
      </c>
      <c r="AF27" s="7"/>
      <c r="AG27" s="3"/>
    </row>
    <row r="28" spans="2:33" ht="10.5" customHeight="1">
      <c r="B28" s="39">
        <v>12</v>
      </c>
      <c r="C28" s="15"/>
      <c r="D28" s="16" t="s">
        <v>26</v>
      </c>
      <c r="E28" s="18"/>
      <c r="F28" s="19"/>
      <c r="G28" s="103">
        <v>3315</v>
      </c>
      <c r="H28" s="30">
        <v>3575</v>
      </c>
      <c r="I28" s="108">
        <v>-260</v>
      </c>
      <c r="J28" s="109">
        <v>-7.3</v>
      </c>
      <c r="K28" s="31">
        <v>-107</v>
      </c>
      <c r="L28" s="32">
        <v>-2.9</v>
      </c>
      <c r="M28" s="113">
        <v>505.3</v>
      </c>
      <c r="N28" s="103">
        <v>1546</v>
      </c>
      <c r="O28" s="103"/>
      <c r="P28" s="103">
        <v>1769</v>
      </c>
      <c r="Q28" s="115">
        <f t="shared" si="0"/>
        <v>87.39400791407574</v>
      </c>
      <c r="R28" s="103">
        <v>1310</v>
      </c>
      <c r="S28" s="103">
        <v>1309</v>
      </c>
      <c r="T28" s="103">
        <v>3296</v>
      </c>
      <c r="U28" s="120">
        <v>2.5179526355996944</v>
      </c>
      <c r="V28" s="119">
        <v>1</v>
      </c>
      <c r="W28" s="103">
        <v>19</v>
      </c>
      <c r="X28" s="30">
        <v>1338</v>
      </c>
      <c r="Y28" s="30">
        <v>3509</v>
      </c>
      <c r="Z28" s="35">
        <v>2.62</v>
      </c>
      <c r="AA28" s="18">
        <v>4</v>
      </c>
      <c r="AB28" s="30">
        <v>66</v>
      </c>
      <c r="AC28" s="36"/>
      <c r="AD28" s="7"/>
      <c r="AE28" s="39">
        <v>12</v>
      </c>
      <c r="AF28" s="7"/>
      <c r="AG28" s="3"/>
    </row>
    <row r="29" spans="2:33" ht="10.5" customHeight="1">
      <c r="B29" s="39">
        <v>13</v>
      </c>
      <c r="C29" s="15"/>
      <c r="D29" s="16" t="s">
        <v>27</v>
      </c>
      <c r="E29" s="18"/>
      <c r="F29" s="19"/>
      <c r="G29" s="104">
        <v>3535</v>
      </c>
      <c r="H29" s="40">
        <v>3826</v>
      </c>
      <c r="I29" s="108">
        <v>-291</v>
      </c>
      <c r="J29" s="109">
        <v>-7.6</v>
      </c>
      <c r="K29" s="31">
        <v>-229</v>
      </c>
      <c r="L29" s="32">
        <v>-5.6</v>
      </c>
      <c r="M29" s="113">
        <v>66.7</v>
      </c>
      <c r="N29" s="103">
        <v>1696</v>
      </c>
      <c r="O29" s="103"/>
      <c r="P29" s="103">
        <v>1839</v>
      </c>
      <c r="Q29" s="115">
        <f t="shared" si="0"/>
        <v>92.22403480152256</v>
      </c>
      <c r="R29" s="103">
        <v>1317</v>
      </c>
      <c r="S29" s="103">
        <v>1316</v>
      </c>
      <c r="T29" s="103">
        <v>3531</v>
      </c>
      <c r="U29" s="120">
        <v>2.683130699088146</v>
      </c>
      <c r="V29" s="119">
        <v>1</v>
      </c>
      <c r="W29" s="103">
        <v>4</v>
      </c>
      <c r="X29" s="30">
        <v>1326</v>
      </c>
      <c r="Y29" s="30">
        <v>3813</v>
      </c>
      <c r="Z29" s="35">
        <v>2.88</v>
      </c>
      <c r="AA29" s="18">
        <v>2</v>
      </c>
      <c r="AB29" s="30">
        <v>13</v>
      </c>
      <c r="AC29" s="36"/>
      <c r="AD29" s="7"/>
      <c r="AE29" s="39">
        <v>13</v>
      </c>
      <c r="AF29" s="7"/>
      <c r="AG29" s="3"/>
    </row>
    <row r="30" spans="2:33" ht="10.5" customHeight="1">
      <c r="B30" s="39">
        <v>14</v>
      </c>
      <c r="C30" s="15"/>
      <c r="D30" s="16" t="s">
        <v>28</v>
      </c>
      <c r="E30" s="18"/>
      <c r="F30" s="19"/>
      <c r="G30" s="104">
        <v>1591</v>
      </c>
      <c r="H30" s="40">
        <v>1650</v>
      </c>
      <c r="I30" s="108">
        <v>-59</v>
      </c>
      <c r="J30" s="109">
        <v>-3.6</v>
      </c>
      <c r="K30" s="31">
        <v>-56</v>
      </c>
      <c r="L30" s="32">
        <v>-3.3</v>
      </c>
      <c r="M30" s="113">
        <v>8.1</v>
      </c>
      <c r="N30" s="103">
        <v>754</v>
      </c>
      <c r="O30" s="103"/>
      <c r="P30" s="103">
        <v>837</v>
      </c>
      <c r="Q30" s="115">
        <f t="shared" si="0"/>
        <v>90.0836320191159</v>
      </c>
      <c r="R30" s="103">
        <v>635</v>
      </c>
      <c r="S30" s="103">
        <v>635</v>
      </c>
      <c r="T30" s="103">
        <v>1591</v>
      </c>
      <c r="U30" s="120">
        <v>2.505511811023622</v>
      </c>
      <c r="V30" s="119" t="s">
        <v>74</v>
      </c>
      <c r="W30" s="119" t="s">
        <v>74</v>
      </c>
      <c r="X30" s="30">
        <v>609</v>
      </c>
      <c r="Y30" s="30">
        <v>1650</v>
      </c>
      <c r="Z30" s="35">
        <v>2.71</v>
      </c>
      <c r="AA30" s="18" t="s">
        <v>74</v>
      </c>
      <c r="AB30" s="18" t="s">
        <v>74</v>
      </c>
      <c r="AC30" s="36"/>
      <c r="AD30" s="7"/>
      <c r="AE30" s="39">
        <v>14</v>
      </c>
      <c r="AF30" s="7"/>
      <c r="AG30" s="3"/>
    </row>
    <row r="31" spans="2:33" ht="10.5" customHeight="1">
      <c r="B31" s="39">
        <v>15</v>
      </c>
      <c r="C31" s="15"/>
      <c r="D31" s="16" t="s">
        <v>29</v>
      </c>
      <c r="E31" s="18"/>
      <c r="F31" s="19"/>
      <c r="G31" s="104">
        <v>1195</v>
      </c>
      <c r="H31" s="40">
        <v>1242</v>
      </c>
      <c r="I31" s="108">
        <v>-47</v>
      </c>
      <c r="J31" s="109">
        <v>-3.8</v>
      </c>
      <c r="K31" s="31">
        <v>-71</v>
      </c>
      <c r="L31" s="32">
        <v>-5.4</v>
      </c>
      <c r="M31" s="113">
        <v>7.2</v>
      </c>
      <c r="N31" s="103">
        <v>584</v>
      </c>
      <c r="O31" s="103"/>
      <c r="P31" s="103">
        <v>611</v>
      </c>
      <c r="Q31" s="115">
        <f t="shared" si="0"/>
        <v>95.5810147299509</v>
      </c>
      <c r="R31" s="103">
        <v>516</v>
      </c>
      <c r="S31" s="103">
        <v>516</v>
      </c>
      <c r="T31" s="103">
        <v>1195</v>
      </c>
      <c r="U31" s="120">
        <v>2.315891472868217</v>
      </c>
      <c r="V31" s="119" t="s">
        <v>74</v>
      </c>
      <c r="W31" s="119" t="s">
        <v>74</v>
      </c>
      <c r="X31" s="30">
        <v>524</v>
      </c>
      <c r="Y31" s="30">
        <v>1242</v>
      </c>
      <c r="Z31" s="35">
        <v>2.37</v>
      </c>
      <c r="AA31" s="18" t="s">
        <v>74</v>
      </c>
      <c r="AB31" s="18" t="s">
        <v>74</v>
      </c>
      <c r="AC31" s="36"/>
      <c r="AD31" s="7"/>
      <c r="AE31" s="39">
        <v>15</v>
      </c>
      <c r="AF31" s="7"/>
      <c r="AG31" s="3"/>
    </row>
    <row r="32" spans="2:33" ht="10.5" customHeight="1">
      <c r="B32" s="39">
        <v>16</v>
      </c>
      <c r="C32" s="15"/>
      <c r="D32" s="16" t="s">
        <v>30</v>
      </c>
      <c r="E32" s="18"/>
      <c r="F32" s="19"/>
      <c r="G32" s="104">
        <v>4366</v>
      </c>
      <c r="H32" s="40">
        <v>4383</v>
      </c>
      <c r="I32" s="108">
        <v>-17</v>
      </c>
      <c r="J32" s="109">
        <v>-0.4</v>
      </c>
      <c r="K32" s="31">
        <v>-156</v>
      </c>
      <c r="L32" s="32">
        <v>-3.4</v>
      </c>
      <c r="M32" s="113">
        <v>110.2</v>
      </c>
      <c r="N32" s="103">
        <v>1984</v>
      </c>
      <c r="O32" s="103"/>
      <c r="P32" s="103">
        <v>2382</v>
      </c>
      <c r="Q32" s="115">
        <f t="shared" si="0"/>
        <v>83.29135180520571</v>
      </c>
      <c r="R32" s="103">
        <v>1478</v>
      </c>
      <c r="S32" s="103">
        <v>1474</v>
      </c>
      <c r="T32" s="103">
        <v>4066</v>
      </c>
      <c r="U32" s="120">
        <v>2.7584803256445047</v>
      </c>
      <c r="V32" s="119">
        <v>4</v>
      </c>
      <c r="W32" s="103">
        <v>300</v>
      </c>
      <c r="X32" s="30">
        <v>1442</v>
      </c>
      <c r="Y32" s="30">
        <v>4144</v>
      </c>
      <c r="Z32" s="35">
        <v>2.87</v>
      </c>
      <c r="AA32" s="18">
        <v>3</v>
      </c>
      <c r="AB32" s="30">
        <v>239</v>
      </c>
      <c r="AC32" s="36"/>
      <c r="AD32" s="7"/>
      <c r="AE32" s="39">
        <v>16</v>
      </c>
      <c r="AF32" s="7"/>
      <c r="AG32" s="3"/>
    </row>
    <row r="33" spans="2:33" ht="7.5" customHeight="1">
      <c r="B33" s="39"/>
      <c r="C33" s="15"/>
      <c r="D33" s="16"/>
      <c r="E33" s="18"/>
      <c r="F33" s="19"/>
      <c r="G33" s="104" t="s">
        <v>92</v>
      </c>
      <c r="H33" s="40" t="s">
        <v>92</v>
      </c>
      <c r="I33" s="108" t="s">
        <v>92</v>
      </c>
      <c r="J33" s="109" t="s">
        <v>92</v>
      </c>
      <c r="K33" s="31"/>
      <c r="L33" s="32"/>
      <c r="M33" s="113" t="s">
        <v>93</v>
      </c>
      <c r="N33" s="103" t="s">
        <v>93</v>
      </c>
      <c r="O33" s="103"/>
      <c r="P33" s="103" t="s">
        <v>93</v>
      </c>
      <c r="Q33" s="115" t="s">
        <v>91</v>
      </c>
      <c r="R33" s="103" t="s">
        <v>91</v>
      </c>
      <c r="S33" s="103" t="s">
        <v>91</v>
      </c>
      <c r="T33" s="103" t="s">
        <v>91</v>
      </c>
      <c r="U33" s="116" t="s">
        <v>91</v>
      </c>
      <c r="V33" s="119" t="s">
        <v>91</v>
      </c>
      <c r="W33" s="103" t="s">
        <v>91</v>
      </c>
      <c r="X33" s="30"/>
      <c r="Y33" s="30"/>
      <c r="Z33" s="15"/>
      <c r="AA33" s="18"/>
      <c r="AB33" s="30"/>
      <c r="AC33" s="36"/>
      <c r="AD33" s="7"/>
      <c r="AE33" s="39"/>
      <c r="AF33" s="7"/>
      <c r="AG33" s="3"/>
    </row>
    <row r="34" spans="2:33" ht="10.5" customHeight="1">
      <c r="B34" s="39">
        <v>17</v>
      </c>
      <c r="C34" s="15"/>
      <c r="D34" s="16" t="s">
        <v>31</v>
      </c>
      <c r="E34" s="18"/>
      <c r="F34" s="19"/>
      <c r="G34" s="104">
        <v>3388</v>
      </c>
      <c r="H34" s="40">
        <v>3599</v>
      </c>
      <c r="I34" s="108">
        <v>-211</v>
      </c>
      <c r="J34" s="109">
        <v>-5.9</v>
      </c>
      <c r="K34" s="31">
        <v>-123</v>
      </c>
      <c r="L34" s="32">
        <v>-3.3</v>
      </c>
      <c r="M34" s="113">
        <v>2065.9</v>
      </c>
      <c r="N34" s="103">
        <v>1572</v>
      </c>
      <c r="O34" s="103"/>
      <c r="P34" s="103">
        <v>1816</v>
      </c>
      <c r="Q34" s="115">
        <f t="shared" si="0"/>
        <v>86.56387665198237</v>
      </c>
      <c r="R34" s="103">
        <v>1342</v>
      </c>
      <c r="S34" s="103">
        <v>1338</v>
      </c>
      <c r="T34" s="103">
        <v>3240</v>
      </c>
      <c r="U34" s="120">
        <v>2.42152466367713</v>
      </c>
      <c r="V34" s="119">
        <v>4</v>
      </c>
      <c r="W34" s="103">
        <v>148</v>
      </c>
      <c r="X34" s="30">
        <v>1334</v>
      </c>
      <c r="Y34" s="30">
        <v>3482</v>
      </c>
      <c r="Z34" s="35">
        <v>2.61</v>
      </c>
      <c r="AA34" s="18">
        <v>3</v>
      </c>
      <c r="AB34" s="30">
        <v>117</v>
      </c>
      <c r="AC34" s="36"/>
      <c r="AD34" s="7"/>
      <c r="AE34" s="39">
        <v>17</v>
      </c>
      <c r="AF34" s="7"/>
      <c r="AG34" s="3"/>
    </row>
    <row r="35" spans="2:33" ht="10.5" customHeight="1">
      <c r="B35" s="39">
        <v>18</v>
      </c>
      <c r="C35" s="15"/>
      <c r="D35" s="16" t="s">
        <v>32</v>
      </c>
      <c r="E35" s="18"/>
      <c r="F35" s="19"/>
      <c r="G35" s="104">
        <v>6363</v>
      </c>
      <c r="H35" s="40">
        <v>6227</v>
      </c>
      <c r="I35" s="108">
        <v>136</v>
      </c>
      <c r="J35" s="109">
        <v>2.2</v>
      </c>
      <c r="K35" s="31">
        <v>101</v>
      </c>
      <c r="L35" s="32">
        <v>1.6</v>
      </c>
      <c r="M35" s="113">
        <v>108</v>
      </c>
      <c r="N35" s="103">
        <v>3124</v>
      </c>
      <c r="O35" s="103"/>
      <c r="P35" s="103">
        <v>3239</v>
      </c>
      <c r="Q35" s="115">
        <f t="shared" si="0"/>
        <v>96.44952145723988</v>
      </c>
      <c r="R35" s="103">
        <v>2176</v>
      </c>
      <c r="S35" s="103">
        <v>2166</v>
      </c>
      <c r="T35" s="103">
        <v>6082</v>
      </c>
      <c r="U35" s="120">
        <v>2.8079409048938135</v>
      </c>
      <c r="V35" s="119">
        <v>10</v>
      </c>
      <c r="W35" s="103">
        <v>281</v>
      </c>
      <c r="X35" s="30">
        <v>2171</v>
      </c>
      <c r="Y35" s="30">
        <v>6154</v>
      </c>
      <c r="Z35" s="35">
        <v>2.83</v>
      </c>
      <c r="AA35" s="18">
        <v>4</v>
      </c>
      <c r="AB35" s="30">
        <v>73</v>
      </c>
      <c r="AC35" s="36"/>
      <c r="AD35" s="7"/>
      <c r="AE35" s="39">
        <v>18</v>
      </c>
      <c r="AF35" s="7"/>
      <c r="AG35" s="3"/>
    </row>
    <row r="36" spans="2:33" ht="10.5" customHeight="1">
      <c r="B36" s="39">
        <v>19</v>
      </c>
      <c r="C36" s="15"/>
      <c r="D36" s="16" t="s">
        <v>33</v>
      </c>
      <c r="E36" s="18"/>
      <c r="F36" s="19"/>
      <c r="G36" s="104">
        <v>22427</v>
      </c>
      <c r="H36" s="40">
        <v>21898</v>
      </c>
      <c r="I36" s="108">
        <v>529</v>
      </c>
      <c r="J36" s="109">
        <v>2.4</v>
      </c>
      <c r="K36" s="31">
        <v>-823</v>
      </c>
      <c r="L36" s="32">
        <v>-3.6</v>
      </c>
      <c r="M36" s="113">
        <v>192.6</v>
      </c>
      <c r="N36" s="103">
        <v>10855</v>
      </c>
      <c r="O36" s="103"/>
      <c r="P36" s="103">
        <v>11572</v>
      </c>
      <c r="Q36" s="115">
        <f t="shared" si="0"/>
        <v>93.8040096785344</v>
      </c>
      <c r="R36" s="103">
        <v>8661</v>
      </c>
      <c r="S36" s="103">
        <v>8599</v>
      </c>
      <c r="T36" s="103">
        <v>21305</v>
      </c>
      <c r="U36" s="120">
        <v>2.477613676008838</v>
      </c>
      <c r="V36" s="119">
        <v>36</v>
      </c>
      <c r="W36" s="103">
        <v>1061</v>
      </c>
      <c r="X36" s="30">
        <v>7465</v>
      </c>
      <c r="Y36" s="30">
        <v>21053</v>
      </c>
      <c r="Z36" s="35">
        <v>2.82</v>
      </c>
      <c r="AA36" s="18">
        <v>23</v>
      </c>
      <c r="AB36" s="30">
        <v>844</v>
      </c>
      <c r="AC36" s="36"/>
      <c r="AD36" s="7"/>
      <c r="AE36" s="39">
        <v>19</v>
      </c>
      <c r="AF36" s="7"/>
      <c r="AG36" s="3"/>
    </row>
    <row r="37" spans="2:33" ht="10.5" customHeight="1">
      <c r="B37" s="39">
        <v>20</v>
      </c>
      <c r="C37" s="15"/>
      <c r="D37" s="16" t="s">
        <v>34</v>
      </c>
      <c r="E37" s="18"/>
      <c r="F37" s="19"/>
      <c r="G37" s="104">
        <v>16595</v>
      </c>
      <c r="H37" s="40">
        <v>15102</v>
      </c>
      <c r="I37" s="108">
        <v>1493</v>
      </c>
      <c r="J37" s="109">
        <v>9.9</v>
      </c>
      <c r="K37" s="31">
        <v>1137</v>
      </c>
      <c r="L37" s="32">
        <v>8.1</v>
      </c>
      <c r="M37" s="113">
        <v>724.7</v>
      </c>
      <c r="N37" s="103">
        <v>7953</v>
      </c>
      <c r="O37" s="103"/>
      <c r="P37" s="103">
        <v>8642</v>
      </c>
      <c r="Q37" s="115">
        <f t="shared" si="0"/>
        <v>92.0273084934043</v>
      </c>
      <c r="R37" s="103">
        <v>5831</v>
      </c>
      <c r="S37" s="103">
        <v>5817</v>
      </c>
      <c r="T37" s="103">
        <v>16297</v>
      </c>
      <c r="U37" s="120">
        <v>2.801615953240502</v>
      </c>
      <c r="V37" s="119">
        <v>10</v>
      </c>
      <c r="W37" s="103">
        <v>290</v>
      </c>
      <c r="X37" s="30">
        <v>4931</v>
      </c>
      <c r="Y37" s="30">
        <v>14860</v>
      </c>
      <c r="Z37" s="35">
        <v>3.01</v>
      </c>
      <c r="AA37" s="18">
        <v>9</v>
      </c>
      <c r="AB37" s="30">
        <v>242</v>
      </c>
      <c r="AC37" s="36"/>
      <c r="AD37" s="7"/>
      <c r="AE37" s="39">
        <v>20</v>
      </c>
      <c r="AF37" s="7"/>
      <c r="AG37" s="3"/>
    </row>
    <row r="38" spans="2:33" ht="10.5" customHeight="1">
      <c r="B38" s="39">
        <v>21</v>
      </c>
      <c r="C38" s="15"/>
      <c r="D38" s="16" t="s">
        <v>35</v>
      </c>
      <c r="E38" s="18"/>
      <c r="F38" s="19"/>
      <c r="G38" s="104">
        <v>4281</v>
      </c>
      <c r="H38" s="40">
        <v>4458</v>
      </c>
      <c r="I38" s="108">
        <v>-177</v>
      </c>
      <c r="J38" s="109">
        <v>-4</v>
      </c>
      <c r="K38" s="31">
        <v>-284</v>
      </c>
      <c r="L38" s="32">
        <v>-6</v>
      </c>
      <c r="M38" s="113">
        <v>109.7</v>
      </c>
      <c r="N38" s="103">
        <v>1998</v>
      </c>
      <c r="O38" s="103"/>
      <c r="P38" s="103">
        <v>2283</v>
      </c>
      <c r="Q38" s="115">
        <f t="shared" si="0"/>
        <v>87.51642575558476</v>
      </c>
      <c r="R38" s="103">
        <v>1547</v>
      </c>
      <c r="S38" s="103">
        <v>1544</v>
      </c>
      <c r="T38" s="103">
        <v>4236</v>
      </c>
      <c r="U38" s="120">
        <v>2.743523316062176</v>
      </c>
      <c r="V38" s="119">
        <v>3</v>
      </c>
      <c r="W38" s="103">
        <v>45</v>
      </c>
      <c r="X38" s="30">
        <v>1550</v>
      </c>
      <c r="Y38" s="30">
        <v>4419</v>
      </c>
      <c r="Z38" s="35">
        <v>2.85</v>
      </c>
      <c r="AA38" s="18">
        <v>3</v>
      </c>
      <c r="AB38" s="30">
        <v>39</v>
      </c>
      <c r="AC38" s="36"/>
      <c r="AD38" s="7"/>
      <c r="AE38" s="39">
        <v>21</v>
      </c>
      <c r="AF38" s="7"/>
      <c r="AG38" s="3"/>
    </row>
    <row r="39" spans="2:33" ht="10.5" customHeight="1">
      <c r="B39" s="39">
        <v>22</v>
      </c>
      <c r="C39" s="15"/>
      <c r="D39" s="16" t="s">
        <v>36</v>
      </c>
      <c r="E39" s="18"/>
      <c r="F39" s="19"/>
      <c r="G39" s="104">
        <v>5596</v>
      </c>
      <c r="H39" s="40">
        <v>5733</v>
      </c>
      <c r="I39" s="108">
        <v>-137</v>
      </c>
      <c r="J39" s="109">
        <v>-2.4</v>
      </c>
      <c r="K39" s="31">
        <v>-142</v>
      </c>
      <c r="L39" s="32">
        <v>-2.4</v>
      </c>
      <c r="M39" s="113">
        <v>42.9</v>
      </c>
      <c r="N39" s="103">
        <v>2598</v>
      </c>
      <c r="O39" s="103"/>
      <c r="P39" s="103">
        <v>2998</v>
      </c>
      <c r="Q39" s="115">
        <f t="shared" si="0"/>
        <v>86.6577718478986</v>
      </c>
      <c r="R39" s="103">
        <v>2080</v>
      </c>
      <c r="S39" s="103">
        <v>2074</v>
      </c>
      <c r="T39" s="103">
        <v>5352</v>
      </c>
      <c r="U39" s="120">
        <v>2.580520732883317</v>
      </c>
      <c r="V39" s="119">
        <v>6</v>
      </c>
      <c r="W39" s="103">
        <v>244</v>
      </c>
      <c r="X39" s="30">
        <v>2028</v>
      </c>
      <c r="Y39" s="30">
        <v>5496</v>
      </c>
      <c r="Z39" s="35">
        <v>2.71</v>
      </c>
      <c r="AA39" s="18">
        <v>10</v>
      </c>
      <c r="AB39" s="30">
        <v>237</v>
      </c>
      <c r="AC39" s="36"/>
      <c r="AD39" s="7"/>
      <c r="AE39" s="39">
        <v>22</v>
      </c>
      <c r="AF39" s="7"/>
      <c r="AG39" s="3"/>
    </row>
    <row r="40" spans="2:33" ht="10.5" customHeight="1">
      <c r="B40" s="39">
        <v>23</v>
      </c>
      <c r="C40" s="15"/>
      <c r="D40" s="16" t="s">
        <v>37</v>
      </c>
      <c r="E40" s="18"/>
      <c r="F40" s="19"/>
      <c r="G40" s="104">
        <v>2032</v>
      </c>
      <c r="H40" s="40">
        <v>2095</v>
      </c>
      <c r="I40" s="108">
        <v>-63</v>
      </c>
      <c r="J40" s="109">
        <v>-3</v>
      </c>
      <c r="K40" s="31">
        <v>-14</v>
      </c>
      <c r="L40" s="32">
        <v>-0.7</v>
      </c>
      <c r="M40" s="113">
        <v>478.1</v>
      </c>
      <c r="N40" s="103">
        <v>995</v>
      </c>
      <c r="O40" s="103"/>
      <c r="P40" s="103">
        <v>1037</v>
      </c>
      <c r="Q40" s="115">
        <f t="shared" si="0"/>
        <v>95.94985535197685</v>
      </c>
      <c r="R40" s="103">
        <v>852</v>
      </c>
      <c r="S40" s="103">
        <v>824</v>
      </c>
      <c r="T40" s="103">
        <v>1997</v>
      </c>
      <c r="U40" s="120">
        <v>2.4235436893203883</v>
      </c>
      <c r="V40" s="119" t="s">
        <v>74</v>
      </c>
      <c r="W40" s="119" t="s">
        <v>74</v>
      </c>
      <c r="X40" s="30">
        <v>828</v>
      </c>
      <c r="Y40" s="30">
        <v>2095</v>
      </c>
      <c r="Z40" s="35">
        <v>2.53</v>
      </c>
      <c r="AA40" s="18" t="s">
        <v>74</v>
      </c>
      <c r="AB40" s="18" t="s">
        <v>74</v>
      </c>
      <c r="AC40" s="36"/>
      <c r="AD40" s="7"/>
      <c r="AE40" s="39">
        <v>23</v>
      </c>
      <c r="AF40" s="7"/>
      <c r="AG40" s="3"/>
    </row>
    <row r="41" spans="2:33" ht="10.5" customHeight="1">
      <c r="B41" s="39">
        <v>24</v>
      </c>
      <c r="C41" s="15"/>
      <c r="D41" s="16" t="s">
        <v>38</v>
      </c>
      <c r="E41" s="18"/>
      <c r="F41" s="19"/>
      <c r="G41" s="104">
        <v>3152</v>
      </c>
      <c r="H41" s="40">
        <v>3392</v>
      </c>
      <c r="I41" s="108">
        <v>-240</v>
      </c>
      <c r="J41" s="109">
        <v>-7.1</v>
      </c>
      <c r="K41" s="31">
        <v>-360</v>
      </c>
      <c r="L41" s="32">
        <v>-9.6</v>
      </c>
      <c r="M41" s="113">
        <v>10.8</v>
      </c>
      <c r="N41" s="103">
        <v>1455</v>
      </c>
      <c r="O41" s="103"/>
      <c r="P41" s="103">
        <v>1697</v>
      </c>
      <c r="Q41" s="115">
        <f t="shared" si="0"/>
        <v>85.73954036535062</v>
      </c>
      <c r="R41" s="103">
        <v>1398</v>
      </c>
      <c r="S41" s="103">
        <v>1396</v>
      </c>
      <c r="T41" s="103">
        <v>3148</v>
      </c>
      <c r="U41" s="120">
        <v>2.2550143266475646</v>
      </c>
      <c r="V41" s="119">
        <v>2</v>
      </c>
      <c r="W41" s="103">
        <v>4</v>
      </c>
      <c r="X41" s="30">
        <v>1431</v>
      </c>
      <c r="Y41" s="30">
        <v>3391</v>
      </c>
      <c r="Z41" s="35">
        <v>2.37</v>
      </c>
      <c r="AA41" s="18">
        <v>1</v>
      </c>
      <c r="AB41" s="30">
        <v>1</v>
      </c>
      <c r="AC41" s="36"/>
      <c r="AD41" s="7"/>
      <c r="AE41" s="39">
        <v>24</v>
      </c>
      <c r="AF41" s="7"/>
      <c r="AG41" s="3"/>
    </row>
    <row r="42" spans="2:33" ht="7.5" customHeight="1">
      <c r="B42" s="39"/>
      <c r="C42" s="15"/>
      <c r="D42" s="16"/>
      <c r="E42" s="18"/>
      <c r="F42" s="38"/>
      <c r="G42" s="104" t="s">
        <v>92</v>
      </c>
      <c r="H42" s="40" t="s">
        <v>92</v>
      </c>
      <c r="I42" s="108" t="s">
        <v>92</v>
      </c>
      <c r="J42" s="109" t="s">
        <v>92</v>
      </c>
      <c r="K42" s="31"/>
      <c r="L42" s="32"/>
      <c r="M42" s="113" t="s">
        <v>93</v>
      </c>
      <c r="N42" s="103" t="s">
        <v>93</v>
      </c>
      <c r="O42" s="103"/>
      <c r="P42" s="103" t="s">
        <v>93</v>
      </c>
      <c r="Q42" s="115" t="s">
        <v>91</v>
      </c>
      <c r="R42" s="103" t="s">
        <v>91</v>
      </c>
      <c r="S42" s="103" t="s">
        <v>91</v>
      </c>
      <c r="T42" s="103" t="s">
        <v>91</v>
      </c>
      <c r="U42" s="116" t="s">
        <v>91</v>
      </c>
      <c r="V42" s="119" t="s">
        <v>91</v>
      </c>
      <c r="W42" s="103" t="s">
        <v>91</v>
      </c>
      <c r="X42" s="30" t="s">
        <v>91</v>
      </c>
      <c r="Y42" s="30"/>
      <c r="Z42" s="15"/>
      <c r="AA42" s="18"/>
      <c r="AB42" s="30"/>
      <c r="AC42" s="36"/>
      <c r="AD42" s="7"/>
      <c r="AE42" s="39"/>
      <c r="AF42" s="7"/>
      <c r="AG42" s="3"/>
    </row>
    <row r="43" spans="2:33" ht="10.5" customHeight="1">
      <c r="B43" s="39">
        <v>25</v>
      </c>
      <c r="C43" s="15"/>
      <c r="D43" s="16" t="s">
        <v>39</v>
      </c>
      <c r="E43" s="18"/>
      <c r="F43" s="19"/>
      <c r="G43" s="104">
        <v>4657</v>
      </c>
      <c r="H43" s="40">
        <v>4901</v>
      </c>
      <c r="I43" s="108">
        <v>-244</v>
      </c>
      <c r="J43" s="109">
        <v>-5</v>
      </c>
      <c r="K43" s="31">
        <v>-314</v>
      </c>
      <c r="L43" s="32">
        <v>-6</v>
      </c>
      <c r="M43" s="113">
        <v>34.7</v>
      </c>
      <c r="N43" s="103">
        <v>2238</v>
      </c>
      <c r="O43" s="103"/>
      <c r="P43" s="103">
        <v>2419</v>
      </c>
      <c r="Q43" s="115">
        <f t="shared" si="0"/>
        <v>92.51756924348904</v>
      </c>
      <c r="R43" s="103">
        <v>1910</v>
      </c>
      <c r="S43" s="103">
        <v>1903</v>
      </c>
      <c r="T43" s="103">
        <v>4535</v>
      </c>
      <c r="U43" s="120">
        <v>2.3830793483972674</v>
      </c>
      <c r="V43" s="119">
        <v>7</v>
      </c>
      <c r="W43" s="103">
        <v>122</v>
      </c>
      <c r="X43" s="30">
        <v>1942</v>
      </c>
      <c r="Y43" s="30">
        <v>4785</v>
      </c>
      <c r="Z43" s="35">
        <v>2.46</v>
      </c>
      <c r="AA43" s="18">
        <v>5</v>
      </c>
      <c r="AB43" s="30">
        <v>116</v>
      </c>
      <c r="AC43" s="36"/>
      <c r="AD43" s="7"/>
      <c r="AE43" s="39">
        <v>25</v>
      </c>
      <c r="AF43" s="7"/>
      <c r="AG43" s="3"/>
    </row>
    <row r="44" spans="2:33" ht="10.5" customHeight="1">
      <c r="B44" s="39">
        <v>26</v>
      </c>
      <c r="C44" s="15"/>
      <c r="D44" s="16" t="s">
        <v>40</v>
      </c>
      <c r="E44" s="18"/>
      <c r="F44" s="19"/>
      <c r="G44" s="104">
        <v>6378</v>
      </c>
      <c r="H44" s="40">
        <v>6979</v>
      </c>
      <c r="I44" s="108">
        <v>-601</v>
      </c>
      <c r="J44" s="109">
        <v>-8.6</v>
      </c>
      <c r="K44" s="31">
        <v>-780</v>
      </c>
      <c r="L44" s="32">
        <v>-10.1</v>
      </c>
      <c r="M44" s="113">
        <v>20.3</v>
      </c>
      <c r="N44" s="103">
        <v>2987</v>
      </c>
      <c r="O44" s="103"/>
      <c r="P44" s="103">
        <v>3391</v>
      </c>
      <c r="Q44" s="115">
        <f t="shared" si="0"/>
        <v>88.08611029194928</v>
      </c>
      <c r="R44" s="103">
        <v>2881</v>
      </c>
      <c r="S44" s="103">
        <v>2782</v>
      </c>
      <c r="T44" s="103">
        <v>6130</v>
      </c>
      <c r="U44" s="120">
        <v>2.203450754852624</v>
      </c>
      <c r="V44" s="119">
        <v>99</v>
      </c>
      <c r="W44" s="103">
        <v>248</v>
      </c>
      <c r="X44" s="30">
        <v>2881</v>
      </c>
      <c r="Y44" s="30">
        <v>6826</v>
      </c>
      <c r="Z44" s="35">
        <v>2.37</v>
      </c>
      <c r="AA44" s="18">
        <v>9</v>
      </c>
      <c r="AB44" s="30">
        <v>153</v>
      </c>
      <c r="AC44" s="36"/>
      <c r="AD44" s="7"/>
      <c r="AE44" s="39">
        <v>26</v>
      </c>
      <c r="AF44" s="7"/>
      <c r="AG44" s="3"/>
    </row>
    <row r="45" spans="2:33" ht="7.5" customHeight="1">
      <c r="B45" s="39"/>
      <c r="C45" s="15"/>
      <c r="D45" s="16"/>
      <c r="E45" s="18"/>
      <c r="F45" s="19"/>
      <c r="G45" s="104" t="s">
        <v>92</v>
      </c>
      <c r="H45" s="40" t="s">
        <v>92</v>
      </c>
      <c r="I45" s="108" t="s">
        <v>92</v>
      </c>
      <c r="J45" s="108" t="s">
        <v>92</v>
      </c>
      <c r="K45" s="31"/>
      <c r="L45" s="31"/>
      <c r="M45" s="113" t="s">
        <v>93</v>
      </c>
      <c r="N45" s="103" t="s">
        <v>93</v>
      </c>
      <c r="O45" s="103"/>
      <c r="P45" s="103" t="s">
        <v>93</v>
      </c>
      <c r="Q45" s="116" t="s">
        <v>91</v>
      </c>
      <c r="R45" s="103" t="s">
        <v>91</v>
      </c>
      <c r="S45" s="103" t="s">
        <v>91</v>
      </c>
      <c r="T45" s="103" t="s">
        <v>91</v>
      </c>
      <c r="U45" s="120" t="s">
        <v>91</v>
      </c>
      <c r="V45" s="119" t="s">
        <v>91</v>
      </c>
      <c r="W45" s="103" t="s">
        <v>91</v>
      </c>
      <c r="X45" s="30" t="s">
        <v>91</v>
      </c>
      <c r="Y45" s="30"/>
      <c r="Z45" s="35"/>
      <c r="AA45" s="18"/>
      <c r="AB45" s="30"/>
      <c r="AC45" s="36"/>
      <c r="AD45" s="7"/>
      <c r="AE45" s="39"/>
      <c r="AF45" s="7"/>
      <c r="AG45" s="3"/>
    </row>
    <row r="46" spans="2:33" ht="10.5" customHeight="1">
      <c r="B46" s="39">
        <v>27</v>
      </c>
      <c r="C46" s="15"/>
      <c r="D46" s="16" t="s">
        <v>41</v>
      </c>
      <c r="E46" s="18"/>
      <c r="F46" s="19"/>
      <c r="G46" s="104">
        <v>1644</v>
      </c>
      <c r="H46" s="40">
        <v>1712</v>
      </c>
      <c r="I46" s="108">
        <v>-68</v>
      </c>
      <c r="J46" s="109">
        <v>-4</v>
      </c>
      <c r="K46" s="31">
        <v>-4</v>
      </c>
      <c r="L46" s="32">
        <v>-0.2</v>
      </c>
      <c r="M46" s="113">
        <v>27.4</v>
      </c>
      <c r="N46" s="103">
        <v>784</v>
      </c>
      <c r="O46" s="103"/>
      <c r="P46" s="103">
        <v>860</v>
      </c>
      <c r="Q46" s="115">
        <f t="shared" si="0"/>
        <v>91.16279069767442</v>
      </c>
      <c r="R46" s="103">
        <v>521</v>
      </c>
      <c r="S46" s="103">
        <v>521</v>
      </c>
      <c r="T46" s="103">
        <v>1644</v>
      </c>
      <c r="U46" s="120">
        <v>3.1554702495201536</v>
      </c>
      <c r="V46" s="119" t="s">
        <v>74</v>
      </c>
      <c r="W46" s="119" t="s">
        <v>74</v>
      </c>
      <c r="X46" s="30">
        <v>496</v>
      </c>
      <c r="Y46" s="30">
        <v>1712</v>
      </c>
      <c r="Z46" s="35">
        <v>3.45</v>
      </c>
      <c r="AA46" s="18" t="s">
        <v>74</v>
      </c>
      <c r="AB46" s="18" t="s">
        <v>74</v>
      </c>
      <c r="AC46" s="36"/>
      <c r="AD46" s="7"/>
      <c r="AE46" s="39">
        <v>27</v>
      </c>
      <c r="AF46" s="7"/>
      <c r="AG46" s="3"/>
    </row>
    <row r="47" spans="2:33" ht="10.5" customHeight="1">
      <c r="B47" s="39">
        <v>28</v>
      </c>
      <c r="C47" s="15"/>
      <c r="D47" s="16" t="s">
        <v>42</v>
      </c>
      <c r="E47" s="18"/>
      <c r="F47" s="19"/>
      <c r="G47" s="104">
        <v>1323</v>
      </c>
      <c r="H47" s="40">
        <v>1347</v>
      </c>
      <c r="I47" s="108">
        <v>-24</v>
      </c>
      <c r="J47" s="109">
        <v>-1.8</v>
      </c>
      <c r="K47" s="31">
        <v>13</v>
      </c>
      <c r="L47" s="32">
        <v>1</v>
      </c>
      <c r="M47" s="113">
        <v>22.3</v>
      </c>
      <c r="N47" s="103">
        <v>652</v>
      </c>
      <c r="O47" s="103"/>
      <c r="P47" s="103">
        <v>671</v>
      </c>
      <c r="Q47" s="115">
        <f t="shared" si="0"/>
        <v>97.16840536512667</v>
      </c>
      <c r="R47" s="103">
        <v>449</v>
      </c>
      <c r="S47" s="103">
        <v>449</v>
      </c>
      <c r="T47" s="103">
        <v>1323</v>
      </c>
      <c r="U47" s="120">
        <v>2.9465478841870825</v>
      </c>
      <c r="V47" s="119" t="s">
        <v>74</v>
      </c>
      <c r="W47" s="103" t="s">
        <v>74</v>
      </c>
      <c r="X47" s="30">
        <v>421</v>
      </c>
      <c r="Y47" s="30">
        <v>1330</v>
      </c>
      <c r="Z47" s="35">
        <v>3.16</v>
      </c>
      <c r="AA47" s="18">
        <v>17</v>
      </c>
      <c r="AB47" s="30">
        <v>17</v>
      </c>
      <c r="AC47" s="36"/>
      <c r="AD47" s="7"/>
      <c r="AE47" s="39">
        <v>28</v>
      </c>
      <c r="AF47" s="7"/>
      <c r="AG47" s="3"/>
    </row>
    <row r="48" spans="2:33" ht="10.5" customHeight="1">
      <c r="B48" s="39">
        <v>29</v>
      </c>
      <c r="C48" s="15"/>
      <c r="D48" s="16" t="s">
        <v>43</v>
      </c>
      <c r="E48" s="18"/>
      <c r="F48" s="19"/>
      <c r="G48" s="104">
        <v>5035</v>
      </c>
      <c r="H48" s="40">
        <v>5292</v>
      </c>
      <c r="I48" s="108">
        <v>-257</v>
      </c>
      <c r="J48" s="109">
        <v>-4.9</v>
      </c>
      <c r="K48" s="31">
        <v>-274</v>
      </c>
      <c r="L48" s="32">
        <v>-4.9</v>
      </c>
      <c r="M48" s="113">
        <v>23.7</v>
      </c>
      <c r="N48" s="103">
        <v>2353</v>
      </c>
      <c r="O48" s="103"/>
      <c r="P48" s="103">
        <v>2682</v>
      </c>
      <c r="Q48" s="115">
        <f t="shared" si="0"/>
        <v>87.73303504847128</v>
      </c>
      <c r="R48" s="103">
        <v>1913</v>
      </c>
      <c r="S48" s="103">
        <v>1909</v>
      </c>
      <c r="T48" s="103">
        <v>4798</v>
      </c>
      <c r="U48" s="120">
        <v>2.513357778941854</v>
      </c>
      <c r="V48" s="119">
        <v>4</v>
      </c>
      <c r="W48" s="103">
        <v>237</v>
      </c>
      <c r="X48" s="30">
        <v>1909</v>
      </c>
      <c r="Y48" s="30">
        <v>5090</v>
      </c>
      <c r="Z48" s="35">
        <v>2.67</v>
      </c>
      <c r="AA48" s="18">
        <v>4</v>
      </c>
      <c r="AB48" s="30">
        <v>202</v>
      </c>
      <c r="AC48" s="36"/>
      <c r="AD48" s="7"/>
      <c r="AE48" s="39">
        <v>29</v>
      </c>
      <c r="AF48" s="7"/>
      <c r="AG48" s="3"/>
    </row>
    <row r="49" spans="2:33" ht="10.5" customHeight="1">
      <c r="B49" s="39">
        <v>30</v>
      </c>
      <c r="C49" s="15"/>
      <c r="D49" s="16" t="s">
        <v>44</v>
      </c>
      <c r="E49" s="18"/>
      <c r="F49" s="19"/>
      <c r="G49" s="104">
        <v>569</v>
      </c>
      <c r="H49" s="40">
        <v>680</v>
      </c>
      <c r="I49" s="108">
        <v>-111</v>
      </c>
      <c r="J49" s="109">
        <v>-16.3</v>
      </c>
      <c r="K49" s="31">
        <v>-78</v>
      </c>
      <c r="L49" s="32">
        <v>-10.3</v>
      </c>
      <c r="M49" s="113">
        <v>6</v>
      </c>
      <c r="N49" s="103">
        <v>284</v>
      </c>
      <c r="O49" s="103"/>
      <c r="P49" s="103">
        <v>285</v>
      </c>
      <c r="Q49" s="115">
        <f t="shared" si="0"/>
        <v>99.64912280701755</v>
      </c>
      <c r="R49" s="103">
        <v>264</v>
      </c>
      <c r="S49" s="103">
        <v>259</v>
      </c>
      <c r="T49" s="103">
        <v>558</v>
      </c>
      <c r="U49" s="120">
        <v>2.1544401544401546</v>
      </c>
      <c r="V49" s="119">
        <v>5</v>
      </c>
      <c r="W49" s="103">
        <v>11</v>
      </c>
      <c r="X49" s="30">
        <v>285</v>
      </c>
      <c r="Y49" s="30">
        <v>677</v>
      </c>
      <c r="Z49" s="35">
        <v>2.38</v>
      </c>
      <c r="AA49" s="18">
        <v>3</v>
      </c>
      <c r="AB49" s="30">
        <v>3</v>
      </c>
      <c r="AC49" s="36"/>
      <c r="AD49" s="7"/>
      <c r="AE49" s="39">
        <v>30</v>
      </c>
      <c r="AF49" s="7"/>
      <c r="AG49" s="3"/>
    </row>
    <row r="50" spans="2:33" ht="10.5" customHeight="1">
      <c r="B50" s="39">
        <v>31</v>
      </c>
      <c r="C50" s="15"/>
      <c r="D50" s="16" t="s">
        <v>45</v>
      </c>
      <c r="E50" s="18"/>
      <c r="F50" s="19"/>
      <c r="G50" s="104">
        <v>759</v>
      </c>
      <c r="H50" s="40">
        <v>930</v>
      </c>
      <c r="I50" s="108">
        <v>-171</v>
      </c>
      <c r="J50" s="109">
        <v>-18.4</v>
      </c>
      <c r="K50" s="31">
        <v>-172</v>
      </c>
      <c r="L50" s="32">
        <v>-15.6</v>
      </c>
      <c r="M50" s="111">
        <v>3.6</v>
      </c>
      <c r="N50" s="103">
        <v>391</v>
      </c>
      <c r="O50" s="103"/>
      <c r="P50" s="103">
        <v>368</v>
      </c>
      <c r="Q50" s="115">
        <f t="shared" si="0"/>
        <v>106.25</v>
      </c>
      <c r="R50" s="103">
        <v>383</v>
      </c>
      <c r="S50" s="103">
        <v>375</v>
      </c>
      <c r="T50" s="103">
        <v>750</v>
      </c>
      <c r="U50" s="120">
        <v>2</v>
      </c>
      <c r="V50" s="119">
        <v>8</v>
      </c>
      <c r="W50" s="103">
        <v>9</v>
      </c>
      <c r="X50" s="30">
        <v>437</v>
      </c>
      <c r="Y50" s="30">
        <v>892</v>
      </c>
      <c r="Z50" s="35">
        <v>2.04</v>
      </c>
      <c r="AA50" s="18">
        <v>8</v>
      </c>
      <c r="AB50" s="30">
        <v>38</v>
      </c>
      <c r="AC50" s="36"/>
      <c r="AD50" s="7"/>
      <c r="AE50" s="39">
        <v>31</v>
      </c>
      <c r="AF50" s="7"/>
      <c r="AG50" s="3"/>
    </row>
    <row r="51" spans="2:33" ht="7.5" customHeight="1">
      <c r="B51" s="39"/>
      <c r="C51" s="15"/>
      <c r="D51" s="16"/>
      <c r="E51" s="18"/>
      <c r="F51" s="19"/>
      <c r="G51" s="104" t="s">
        <v>92</v>
      </c>
      <c r="H51" s="40" t="s">
        <v>92</v>
      </c>
      <c r="I51" s="108" t="s">
        <v>92</v>
      </c>
      <c r="J51" s="108" t="s">
        <v>92</v>
      </c>
      <c r="K51" s="31"/>
      <c r="L51" s="31"/>
      <c r="M51" s="111" t="s">
        <v>93</v>
      </c>
      <c r="N51" s="103" t="s">
        <v>93</v>
      </c>
      <c r="O51" s="103"/>
      <c r="P51" s="103" t="s">
        <v>93</v>
      </c>
      <c r="Q51" s="103" t="s">
        <v>91</v>
      </c>
      <c r="R51" s="103" t="s">
        <v>91</v>
      </c>
      <c r="S51" s="103" t="s">
        <v>91</v>
      </c>
      <c r="T51" s="103" t="s">
        <v>91</v>
      </c>
      <c r="U51" s="116" t="s">
        <v>91</v>
      </c>
      <c r="V51" s="119" t="s">
        <v>91</v>
      </c>
      <c r="W51" s="103" t="s">
        <v>91</v>
      </c>
      <c r="X51" s="30" t="s">
        <v>91</v>
      </c>
      <c r="Y51" s="30"/>
      <c r="Z51" s="15"/>
      <c r="AA51" s="18"/>
      <c r="AB51" s="30"/>
      <c r="AC51" s="36"/>
      <c r="AD51" s="7"/>
      <c r="AE51" s="39"/>
      <c r="AF51" s="7"/>
      <c r="AG51" s="3"/>
    </row>
    <row r="52" spans="2:33" ht="10.5" customHeight="1">
      <c r="B52" s="39">
        <v>32</v>
      </c>
      <c r="C52" s="15"/>
      <c r="D52" s="16" t="s">
        <v>46</v>
      </c>
      <c r="E52" s="18"/>
      <c r="F52" s="19"/>
      <c r="G52" s="104">
        <v>24612</v>
      </c>
      <c r="H52" s="40">
        <v>25444</v>
      </c>
      <c r="I52" s="108">
        <v>-832</v>
      </c>
      <c r="J52" s="109">
        <v>-3.3</v>
      </c>
      <c r="K52" s="31">
        <v>2346</v>
      </c>
      <c r="L52" s="32">
        <v>10.2</v>
      </c>
      <c r="M52" s="111">
        <v>244.7</v>
      </c>
      <c r="N52" s="103">
        <v>11756</v>
      </c>
      <c r="O52" s="103"/>
      <c r="P52" s="103">
        <v>12856</v>
      </c>
      <c r="Q52" s="115">
        <f t="shared" si="0"/>
        <v>91.44368388301183</v>
      </c>
      <c r="R52" s="103">
        <v>8576</v>
      </c>
      <c r="S52" s="103">
        <v>8557</v>
      </c>
      <c r="T52" s="103">
        <v>24138</v>
      </c>
      <c r="U52" s="120">
        <v>2.820848428187449</v>
      </c>
      <c r="V52" s="119">
        <v>11</v>
      </c>
      <c r="W52" s="103">
        <v>461</v>
      </c>
      <c r="X52" s="30">
        <v>8294</v>
      </c>
      <c r="Y52" s="30">
        <v>24926</v>
      </c>
      <c r="Z52" s="35">
        <v>3.01</v>
      </c>
      <c r="AA52" s="18">
        <v>14</v>
      </c>
      <c r="AB52" s="30">
        <v>514</v>
      </c>
      <c r="AC52" s="36"/>
      <c r="AD52" s="7"/>
      <c r="AE52" s="39">
        <v>32</v>
      </c>
      <c r="AF52" s="7"/>
      <c r="AG52" s="3"/>
    </row>
    <row r="53" spans="2:33" ht="10.5" customHeight="1">
      <c r="B53" s="39">
        <v>33</v>
      </c>
      <c r="C53" s="15"/>
      <c r="D53" s="16" t="s">
        <v>47</v>
      </c>
      <c r="E53" s="18"/>
      <c r="F53" s="19"/>
      <c r="G53" s="104">
        <v>2432</v>
      </c>
      <c r="H53" s="40">
        <v>2641</v>
      </c>
      <c r="I53" s="108">
        <v>-209</v>
      </c>
      <c r="J53" s="109">
        <v>-7.9</v>
      </c>
      <c r="K53" s="31">
        <v>-103</v>
      </c>
      <c r="L53" s="32">
        <v>-3.8</v>
      </c>
      <c r="M53" s="111">
        <v>17</v>
      </c>
      <c r="N53" s="103">
        <v>1137</v>
      </c>
      <c r="O53" s="103"/>
      <c r="P53" s="103">
        <v>1295</v>
      </c>
      <c r="Q53" s="115">
        <f t="shared" si="0"/>
        <v>87.7992277992278</v>
      </c>
      <c r="R53" s="103">
        <v>1120</v>
      </c>
      <c r="S53" s="103">
        <v>1116</v>
      </c>
      <c r="T53" s="103">
        <v>2317</v>
      </c>
      <c r="U53" s="120">
        <v>2.076164874551971</v>
      </c>
      <c r="V53" s="119">
        <v>4</v>
      </c>
      <c r="W53" s="103">
        <v>115</v>
      </c>
      <c r="X53" s="30">
        <v>1149</v>
      </c>
      <c r="Y53" s="30">
        <v>2520</v>
      </c>
      <c r="Z53" s="35">
        <v>2.19</v>
      </c>
      <c r="AA53" s="18">
        <v>30</v>
      </c>
      <c r="AB53" s="30">
        <v>121</v>
      </c>
      <c r="AC53" s="36"/>
      <c r="AD53" s="7"/>
      <c r="AE53" s="39">
        <v>33</v>
      </c>
      <c r="AF53" s="7"/>
      <c r="AG53" s="3"/>
    </row>
    <row r="54" spans="2:33" ht="10.5" customHeight="1">
      <c r="B54" s="39">
        <v>34</v>
      </c>
      <c r="C54" s="15"/>
      <c r="D54" s="16" t="s">
        <v>48</v>
      </c>
      <c r="E54" s="18"/>
      <c r="F54" s="19"/>
      <c r="G54" s="104">
        <v>15358</v>
      </c>
      <c r="H54" s="40">
        <v>14806</v>
      </c>
      <c r="I54" s="108">
        <v>552</v>
      </c>
      <c r="J54" s="109">
        <v>3.7</v>
      </c>
      <c r="K54" s="31">
        <v>-362</v>
      </c>
      <c r="L54" s="32">
        <v>-2.4</v>
      </c>
      <c r="M54" s="111">
        <v>341.7</v>
      </c>
      <c r="N54" s="103">
        <v>7163</v>
      </c>
      <c r="O54" s="103"/>
      <c r="P54" s="103">
        <v>8195</v>
      </c>
      <c r="Q54" s="115">
        <f t="shared" si="0"/>
        <v>87.40695546064674</v>
      </c>
      <c r="R54" s="103">
        <v>5047</v>
      </c>
      <c r="S54" s="103">
        <v>5039</v>
      </c>
      <c r="T54" s="103">
        <v>15062</v>
      </c>
      <c r="U54" s="120">
        <v>2.9890851359396704</v>
      </c>
      <c r="V54" s="119">
        <v>8</v>
      </c>
      <c r="W54" s="103">
        <v>296</v>
      </c>
      <c r="X54" s="30">
        <v>4502</v>
      </c>
      <c r="Y54" s="30">
        <v>14495</v>
      </c>
      <c r="Z54" s="35">
        <v>3.22</v>
      </c>
      <c r="AA54" s="18">
        <v>8</v>
      </c>
      <c r="AB54" s="30">
        <v>311</v>
      </c>
      <c r="AC54" s="36"/>
      <c r="AD54" s="7"/>
      <c r="AE54" s="39">
        <v>34</v>
      </c>
      <c r="AF54" s="7"/>
      <c r="AG54" s="3"/>
    </row>
    <row r="55" spans="2:33" ht="10.5" customHeight="1">
      <c r="B55" s="39">
        <v>35</v>
      </c>
      <c r="C55" s="15"/>
      <c r="D55" s="16" t="s">
        <v>49</v>
      </c>
      <c r="E55" s="18"/>
      <c r="F55" s="19"/>
      <c r="G55" s="104">
        <v>3072</v>
      </c>
      <c r="H55" s="40">
        <v>3371</v>
      </c>
      <c r="I55" s="108">
        <v>-299</v>
      </c>
      <c r="J55" s="109">
        <v>-8.9</v>
      </c>
      <c r="K55" s="31">
        <v>-275</v>
      </c>
      <c r="L55" s="32">
        <v>-7.5</v>
      </c>
      <c r="M55" s="111">
        <v>36.5</v>
      </c>
      <c r="N55" s="103">
        <v>1442</v>
      </c>
      <c r="O55" s="103"/>
      <c r="P55" s="103">
        <v>1630</v>
      </c>
      <c r="Q55" s="115">
        <f t="shared" si="0"/>
        <v>88.46625766871166</v>
      </c>
      <c r="R55" s="103">
        <v>1316</v>
      </c>
      <c r="S55" s="103">
        <v>1314</v>
      </c>
      <c r="T55" s="103">
        <v>3020</v>
      </c>
      <c r="U55" s="120">
        <v>2.2983257229832574</v>
      </c>
      <c r="V55" s="119">
        <v>2</v>
      </c>
      <c r="W55" s="103">
        <v>52</v>
      </c>
      <c r="X55" s="30">
        <v>1319</v>
      </c>
      <c r="Y55" s="30">
        <v>3321</v>
      </c>
      <c r="Z55" s="35">
        <v>2.52</v>
      </c>
      <c r="AA55" s="18">
        <v>1</v>
      </c>
      <c r="AB55" s="30">
        <v>50</v>
      </c>
      <c r="AC55" s="36"/>
      <c r="AD55" s="7"/>
      <c r="AE55" s="39">
        <v>35</v>
      </c>
      <c r="AF55" s="7"/>
      <c r="AG55" s="3"/>
    </row>
    <row r="56" spans="2:33" ht="10.5" customHeight="1">
      <c r="B56" s="39">
        <v>36</v>
      </c>
      <c r="C56" s="15"/>
      <c r="D56" s="16" t="s">
        <v>50</v>
      </c>
      <c r="E56" s="18"/>
      <c r="F56" s="19"/>
      <c r="G56" s="104">
        <v>3358</v>
      </c>
      <c r="H56" s="40">
        <v>3705</v>
      </c>
      <c r="I56" s="108">
        <v>-347</v>
      </c>
      <c r="J56" s="109">
        <v>-9.4</v>
      </c>
      <c r="K56" s="31">
        <v>-388</v>
      </c>
      <c r="L56" s="32">
        <v>-9.5</v>
      </c>
      <c r="M56" s="111">
        <v>20.8</v>
      </c>
      <c r="N56" s="103">
        <v>1586</v>
      </c>
      <c r="O56" s="103"/>
      <c r="P56" s="103">
        <v>1772</v>
      </c>
      <c r="Q56" s="115">
        <f t="shared" si="0"/>
        <v>89.50338600451467</v>
      </c>
      <c r="R56" s="103">
        <v>1326</v>
      </c>
      <c r="S56" s="103">
        <v>1325</v>
      </c>
      <c r="T56" s="103">
        <v>3308</v>
      </c>
      <c r="U56" s="120">
        <v>2.496603773584906</v>
      </c>
      <c r="V56" s="119">
        <v>1</v>
      </c>
      <c r="W56" s="103">
        <v>50</v>
      </c>
      <c r="X56" s="30">
        <v>1363</v>
      </c>
      <c r="Y56" s="30">
        <v>3652</v>
      </c>
      <c r="Z56" s="35">
        <v>2.68</v>
      </c>
      <c r="AA56" s="18">
        <v>1</v>
      </c>
      <c r="AB56" s="30">
        <v>53</v>
      </c>
      <c r="AC56" s="36"/>
      <c r="AD56" s="7"/>
      <c r="AE56" s="39">
        <v>36</v>
      </c>
      <c r="AF56" s="7"/>
      <c r="AG56" s="3"/>
    </row>
    <row r="57" spans="2:33" ht="7.5" customHeight="1">
      <c r="B57" s="39"/>
      <c r="C57" s="15"/>
      <c r="D57" s="16"/>
      <c r="E57" s="18"/>
      <c r="F57" s="19"/>
      <c r="G57" s="104" t="s">
        <v>92</v>
      </c>
      <c r="H57" s="40" t="s">
        <v>92</v>
      </c>
      <c r="I57" s="108" t="s">
        <v>92</v>
      </c>
      <c r="J57" s="108" t="s">
        <v>92</v>
      </c>
      <c r="K57" s="31" t="s">
        <v>92</v>
      </c>
      <c r="L57" s="31"/>
      <c r="M57" s="111" t="s">
        <v>93</v>
      </c>
      <c r="N57" s="103" t="s">
        <v>93</v>
      </c>
      <c r="O57" s="103"/>
      <c r="P57" s="103" t="s">
        <v>93</v>
      </c>
      <c r="Q57" s="103" t="s">
        <v>91</v>
      </c>
      <c r="R57" s="103" t="s">
        <v>91</v>
      </c>
      <c r="S57" s="103" t="s">
        <v>91</v>
      </c>
      <c r="T57" s="103" t="s">
        <v>91</v>
      </c>
      <c r="U57" s="116" t="s">
        <v>91</v>
      </c>
      <c r="V57" s="119" t="s">
        <v>91</v>
      </c>
      <c r="W57" s="103" t="s">
        <v>91</v>
      </c>
      <c r="X57" s="30" t="s">
        <v>91</v>
      </c>
      <c r="Y57" s="30"/>
      <c r="Z57" s="15"/>
      <c r="AA57" s="18"/>
      <c r="AB57" s="30"/>
      <c r="AC57" s="36"/>
      <c r="AD57" s="7"/>
      <c r="AE57" s="39"/>
      <c r="AF57" s="7"/>
      <c r="AG57" s="3"/>
    </row>
    <row r="58" spans="2:33" ht="10.5" customHeight="1">
      <c r="B58" s="39">
        <v>37</v>
      </c>
      <c r="C58" s="15"/>
      <c r="D58" s="16" t="s">
        <v>51</v>
      </c>
      <c r="E58" s="18"/>
      <c r="F58" s="19"/>
      <c r="G58" s="104">
        <v>7011</v>
      </c>
      <c r="H58" s="40">
        <v>7516</v>
      </c>
      <c r="I58" s="108">
        <v>-505</v>
      </c>
      <c r="J58" s="109">
        <v>-6.7</v>
      </c>
      <c r="K58" s="31">
        <v>-530</v>
      </c>
      <c r="L58" s="32">
        <v>-6.6</v>
      </c>
      <c r="M58" s="111">
        <v>75.6</v>
      </c>
      <c r="N58" s="103">
        <v>3279</v>
      </c>
      <c r="O58" s="103"/>
      <c r="P58" s="103">
        <v>3732</v>
      </c>
      <c r="Q58" s="115">
        <f t="shared" si="0"/>
        <v>87.86173633440515</v>
      </c>
      <c r="R58" s="103">
        <v>2650</v>
      </c>
      <c r="S58" s="103">
        <v>2647</v>
      </c>
      <c r="T58" s="103">
        <v>6912</v>
      </c>
      <c r="U58" s="120">
        <v>2.611258027956177</v>
      </c>
      <c r="V58" s="119">
        <v>3</v>
      </c>
      <c r="W58" s="103">
        <v>99</v>
      </c>
      <c r="X58" s="30">
        <v>2648</v>
      </c>
      <c r="Y58" s="30">
        <v>7402</v>
      </c>
      <c r="Z58" s="35">
        <v>2.8</v>
      </c>
      <c r="AA58" s="18">
        <v>22</v>
      </c>
      <c r="AB58" s="30">
        <v>114</v>
      </c>
      <c r="AC58" s="36"/>
      <c r="AD58" s="7"/>
      <c r="AE58" s="39">
        <v>37</v>
      </c>
      <c r="AF58" s="7"/>
      <c r="AG58" s="3"/>
    </row>
    <row r="59" spans="2:33" ht="10.5" customHeight="1">
      <c r="B59" s="39">
        <v>38</v>
      </c>
      <c r="C59" s="15"/>
      <c r="D59" s="16" t="s">
        <v>52</v>
      </c>
      <c r="E59" s="18"/>
      <c r="F59" s="38"/>
      <c r="G59" s="104">
        <v>14777</v>
      </c>
      <c r="H59" s="40">
        <v>15148</v>
      </c>
      <c r="I59" s="108">
        <v>-371</v>
      </c>
      <c r="J59" s="109">
        <v>-2.4</v>
      </c>
      <c r="K59" s="31">
        <v>-488</v>
      </c>
      <c r="L59" s="32">
        <v>-3.1</v>
      </c>
      <c r="M59" s="111">
        <v>146</v>
      </c>
      <c r="N59" s="103">
        <v>6962</v>
      </c>
      <c r="O59" s="103"/>
      <c r="P59" s="103">
        <v>7815</v>
      </c>
      <c r="Q59" s="115">
        <f t="shared" si="0"/>
        <v>89.0850927703135</v>
      </c>
      <c r="R59" s="103">
        <v>5262</v>
      </c>
      <c r="S59" s="103">
        <v>5246</v>
      </c>
      <c r="T59" s="103">
        <v>14273</v>
      </c>
      <c r="U59" s="120">
        <v>2.7207396111322915</v>
      </c>
      <c r="V59" s="119">
        <v>13</v>
      </c>
      <c r="W59" s="103">
        <v>488</v>
      </c>
      <c r="X59" s="30">
        <v>5097</v>
      </c>
      <c r="Y59" s="30">
        <v>14635</v>
      </c>
      <c r="Z59" s="35">
        <v>2.87</v>
      </c>
      <c r="AA59" s="18">
        <v>11</v>
      </c>
      <c r="AB59" s="30">
        <v>513</v>
      </c>
      <c r="AC59" s="36"/>
      <c r="AD59" s="7"/>
      <c r="AE59" s="39">
        <v>38</v>
      </c>
      <c r="AF59" s="7"/>
      <c r="AG59" s="3"/>
    </row>
    <row r="60" spans="2:33" ht="10.5" customHeight="1">
      <c r="B60" s="39">
        <v>39</v>
      </c>
      <c r="C60" s="15"/>
      <c r="D60" s="16" t="s">
        <v>53</v>
      </c>
      <c r="E60" s="18"/>
      <c r="F60" s="19"/>
      <c r="G60" s="104">
        <v>7411</v>
      </c>
      <c r="H60" s="40">
        <v>7803</v>
      </c>
      <c r="I60" s="108">
        <v>-392</v>
      </c>
      <c r="J60" s="109">
        <v>-5</v>
      </c>
      <c r="K60" s="31">
        <v>-431</v>
      </c>
      <c r="L60" s="32">
        <v>-5.2</v>
      </c>
      <c r="M60" s="111">
        <v>66.4</v>
      </c>
      <c r="N60" s="103">
        <v>3403</v>
      </c>
      <c r="O60" s="103"/>
      <c r="P60" s="103">
        <v>4008</v>
      </c>
      <c r="Q60" s="115">
        <f t="shared" si="0"/>
        <v>84.90518962075848</v>
      </c>
      <c r="R60" s="103">
        <v>2882</v>
      </c>
      <c r="S60" s="103">
        <v>2871</v>
      </c>
      <c r="T60" s="103">
        <v>7116</v>
      </c>
      <c r="U60" s="120">
        <v>2.478578892371996</v>
      </c>
      <c r="V60" s="119">
        <v>11</v>
      </c>
      <c r="W60" s="103">
        <v>295</v>
      </c>
      <c r="X60" s="30">
        <v>2849</v>
      </c>
      <c r="Y60" s="30">
        <v>7558</v>
      </c>
      <c r="Z60" s="35">
        <v>2.65</v>
      </c>
      <c r="AA60" s="18">
        <v>9</v>
      </c>
      <c r="AB60" s="30">
        <v>245</v>
      </c>
      <c r="AC60" s="36"/>
      <c r="AD60" s="7"/>
      <c r="AE60" s="39">
        <v>39</v>
      </c>
      <c r="AF60" s="7"/>
      <c r="AG60" s="3"/>
    </row>
    <row r="61" spans="2:33" ht="10.5" customHeight="1">
      <c r="B61" s="39">
        <v>40</v>
      </c>
      <c r="C61" s="15"/>
      <c r="D61" s="16" t="s">
        <v>54</v>
      </c>
      <c r="E61" s="18"/>
      <c r="F61" s="19"/>
      <c r="G61" s="104">
        <v>14842</v>
      </c>
      <c r="H61" s="40">
        <v>15606</v>
      </c>
      <c r="I61" s="108">
        <v>-764</v>
      </c>
      <c r="J61" s="109">
        <v>-4.9</v>
      </c>
      <c r="K61" s="31">
        <v>-874</v>
      </c>
      <c r="L61" s="32">
        <v>-5.3</v>
      </c>
      <c r="M61" s="111">
        <v>53.4</v>
      </c>
      <c r="N61" s="103">
        <v>6918</v>
      </c>
      <c r="O61" s="103"/>
      <c r="P61" s="103">
        <v>7924</v>
      </c>
      <c r="Q61" s="115">
        <f t="shared" si="0"/>
        <v>87.30439172135284</v>
      </c>
      <c r="R61" s="103">
        <v>5826</v>
      </c>
      <c r="S61" s="103">
        <v>5817</v>
      </c>
      <c r="T61" s="103">
        <v>14526</v>
      </c>
      <c r="U61" s="120">
        <v>2.4971634863331613</v>
      </c>
      <c r="V61" s="119">
        <v>9</v>
      </c>
      <c r="W61" s="103">
        <v>316</v>
      </c>
      <c r="X61" s="30">
        <v>5839</v>
      </c>
      <c r="Y61" s="30">
        <v>15339</v>
      </c>
      <c r="Z61" s="35">
        <v>2.63</v>
      </c>
      <c r="AA61" s="18">
        <v>12</v>
      </c>
      <c r="AB61" s="30">
        <v>267</v>
      </c>
      <c r="AC61" s="36"/>
      <c r="AD61" s="7"/>
      <c r="AE61" s="39">
        <v>40</v>
      </c>
      <c r="AF61" s="7"/>
      <c r="AG61" s="3"/>
    </row>
    <row r="62" spans="2:33" ht="10.5" customHeight="1">
      <c r="B62" s="39">
        <v>41</v>
      </c>
      <c r="C62" s="15"/>
      <c r="D62" s="16" t="s">
        <v>55</v>
      </c>
      <c r="E62" s="18"/>
      <c r="F62" s="19"/>
      <c r="G62" s="104">
        <v>4860</v>
      </c>
      <c r="H62" s="40">
        <v>4998</v>
      </c>
      <c r="I62" s="108">
        <v>-138</v>
      </c>
      <c r="J62" s="109">
        <v>-2.8</v>
      </c>
      <c r="K62" s="31">
        <v>-22</v>
      </c>
      <c r="L62" s="32">
        <v>-0.4</v>
      </c>
      <c r="M62" s="111">
        <v>20.5</v>
      </c>
      <c r="N62" s="103">
        <v>2368</v>
      </c>
      <c r="O62" s="103"/>
      <c r="P62" s="103">
        <v>2492</v>
      </c>
      <c r="Q62" s="115">
        <f t="shared" si="0"/>
        <v>95.02407704654897</v>
      </c>
      <c r="R62" s="103">
        <v>1951</v>
      </c>
      <c r="S62" s="103">
        <v>1797</v>
      </c>
      <c r="T62" s="103">
        <v>4521</v>
      </c>
      <c r="U62" s="120">
        <v>2.5158597662771287</v>
      </c>
      <c r="V62" s="119">
        <v>154</v>
      </c>
      <c r="W62" s="103">
        <v>339</v>
      </c>
      <c r="X62" s="30">
        <v>1898</v>
      </c>
      <c r="Y62" s="30">
        <v>4818</v>
      </c>
      <c r="Z62" s="35">
        <v>2.54</v>
      </c>
      <c r="AA62" s="18">
        <v>10</v>
      </c>
      <c r="AB62" s="30">
        <v>180</v>
      </c>
      <c r="AC62" s="36"/>
      <c r="AD62" s="7"/>
      <c r="AE62" s="39">
        <v>41</v>
      </c>
      <c r="AF62" s="7"/>
      <c r="AG62" s="3"/>
    </row>
    <row r="63" spans="2:33" ht="10.5" customHeight="1">
      <c r="B63" s="39">
        <v>42</v>
      </c>
      <c r="C63" s="15"/>
      <c r="D63" s="16" t="s">
        <v>56</v>
      </c>
      <c r="E63" s="18"/>
      <c r="F63" s="19"/>
      <c r="G63" s="104">
        <v>1711</v>
      </c>
      <c r="H63" s="40">
        <v>1805</v>
      </c>
      <c r="I63" s="108">
        <v>-94</v>
      </c>
      <c r="J63" s="109">
        <v>-5.2</v>
      </c>
      <c r="K63" s="31">
        <v>-1</v>
      </c>
      <c r="L63" s="32">
        <v>-0.1</v>
      </c>
      <c r="M63" s="111">
        <v>17</v>
      </c>
      <c r="N63" s="103">
        <v>797</v>
      </c>
      <c r="O63" s="103"/>
      <c r="P63" s="103">
        <v>914</v>
      </c>
      <c r="Q63" s="115">
        <f t="shared" si="0"/>
        <v>87.19912472647702</v>
      </c>
      <c r="R63" s="103">
        <v>615</v>
      </c>
      <c r="S63" s="103">
        <v>611</v>
      </c>
      <c r="T63" s="103">
        <v>1613</v>
      </c>
      <c r="U63" s="120">
        <v>2.6399345335515547</v>
      </c>
      <c r="V63" s="119">
        <v>4</v>
      </c>
      <c r="W63" s="103">
        <v>98</v>
      </c>
      <c r="X63" s="30">
        <v>616</v>
      </c>
      <c r="Y63" s="30">
        <v>1707</v>
      </c>
      <c r="Z63" s="35">
        <v>2.77</v>
      </c>
      <c r="AA63" s="18">
        <v>3</v>
      </c>
      <c r="AB63" s="30">
        <v>98</v>
      </c>
      <c r="AC63" s="36"/>
      <c r="AD63" s="7"/>
      <c r="AE63" s="39">
        <v>42</v>
      </c>
      <c r="AF63" s="7"/>
      <c r="AG63" s="3"/>
    </row>
    <row r="64" spans="2:33" ht="10.5" customHeight="1">
      <c r="B64" s="39">
        <v>43</v>
      </c>
      <c r="C64" s="41"/>
      <c r="D64" s="16" t="s">
        <v>57</v>
      </c>
      <c r="E64" s="18"/>
      <c r="F64" s="19"/>
      <c r="G64" s="104">
        <v>2833</v>
      </c>
      <c r="H64" s="40">
        <v>2924</v>
      </c>
      <c r="I64" s="108">
        <v>-91</v>
      </c>
      <c r="J64" s="109">
        <v>-3.1</v>
      </c>
      <c r="K64" s="31">
        <v>-156</v>
      </c>
      <c r="L64" s="32">
        <v>-5.1</v>
      </c>
      <c r="M64" s="111">
        <v>21.5</v>
      </c>
      <c r="N64" s="103">
        <v>1352</v>
      </c>
      <c r="O64" s="103"/>
      <c r="P64" s="103">
        <v>1481</v>
      </c>
      <c r="Q64" s="115">
        <f t="shared" si="0"/>
        <v>91.28966914247131</v>
      </c>
      <c r="R64" s="103">
        <v>1015</v>
      </c>
      <c r="S64" s="103">
        <v>1014</v>
      </c>
      <c r="T64" s="103">
        <v>2754</v>
      </c>
      <c r="U64" s="120">
        <v>2.7159763313609466</v>
      </c>
      <c r="V64" s="119">
        <v>1</v>
      </c>
      <c r="W64" s="103">
        <v>79</v>
      </c>
      <c r="X64" s="30">
        <v>1024</v>
      </c>
      <c r="Y64" s="30">
        <v>2846</v>
      </c>
      <c r="Z64" s="35">
        <v>2.78</v>
      </c>
      <c r="AA64" s="18">
        <v>4</v>
      </c>
      <c r="AB64" s="30">
        <v>78</v>
      </c>
      <c r="AC64" s="36"/>
      <c r="AD64" s="7"/>
      <c r="AE64" s="39">
        <v>43</v>
      </c>
      <c r="AF64" s="7"/>
      <c r="AG64" s="3"/>
    </row>
    <row r="65" spans="2:33" ht="10.5" customHeight="1">
      <c r="B65" s="39">
        <v>44</v>
      </c>
      <c r="C65" s="41"/>
      <c r="D65" s="16" t="s">
        <v>58</v>
      </c>
      <c r="E65" s="18"/>
      <c r="F65" s="19"/>
      <c r="G65" s="104">
        <v>4425</v>
      </c>
      <c r="H65" s="40">
        <v>4630</v>
      </c>
      <c r="I65" s="108">
        <v>-205</v>
      </c>
      <c r="J65" s="109">
        <v>-4.4</v>
      </c>
      <c r="K65" s="31">
        <v>-290</v>
      </c>
      <c r="L65" s="32">
        <v>-5.9</v>
      </c>
      <c r="M65" s="113">
        <v>66.3</v>
      </c>
      <c r="N65" s="103">
        <v>2105</v>
      </c>
      <c r="O65" s="103"/>
      <c r="P65" s="103">
        <v>2320</v>
      </c>
      <c r="Q65" s="115">
        <f t="shared" si="0"/>
        <v>90.73275862068965</v>
      </c>
      <c r="R65" s="103">
        <v>1434</v>
      </c>
      <c r="S65" s="103">
        <v>1431</v>
      </c>
      <c r="T65" s="103">
        <v>4317</v>
      </c>
      <c r="U65" s="120">
        <v>3.0167714884696015</v>
      </c>
      <c r="V65" s="119">
        <v>3</v>
      </c>
      <c r="W65" s="103">
        <v>108</v>
      </c>
      <c r="X65" s="30">
        <v>1432</v>
      </c>
      <c r="Y65" s="30">
        <v>4520</v>
      </c>
      <c r="Z65" s="35">
        <v>3.16</v>
      </c>
      <c r="AA65" s="18">
        <v>2</v>
      </c>
      <c r="AB65" s="30">
        <v>110</v>
      </c>
      <c r="AC65" s="36"/>
      <c r="AD65" s="7"/>
      <c r="AE65" s="39">
        <v>44</v>
      </c>
      <c r="AF65" s="7"/>
      <c r="AG65" s="3"/>
    </row>
    <row r="66" spans="2:33" ht="10.5" customHeight="1">
      <c r="B66" s="39">
        <v>45</v>
      </c>
      <c r="C66" s="15"/>
      <c r="D66" s="16" t="s">
        <v>59</v>
      </c>
      <c r="E66" s="18"/>
      <c r="F66" s="19"/>
      <c r="G66" s="104">
        <v>2685</v>
      </c>
      <c r="H66" s="40">
        <v>2907</v>
      </c>
      <c r="I66" s="108">
        <v>-222</v>
      </c>
      <c r="J66" s="109">
        <v>-7.6</v>
      </c>
      <c r="K66" s="31">
        <v>-221</v>
      </c>
      <c r="L66" s="32">
        <v>-7.1</v>
      </c>
      <c r="M66" s="113">
        <v>25.3</v>
      </c>
      <c r="N66" s="103">
        <v>1301</v>
      </c>
      <c r="O66" s="103"/>
      <c r="P66" s="103">
        <v>1384</v>
      </c>
      <c r="Q66" s="115">
        <f t="shared" si="0"/>
        <v>94.0028901734104</v>
      </c>
      <c r="R66" s="103">
        <v>1212</v>
      </c>
      <c r="S66" s="103">
        <v>1210</v>
      </c>
      <c r="T66" s="103">
        <v>2635</v>
      </c>
      <c r="U66" s="120">
        <v>2.177685950413223</v>
      </c>
      <c r="V66" s="119">
        <v>2</v>
      </c>
      <c r="W66" s="103">
        <v>50</v>
      </c>
      <c r="X66" s="30">
        <v>1222</v>
      </c>
      <c r="Y66" s="30">
        <v>2857</v>
      </c>
      <c r="Z66" s="35">
        <v>2.34</v>
      </c>
      <c r="AA66" s="18">
        <v>2</v>
      </c>
      <c r="AB66" s="30">
        <v>50</v>
      </c>
      <c r="AC66" s="36"/>
      <c r="AD66" s="7"/>
      <c r="AE66" s="39">
        <v>45</v>
      </c>
      <c r="AF66" s="7"/>
      <c r="AG66" s="3"/>
    </row>
    <row r="67" spans="2:33" ht="10.5" customHeight="1">
      <c r="B67" s="39">
        <v>46</v>
      </c>
      <c r="C67" s="15"/>
      <c r="D67" s="16" t="s">
        <v>60</v>
      </c>
      <c r="E67" s="18"/>
      <c r="F67" s="38"/>
      <c r="G67" s="104">
        <v>5968</v>
      </c>
      <c r="H67" s="40">
        <v>6105</v>
      </c>
      <c r="I67" s="108">
        <v>-137</v>
      </c>
      <c r="J67" s="109">
        <v>-2.2</v>
      </c>
      <c r="K67" s="31">
        <v>-118</v>
      </c>
      <c r="L67" s="32">
        <v>-1.9</v>
      </c>
      <c r="M67" s="113">
        <v>133</v>
      </c>
      <c r="N67" s="103">
        <v>2825</v>
      </c>
      <c r="O67" s="103"/>
      <c r="P67" s="103">
        <v>3143</v>
      </c>
      <c r="Q67" s="115">
        <f t="shared" si="0"/>
        <v>89.88227807826917</v>
      </c>
      <c r="R67" s="103">
        <v>2080</v>
      </c>
      <c r="S67" s="103">
        <v>2075</v>
      </c>
      <c r="T67" s="103">
        <v>5810</v>
      </c>
      <c r="U67" s="120">
        <v>2.8</v>
      </c>
      <c r="V67" s="119">
        <v>5</v>
      </c>
      <c r="W67" s="103">
        <v>158</v>
      </c>
      <c r="X67" s="30">
        <v>2012</v>
      </c>
      <c r="Y67" s="30">
        <v>6041</v>
      </c>
      <c r="Z67" s="35">
        <v>3</v>
      </c>
      <c r="AA67" s="18">
        <v>2</v>
      </c>
      <c r="AB67" s="30">
        <v>64</v>
      </c>
      <c r="AC67" s="36"/>
      <c r="AD67" s="7"/>
      <c r="AE67" s="39">
        <v>46</v>
      </c>
      <c r="AF67" s="7"/>
      <c r="AG67" s="3"/>
    </row>
    <row r="68" spans="2:33" ht="7.5" customHeight="1">
      <c r="B68" s="39"/>
      <c r="C68" s="15"/>
      <c r="D68" s="16"/>
      <c r="E68" s="18"/>
      <c r="F68" s="19"/>
      <c r="G68" s="104" t="s">
        <v>92</v>
      </c>
      <c r="H68" s="40" t="s">
        <v>92</v>
      </c>
      <c r="I68" s="108" t="s">
        <v>92</v>
      </c>
      <c r="J68" s="109" t="s">
        <v>92</v>
      </c>
      <c r="K68" s="31" t="s">
        <v>92</v>
      </c>
      <c r="L68" s="32"/>
      <c r="M68" s="113" t="s">
        <v>93</v>
      </c>
      <c r="N68" s="103" t="s">
        <v>93</v>
      </c>
      <c r="O68" s="103"/>
      <c r="P68" s="103" t="s">
        <v>93</v>
      </c>
      <c r="Q68" s="115" t="s">
        <v>91</v>
      </c>
      <c r="R68" s="103" t="s">
        <v>91</v>
      </c>
      <c r="S68" s="103" t="s">
        <v>91</v>
      </c>
      <c r="T68" s="103" t="s">
        <v>91</v>
      </c>
      <c r="U68" s="116" t="s">
        <v>91</v>
      </c>
      <c r="V68" s="119" t="s">
        <v>91</v>
      </c>
      <c r="W68" s="103" t="s">
        <v>91</v>
      </c>
      <c r="X68" s="30" t="s">
        <v>91</v>
      </c>
      <c r="Y68" s="30"/>
      <c r="Z68" s="15"/>
      <c r="AA68" s="18"/>
      <c r="AB68" s="30"/>
      <c r="AC68" s="36"/>
      <c r="AD68" s="7"/>
      <c r="AE68" s="39"/>
      <c r="AF68" s="7"/>
      <c r="AG68" s="3"/>
    </row>
    <row r="69" spans="2:33" ht="10.5" customHeight="1">
      <c r="B69" s="39">
        <v>47</v>
      </c>
      <c r="C69" s="15"/>
      <c r="D69" s="16" t="s">
        <v>61</v>
      </c>
      <c r="E69" s="18"/>
      <c r="F69" s="19"/>
      <c r="G69" s="104">
        <v>4189</v>
      </c>
      <c r="H69" s="40">
        <v>4629</v>
      </c>
      <c r="I69" s="108">
        <v>-440</v>
      </c>
      <c r="J69" s="109">
        <v>-9.5</v>
      </c>
      <c r="K69" s="31">
        <v>-100</v>
      </c>
      <c r="L69" s="32">
        <v>-2.1</v>
      </c>
      <c r="M69" s="113">
        <v>55.2</v>
      </c>
      <c r="N69" s="103">
        <v>1984</v>
      </c>
      <c r="O69" s="103"/>
      <c r="P69" s="103">
        <v>2205</v>
      </c>
      <c r="Q69" s="115">
        <f t="shared" si="0"/>
        <v>89.97732426303855</v>
      </c>
      <c r="R69" s="103">
        <v>1494</v>
      </c>
      <c r="S69" s="103">
        <v>1465</v>
      </c>
      <c r="T69" s="103">
        <v>4117</v>
      </c>
      <c r="U69" s="120">
        <v>2.8102389078498295</v>
      </c>
      <c r="V69" s="119">
        <v>25</v>
      </c>
      <c r="W69" s="103">
        <v>68</v>
      </c>
      <c r="X69" s="30">
        <v>1529</v>
      </c>
      <c r="Y69" s="30">
        <v>4583</v>
      </c>
      <c r="Z69" s="35">
        <v>3</v>
      </c>
      <c r="AA69" s="18">
        <v>1</v>
      </c>
      <c r="AB69" s="30">
        <v>46</v>
      </c>
      <c r="AC69" s="36"/>
      <c r="AD69" s="7"/>
      <c r="AE69" s="39">
        <v>47</v>
      </c>
      <c r="AF69" s="7"/>
      <c r="AG69" s="3"/>
    </row>
    <row r="70" spans="2:33" ht="10.5" customHeight="1">
      <c r="B70" s="39">
        <v>48</v>
      </c>
      <c r="C70" s="15"/>
      <c r="D70" s="16" t="s">
        <v>62</v>
      </c>
      <c r="E70" s="18"/>
      <c r="F70" s="19"/>
      <c r="G70" s="104">
        <v>3429</v>
      </c>
      <c r="H70" s="40">
        <v>3613</v>
      </c>
      <c r="I70" s="108">
        <v>-184</v>
      </c>
      <c r="J70" s="109">
        <v>-5.1</v>
      </c>
      <c r="K70" s="31">
        <v>-17</v>
      </c>
      <c r="L70" s="32">
        <v>-0.5</v>
      </c>
      <c r="M70" s="113">
        <v>17.2</v>
      </c>
      <c r="N70" s="103">
        <v>1640</v>
      </c>
      <c r="O70" s="103"/>
      <c r="P70" s="103">
        <v>1789</v>
      </c>
      <c r="Q70" s="115">
        <f t="shared" si="0"/>
        <v>91.67132476243711</v>
      </c>
      <c r="R70" s="103">
        <v>1253</v>
      </c>
      <c r="S70" s="103">
        <v>1251</v>
      </c>
      <c r="T70" s="103">
        <v>3376</v>
      </c>
      <c r="U70" s="120">
        <v>2.6986410871302957</v>
      </c>
      <c r="V70" s="119">
        <v>2</v>
      </c>
      <c r="W70" s="103">
        <v>53</v>
      </c>
      <c r="X70" s="30">
        <v>1258</v>
      </c>
      <c r="Y70" s="30">
        <v>3572</v>
      </c>
      <c r="Z70" s="35">
        <v>2.84</v>
      </c>
      <c r="AA70" s="18">
        <v>2</v>
      </c>
      <c r="AB70" s="30">
        <v>41</v>
      </c>
      <c r="AC70" s="36"/>
      <c r="AD70" s="7"/>
      <c r="AE70" s="39">
        <v>48</v>
      </c>
      <c r="AF70" s="7"/>
      <c r="AG70" s="3"/>
    </row>
    <row r="71" spans="2:33" ht="10.5" customHeight="1">
      <c r="B71" s="39">
        <v>49</v>
      </c>
      <c r="C71" s="15"/>
      <c r="D71" s="16" t="s">
        <v>63</v>
      </c>
      <c r="E71" s="18"/>
      <c r="F71" s="19"/>
      <c r="G71" s="104">
        <v>10019</v>
      </c>
      <c r="H71" s="40">
        <v>10395</v>
      </c>
      <c r="I71" s="108">
        <v>-376</v>
      </c>
      <c r="J71" s="109">
        <v>-3.6</v>
      </c>
      <c r="K71" s="31">
        <v>-271</v>
      </c>
      <c r="L71" s="32">
        <v>-2.5</v>
      </c>
      <c r="M71" s="113">
        <v>89</v>
      </c>
      <c r="N71" s="103">
        <v>4682</v>
      </c>
      <c r="O71" s="103"/>
      <c r="P71" s="103">
        <v>5337</v>
      </c>
      <c r="Q71" s="115">
        <f t="shared" si="0"/>
        <v>87.7271875585535</v>
      </c>
      <c r="R71" s="103">
        <v>3663</v>
      </c>
      <c r="S71" s="103">
        <v>3656</v>
      </c>
      <c r="T71" s="103">
        <v>9723</v>
      </c>
      <c r="U71" s="120">
        <v>2.6594638949671774</v>
      </c>
      <c r="V71" s="119">
        <v>7</v>
      </c>
      <c r="W71" s="103">
        <v>296</v>
      </c>
      <c r="X71" s="30">
        <v>3569</v>
      </c>
      <c r="Y71" s="30">
        <v>10097</v>
      </c>
      <c r="Z71" s="35">
        <v>2.83</v>
      </c>
      <c r="AA71" s="18">
        <v>6</v>
      </c>
      <c r="AB71" s="30">
        <v>298</v>
      </c>
      <c r="AC71" s="36"/>
      <c r="AD71" s="7"/>
      <c r="AE71" s="39">
        <v>49</v>
      </c>
      <c r="AF71" s="7"/>
      <c r="AG71" s="3"/>
    </row>
    <row r="72" spans="2:33" ht="10.5" customHeight="1">
      <c r="B72" s="39">
        <v>50</v>
      </c>
      <c r="C72" s="41"/>
      <c r="D72" s="16" t="s">
        <v>64</v>
      </c>
      <c r="E72" s="18"/>
      <c r="F72" s="19"/>
      <c r="G72" s="104">
        <v>6956</v>
      </c>
      <c r="H72" s="40">
        <v>7422</v>
      </c>
      <c r="I72" s="108">
        <v>-466</v>
      </c>
      <c r="J72" s="109">
        <v>-6.3</v>
      </c>
      <c r="K72" s="31">
        <v>-519</v>
      </c>
      <c r="L72" s="32">
        <v>-6.5</v>
      </c>
      <c r="M72" s="113">
        <v>67.5</v>
      </c>
      <c r="N72" s="103">
        <v>3280</v>
      </c>
      <c r="O72" s="103"/>
      <c r="P72" s="103">
        <v>3676</v>
      </c>
      <c r="Q72" s="115">
        <f t="shared" si="0"/>
        <v>89.22742110990207</v>
      </c>
      <c r="R72" s="103">
        <v>2854</v>
      </c>
      <c r="S72" s="103">
        <v>2851</v>
      </c>
      <c r="T72" s="103">
        <v>6904</v>
      </c>
      <c r="U72" s="120">
        <v>2.421606453875833</v>
      </c>
      <c r="V72" s="119">
        <v>1</v>
      </c>
      <c r="W72" s="103">
        <v>50</v>
      </c>
      <c r="X72" s="30">
        <v>2821</v>
      </c>
      <c r="Y72" s="30">
        <v>7367</v>
      </c>
      <c r="Z72" s="35">
        <v>2.61</v>
      </c>
      <c r="AA72" s="18">
        <v>2</v>
      </c>
      <c r="AB72" s="30">
        <v>55</v>
      </c>
      <c r="AC72" s="36"/>
      <c r="AD72" s="7"/>
      <c r="AE72" s="39">
        <v>50</v>
      </c>
      <c r="AF72" s="7"/>
      <c r="AG72" s="3"/>
    </row>
    <row r="73" spans="2:33" ht="10.5" customHeight="1">
      <c r="B73" s="39">
        <v>51</v>
      </c>
      <c r="C73" s="15"/>
      <c r="D73" s="16" t="s">
        <v>65</v>
      </c>
      <c r="E73" s="18"/>
      <c r="F73" s="19"/>
      <c r="G73" s="104">
        <v>3573</v>
      </c>
      <c r="H73" s="40">
        <v>3862</v>
      </c>
      <c r="I73" s="108">
        <v>-289</v>
      </c>
      <c r="J73" s="109">
        <v>-7.5</v>
      </c>
      <c r="K73" s="31">
        <v>-254</v>
      </c>
      <c r="L73" s="32">
        <v>-6.2</v>
      </c>
      <c r="M73" s="113">
        <v>21.7</v>
      </c>
      <c r="N73" s="103">
        <v>1711</v>
      </c>
      <c r="O73" s="103"/>
      <c r="P73" s="103">
        <v>1862</v>
      </c>
      <c r="Q73" s="115">
        <f t="shared" si="0"/>
        <v>91.89044038668098</v>
      </c>
      <c r="R73" s="103">
        <v>1251</v>
      </c>
      <c r="S73" s="103">
        <v>1250</v>
      </c>
      <c r="T73" s="103">
        <v>3563</v>
      </c>
      <c r="U73" s="120">
        <v>2.8504</v>
      </c>
      <c r="V73" s="119">
        <v>1</v>
      </c>
      <c r="W73" s="119">
        <v>10</v>
      </c>
      <c r="X73" s="30">
        <v>1262</v>
      </c>
      <c r="Y73" s="30">
        <v>3862</v>
      </c>
      <c r="Z73" s="35">
        <v>3.06</v>
      </c>
      <c r="AA73" s="18" t="s">
        <v>74</v>
      </c>
      <c r="AB73" s="18" t="s">
        <v>74</v>
      </c>
      <c r="AC73" s="36"/>
      <c r="AD73" s="7"/>
      <c r="AE73" s="39">
        <v>51</v>
      </c>
      <c r="AF73" s="7"/>
      <c r="AG73" s="3"/>
    </row>
    <row r="74" spans="2:33" ht="10.5" customHeight="1">
      <c r="B74" s="39">
        <v>52</v>
      </c>
      <c r="C74" s="15"/>
      <c r="D74" s="16" t="s">
        <v>66</v>
      </c>
      <c r="E74" s="18"/>
      <c r="F74" s="19"/>
      <c r="G74" s="104">
        <v>3816</v>
      </c>
      <c r="H74" s="40">
        <v>4061</v>
      </c>
      <c r="I74" s="108">
        <v>-245</v>
      </c>
      <c r="J74" s="109">
        <v>-6</v>
      </c>
      <c r="K74" s="31">
        <v>-189</v>
      </c>
      <c r="L74" s="32">
        <v>-4.4</v>
      </c>
      <c r="M74" s="113">
        <v>15.4</v>
      </c>
      <c r="N74" s="103">
        <v>1830</v>
      </c>
      <c r="O74" s="103"/>
      <c r="P74" s="103">
        <v>1986</v>
      </c>
      <c r="Q74" s="115">
        <f t="shared" si="0"/>
        <v>92.14501510574019</v>
      </c>
      <c r="R74" s="103">
        <v>1343</v>
      </c>
      <c r="S74" s="103">
        <v>1339</v>
      </c>
      <c r="T74" s="103">
        <v>3740</v>
      </c>
      <c r="U74" s="120">
        <v>2.793129200896191</v>
      </c>
      <c r="V74" s="119">
        <v>4</v>
      </c>
      <c r="W74" s="103">
        <v>76</v>
      </c>
      <c r="X74" s="30">
        <v>1377</v>
      </c>
      <c r="Y74" s="30">
        <v>3955</v>
      </c>
      <c r="Z74" s="35">
        <v>2.87</v>
      </c>
      <c r="AA74" s="18">
        <v>24</v>
      </c>
      <c r="AB74" s="30">
        <v>106</v>
      </c>
      <c r="AC74" s="36"/>
      <c r="AD74" s="7"/>
      <c r="AE74" s="39">
        <v>52</v>
      </c>
      <c r="AF74" s="7"/>
      <c r="AG74" s="3"/>
    </row>
    <row r="75" spans="2:33" ht="10.5" customHeight="1">
      <c r="B75" s="39">
        <v>53</v>
      </c>
      <c r="C75" s="15"/>
      <c r="D75" s="16" t="s">
        <v>67</v>
      </c>
      <c r="E75" s="18"/>
      <c r="F75" s="38"/>
      <c r="G75" s="104">
        <v>1871</v>
      </c>
      <c r="H75" s="40">
        <v>1986</v>
      </c>
      <c r="I75" s="108">
        <v>-115</v>
      </c>
      <c r="J75" s="109">
        <v>-5.8</v>
      </c>
      <c r="K75" s="31">
        <v>-19</v>
      </c>
      <c r="L75" s="32">
        <v>-0.9</v>
      </c>
      <c r="M75" s="113">
        <v>21.9</v>
      </c>
      <c r="N75" s="103">
        <v>904</v>
      </c>
      <c r="O75" s="103"/>
      <c r="P75" s="103">
        <v>967</v>
      </c>
      <c r="Q75" s="115">
        <f t="shared" si="0"/>
        <v>93.48500517063081</v>
      </c>
      <c r="R75" s="103">
        <v>749</v>
      </c>
      <c r="S75" s="103">
        <v>749</v>
      </c>
      <c r="T75" s="103">
        <v>1871</v>
      </c>
      <c r="U75" s="120">
        <v>2.497997329773031</v>
      </c>
      <c r="V75" s="119" t="s">
        <v>74</v>
      </c>
      <c r="W75" s="103" t="s">
        <v>74</v>
      </c>
      <c r="X75" s="30">
        <v>764</v>
      </c>
      <c r="Y75" s="30">
        <v>1971</v>
      </c>
      <c r="Z75" s="35">
        <v>2.58</v>
      </c>
      <c r="AA75" s="18">
        <v>15</v>
      </c>
      <c r="AB75" s="30">
        <v>15</v>
      </c>
      <c r="AC75" s="36"/>
      <c r="AD75" s="7"/>
      <c r="AE75" s="39">
        <v>53</v>
      </c>
      <c r="AF75" s="7"/>
      <c r="AG75" s="3"/>
    </row>
    <row r="76" spans="1:33" ht="5.25" customHeight="1" thickBot="1">
      <c r="A76" s="2"/>
      <c r="B76" s="42"/>
      <c r="C76" s="42"/>
      <c r="D76" s="43"/>
      <c r="E76" s="42"/>
      <c r="F76" s="44"/>
      <c r="G76" s="45"/>
      <c r="H76" s="45"/>
      <c r="I76" s="45"/>
      <c r="J76" s="10"/>
      <c r="K76" s="46"/>
      <c r="L76" s="10"/>
      <c r="M76" s="47"/>
      <c r="N76" s="45"/>
      <c r="O76" s="45"/>
      <c r="P76" s="48"/>
      <c r="Q76" s="49"/>
      <c r="R76" s="45"/>
      <c r="S76" s="45"/>
      <c r="T76" s="45"/>
      <c r="U76" s="42"/>
      <c r="V76" s="48"/>
      <c r="W76" s="8"/>
      <c r="X76" s="45"/>
      <c r="Y76" s="45"/>
      <c r="Z76" s="8"/>
      <c r="AA76" s="45"/>
      <c r="AB76" s="45"/>
      <c r="AC76" s="62"/>
      <c r="AD76" s="8"/>
      <c r="AE76" s="83"/>
      <c r="AF76" s="8"/>
      <c r="AG76" s="3"/>
    </row>
    <row r="77" spans="2:33" ht="4.5" customHeight="1">
      <c r="B77" s="21"/>
      <c r="C77" s="15"/>
      <c r="D77" s="51"/>
      <c r="E77" s="15"/>
      <c r="F77" s="15"/>
      <c r="G77" s="30"/>
      <c r="H77" s="30"/>
      <c r="I77" s="30"/>
      <c r="J77" s="51"/>
      <c r="K77" s="52"/>
      <c r="L77" s="51"/>
      <c r="M77" s="33"/>
      <c r="N77" s="30"/>
      <c r="O77" s="30"/>
      <c r="P77" s="18"/>
      <c r="Q77" s="34"/>
      <c r="R77" s="21"/>
      <c r="S77" s="30"/>
      <c r="T77" s="30"/>
      <c r="U77" s="15"/>
      <c r="V77" s="18"/>
      <c r="W77" s="14"/>
      <c r="X77" s="30"/>
      <c r="Y77" s="30"/>
      <c r="Z77" s="14"/>
      <c r="AA77" s="30"/>
      <c r="AB77" s="63"/>
      <c r="AC77" s="17"/>
      <c r="AD77" s="7"/>
      <c r="AE77" s="80"/>
      <c r="AF77" s="7"/>
      <c r="AG77" s="3"/>
    </row>
    <row r="78" spans="2:33" ht="11.25" customHeight="1">
      <c r="B78" s="121" t="s">
        <v>94</v>
      </c>
      <c r="C78" s="15"/>
      <c r="E78" s="86"/>
      <c r="F78" s="86"/>
      <c r="G78" s="86"/>
      <c r="H78" s="86"/>
      <c r="I78" s="86"/>
      <c r="J78" s="85"/>
      <c r="K78" s="85"/>
      <c r="L78" s="51"/>
      <c r="M78" s="54"/>
      <c r="N78" s="50"/>
      <c r="O78" s="50"/>
      <c r="P78" s="55"/>
      <c r="Q78" s="56"/>
      <c r="R78" s="21"/>
      <c r="S78" s="30"/>
      <c r="T78" s="30"/>
      <c r="U78" s="15"/>
      <c r="V78" s="18"/>
      <c r="W78" s="14"/>
      <c r="X78" s="30"/>
      <c r="Y78" s="30"/>
      <c r="Z78" s="14"/>
      <c r="AA78" s="30"/>
      <c r="AB78" s="30"/>
      <c r="AC78" s="14"/>
      <c r="AD78" s="7"/>
      <c r="AE78" s="80"/>
      <c r="AF78" s="7"/>
      <c r="AG78" s="3"/>
    </row>
    <row r="79" spans="2:33" ht="11.25" customHeight="1">
      <c r="B79" s="51" t="s">
        <v>90</v>
      </c>
      <c r="C79" s="15"/>
      <c r="E79" s="85"/>
      <c r="F79" s="85"/>
      <c r="G79" s="85"/>
      <c r="H79" s="85"/>
      <c r="I79" s="85"/>
      <c r="J79" s="53"/>
      <c r="K79" s="57"/>
      <c r="L79" s="51"/>
      <c r="M79" s="54"/>
      <c r="N79" s="50"/>
      <c r="O79" s="50"/>
      <c r="P79" s="55"/>
      <c r="Q79" s="56"/>
      <c r="R79" s="21"/>
      <c r="S79" s="30"/>
      <c r="T79" s="30"/>
      <c r="U79" s="15"/>
      <c r="V79" s="18"/>
      <c r="W79" s="14"/>
      <c r="X79" s="30"/>
      <c r="Y79" s="30"/>
      <c r="Z79" s="14"/>
      <c r="AA79" s="30"/>
      <c r="AB79" s="30"/>
      <c r="AC79" s="14"/>
      <c r="AD79" s="7"/>
      <c r="AE79" s="80"/>
      <c r="AF79" s="7"/>
      <c r="AG79" s="3"/>
    </row>
    <row r="80" spans="2:33" ht="9" customHeight="1">
      <c r="B80" s="7"/>
      <c r="C80" s="15"/>
      <c r="D80" s="51"/>
      <c r="E80" s="15"/>
      <c r="F80" s="15"/>
      <c r="G80" s="30"/>
      <c r="H80" s="58"/>
      <c r="I80" s="30"/>
      <c r="J80" s="51"/>
      <c r="K80" s="33"/>
      <c r="L80" s="51"/>
      <c r="M80" s="41"/>
      <c r="N80" s="50"/>
      <c r="O80" s="50"/>
      <c r="P80" s="55"/>
      <c r="Q80" s="21"/>
      <c r="R80" s="21"/>
      <c r="S80" s="15"/>
      <c r="T80" s="30"/>
      <c r="U80" s="15"/>
      <c r="V80" s="18"/>
      <c r="W80" s="14"/>
      <c r="X80" s="30"/>
      <c r="Y80" s="30"/>
      <c r="Z80" s="14"/>
      <c r="AA80" s="30"/>
      <c r="AB80" s="59"/>
      <c r="AC80" s="14"/>
      <c r="AD80" s="7"/>
      <c r="AE80" s="80"/>
      <c r="AF80" s="7"/>
      <c r="AG80" s="3"/>
    </row>
    <row r="81" spans="2:33" ht="9" customHeight="1">
      <c r="B81" s="7"/>
      <c r="C81" s="15"/>
      <c r="D81" s="51"/>
      <c r="E81" s="15"/>
      <c r="F81" s="15"/>
      <c r="G81" s="30"/>
      <c r="H81" s="58"/>
      <c r="I81" s="30"/>
      <c r="J81" s="51"/>
      <c r="K81" s="33"/>
      <c r="L81" s="51"/>
      <c r="M81" s="41"/>
      <c r="N81" s="50"/>
      <c r="O81" s="50"/>
      <c r="P81" s="55"/>
      <c r="Q81" s="21"/>
      <c r="R81" s="21"/>
      <c r="S81" s="15"/>
      <c r="T81" s="30"/>
      <c r="U81" s="15"/>
      <c r="V81" s="18"/>
      <c r="W81" s="14"/>
      <c r="X81" s="30"/>
      <c r="Y81" s="30"/>
      <c r="Z81" s="14"/>
      <c r="AA81" s="30"/>
      <c r="AB81" s="59"/>
      <c r="AC81" s="14"/>
      <c r="AD81" s="7"/>
      <c r="AE81" s="80"/>
      <c r="AF81" s="7"/>
      <c r="AG81" s="3"/>
    </row>
    <row r="82" spans="2:33" ht="9" customHeight="1">
      <c r="B82" s="7"/>
      <c r="C82" s="15"/>
      <c r="D82" s="51"/>
      <c r="E82" s="15"/>
      <c r="F82" s="15"/>
      <c r="G82" s="30"/>
      <c r="H82" s="58"/>
      <c r="I82" s="30"/>
      <c r="J82" s="51"/>
      <c r="K82" s="33"/>
      <c r="L82" s="51"/>
      <c r="M82" s="54"/>
      <c r="N82" s="50"/>
      <c r="O82" s="50"/>
      <c r="P82" s="55"/>
      <c r="Q82" s="21"/>
      <c r="R82" s="21"/>
      <c r="S82" s="15"/>
      <c r="T82" s="15"/>
      <c r="U82" s="15"/>
      <c r="V82" s="18"/>
      <c r="W82" s="14"/>
      <c r="X82" s="30"/>
      <c r="Y82" s="30"/>
      <c r="Z82" s="14"/>
      <c r="AA82" s="30"/>
      <c r="AB82" s="59"/>
      <c r="AC82" s="14"/>
      <c r="AD82" s="7"/>
      <c r="AE82" s="80"/>
      <c r="AF82" s="7"/>
      <c r="AG82" s="3"/>
    </row>
    <row r="83" spans="2:33" ht="9" customHeight="1">
      <c r="B83" s="7"/>
      <c r="C83" s="15"/>
      <c r="D83" s="51"/>
      <c r="E83" s="15"/>
      <c r="F83" s="15"/>
      <c r="G83" s="30"/>
      <c r="H83" s="58"/>
      <c r="I83" s="30"/>
      <c r="J83" s="51"/>
      <c r="K83" s="33"/>
      <c r="L83" s="51"/>
      <c r="M83" s="54"/>
      <c r="N83" s="50"/>
      <c r="O83" s="50"/>
      <c r="P83" s="55"/>
      <c r="Q83" s="21"/>
      <c r="R83" s="21"/>
      <c r="S83" s="15"/>
      <c r="T83" s="15"/>
      <c r="U83" s="15"/>
      <c r="V83" s="18"/>
      <c r="W83" s="14"/>
      <c r="X83" s="30"/>
      <c r="Y83" s="30"/>
      <c r="Z83" s="14"/>
      <c r="AA83" s="30"/>
      <c r="AB83" s="59"/>
      <c r="AC83" s="14"/>
      <c r="AD83" s="7"/>
      <c r="AE83" s="80"/>
      <c r="AF83" s="7"/>
      <c r="AG83" s="3"/>
    </row>
    <row r="84" spans="2:33" ht="9" customHeight="1">
      <c r="B84" s="7"/>
      <c r="C84" s="15"/>
      <c r="D84" s="51"/>
      <c r="E84" s="15"/>
      <c r="F84" s="15"/>
      <c r="G84" s="30"/>
      <c r="H84" s="58"/>
      <c r="I84" s="30"/>
      <c r="J84" s="51"/>
      <c r="K84" s="33"/>
      <c r="L84" s="51"/>
      <c r="M84" s="54"/>
      <c r="N84" s="50"/>
      <c r="O84" s="50"/>
      <c r="P84" s="55"/>
      <c r="Q84" s="21"/>
      <c r="R84" s="21"/>
      <c r="S84" s="15"/>
      <c r="T84" s="15"/>
      <c r="U84" s="15"/>
      <c r="V84" s="14"/>
      <c r="W84" s="14"/>
      <c r="X84" s="30"/>
      <c r="Y84" s="14"/>
      <c r="Z84" s="14"/>
      <c r="AA84" s="30"/>
      <c r="AB84" s="59"/>
      <c r="AC84" s="14"/>
      <c r="AD84" s="7"/>
      <c r="AE84" s="80"/>
      <c r="AF84" s="7"/>
      <c r="AG84" s="3"/>
    </row>
    <row r="85" spans="2:33" ht="5.25" customHeight="1">
      <c r="B85" s="7"/>
      <c r="C85" s="15"/>
      <c r="D85" s="51"/>
      <c r="E85" s="15"/>
      <c r="F85" s="15"/>
      <c r="G85" s="15"/>
      <c r="H85" s="51"/>
      <c r="I85" s="15"/>
      <c r="J85" s="51"/>
      <c r="K85" s="15"/>
      <c r="L85" s="51"/>
      <c r="M85" s="15"/>
      <c r="N85" s="50"/>
      <c r="O85" s="50"/>
      <c r="P85" s="55"/>
      <c r="Q85" s="21"/>
      <c r="R85" s="21"/>
      <c r="S85" s="15"/>
      <c r="T85" s="15"/>
      <c r="U85" s="15"/>
      <c r="V85" s="14"/>
      <c r="W85" s="14"/>
      <c r="X85" s="30"/>
      <c r="Y85" s="14"/>
      <c r="Z85" s="14"/>
      <c r="AA85" s="30"/>
      <c r="AB85" s="59"/>
      <c r="AC85" s="14"/>
      <c r="AD85" s="7"/>
      <c r="AE85" s="80"/>
      <c r="AF85" s="7"/>
      <c r="AG85" s="3"/>
    </row>
  </sheetData>
  <mergeCells count="33">
    <mergeCell ref="A1:N1"/>
    <mergeCell ref="P1:AF1"/>
    <mergeCell ref="F5:L5"/>
    <mergeCell ref="X7:Z7"/>
    <mergeCell ref="F7:G8"/>
    <mergeCell ref="H7:H8"/>
    <mergeCell ref="P5:Q5"/>
    <mergeCell ref="V8:V9"/>
    <mergeCell ref="R5:AC5"/>
    <mergeCell ref="AA7:AC7"/>
    <mergeCell ref="X6:AC6"/>
    <mergeCell ref="X8:X9"/>
    <mergeCell ref="AB8:AC9"/>
    <mergeCell ref="Y8:Y9"/>
    <mergeCell ref="AA8:AA9"/>
    <mergeCell ref="T8:T9"/>
    <mergeCell ref="P6:Q6"/>
    <mergeCell ref="S6:W6"/>
    <mergeCell ref="L8:L9"/>
    <mergeCell ref="K7:L7"/>
    <mergeCell ref="K8:K9"/>
    <mergeCell ref="S8:S9"/>
    <mergeCell ref="S7:U7"/>
    <mergeCell ref="W8:W9"/>
    <mergeCell ref="V7:W7"/>
    <mergeCell ref="N5:O5"/>
    <mergeCell ref="N6:O6"/>
    <mergeCell ref="N8:O8"/>
    <mergeCell ref="I6:J6"/>
    <mergeCell ref="I7:J7"/>
    <mergeCell ref="I8:I9"/>
    <mergeCell ref="J8:J9"/>
    <mergeCell ref="K6:L6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2001-10-19T02:58:28Z</cp:lastPrinted>
  <dcterms:created xsi:type="dcterms:W3CDTF">2000-08-26T02:31:49Z</dcterms:created>
  <dcterms:modified xsi:type="dcterms:W3CDTF">2003-07-01T05:41:18Z</dcterms:modified>
  <cp:category/>
  <cp:version/>
  <cp:contentType/>
  <cp:contentStatus/>
</cp:coreProperties>
</file>