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4925" windowHeight="9285" activeTab="0"/>
  </bookViews>
  <sheets>
    <sheet name="173-B" sheetId="1" r:id="rId1"/>
  </sheets>
  <definedNames/>
  <calcPr fullCalcOnLoad="1"/>
</workbook>
</file>

<file path=xl/sharedStrings.xml><?xml version="1.0" encoding="utf-8"?>
<sst xmlns="http://schemas.openxmlformats.org/spreadsheetml/2006/main" count="181" uniqueCount="108">
  <si>
    <t>単位：千円</t>
  </si>
  <si>
    <t>普通税</t>
  </si>
  <si>
    <t>市町村民税</t>
  </si>
  <si>
    <t>個人均等割</t>
  </si>
  <si>
    <t>所得割</t>
  </si>
  <si>
    <t>法人均等割</t>
  </si>
  <si>
    <t>法人税割</t>
  </si>
  <si>
    <t>固定資産税</t>
  </si>
  <si>
    <t>純固定資産税</t>
  </si>
  <si>
    <t>交付金</t>
  </si>
  <si>
    <t>軽自動車税</t>
  </si>
  <si>
    <t>市町村たばこ税</t>
  </si>
  <si>
    <t>鉱産税</t>
  </si>
  <si>
    <t>特別土地保有税</t>
  </si>
  <si>
    <t>法定外普通税</t>
  </si>
  <si>
    <t>目的税</t>
  </si>
  <si>
    <t>入湯税</t>
  </si>
  <si>
    <t>事業所税</t>
  </si>
  <si>
    <t>都市計画税</t>
  </si>
  <si>
    <t>水利地益税</t>
  </si>
  <si>
    <t>共同施設税</t>
  </si>
  <si>
    <t>宅地開発税</t>
  </si>
  <si>
    <t>旧法による税</t>
  </si>
  <si>
    <t>現年課税分</t>
  </si>
  <si>
    <t>滞納繰越分</t>
  </si>
  <si>
    <t>課税分</t>
  </si>
  <si>
    <t>繰越分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</si>
  <si>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</si>
  <si>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</si>
  <si>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</si>
  <si>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</si>
  <si>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</si>
  <si>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</si>
  <si>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</si>
  <si>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</si>
  <si>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</si>
  <si>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</si>
  <si>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</si>
  <si>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安芸郡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</si>
  <si>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</si>
  <si>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</si>
  <si>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</si>
  <si>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</si>
  <si>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</si>
  <si>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</si>
  <si>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</si>
  <si>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（つづく）</t>
  </si>
  <si>
    <t>香美郡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</si>
  <si>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</si>
  <si>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</si>
  <si>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</si>
  <si>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</si>
  <si>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</si>
  <si>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</si>
  <si>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</si>
  <si>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</si>
  <si>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長岡郡</t>
  </si>
  <si>
    <t>本山町</t>
  </si>
  <si>
    <t>大豊町</t>
  </si>
  <si>
    <t>土佐郡</t>
  </si>
  <si>
    <t>鏡村</t>
  </si>
  <si>
    <t>土佐山村</t>
  </si>
  <si>
    <t>土佐町</t>
  </si>
  <si>
    <t>大川村</t>
  </si>
  <si>
    <t>本川村</t>
  </si>
  <si>
    <t>吾川郡</t>
  </si>
  <si>
    <t>伊野町</t>
  </si>
  <si>
    <t>池川町</t>
  </si>
  <si>
    <t>春野町</t>
  </si>
  <si>
    <t>吾川村</t>
  </si>
  <si>
    <t>吾北村</t>
  </si>
  <si>
    <t>高岡郡</t>
  </si>
  <si>
    <t>中土佐町</t>
  </si>
  <si>
    <t>佐川町</t>
  </si>
  <si>
    <t>越知町</t>
  </si>
  <si>
    <t>窪川町</t>
  </si>
  <si>
    <t>大野見村</t>
  </si>
  <si>
    <t>東津野村</t>
  </si>
  <si>
    <t>葉山村</t>
  </si>
  <si>
    <t>仁淀村</t>
  </si>
  <si>
    <t>日高村</t>
  </si>
  <si>
    <t>幡多郡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</si>
  <si>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</si>
  <si>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</si>
  <si>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</si>
  <si>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</si>
  <si>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</si>
  <si>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</si>
  <si>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</si>
  <si>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資料：県市町村振興課</t>
  </si>
  <si>
    <t>現　年</t>
  </si>
  <si>
    <t>滞　納</t>
  </si>
  <si>
    <t>徴　　収　　率</t>
  </si>
  <si>
    <t>総　　額</t>
  </si>
  <si>
    <t>収　　入　　済　　額</t>
  </si>
  <si>
    <r>
      <t>173　市　町　村　歳　入　決　算　</t>
    </r>
    <r>
      <rPr>
        <sz val="12"/>
        <rFont val="ＭＳ 明朝"/>
        <family val="1"/>
      </rPr>
      <t>（普通会計）</t>
    </r>
  </si>
  <si>
    <t>総数</t>
  </si>
  <si>
    <t>調　　定　　済　　額</t>
  </si>
  <si>
    <t>徴収率</t>
  </si>
  <si>
    <t>調　　定　　済　　額</t>
  </si>
  <si>
    <r>
      <t>　B　市町村税収入　</t>
    </r>
    <r>
      <rPr>
        <sz val="12"/>
        <rFont val="ＭＳ 明朝"/>
        <family val="1"/>
      </rPr>
      <t>―科目及び市町村別―</t>
    </r>
  </si>
  <si>
    <t>法定普通税</t>
  </si>
  <si>
    <t xml:space="preserve">平成11年度  </t>
  </si>
  <si>
    <t>（つづき）</t>
  </si>
  <si>
    <t>梼原町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</si>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</sst>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);[Red]\(#,##0\)"/>
    <numFmt numFmtId="178" formatCode="#,##0;[Red]#,##0"/>
    <numFmt numFmtId="179" formatCode="#,##0.0;[Red]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b/>
      <sz val="18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78" fontId="6" fillId="0" borderId="0" xfId="0" applyNumberFormat="1" applyFont="1" applyAlignment="1" applyProtection="1">
      <alignment horizontal="right" vertical="center"/>
      <protection locked="0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Alignment="1" applyProtection="1">
      <alignment horizontal="right" vertical="center"/>
      <protection locked="0"/>
    </xf>
    <xf numFmtId="178" fontId="3" fillId="0" borderId="0" xfId="0" applyNumberFormat="1" applyFont="1" applyBorder="1" applyAlignment="1">
      <alignment horizontal="distributed" vertical="center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178" fontId="3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178" fontId="3" fillId="0" borderId="0" xfId="0" applyNumberFormat="1" applyFont="1" applyAlignment="1" applyProtection="1">
      <alignment vertical="center"/>
      <protection locked="0"/>
    </xf>
    <xf numFmtId="178" fontId="3" fillId="0" borderId="0" xfId="0" applyNumberFormat="1" applyFont="1" applyBorder="1" applyAlignment="1">
      <alignment horizontal="right" vertical="center"/>
    </xf>
    <xf numFmtId="178" fontId="3" fillId="0" borderId="4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178" fontId="3" fillId="0" borderId="5" xfId="0" applyNumberFormat="1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178" fontId="3" fillId="0" borderId="7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178" fontId="3" fillId="0" borderId="8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center" vertical="top"/>
    </xf>
    <xf numFmtId="178" fontId="3" fillId="0" borderId="8" xfId="0" applyNumberFormat="1" applyFont="1" applyBorder="1" applyAlignment="1">
      <alignment horizontal="center" vertical="top"/>
    </xf>
    <xf numFmtId="179" fontId="6" fillId="0" borderId="0" xfId="0" applyNumberFormat="1" applyFont="1" applyAlignment="1" applyProtection="1">
      <alignment horizontal="right" vertical="center"/>
      <protection locked="0"/>
    </xf>
    <xf numFmtId="179" fontId="3" fillId="0" borderId="0" xfId="0" applyNumberFormat="1" applyFont="1" applyAlignment="1" applyProtection="1">
      <alignment horizontal="right" vertical="center"/>
      <protection locked="0"/>
    </xf>
    <xf numFmtId="178" fontId="3" fillId="0" borderId="0" xfId="0" applyNumberFormat="1" applyFont="1" applyBorder="1" applyAlignment="1">
      <alignment horizontal="distributed" vertical="center"/>
    </xf>
    <xf numFmtId="178" fontId="0" fillId="0" borderId="0" xfId="0" applyNumberFormat="1" applyBorder="1" applyAlignment="1">
      <alignment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8" fontId="3" fillId="0" borderId="7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3" fillId="0" borderId="0" xfId="0" applyNumberFormat="1" applyFont="1" applyAlignment="1">
      <alignment horizontal="distributed" vertical="center"/>
    </xf>
    <xf numFmtId="178" fontId="9" fillId="0" borderId="0" xfId="0" applyNumberFormat="1" applyFont="1" applyAlignment="1">
      <alignment horizontal="distributed" vertical="center"/>
    </xf>
    <xf numFmtId="178" fontId="8" fillId="0" borderId="0" xfId="0" applyNumberFormat="1" applyFont="1" applyBorder="1" applyAlignment="1">
      <alignment horizontal="distributed" vertical="center"/>
    </xf>
    <xf numFmtId="178" fontId="3" fillId="0" borderId="3" xfId="0" applyNumberFormat="1" applyFon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"/>
  <sheetViews>
    <sheetView tabSelected="1" workbookViewId="0" topLeftCell="A1">
      <selection activeCell="Z12" sqref="Z12:AB64"/>
    </sheetView>
  </sheetViews>
  <sheetFormatPr defaultColWidth="9.00390625" defaultRowHeight="13.5"/>
  <cols>
    <col min="1" max="1" width="0.875" style="1" customWidth="1"/>
    <col min="2" max="4" width="2.125" style="1" customWidth="1"/>
    <col min="5" max="5" width="10.625" style="1" customWidth="1"/>
    <col min="6" max="6" width="0.875" style="1" customWidth="1"/>
    <col min="7" max="7" width="9.75390625" style="1" customWidth="1"/>
    <col min="8" max="8" width="11.625" style="1" customWidth="1"/>
    <col min="9" max="11" width="9.75390625" style="1" customWidth="1"/>
    <col min="12" max="12" width="9.125" style="1" customWidth="1"/>
    <col min="13" max="15" width="6.125" style="7" customWidth="1"/>
    <col min="16" max="16" width="0.875" style="1" customWidth="1"/>
    <col min="17" max="17" width="2.125" style="1" customWidth="1"/>
    <col min="18" max="18" width="14.875" style="1" customWidth="1"/>
    <col min="19" max="19" width="0.875" style="1" customWidth="1"/>
    <col min="20" max="25" width="9.75390625" style="1" customWidth="1"/>
    <col min="26" max="28" width="6.375" style="7" customWidth="1"/>
    <col min="29" max="16384" width="9.00390625" style="1" customWidth="1"/>
  </cols>
  <sheetData>
    <row r="1" spans="1:28" ht="19.5" customHeight="1">
      <c r="A1" s="55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ht="4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15" customHeight="1">
      <c r="A3" s="56" t="s">
        <v>100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ht="4.5" customHeight="1">
      <c r="A4" s="23"/>
      <c r="B4" s="23"/>
      <c r="C4" s="23"/>
      <c r="D4" s="23"/>
      <c r="E4" s="23"/>
      <c r="F4" s="23"/>
      <c r="G4" s="23"/>
      <c r="H4" s="23"/>
      <c r="I4" s="23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ht="11.25" customHeight="1">
      <c r="A5" s="23"/>
      <c r="B5" s="23" t="s">
        <v>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8" t="s">
        <v>102</v>
      </c>
    </row>
    <row r="6" spans="1:28" ht="4.5" customHeight="1" thickBo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17.25" customHeight="1">
      <c r="A7" s="29"/>
      <c r="B7" s="29"/>
      <c r="C7" s="29"/>
      <c r="D7" s="29"/>
      <c r="E7" s="29"/>
      <c r="F7" s="30"/>
      <c r="G7" s="41" t="s">
        <v>97</v>
      </c>
      <c r="H7" s="41"/>
      <c r="I7" s="41"/>
      <c r="J7" s="53" t="s">
        <v>94</v>
      </c>
      <c r="K7" s="41"/>
      <c r="L7" s="54"/>
      <c r="M7" s="53" t="s">
        <v>92</v>
      </c>
      <c r="N7" s="41"/>
      <c r="O7" s="41"/>
      <c r="P7" s="29"/>
      <c r="Q7" s="29"/>
      <c r="R7" s="29"/>
      <c r="S7" s="30"/>
      <c r="T7" s="41" t="s">
        <v>99</v>
      </c>
      <c r="U7" s="41"/>
      <c r="V7" s="41"/>
      <c r="W7" s="53" t="s">
        <v>94</v>
      </c>
      <c r="X7" s="41"/>
      <c r="Y7" s="54"/>
      <c r="Z7" s="41" t="s">
        <v>92</v>
      </c>
      <c r="AA7" s="41"/>
      <c r="AB7" s="41"/>
    </row>
    <row r="8" spans="1:28" ht="17.25" customHeight="1">
      <c r="A8" s="13"/>
      <c r="B8" s="13"/>
      <c r="C8" s="13"/>
      <c r="D8" s="13"/>
      <c r="E8" s="13"/>
      <c r="F8" s="11"/>
      <c r="G8" s="42" t="s">
        <v>93</v>
      </c>
      <c r="H8" s="44" t="s">
        <v>23</v>
      </c>
      <c r="I8" s="42" t="s">
        <v>24</v>
      </c>
      <c r="J8" s="44" t="s">
        <v>93</v>
      </c>
      <c r="K8" s="44" t="s">
        <v>23</v>
      </c>
      <c r="L8" s="44" t="s">
        <v>24</v>
      </c>
      <c r="M8" s="44" t="s">
        <v>98</v>
      </c>
      <c r="N8" s="31" t="s">
        <v>90</v>
      </c>
      <c r="O8" s="32" t="s">
        <v>91</v>
      </c>
      <c r="P8" s="13"/>
      <c r="Q8" s="13"/>
      <c r="R8" s="13"/>
      <c r="S8" s="11"/>
      <c r="T8" s="42" t="s">
        <v>93</v>
      </c>
      <c r="U8" s="44" t="s">
        <v>23</v>
      </c>
      <c r="V8" s="42" t="s">
        <v>24</v>
      </c>
      <c r="W8" s="51" t="s">
        <v>93</v>
      </c>
      <c r="X8" s="44" t="s">
        <v>23</v>
      </c>
      <c r="Y8" s="49" t="s">
        <v>24</v>
      </c>
      <c r="Z8" s="42" t="s">
        <v>98</v>
      </c>
      <c r="AA8" s="31" t="s">
        <v>90</v>
      </c>
      <c r="AB8" s="32" t="s">
        <v>91</v>
      </c>
    </row>
    <row r="9" spans="1:28" ht="17.25" customHeight="1">
      <c r="A9" s="33"/>
      <c r="B9" s="33"/>
      <c r="C9" s="33"/>
      <c r="D9" s="33"/>
      <c r="E9" s="33"/>
      <c r="F9" s="34"/>
      <c r="G9" s="43"/>
      <c r="H9" s="45"/>
      <c r="I9" s="43"/>
      <c r="J9" s="57"/>
      <c r="K9" s="57"/>
      <c r="L9" s="57"/>
      <c r="M9" s="57"/>
      <c r="N9" s="35" t="s">
        <v>25</v>
      </c>
      <c r="O9" s="36" t="s">
        <v>26</v>
      </c>
      <c r="P9" s="33"/>
      <c r="Q9" s="33"/>
      <c r="R9" s="33"/>
      <c r="S9" s="34"/>
      <c r="T9" s="43"/>
      <c r="U9" s="45"/>
      <c r="V9" s="43"/>
      <c r="W9" s="52"/>
      <c r="X9" s="45"/>
      <c r="Y9" s="50"/>
      <c r="Z9" s="43"/>
      <c r="AA9" s="35" t="s">
        <v>25</v>
      </c>
      <c r="AB9" s="36" t="s">
        <v>26</v>
      </c>
    </row>
    <row r="10" spans="1:28" ht="4.5" customHeight="1">
      <c r="A10" s="23"/>
      <c r="B10" s="13"/>
      <c r="C10" s="13"/>
      <c r="D10" s="13"/>
      <c r="E10" s="13"/>
      <c r="F10" s="11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13"/>
      <c r="S10" s="11"/>
      <c r="T10" s="23"/>
      <c r="U10" s="23"/>
      <c r="V10" s="23"/>
      <c r="W10" s="23"/>
      <c r="X10" s="23"/>
      <c r="Y10" s="23"/>
      <c r="Z10" s="23"/>
      <c r="AA10" s="23"/>
      <c r="AB10" s="23"/>
    </row>
    <row r="11" spans="1:28" ht="12" customHeight="1">
      <c r="A11" s="23"/>
      <c r="B11" s="48" t="s">
        <v>96</v>
      </c>
      <c r="C11" s="48"/>
      <c r="D11" s="48"/>
      <c r="E11" s="48"/>
      <c r="F11" s="11"/>
      <c r="G11" s="12">
        <v>94831615</v>
      </c>
      <c r="H11" s="12">
        <v>88244765</v>
      </c>
      <c r="I11" s="12">
        <v>6586850</v>
      </c>
      <c r="J11" s="12">
        <v>87387281</v>
      </c>
      <c r="K11" s="12">
        <v>86422251</v>
      </c>
      <c r="L11" s="12">
        <v>965030</v>
      </c>
      <c r="M11" s="37">
        <v>92.14994493133962</v>
      </c>
      <c r="N11" s="37">
        <v>97.93470581512682</v>
      </c>
      <c r="O11" s="37">
        <v>14.650857390103008</v>
      </c>
      <c r="P11" s="23"/>
      <c r="Q11" s="23" t="s">
        <v>103</v>
      </c>
      <c r="R11" s="13"/>
      <c r="S11" s="11"/>
      <c r="T11" s="23"/>
      <c r="U11" s="23"/>
      <c r="V11" s="23"/>
      <c r="W11" s="23"/>
      <c r="X11" s="23"/>
      <c r="Y11" s="23"/>
      <c r="Z11" s="23"/>
      <c r="AA11" s="23"/>
      <c r="AB11" s="23"/>
    </row>
    <row r="12" spans="1:28" ht="12" customHeight="1">
      <c r="A12" s="23"/>
      <c r="B12" s="13"/>
      <c r="C12" s="13"/>
      <c r="D12" s="13"/>
      <c r="E12" s="13"/>
      <c r="F12" s="11"/>
      <c r="G12" s="14"/>
      <c r="H12" s="14"/>
      <c r="I12" s="14"/>
      <c r="J12" s="14"/>
      <c r="K12" s="14"/>
      <c r="L12" s="14"/>
      <c r="M12" s="38"/>
      <c r="N12" s="38"/>
      <c r="O12" s="38"/>
      <c r="P12" s="23"/>
      <c r="Q12" s="46" t="s">
        <v>47</v>
      </c>
      <c r="R12" s="47"/>
      <c r="S12" s="11"/>
      <c r="T12" s="23">
        <f aca="true" t="shared" si="0" ref="T12:Y12">SUM(T13:T20)</f>
        <v>5860982</v>
      </c>
      <c r="U12" s="23">
        <f t="shared" si="0"/>
        <v>5470641</v>
      </c>
      <c r="V12" s="23">
        <f t="shared" si="0"/>
        <v>390341</v>
      </c>
      <c r="W12" s="23">
        <f t="shared" si="0"/>
        <v>5399947</v>
      </c>
      <c r="X12" s="23">
        <f t="shared" si="0"/>
        <v>5346225</v>
      </c>
      <c r="Y12" s="23">
        <f t="shared" si="0"/>
        <v>53722</v>
      </c>
      <c r="Z12" s="38">
        <v>92.1338267205052</v>
      </c>
      <c r="AA12" s="38">
        <v>97.7257509677568</v>
      </c>
      <c r="AB12" s="38">
        <v>13.762838133836825</v>
      </c>
    </row>
    <row r="13" spans="1:28" ht="12" customHeight="1">
      <c r="A13" s="23"/>
      <c r="B13" s="39" t="s">
        <v>1</v>
      </c>
      <c r="C13" s="39"/>
      <c r="D13" s="39"/>
      <c r="E13" s="39"/>
      <c r="F13" s="11"/>
      <c r="G13" s="14">
        <v>93577002</v>
      </c>
      <c r="H13" s="14">
        <v>87031698</v>
      </c>
      <c r="I13" s="14">
        <v>6545304</v>
      </c>
      <c r="J13" s="14">
        <v>86175851</v>
      </c>
      <c r="K13" s="14">
        <v>85218970</v>
      </c>
      <c r="L13" s="14">
        <v>956881</v>
      </c>
      <c r="M13" s="38">
        <v>92.09084407299135</v>
      </c>
      <c r="N13" s="38">
        <v>97.91716346841814</v>
      </c>
      <c r="O13" s="38">
        <v>14.619351522862804</v>
      </c>
      <c r="P13" s="23"/>
      <c r="Q13" s="23"/>
      <c r="R13" s="15" t="s">
        <v>48</v>
      </c>
      <c r="S13" s="11"/>
      <c r="T13" s="20">
        <v>328673</v>
      </c>
      <c r="U13" s="20">
        <v>307744</v>
      </c>
      <c r="V13" s="20">
        <v>20929</v>
      </c>
      <c r="W13" s="20">
        <v>303854</v>
      </c>
      <c r="X13" s="20">
        <v>301715</v>
      </c>
      <c r="Y13" s="20">
        <v>2139</v>
      </c>
      <c r="Z13" s="38">
        <v>92.44872563307604</v>
      </c>
      <c r="AA13" s="38">
        <v>98.04090412810648</v>
      </c>
      <c r="AB13" s="38">
        <v>10.220268526924363</v>
      </c>
    </row>
    <row r="14" spans="1:28" ht="12" customHeight="1">
      <c r="A14" s="23"/>
      <c r="B14" s="13"/>
      <c r="C14" s="39" t="s">
        <v>101</v>
      </c>
      <c r="D14" s="39"/>
      <c r="E14" s="39"/>
      <c r="F14" s="11"/>
      <c r="G14" s="14">
        <v>93577002</v>
      </c>
      <c r="H14" s="14">
        <v>87031698</v>
      </c>
      <c r="I14" s="14">
        <v>6545304</v>
      </c>
      <c r="J14" s="14">
        <v>86175851</v>
      </c>
      <c r="K14" s="14">
        <v>85218970</v>
      </c>
      <c r="L14" s="14">
        <v>956881</v>
      </c>
      <c r="M14" s="38">
        <v>92.09084407299135</v>
      </c>
      <c r="N14" s="38">
        <v>97.91716346841814</v>
      </c>
      <c r="O14" s="38">
        <v>14.619351522862804</v>
      </c>
      <c r="P14" s="23"/>
      <c r="Q14" s="23"/>
      <c r="R14" s="15" t="s">
        <v>49</v>
      </c>
      <c r="S14" s="11"/>
      <c r="T14" s="20">
        <v>691663</v>
      </c>
      <c r="U14" s="20">
        <v>667470</v>
      </c>
      <c r="V14" s="20">
        <v>24193</v>
      </c>
      <c r="W14" s="20">
        <v>666141</v>
      </c>
      <c r="X14" s="20">
        <v>659356</v>
      </c>
      <c r="Y14" s="20">
        <v>6785</v>
      </c>
      <c r="Z14" s="38">
        <v>96.31005272799037</v>
      </c>
      <c r="AA14" s="38">
        <v>98.78436484036736</v>
      </c>
      <c r="AB14" s="38">
        <v>28.04530236018683</v>
      </c>
    </row>
    <row r="15" spans="1:28" ht="12" customHeight="1">
      <c r="A15" s="23"/>
      <c r="B15" s="13"/>
      <c r="C15" s="13"/>
      <c r="D15" s="39" t="s">
        <v>2</v>
      </c>
      <c r="E15" s="39"/>
      <c r="F15" s="11"/>
      <c r="G15" s="14">
        <v>40052173</v>
      </c>
      <c r="H15" s="14">
        <v>37415467</v>
      </c>
      <c r="I15" s="14">
        <v>2636706</v>
      </c>
      <c r="J15" s="14">
        <v>37150825</v>
      </c>
      <c r="K15" s="14">
        <v>36755932</v>
      </c>
      <c r="L15" s="14">
        <v>394893</v>
      </c>
      <c r="M15" s="38">
        <v>92.7560784280044</v>
      </c>
      <c r="N15" s="38">
        <v>98.2372664224664</v>
      </c>
      <c r="O15" s="38">
        <v>14.976755087597935</v>
      </c>
      <c r="P15" s="23"/>
      <c r="Q15" s="23"/>
      <c r="R15" s="15" t="s">
        <v>50</v>
      </c>
      <c r="S15" s="11"/>
      <c r="T15" s="20">
        <v>2190396</v>
      </c>
      <c r="U15" s="20">
        <v>1999838</v>
      </c>
      <c r="V15" s="20">
        <v>190558</v>
      </c>
      <c r="W15" s="20">
        <v>1975147</v>
      </c>
      <c r="X15" s="20">
        <v>1951513</v>
      </c>
      <c r="Y15" s="20">
        <v>23634</v>
      </c>
      <c r="Z15" s="38">
        <v>90.17305546576966</v>
      </c>
      <c r="AA15" s="38">
        <v>97.5835542678957</v>
      </c>
      <c r="AB15" s="38">
        <v>12.40252311632154</v>
      </c>
    </row>
    <row r="16" spans="1:28" ht="12" customHeight="1">
      <c r="A16" s="23"/>
      <c r="B16" s="13"/>
      <c r="C16" s="13"/>
      <c r="D16" s="13"/>
      <c r="E16" s="15" t="s">
        <v>3</v>
      </c>
      <c r="F16" s="11"/>
      <c r="G16" s="14">
        <v>656086</v>
      </c>
      <c r="H16" s="14">
        <v>601856</v>
      </c>
      <c r="I16" s="14">
        <v>54230</v>
      </c>
      <c r="J16" s="14">
        <v>594014</v>
      </c>
      <c r="K16" s="14">
        <v>586138</v>
      </c>
      <c r="L16" s="14">
        <v>7876</v>
      </c>
      <c r="M16" s="38">
        <v>90.53904518614938</v>
      </c>
      <c r="N16" s="38">
        <v>97.38841184602298</v>
      </c>
      <c r="O16" s="38">
        <v>14.523326572008113</v>
      </c>
      <c r="P16" s="23"/>
      <c r="Q16" s="23"/>
      <c r="R16" s="15" t="s">
        <v>51</v>
      </c>
      <c r="S16" s="11"/>
      <c r="T16" s="20">
        <v>1579013</v>
      </c>
      <c r="U16" s="20">
        <v>1462352</v>
      </c>
      <c r="V16" s="20">
        <v>116661</v>
      </c>
      <c r="W16" s="20">
        <v>1427990</v>
      </c>
      <c r="X16" s="20">
        <v>1412364</v>
      </c>
      <c r="Y16" s="20">
        <v>15626</v>
      </c>
      <c r="Z16" s="38">
        <v>90.43560755991243</v>
      </c>
      <c r="AA16" s="38">
        <v>96.58167117082618</v>
      </c>
      <c r="AB16" s="38">
        <v>13.394364869150788</v>
      </c>
    </row>
    <row r="17" spans="1:28" ht="12" customHeight="1">
      <c r="A17" s="23"/>
      <c r="B17" s="13"/>
      <c r="C17" s="13"/>
      <c r="D17" s="13"/>
      <c r="E17" s="15" t="s">
        <v>4</v>
      </c>
      <c r="F17" s="11"/>
      <c r="G17" s="14">
        <v>29855947</v>
      </c>
      <c r="H17" s="14">
        <v>27455243</v>
      </c>
      <c r="I17" s="14">
        <v>2400704</v>
      </c>
      <c r="J17" s="14">
        <v>27221414</v>
      </c>
      <c r="K17" s="14">
        <v>26860892</v>
      </c>
      <c r="L17" s="14">
        <v>360522</v>
      </c>
      <c r="M17" s="38">
        <v>91.17585183280235</v>
      </c>
      <c r="N17" s="38">
        <v>97.83520036591918</v>
      </c>
      <c r="O17" s="38">
        <v>15.0173449121591</v>
      </c>
      <c r="P17" s="23"/>
      <c r="Q17" s="23"/>
      <c r="R17" s="15" t="s">
        <v>52</v>
      </c>
      <c r="S17" s="11"/>
      <c r="T17" s="20">
        <v>365749</v>
      </c>
      <c r="U17" s="20">
        <v>352602</v>
      </c>
      <c r="V17" s="20">
        <v>13147</v>
      </c>
      <c r="W17" s="20">
        <v>351779</v>
      </c>
      <c r="X17" s="20">
        <v>349739</v>
      </c>
      <c r="Y17" s="20">
        <v>2040</v>
      </c>
      <c r="Z17" s="38">
        <v>96.18044068473188</v>
      </c>
      <c r="AA17" s="38">
        <v>99.18803636961788</v>
      </c>
      <c r="AB17" s="38">
        <v>15.516847950102687</v>
      </c>
    </row>
    <row r="18" spans="1:28" ht="12" customHeight="1">
      <c r="A18" s="23"/>
      <c r="B18" s="13"/>
      <c r="C18" s="13"/>
      <c r="D18" s="13"/>
      <c r="E18" s="15" t="s">
        <v>5</v>
      </c>
      <c r="F18" s="11"/>
      <c r="G18" s="14">
        <v>2019778</v>
      </c>
      <c r="H18" s="14">
        <v>1977651</v>
      </c>
      <c r="I18" s="14">
        <v>42127</v>
      </c>
      <c r="J18" s="14">
        <v>1970604</v>
      </c>
      <c r="K18" s="14">
        <v>1964909</v>
      </c>
      <c r="L18" s="14">
        <v>5695</v>
      </c>
      <c r="M18" s="38">
        <v>97.56537599676797</v>
      </c>
      <c r="N18" s="38">
        <v>99.35570027269726</v>
      </c>
      <c r="O18" s="38">
        <v>13.518645999003015</v>
      </c>
      <c r="P18" s="23"/>
      <c r="Q18" s="23"/>
      <c r="R18" s="15" t="s">
        <v>53</v>
      </c>
      <c r="S18" s="11"/>
      <c r="T18" s="20">
        <v>344419</v>
      </c>
      <c r="U18" s="20">
        <v>338893</v>
      </c>
      <c r="V18" s="20">
        <v>5526</v>
      </c>
      <c r="W18" s="20">
        <v>336541</v>
      </c>
      <c r="X18" s="20">
        <v>335676</v>
      </c>
      <c r="Y18" s="20">
        <v>865</v>
      </c>
      <c r="Z18" s="38">
        <v>97.71266974237774</v>
      </c>
      <c r="AA18" s="38">
        <v>99.05073282717554</v>
      </c>
      <c r="AB18" s="38">
        <v>15.653275425262395</v>
      </c>
    </row>
    <row r="19" spans="1:28" ht="12" customHeight="1">
      <c r="A19" s="23"/>
      <c r="B19" s="13"/>
      <c r="C19" s="13"/>
      <c r="D19" s="13"/>
      <c r="E19" s="15" t="s">
        <v>6</v>
      </c>
      <c r="F19" s="11"/>
      <c r="G19" s="14">
        <v>7520362</v>
      </c>
      <c r="H19" s="14">
        <v>7380717</v>
      </c>
      <c r="I19" s="14">
        <v>139645</v>
      </c>
      <c r="J19" s="14">
        <v>7364793</v>
      </c>
      <c r="K19" s="14">
        <v>7343993</v>
      </c>
      <c r="L19" s="14">
        <v>20800</v>
      </c>
      <c r="M19" s="38">
        <v>97.93136287854229</v>
      </c>
      <c r="N19" s="38">
        <v>99.50243316469118</v>
      </c>
      <c r="O19" s="38">
        <v>14.894912098535574</v>
      </c>
      <c r="P19" s="23"/>
      <c r="Q19" s="23"/>
      <c r="R19" s="15" t="s">
        <v>54</v>
      </c>
      <c r="S19" s="11"/>
      <c r="T19" s="20">
        <v>142123</v>
      </c>
      <c r="U19" s="20">
        <v>130893</v>
      </c>
      <c r="V19" s="20">
        <v>11230</v>
      </c>
      <c r="W19" s="20">
        <v>127439</v>
      </c>
      <c r="X19" s="20">
        <v>126629</v>
      </c>
      <c r="Y19" s="20">
        <v>810</v>
      </c>
      <c r="Z19" s="38">
        <v>89.66810438845225</v>
      </c>
      <c r="AA19" s="38">
        <v>96.74237736166181</v>
      </c>
      <c r="AB19" s="38">
        <v>7.212822796081923</v>
      </c>
    </row>
    <row r="20" spans="1:28" ht="12" customHeight="1">
      <c r="A20" s="23"/>
      <c r="B20" s="13"/>
      <c r="C20" s="13"/>
      <c r="D20" s="13"/>
      <c r="E20" s="13"/>
      <c r="F20" s="11"/>
      <c r="G20" s="14"/>
      <c r="H20" s="14"/>
      <c r="I20" s="14"/>
      <c r="J20" s="14"/>
      <c r="K20" s="14"/>
      <c r="L20" s="14"/>
      <c r="M20" s="38"/>
      <c r="N20" s="38"/>
      <c r="O20" s="38"/>
      <c r="P20" s="23"/>
      <c r="Q20" s="23"/>
      <c r="R20" s="15" t="s">
        <v>55</v>
      </c>
      <c r="S20" s="11"/>
      <c r="T20" s="20">
        <v>218946</v>
      </c>
      <c r="U20" s="20">
        <v>210849</v>
      </c>
      <c r="V20" s="20">
        <v>8097</v>
      </c>
      <c r="W20" s="20">
        <v>211056</v>
      </c>
      <c r="X20" s="20">
        <v>209233</v>
      </c>
      <c r="Y20" s="20">
        <v>1823</v>
      </c>
      <c r="Z20" s="38">
        <v>96.3963717080924</v>
      </c>
      <c r="AA20" s="38">
        <v>99.23357473831985</v>
      </c>
      <c r="AB20" s="38">
        <v>22.514511547486723</v>
      </c>
    </row>
    <row r="21" spans="1:28" ht="12" customHeight="1">
      <c r="A21" s="23"/>
      <c r="B21" s="13"/>
      <c r="C21" s="13"/>
      <c r="D21" s="39" t="s">
        <v>7</v>
      </c>
      <c r="E21" s="39"/>
      <c r="F21" s="11"/>
      <c r="G21" s="14">
        <v>46299889</v>
      </c>
      <c r="H21" s="14">
        <v>42726564</v>
      </c>
      <c r="I21" s="14">
        <v>3573325</v>
      </c>
      <c r="J21" s="14">
        <v>42183458</v>
      </c>
      <c r="K21" s="14">
        <v>41646428</v>
      </c>
      <c r="L21" s="14">
        <v>537030</v>
      </c>
      <c r="M21" s="38">
        <v>91.1091989874965</v>
      </c>
      <c r="N21" s="38">
        <v>97.4719801948034</v>
      </c>
      <c r="O21" s="38">
        <v>15.028859675512301</v>
      </c>
      <c r="P21" s="23"/>
      <c r="Q21" s="23"/>
      <c r="R21" s="13"/>
      <c r="S21" s="11"/>
      <c r="T21" s="20"/>
      <c r="U21" s="20"/>
      <c r="V21" s="20"/>
      <c r="W21" s="20"/>
      <c r="X21" s="20"/>
      <c r="Y21" s="20"/>
      <c r="Z21" s="38"/>
      <c r="AA21" s="38"/>
      <c r="AB21" s="38"/>
    </row>
    <row r="22" spans="1:28" ht="12" customHeight="1">
      <c r="A22" s="23"/>
      <c r="B22" s="13"/>
      <c r="C22" s="13"/>
      <c r="D22" s="13"/>
      <c r="E22" s="15" t="s">
        <v>8</v>
      </c>
      <c r="F22" s="11"/>
      <c r="G22" s="14">
        <v>45676700</v>
      </c>
      <c r="H22" s="14">
        <v>42103375</v>
      </c>
      <c r="I22" s="14">
        <v>3573325</v>
      </c>
      <c r="J22" s="14">
        <v>41560269</v>
      </c>
      <c r="K22" s="14">
        <v>41023239</v>
      </c>
      <c r="L22" s="14">
        <v>537030</v>
      </c>
      <c r="M22" s="38">
        <v>90.98789754951649</v>
      </c>
      <c r="N22" s="38">
        <v>97.43456195613773</v>
      </c>
      <c r="O22" s="38">
        <v>15.028859675512301</v>
      </c>
      <c r="P22" s="23"/>
      <c r="Q22" s="23"/>
      <c r="R22" s="13"/>
      <c r="S22" s="11"/>
      <c r="T22" s="20"/>
      <c r="U22" s="20"/>
      <c r="V22" s="20"/>
      <c r="W22" s="20"/>
      <c r="X22" s="20"/>
      <c r="Y22" s="20"/>
      <c r="Z22" s="38"/>
      <c r="AA22" s="38"/>
      <c r="AB22" s="38"/>
    </row>
    <row r="23" spans="1:28" ht="12" customHeight="1">
      <c r="A23" s="23"/>
      <c r="B23" s="13"/>
      <c r="C23" s="13"/>
      <c r="D23" s="13"/>
      <c r="E23" s="15" t="s">
        <v>9</v>
      </c>
      <c r="F23" s="11"/>
      <c r="G23" s="14">
        <v>623189</v>
      </c>
      <c r="H23" s="14">
        <v>623189</v>
      </c>
      <c r="I23" s="14" t="s">
        <v>105</v>
      </c>
      <c r="J23" s="14">
        <v>623189</v>
      </c>
      <c r="K23" s="14">
        <v>623189</v>
      </c>
      <c r="L23" s="14" t="s">
        <v>106</v>
      </c>
      <c r="M23" s="38">
        <v>100</v>
      </c>
      <c r="N23" s="38">
        <v>100</v>
      </c>
      <c r="O23" s="38" t="s">
        <v>105</v>
      </c>
      <c r="P23" s="23"/>
      <c r="Q23" s="46" t="s">
        <v>56</v>
      </c>
      <c r="R23" s="47"/>
      <c r="S23" s="11"/>
      <c r="T23" s="20">
        <f aca="true" t="shared" si="1" ref="T23:Y23">SUM(T24:T25)</f>
        <v>789520</v>
      </c>
      <c r="U23" s="20">
        <f t="shared" si="1"/>
        <v>752350</v>
      </c>
      <c r="V23" s="20">
        <f t="shared" si="1"/>
        <v>37170</v>
      </c>
      <c r="W23" s="20">
        <f t="shared" si="1"/>
        <v>747063</v>
      </c>
      <c r="X23" s="20">
        <f t="shared" si="1"/>
        <v>743055</v>
      </c>
      <c r="Y23" s="20">
        <f t="shared" si="1"/>
        <v>4008</v>
      </c>
      <c r="Z23" s="38">
        <v>94.62242881750937</v>
      </c>
      <c r="AA23" s="38">
        <v>98.7645377816176</v>
      </c>
      <c r="AB23" s="38">
        <v>10.782889426957224</v>
      </c>
    </row>
    <row r="24" spans="1:28" ht="12" customHeight="1">
      <c r="A24" s="23"/>
      <c r="B24" s="13"/>
      <c r="C24" s="13"/>
      <c r="D24" s="13"/>
      <c r="E24" s="13"/>
      <c r="F24" s="11"/>
      <c r="G24" s="14"/>
      <c r="H24" s="14"/>
      <c r="I24" s="14"/>
      <c r="J24" s="14"/>
      <c r="K24" s="14"/>
      <c r="L24" s="14"/>
      <c r="M24" s="38"/>
      <c r="N24" s="38"/>
      <c r="O24" s="38"/>
      <c r="P24" s="23"/>
      <c r="Q24" s="23"/>
      <c r="R24" s="15" t="s">
        <v>57</v>
      </c>
      <c r="S24" s="11"/>
      <c r="T24" s="20">
        <v>339564</v>
      </c>
      <c r="U24" s="20">
        <v>320762</v>
      </c>
      <c r="V24" s="20">
        <v>18802</v>
      </c>
      <c r="W24" s="20">
        <v>317836</v>
      </c>
      <c r="X24" s="20">
        <v>316409</v>
      </c>
      <c r="Y24" s="20">
        <v>1427</v>
      </c>
      <c r="Z24" s="38">
        <v>93.60120625272408</v>
      </c>
      <c r="AA24" s="38">
        <v>98.64291904901454</v>
      </c>
      <c r="AB24" s="38">
        <v>7.589618125731305</v>
      </c>
    </row>
    <row r="25" spans="1:28" ht="12" customHeight="1">
      <c r="A25" s="23"/>
      <c r="B25" s="13"/>
      <c r="C25" s="13"/>
      <c r="D25" s="39" t="s">
        <v>10</v>
      </c>
      <c r="E25" s="39"/>
      <c r="F25" s="11"/>
      <c r="G25" s="14">
        <v>1578460</v>
      </c>
      <c r="H25" s="14">
        <v>1421911</v>
      </c>
      <c r="I25" s="14">
        <v>156549</v>
      </c>
      <c r="J25" s="14">
        <v>1391516</v>
      </c>
      <c r="K25" s="14">
        <v>1368483</v>
      </c>
      <c r="L25" s="14">
        <v>23033</v>
      </c>
      <c r="M25" s="38">
        <v>88.15655765746361</v>
      </c>
      <c r="N25" s="38">
        <v>96.24252150802688</v>
      </c>
      <c r="O25" s="38">
        <v>14.712965269659978</v>
      </c>
      <c r="P25" s="23"/>
      <c r="Q25" s="23"/>
      <c r="R25" s="15" t="s">
        <v>58</v>
      </c>
      <c r="S25" s="11"/>
      <c r="T25" s="20">
        <v>449956</v>
      </c>
      <c r="U25" s="20">
        <v>431588</v>
      </c>
      <c r="V25" s="20">
        <v>18368</v>
      </c>
      <c r="W25" s="20">
        <v>429227</v>
      </c>
      <c r="X25" s="20">
        <v>426646</v>
      </c>
      <c r="Y25" s="20">
        <v>2581</v>
      </c>
      <c r="Z25" s="38">
        <v>95.39310510361013</v>
      </c>
      <c r="AA25" s="38">
        <v>98.85492645764016</v>
      </c>
      <c r="AB25" s="38">
        <v>14.05161149825784</v>
      </c>
    </row>
    <row r="26" spans="1:28" ht="12" customHeight="1">
      <c r="A26" s="23"/>
      <c r="B26" s="13"/>
      <c r="C26" s="13"/>
      <c r="D26" s="39" t="s">
        <v>11</v>
      </c>
      <c r="E26" s="39"/>
      <c r="F26" s="11"/>
      <c r="G26" s="14">
        <v>5335262</v>
      </c>
      <c r="H26" s="14">
        <v>5335262</v>
      </c>
      <c r="I26" s="14" t="s">
        <v>106</v>
      </c>
      <c r="J26" s="14">
        <v>5335262</v>
      </c>
      <c r="K26" s="14">
        <v>5335262</v>
      </c>
      <c r="L26" s="14" t="s">
        <v>106</v>
      </c>
      <c r="M26" s="38">
        <v>100</v>
      </c>
      <c r="N26" s="38">
        <v>100</v>
      </c>
      <c r="O26" s="38" t="s">
        <v>105</v>
      </c>
      <c r="P26" s="23"/>
      <c r="Q26" s="23"/>
      <c r="R26" s="13"/>
      <c r="S26" s="11"/>
      <c r="T26" s="20"/>
      <c r="U26" s="20"/>
      <c r="V26" s="20"/>
      <c r="W26" s="20"/>
      <c r="X26" s="20"/>
      <c r="Y26" s="20"/>
      <c r="Z26" s="38"/>
      <c r="AA26" s="38"/>
      <c r="AB26" s="38"/>
    </row>
    <row r="27" spans="1:28" ht="12" customHeight="1">
      <c r="A27" s="23"/>
      <c r="B27" s="13"/>
      <c r="C27" s="13"/>
      <c r="D27" s="39" t="s">
        <v>12</v>
      </c>
      <c r="E27" s="39"/>
      <c r="F27" s="11"/>
      <c r="G27" s="14">
        <v>33621</v>
      </c>
      <c r="H27" s="14">
        <v>33621</v>
      </c>
      <c r="I27" s="14" t="s">
        <v>105</v>
      </c>
      <c r="J27" s="14">
        <v>33621</v>
      </c>
      <c r="K27" s="14">
        <v>33621</v>
      </c>
      <c r="L27" s="14" t="s">
        <v>106</v>
      </c>
      <c r="M27" s="38">
        <v>100</v>
      </c>
      <c r="N27" s="38">
        <v>100</v>
      </c>
      <c r="O27" s="38" t="s">
        <v>105</v>
      </c>
      <c r="P27" s="23"/>
      <c r="Q27" s="23"/>
      <c r="R27" s="13"/>
      <c r="S27" s="11"/>
      <c r="T27" s="20"/>
      <c r="U27" s="20"/>
      <c r="V27" s="20"/>
      <c r="W27" s="20"/>
      <c r="X27" s="20"/>
      <c r="Y27" s="20"/>
      <c r="Z27" s="38"/>
      <c r="AA27" s="38"/>
      <c r="AB27" s="38"/>
    </row>
    <row r="28" spans="1:28" ht="12" customHeight="1">
      <c r="A28" s="23"/>
      <c r="B28" s="13"/>
      <c r="C28" s="13"/>
      <c r="D28" s="39" t="s">
        <v>13</v>
      </c>
      <c r="E28" s="39"/>
      <c r="F28" s="11"/>
      <c r="G28" s="14">
        <v>277597</v>
      </c>
      <c r="H28" s="14">
        <v>98873</v>
      </c>
      <c r="I28" s="14">
        <v>178724</v>
      </c>
      <c r="J28" s="14">
        <v>81169</v>
      </c>
      <c r="K28" s="14">
        <v>79244</v>
      </c>
      <c r="L28" s="14">
        <v>1925</v>
      </c>
      <c r="M28" s="38">
        <v>29.23986930694496</v>
      </c>
      <c r="N28" s="38">
        <v>80.14725961587087</v>
      </c>
      <c r="O28" s="38">
        <v>1.0770797430675232</v>
      </c>
      <c r="P28" s="23"/>
      <c r="Q28" s="46" t="s">
        <v>59</v>
      </c>
      <c r="R28" s="47"/>
      <c r="S28" s="11"/>
      <c r="T28" s="20">
        <f aca="true" t="shared" si="2" ref="T28:Y28">SUM(T29:T33)</f>
        <v>1344355</v>
      </c>
      <c r="U28" s="20">
        <f t="shared" si="2"/>
        <v>1330341</v>
      </c>
      <c r="V28" s="20">
        <f t="shared" si="2"/>
        <v>14014</v>
      </c>
      <c r="W28" s="20">
        <f t="shared" si="2"/>
        <v>1329999</v>
      </c>
      <c r="X28" s="20">
        <f t="shared" si="2"/>
        <v>1325350</v>
      </c>
      <c r="Y28" s="20">
        <f t="shared" si="2"/>
        <v>4649</v>
      </c>
      <c r="Z28" s="38">
        <v>98.9321273026842</v>
      </c>
      <c r="AA28" s="38">
        <v>99.62483303153101</v>
      </c>
      <c r="AB28" s="38">
        <v>33.1739688882546</v>
      </c>
    </row>
    <row r="29" spans="1:28" ht="12" customHeight="1">
      <c r="A29" s="23"/>
      <c r="B29" s="13"/>
      <c r="C29" s="13"/>
      <c r="D29" s="13"/>
      <c r="E29" s="13"/>
      <c r="F29" s="11"/>
      <c r="G29" s="14"/>
      <c r="H29" s="14"/>
      <c r="I29" s="14"/>
      <c r="J29" s="14"/>
      <c r="K29" s="14"/>
      <c r="L29" s="14"/>
      <c r="M29" s="38"/>
      <c r="N29" s="38"/>
      <c r="O29" s="38"/>
      <c r="P29" s="23"/>
      <c r="Q29" s="23"/>
      <c r="R29" s="15" t="s">
        <v>60</v>
      </c>
      <c r="S29" s="11"/>
      <c r="T29" s="20">
        <v>79491</v>
      </c>
      <c r="U29" s="20">
        <v>79179</v>
      </c>
      <c r="V29" s="20">
        <v>312</v>
      </c>
      <c r="W29" s="20">
        <v>79112</v>
      </c>
      <c r="X29" s="20">
        <v>79030</v>
      </c>
      <c r="Y29" s="20">
        <v>82</v>
      </c>
      <c r="Z29" s="38">
        <v>99.52321646475701</v>
      </c>
      <c r="AA29" s="38">
        <v>99.81181879033582</v>
      </c>
      <c r="AB29" s="38">
        <v>26.282051282051285</v>
      </c>
    </row>
    <row r="30" spans="1:28" ht="12" customHeight="1">
      <c r="A30" s="23"/>
      <c r="B30" s="13"/>
      <c r="C30" s="39" t="s">
        <v>14</v>
      </c>
      <c r="D30" s="39"/>
      <c r="E30" s="39"/>
      <c r="F30" s="11"/>
      <c r="G30" s="14" t="s">
        <v>105</v>
      </c>
      <c r="H30" s="14" t="s">
        <v>106</v>
      </c>
      <c r="I30" s="14" t="s">
        <v>106</v>
      </c>
      <c r="J30" s="14" t="s">
        <v>106</v>
      </c>
      <c r="K30" s="14" t="s">
        <v>106</v>
      </c>
      <c r="L30" s="14" t="s">
        <v>106</v>
      </c>
      <c r="M30" s="38" t="s">
        <v>105</v>
      </c>
      <c r="N30" s="38" t="s">
        <v>105</v>
      </c>
      <c r="O30" s="38" t="s">
        <v>105</v>
      </c>
      <c r="P30" s="23"/>
      <c r="Q30" s="23"/>
      <c r="R30" s="15" t="s">
        <v>61</v>
      </c>
      <c r="S30" s="11"/>
      <c r="T30" s="20">
        <v>110282</v>
      </c>
      <c r="U30" s="20">
        <v>109007</v>
      </c>
      <c r="V30" s="20">
        <v>1275</v>
      </c>
      <c r="W30" s="20">
        <v>108632</v>
      </c>
      <c r="X30" s="20">
        <v>108476</v>
      </c>
      <c r="Y30" s="20">
        <v>156</v>
      </c>
      <c r="Z30" s="38">
        <v>98.50383562140695</v>
      </c>
      <c r="AA30" s="38">
        <v>99.51287531993358</v>
      </c>
      <c r="AB30" s="38">
        <v>12.23529411764706</v>
      </c>
    </row>
    <row r="31" spans="1:28" ht="12" customHeight="1">
      <c r="A31" s="23"/>
      <c r="B31" s="13"/>
      <c r="C31" s="13"/>
      <c r="D31" s="13"/>
      <c r="E31" s="13"/>
      <c r="F31" s="11"/>
      <c r="G31" s="14"/>
      <c r="H31" s="14"/>
      <c r="I31" s="14"/>
      <c r="J31" s="14"/>
      <c r="K31" s="14"/>
      <c r="L31" s="14"/>
      <c r="M31" s="38"/>
      <c r="N31" s="38"/>
      <c r="O31" s="38"/>
      <c r="P31" s="23"/>
      <c r="Q31" s="23"/>
      <c r="R31" s="15" t="s">
        <v>62</v>
      </c>
      <c r="S31" s="11"/>
      <c r="T31" s="20">
        <v>607332</v>
      </c>
      <c r="U31" s="20">
        <v>600441</v>
      </c>
      <c r="V31" s="20">
        <v>6891</v>
      </c>
      <c r="W31" s="20">
        <v>600773</v>
      </c>
      <c r="X31" s="20">
        <v>596969</v>
      </c>
      <c r="Y31" s="20">
        <v>3804</v>
      </c>
      <c r="Z31" s="38">
        <v>98.92003055989146</v>
      </c>
      <c r="AA31" s="38">
        <v>99.42175834095274</v>
      </c>
      <c r="AB31" s="38">
        <v>55.202437962559856</v>
      </c>
    </row>
    <row r="32" spans="1:28" ht="12" customHeight="1">
      <c r="A32" s="23"/>
      <c r="B32" s="39" t="s">
        <v>15</v>
      </c>
      <c r="C32" s="39"/>
      <c r="D32" s="39"/>
      <c r="E32" s="39"/>
      <c r="F32" s="11"/>
      <c r="G32" s="14">
        <v>1254613</v>
      </c>
      <c r="H32" s="14">
        <v>1213067</v>
      </c>
      <c r="I32" s="14">
        <v>41546</v>
      </c>
      <c r="J32" s="14">
        <v>1211430</v>
      </c>
      <c r="K32" s="14">
        <v>1203281</v>
      </c>
      <c r="L32" s="14">
        <v>8149</v>
      </c>
      <c r="M32" s="38">
        <v>96.55806212752458</v>
      </c>
      <c r="N32" s="38">
        <v>99.193284459968</v>
      </c>
      <c r="O32" s="38">
        <v>19.614403311991527</v>
      </c>
      <c r="P32" s="23"/>
      <c r="Q32" s="23"/>
      <c r="R32" s="15" t="s">
        <v>63</v>
      </c>
      <c r="S32" s="11"/>
      <c r="T32" s="20">
        <v>79770</v>
      </c>
      <c r="U32" s="20">
        <v>79079</v>
      </c>
      <c r="V32" s="20">
        <v>691</v>
      </c>
      <c r="W32" s="20">
        <v>79099</v>
      </c>
      <c r="X32" s="20">
        <v>79017</v>
      </c>
      <c r="Y32" s="20">
        <v>82</v>
      </c>
      <c r="Z32" s="38">
        <v>99.15883164096778</v>
      </c>
      <c r="AA32" s="38">
        <v>99.92159738995183</v>
      </c>
      <c r="AB32" s="38">
        <v>11.866859623733719</v>
      </c>
    </row>
    <row r="33" spans="1:28" ht="12" customHeight="1">
      <c r="A33" s="23"/>
      <c r="B33" s="13"/>
      <c r="C33" s="13"/>
      <c r="D33" s="39" t="s">
        <v>16</v>
      </c>
      <c r="E33" s="39"/>
      <c r="F33" s="11"/>
      <c r="G33" s="14">
        <v>30468</v>
      </c>
      <c r="H33" s="14">
        <v>30468</v>
      </c>
      <c r="I33" s="14" t="s">
        <v>105</v>
      </c>
      <c r="J33" s="14">
        <v>30468</v>
      </c>
      <c r="K33" s="14">
        <v>30468</v>
      </c>
      <c r="L33" s="14" t="s">
        <v>105</v>
      </c>
      <c r="M33" s="38">
        <v>100</v>
      </c>
      <c r="N33" s="38">
        <v>100</v>
      </c>
      <c r="O33" s="38" t="s">
        <v>105</v>
      </c>
      <c r="P33" s="23"/>
      <c r="Q33" s="23"/>
      <c r="R33" s="15" t="s">
        <v>64</v>
      </c>
      <c r="S33" s="11"/>
      <c r="T33" s="20">
        <v>467480</v>
      </c>
      <c r="U33" s="20">
        <v>462635</v>
      </c>
      <c r="V33" s="20">
        <v>4845</v>
      </c>
      <c r="W33" s="20">
        <v>462383</v>
      </c>
      <c r="X33" s="20">
        <v>461858</v>
      </c>
      <c r="Y33" s="20">
        <v>525</v>
      </c>
      <c r="Z33" s="38">
        <v>98.90968597587062</v>
      </c>
      <c r="AA33" s="38">
        <v>99.83204902352827</v>
      </c>
      <c r="AB33" s="38">
        <v>10.8359133126935</v>
      </c>
    </row>
    <row r="34" spans="1:28" ht="12" customHeight="1">
      <c r="A34" s="23"/>
      <c r="B34" s="13"/>
      <c r="C34" s="13"/>
      <c r="D34" s="39" t="s">
        <v>17</v>
      </c>
      <c r="E34" s="39"/>
      <c r="F34" s="11"/>
      <c r="G34" s="14">
        <v>1223752</v>
      </c>
      <c r="H34" s="14">
        <v>1182206</v>
      </c>
      <c r="I34" s="14">
        <v>41546</v>
      </c>
      <c r="J34" s="14">
        <v>1180569</v>
      </c>
      <c r="K34" s="14">
        <v>1172420</v>
      </c>
      <c r="L34" s="14">
        <v>8149</v>
      </c>
      <c r="M34" s="38">
        <v>96.47126215115482</v>
      </c>
      <c r="N34" s="38">
        <v>99.17222548354518</v>
      </c>
      <c r="O34" s="38">
        <v>19.614403311991527</v>
      </c>
      <c r="P34" s="23"/>
      <c r="Q34" s="23"/>
      <c r="R34" s="13"/>
      <c r="S34" s="11"/>
      <c r="T34" s="20"/>
      <c r="U34" s="20"/>
      <c r="V34" s="20"/>
      <c r="W34" s="20"/>
      <c r="X34" s="20"/>
      <c r="Y34" s="20"/>
      <c r="Z34" s="38"/>
      <c r="AA34" s="38"/>
      <c r="AB34" s="38"/>
    </row>
    <row r="35" spans="1:28" ht="12" customHeight="1">
      <c r="A35" s="23"/>
      <c r="B35" s="13"/>
      <c r="C35" s="13"/>
      <c r="D35" s="39" t="s">
        <v>18</v>
      </c>
      <c r="E35" s="39"/>
      <c r="F35" s="11"/>
      <c r="G35" s="14" t="s">
        <v>106</v>
      </c>
      <c r="H35" s="14" t="s">
        <v>106</v>
      </c>
      <c r="I35" s="14" t="s">
        <v>106</v>
      </c>
      <c r="J35" s="14" t="s">
        <v>105</v>
      </c>
      <c r="K35" s="14" t="s">
        <v>105</v>
      </c>
      <c r="L35" s="14" t="s">
        <v>105</v>
      </c>
      <c r="M35" s="38" t="s">
        <v>105</v>
      </c>
      <c r="N35" s="38" t="s">
        <v>105</v>
      </c>
      <c r="O35" s="38" t="s">
        <v>105</v>
      </c>
      <c r="P35" s="23"/>
      <c r="Q35" s="23"/>
      <c r="R35" s="13"/>
      <c r="S35" s="11"/>
      <c r="T35" s="20"/>
      <c r="U35" s="20"/>
      <c r="V35" s="20"/>
      <c r="W35" s="20"/>
      <c r="X35" s="20"/>
      <c r="Y35" s="20"/>
      <c r="Z35" s="38"/>
      <c r="AA35" s="38"/>
      <c r="AB35" s="38"/>
    </row>
    <row r="36" spans="1:28" ht="12" customHeight="1">
      <c r="A36" s="23"/>
      <c r="B36" s="13"/>
      <c r="C36" s="13"/>
      <c r="D36" s="39" t="s">
        <v>19</v>
      </c>
      <c r="E36" s="39"/>
      <c r="F36" s="11"/>
      <c r="G36" s="14">
        <v>393</v>
      </c>
      <c r="H36" s="14">
        <v>393</v>
      </c>
      <c r="I36" s="14" t="s">
        <v>105</v>
      </c>
      <c r="J36" s="14">
        <v>393</v>
      </c>
      <c r="K36" s="14">
        <v>393</v>
      </c>
      <c r="L36" s="14" t="s">
        <v>105</v>
      </c>
      <c r="M36" s="38">
        <v>100</v>
      </c>
      <c r="N36" s="38">
        <v>100</v>
      </c>
      <c r="O36" s="38" t="s">
        <v>105</v>
      </c>
      <c r="P36" s="23"/>
      <c r="Q36" s="46" t="s">
        <v>65</v>
      </c>
      <c r="R36" s="47"/>
      <c r="S36" s="11"/>
      <c r="T36" s="20">
        <f aca="true" t="shared" si="3" ref="T36:Y36">SUM(T37:T41)</f>
        <v>4774135</v>
      </c>
      <c r="U36" s="20">
        <f t="shared" si="3"/>
        <v>4475556</v>
      </c>
      <c r="V36" s="20">
        <f t="shared" si="3"/>
        <v>298579</v>
      </c>
      <c r="W36" s="20">
        <f t="shared" si="3"/>
        <v>4439872</v>
      </c>
      <c r="X36" s="20">
        <f t="shared" si="3"/>
        <v>4393056</v>
      </c>
      <c r="Y36" s="20">
        <f t="shared" si="3"/>
        <v>46816</v>
      </c>
      <c r="Z36" s="38">
        <v>92.99845940678259</v>
      </c>
      <c r="AA36" s="38">
        <v>98.15665360907114</v>
      </c>
      <c r="AB36" s="38">
        <v>15.679602383288845</v>
      </c>
    </row>
    <row r="37" spans="1:28" ht="12" customHeight="1">
      <c r="A37" s="23"/>
      <c r="B37" s="13"/>
      <c r="C37" s="13"/>
      <c r="D37" s="39" t="s">
        <v>20</v>
      </c>
      <c r="E37" s="39"/>
      <c r="F37" s="11"/>
      <c r="G37" s="14" t="s">
        <v>105</v>
      </c>
      <c r="H37" s="14" t="s">
        <v>105</v>
      </c>
      <c r="I37" s="14" t="s">
        <v>105</v>
      </c>
      <c r="J37" s="14" t="s">
        <v>105</v>
      </c>
      <c r="K37" s="14" t="s">
        <v>105</v>
      </c>
      <c r="L37" s="14" t="s">
        <v>105</v>
      </c>
      <c r="M37" s="38" t="s">
        <v>105</v>
      </c>
      <c r="N37" s="38" t="s">
        <v>105</v>
      </c>
      <c r="O37" s="38" t="s">
        <v>105</v>
      </c>
      <c r="P37" s="23"/>
      <c r="Q37" s="23"/>
      <c r="R37" s="15" t="s">
        <v>66</v>
      </c>
      <c r="S37" s="11"/>
      <c r="T37" s="20">
        <v>2456640</v>
      </c>
      <c r="U37" s="20">
        <v>2300182</v>
      </c>
      <c r="V37" s="20">
        <v>156458</v>
      </c>
      <c r="W37" s="20">
        <v>2282111</v>
      </c>
      <c r="X37" s="20">
        <v>2263097</v>
      </c>
      <c r="Y37" s="20">
        <v>19014</v>
      </c>
      <c r="Z37" s="38">
        <v>92.8956216621076</v>
      </c>
      <c r="AA37" s="38">
        <v>98.38773627478173</v>
      </c>
      <c r="AB37" s="38">
        <v>12.152782216313643</v>
      </c>
    </row>
    <row r="38" spans="1:28" ht="12" customHeight="1">
      <c r="A38" s="23"/>
      <c r="B38" s="13"/>
      <c r="C38" s="13"/>
      <c r="D38" s="39" t="s">
        <v>21</v>
      </c>
      <c r="E38" s="39"/>
      <c r="F38" s="11"/>
      <c r="G38" s="14" t="s">
        <v>105</v>
      </c>
      <c r="H38" s="14" t="s">
        <v>105</v>
      </c>
      <c r="I38" s="14" t="s">
        <v>105</v>
      </c>
      <c r="J38" s="14" t="s">
        <v>106</v>
      </c>
      <c r="K38" s="14" t="s">
        <v>105</v>
      </c>
      <c r="L38" s="14" t="s">
        <v>105</v>
      </c>
      <c r="M38" s="38" t="s">
        <v>105</v>
      </c>
      <c r="N38" s="38" t="s">
        <v>105</v>
      </c>
      <c r="O38" s="38" t="s">
        <v>105</v>
      </c>
      <c r="P38" s="23"/>
      <c r="Q38" s="23"/>
      <c r="R38" s="15" t="s">
        <v>67</v>
      </c>
      <c r="S38" s="11"/>
      <c r="T38" s="20">
        <v>141226</v>
      </c>
      <c r="U38" s="20">
        <v>140905</v>
      </c>
      <c r="V38" s="20">
        <v>321</v>
      </c>
      <c r="W38" s="20">
        <v>140629</v>
      </c>
      <c r="X38" s="20">
        <v>140570</v>
      </c>
      <c r="Y38" s="20">
        <v>59</v>
      </c>
      <c r="Z38" s="38">
        <v>99.57727330661493</v>
      </c>
      <c r="AA38" s="38">
        <v>99.76225116213051</v>
      </c>
      <c r="AB38" s="38">
        <v>18.38006230529595</v>
      </c>
    </row>
    <row r="39" spans="1:28" ht="12" customHeight="1">
      <c r="A39" s="23"/>
      <c r="B39" s="13"/>
      <c r="C39" s="13"/>
      <c r="D39" s="13"/>
      <c r="E39" s="13"/>
      <c r="F39" s="11"/>
      <c r="G39" s="14"/>
      <c r="H39" s="14"/>
      <c r="I39" s="14"/>
      <c r="J39" s="14"/>
      <c r="K39" s="14"/>
      <c r="L39" s="14"/>
      <c r="M39" s="38"/>
      <c r="N39" s="38"/>
      <c r="O39" s="38"/>
      <c r="P39" s="23"/>
      <c r="Q39" s="23"/>
      <c r="R39" s="15" t="s">
        <v>68</v>
      </c>
      <c r="S39" s="11"/>
      <c r="T39" s="20">
        <v>1628320</v>
      </c>
      <c r="U39" s="20">
        <v>1500975</v>
      </c>
      <c r="V39" s="20">
        <v>127345</v>
      </c>
      <c r="W39" s="20">
        <v>1485670</v>
      </c>
      <c r="X39" s="20">
        <v>1459243</v>
      </c>
      <c r="Y39" s="20">
        <v>26427</v>
      </c>
      <c r="Z39" s="38">
        <v>91.23943696570699</v>
      </c>
      <c r="AA39" s="38">
        <v>97.21967387864555</v>
      </c>
      <c r="AB39" s="38">
        <v>20.752287094114415</v>
      </c>
    </row>
    <row r="40" spans="1:28" ht="12" customHeight="1">
      <c r="A40" s="13"/>
      <c r="B40" s="39" t="s">
        <v>22</v>
      </c>
      <c r="C40" s="39"/>
      <c r="D40" s="39"/>
      <c r="E40" s="39"/>
      <c r="F40" s="11"/>
      <c r="G40" s="16" t="s">
        <v>107</v>
      </c>
      <c r="H40" s="16" t="s">
        <v>107</v>
      </c>
      <c r="I40" s="16" t="s">
        <v>106</v>
      </c>
      <c r="J40" s="16" t="s">
        <v>107</v>
      </c>
      <c r="K40" s="16" t="s">
        <v>107</v>
      </c>
      <c r="L40" s="16" t="s">
        <v>107</v>
      </c>
      <c r="M40" s="38" t="s">
        <v>105</v>
      </c>
      <c r="N40" s="38" t="s">
        <v>105</v>
      </c>
      <c r="O40" s="38" t="s">
        <v>105</v>
      </c>
      <c r="P40" s="23"/>
      <c r="Q40" s="23"/>
      <c r="R40" s="15" t="s">
        <v>69</v>
      </c>
      <c r="S40" s="11"/>
      <c r="T40" s="20">
        <v>296219</v>
      </c>
      <c r="U40" s="20">
        <v>287547</v>
      </c>
      <c r="V40" s="20">
        <v>8672</v>
      </c>
      <c r="W40" s="20">
        <v>285940</v>
      </c>
      <c r="X40" s="20">
        <v>285341</v>
      </c>
      <c r="Y40" s="20">
        <v>599</v>
      </c>
      <c r="Z40" s="38">
        <v>96.5299322460747</v>
      </c>
      <c r="AA40" s="38">
        <v>99.23282106925129</v>
      </c>
      <c r="AB40" s="38">
        <v>6.907287822878229</v>
      </c>
    </row>
    <row r="41" spans="1:28" ht="12" customHeight="1">
      <c r="A41" s="13"/>
      <c r="B41" s="13"/>
      <c r="C41" s="13"/>
      <c r="D41" s="13"/>
      <c r="E41" s="13"/>
      <c r="F41" s="11"/>
      <c r="G41" s="17"/>
      <c r="H41" s="17"/>
      <c r="I41" s="17"/>
      <c r="J41" s="17"/>
      <c r="K41" s="17"/>
      <c r="L41" s="17"/>
      <c r="M41" s="38"/>
      <c r="N41" s="38"/>
      <c r="O41" s="38"/>
      <c r="P41" s="23"/>
      <c r="Q41" s="23"/>
      <c r="R41" s="15" t="s">
        <v>70</v>
      </c>
      <c r="S41" s="11"/>
      <c r="T41" s="20">
        <v>251730</v>
      </c>
      <c r="U41" s="20">
        <v>245947</v>
      </c>
      <c r="V41" s="20">
        <v>5783</v>
      </c>
      <c r="W41" s="20">
        <v>245522</v>
      </c>
      <c r="X41" s="20">
        <v>244805</v>
      </c>
      <c r="Y41" s="20">
        <v>717</v>
      </c>
      <c r="Z41" s="38">
        <v>97.53386564970404</v>
      </c>
      <c r="AA41" s="38">
        <v>99.53567231964611</v>
      </c>
      <c r="AB41" s="38">
        <v>12.398409130209235</v>
      </c>
    </row>
    <row r="42" spans="1:28" ht="12" customHeight="1">
      <c r="A42" s="23"/>
      <c r="B42" s="13"/>
      <c r="C42" s="13"/>
      <c r="D42" s="13"/>
      <c r="E42" s="18"/>
      <c r="F42" s="19"/>
      <c r="G42" s="20"/>
      <c r="H42" s="20"/>
      <c r="I42" s="20"/>
      <c r="J42" s="20"/>
      <c r="K42" s="20"/>
      <c r="L42" s="20"/>
      <c r="M42" s="38"/>
      <c r="N42" s="38"/>
      <c r="O42" s="38"/>
      <c r="P42" s="23"/>
      <c r="Q42" s="23"/>
      <c r="R42" s="13"/>
      <c r="S42" s="11"/>
      <c r="T42" s="20"/>
      <c r="U42" s="20"/>
      <c r="V42" s="20"/>
      <c r="W42" s="20"/>
      <c r="X42" s="20"/>
      <c r="Y42" s="20"/>
      <c r="Z42" s="38"/>
      <c r="AA42" s="38"/>
      <c r="AB42" s="38"/>
    </row>
    <row r="43" spans="1:28" ht="12" customHeight="1">
      <c r="A43" s="23"/>
      <c r="B43" s="39" t="s">
        <v>27</v>
      </c>
      <c r="C43" s="40"/>
      <c r="D43" s="40"/>
      <c r="E43" s="40"/>
      <c r="F43" s="19"/>
      <c r="G43" s="14">
        <f aca="true" t="shared" si="4" ref="G43:L43">SUM(G47:G55)</f>
        <v>72925751</v>
      </c>
      <c r="H43" s="14">
        <f t="shared" si="4"/>
        <v>67599484</v>
      </c>
      <c r="I43" s="14">
        <f t="shared" si="4"/>
        <v>5326267</v>
      </c>
      <c r="J43" s="14">
        <f t="shared" si="4"/>
        <v>66934832</v>
      </c>
      <c r="K43" s="14">
        <f t="shared" si="4"/>
        <v>66132388</v>
      </c>
      <c r="L43" s="14">
        <f t="shared" si="4"/>
        <v>802444</v>
      </c>
      <c r="M43" s="38">
        <v>91.78490599294616</v>
      </c>
      <c r="N43" s="38">
        <v>97.82972307895132</v>
      </c>
      <c r="O43" s="38">
        <v>15.065786225136668</v>
      </c>
      <c r="P43" s="23"/>
      <c r="Q43" s="23"/>
      <c r="R43" s="13"/>
      <c r="S43" s="11"/>
      <c r="T43" s="20"/>
      <c r="U43" s="20"/>
      <c r="V43" s="20"/>
      <c r="W43" s="20"/>
      <c r="X43" s="20"/>
      <c r="Y43" s="20"/>
      <c r="Z43" s="38"/>
      <c r="AA43" s="38"/>
      <c r="AB43" s="38"/>
    </row>
    <row r="44" spans="1:28" ht="12" customHeight="1">
      <c r="A44" s="23"/>
      <c r="B44" s="39" t="s">
        <v>28</v>
      </c>
      <c r="C44" s="40"/>
      <c r="D44" s="40"/>
      <c r="E44" s="40"/>
      <c r="F44" s="19"/>
      <c r="G44" s="14">
        <f aca="true" t="shared" si="5" ref="G44:L44">+G58+T12+T23+T28+T36+T44+T57</f>
        <v>21905864</v>
      </c>
      <c r="H44" s="14">
        <f t="shared" si="5"/>
        <v>20645281</v>
      </c>
      <c r="I44" s="14">
        <f t="shared" si="5"/>
        <v>1260583</v>
      </c>
      <c r="J44" s="14">
        <f t="shared" si="5"/>
        <v>20452449</v>
      </c>
      <c r="K44" s="14">
        <f t="shared" si="5"/>
        <v>20289863</v>
      </c>
      <c r="L44" s="14">
        <f t="shared" si="5"/>
        <v>162586</v>
      </c>
      <c r="M44" s="38">
        <v>93.36517838328587</v>
      </c>
      <c r="N44" s="38">
        <v>98.27845404477662</v>
      </c>
      <c r="O44" s="38">
        <v>12.897683056173214</v>
      </c>
      <c r="P44" s="23"/>
      <c r="Q44" s="46" t="s">
        <v>71</v>
      </c>
      <c r="R44" s="47"/>
      <c r="S44" s="11"/>
      <c r="T44" s="20">
        <f aca="true" t="shared" si="6" ref="T44:Y44">SUM(T45:T54)</f>
        <v>5041331</v>
      </c>
      <c r="U44" s="20">
        <f t="shared" si="6"/>
        <v>4723972</v>
      </c>
      <c r="V44" s="20">
        <f t="shared" si="6"/>
        <v>317359</v>
      </c>
      <c r="W44" s="20">
        <f t="shared" si="6"/>
        <v>4677458</v>
      </c>
      <c r="X44" s="20">
        <f t="shared" si="6"/>
        <v>4648711</v>
      </c>
      <c r="Y44" s="20">
        <f t="shared" si="6"/>
        <v>28747</v>
      </c>
      <c r="Z44" s="38">
        <v>92.78220374738339</v>
      </c>
      <c r="AA44" s="38">
        <v>98.40682798289237</v>
      </c>
      <c r="AB44" s="38">
        <v>9.058195923228899</v>
      </c>
    </row>
    <row r="45" spans="1:28" ht="12" customHeight="1">
      <c r="A45" s="23"/>
      <c r="B45" s="13"/>
      <c r="C45" s="13"/>
      <c r="D45" s="13"/>
      <c r="E45" s="18"/>
      <c r="F45" s="19"/>
      <c r="G45" s="14"/>
      <c r="H45" s="14"/>
      <c r="I45" s="14"/>
      <c r="J45" s="14"/>
      <c r="K45" s="14"/>
      <c r="L45" s="14"/>
      <c r="M45" s="38"/>
      <c r="N45" s="38"/>
      <c r="O45" s="38"/>
      <c r="P45" s="23"/>
      <c r="Q45" s="23"/>
      <c r="R45" s="15" t="s">
        <v>72</v>
      </c>
      <c r="S45" s="11"/>
      <c r="T45" s="20">
        <v>464017</v>
      </c>
      <c r="U45" s="20">
        <v>431431</v>
      </c>
      <c r="V45" s="20">
        <v>32586</v>
      </c>
      <c r="W45" s="20">
        <v>425302</v>
      </c>
      <c r="X45" s="20">
        <v>421129</v>
      </c>
      <c r="Y45" s="20">
        <v>4173</v>
      </c>
      <c r="Z45" s="38">
        <v>91.65655568653735</v>
      </c>
      <c r="AA45" s="38">
        <v>97.61213264693544</v>
      </c>
      <c r="AB45" s="38">
        <v>12.80611305468606</v>
      </c>
    </row>
    <row r="46" spans="1:28" ht="12" customHeight="1">
      <c r="A46" s="23"/>
      <c r="B46" s="13"/>
      <c r="C46" s="13"/>
      <c r="D46" s="13"/>
      <c r="E46" s="18"/>
      <c r="F46" s="19"/>
      <c r="G46" s="14"/>
      <c r="H46" s="14"/>
      <c r="I46" s="14"/>
      <c r="J46" s="14"/>
      <c r="K46" s="14"/>
      <c r="L46" s="14"/>
      <c r="M46" s="38"/>
      <c r="N46" s="38"/>
      <c r="O46" s="38"/>
      <c r="P46" s="23"/>
      <c r="Q46" s="23"/>
      <c r="R46" s="15" t="s">
        <v>73</v>
      </c>
      <c r="S46" s="11"/>
      <c r="T46" s="20">
        <v>1132627</v>
      </c>
      <c r="U46" s="20">
        <v>1052171</v>
      </c>
      <c r="V46" s="20">
        <v>80456</v>
      </c>
      <c r="W46" s="20">
        <v>1041880</v>
      </c>
      <c r="X46" s="20">
        <v>1034859</v>
      </c>
      <c r="Y46" s="20">
        <v>7021</v>
      </c>
      <c r="Z46" s="38">
        <v>91.98791835264389</v>
      </c>
      <c r="AA46" s="38">
        <v>98.35464007276383</v>
      </c>
      <c r="AB46" s="38">
        <v>8.726508899274139</v>
      </c>
    </row>
    <row r="47" spans="1:28" ht="12" customHeight="1">
      <c r="A47" s="23"/>
      <c r="B47" s="39" t="s">
        <v>29</v>
      </c>
      <c r="C47" s="40"/>
      <c r="D47" s="40"/>
      <c r="E47" s="40"/>
      <c r="F47" s="19"/>
      <c r="G47" s="14">
        <v>48110537</v>
      </c>
      <c r="H47" s="14">
        <v>45186628</v>
      </c>
      <c r="I47" s="14">
        <v>2923909</v>
      </c>
      <c r="J47" s="14">
        <v>44812218</v>
      </c>
      <c r="K47" s="14">
        <v>44290071</v>
      </c>
      <c r="L47" s="14">
        <v>522147</v>
      </c>
      <c r="M47" s="38">
        <v>93.14428978416932</v>
      </c>
      <c r="N47" s="38">
        <v>98.0158798306437</v>
      </c>
      <c r="O47" s="38">
        <v>17.857840308983626</v>
      </c>
      <c r="P47" s="23"/>
      <c r="Q47" s="23"/>
      <c r="R47" s="15" t="s">
        <v>74</v>
      </c>
      <c r="S47" s="11"/>
      <c r="T47" s="20">
        <v>567651</v>
      </c>
      <c r="U47" s="20">
        <v>518290</v>
      </c>
      <c r="V47" s="20">
        <v>49361</v>
      </c>
      <c r="W47" s="20">
        <v>511243</v>
      </c>
      <c r="X47" s="20">
        <v>508262</v>
      </c>
      <c r="Y47" s="20">
        <v>2981</v>
      </c>
      <c r="Z47" s="38">
        <v>90.062908371517</v>
      </c>
      <c r="AA47" s="38">
        <v>98.06517586679271</v>
      </c>
      <c r="AB47" s="38">
        <v>6.039180729725897</v>
      </c>
    </row>
    <row r="48" spans="1:28" ht="12" customHeight="1">
      <c r="A48" s="23"/>
      <c r="B48" s="39" t="s">
        <v>30</v>
      </c>
      <c r="C48" s="40"/>
      <c r="D48" s="40"/>
      <c r="E48" s="40"/>
      <c r="F48" s="19"/>
      <c r="G48" s="14">
        <v>1677958</v>
      </c>
      <c r="H48" s="14">
        <v>1368284</v>
      </c>
      <c r="I48" s="14">
        <v>309674</v>
      </c>
      <c r="J48" s="14">
        <v>1348719</v>
      </c>
      <c r="K48" s="14">
        <v>1309316</v>
      </c>
      <c r="L48" s="14">
        <v>39403</v>
      </c>
      <c r="M48" s="38">
        <v>80.3785911208743</v>
      </c>
      <c r="N48" s="38">
        <v>95.69036837381714</v>
      </c>
      <c r="O48" s="38">
        <v>12.724025911119435</v>
      </c>
      <c r="P48" s="23"/>
      <c r="Q48" s="23"/>
      <c r="R48" s="15" t="s">
        <v>75</v>
      </c>
      <c r="S48" s="11"/>
      <c r="T48" s="20">
        <v>1272757</v>
      </c>
      <c r="U48" s="20">
        <v>1186218</v>
      </c>
      <c r="V48" s="20">
        <v>86539</v>
      </c>
      <c r="W48" s="20">
        <v>1169067</v>
      </c>
      <c r="X48" s="20">
        <v>1161796</v>
      </c>
      <c r="Y48" s="20">
        <v>7271</v>
      </c>
      <c r="Z48" s="38">
        <v>91.85311885929521</v>
      </c>
      <c r="AA48" s="38">
        <v>97.94118787609023</v>
      </c>
      <c r="AB48" s="38">
        <v>8.401992165382081</v>
      </c>
    </row>
    <row r="49" spans="1:28" ht="12" customHeight="1">
      <c r="A49" s="23"/>
      <c r="B49" s="39" t="s">
        <v>31</v>
      </c>
      <c r="C49" s="40"/>
      <c r="D49" s="40"/>
      <c r="E49" s="40"/>
      <c r="F49" s="19"/>
      <c r="G49" s="14">
        <v>1964626</v>
      </c>
      <c r="H49" s="14">
        <v>1840569</v>
      </c>
      <c r="I49" s="14">
        <v>124057</v>
      </c>
      <c r="J49" s="14">
        <v>1813760</v>
      </c>
      <c r="K49" s="14">
        <v>1801520</v>
      </c>
      <c r="L49" s="14">
        <v>12240</v>
      </c>
      <c r="M49" s="38">
        <v>92.32087939383882</v>
      </c>
      <c r="N49" s="38">
        <v>97.87842781226892</v>
      </c>
      <c r="O49" s="38">
        <v>9.866432365767349</v>
      </c>
      <c r="P49" s="23"/>
      <c r="Q49" s="23"/>
      <c r="R49" s="15" t="s">
        <v>104</v>
      </c>
      <c r="S49" s="11"/>
      <c r="T49" s="20">
        <v>303618</v>
      </c>
      <c r="U49" s="20">
        <v>301950</v>
      </c>
      <c r="V49" s="20">
        <v>1668</v>
      </c>
      <c r="W49" s="20">
        <v>301713</v>
      </c>
      <c r="X49" s="20">
        <v>301500</v>
      </c>
      <c r="Y49" s="20">
        <v>213</v>
      </c>
      <c r="Z49" s="38">
        <v>99.37256684386301</v>
      </c>
      <c r="AA49" s="38">
        <v>99.85096870342772</v>
      </c>
      <c r="AB49" s="38">
        <v>12.769784172661872</v>
      </c>
    </row>
    <row r="50" spans="1:28" ht="12" customHeight="1">
      <c r="A50" s="23"/>
      <c r="B50" s="39" t="s">
        <v>32</v>
      </c>
      <c r="C50" s="40"/>
      <c r="D50" s="40"/>
      <c r="E50" s="40"/>
      <c r="F50" s="19"/>
      <c r="G50" s="14">
        <v>6296842</v>
      </c>
      <c r="H50" s="14">
        <v>5866568</v>
      </c>
      <c r="I50" s="14">
        <v>430274</v>
      </c>
      <c r="J50" s="14">
        <v>5837019</v>
      </c>
      <c r="K50" s="14">
        <v>5759074</v>
      </c>
      <c r="L50" s="14">
        <v>77945</v>
      </c>
      <c r="M50" s="38">
        <v>92.69756173014981</v>
      </c>
      <c r="N50" s="38">
        <v>98.16768509288565</v>
      </c>
      <c r="O50" s="38">
        <v>18.11520101144852</v>
      </c>
      <c r="P50" s="23"/>
      <c r="Q50" s="23"/>
      <c r="R50" s="15" t="s">
        <v>76</v>
      </c>
      <c r="S50" s="11"/>
      <c r="T50" s="20">
        <v>105752</v>
      </c>
      <c r="U50" s="20">
        <v>102355</v>
      </c>
      <c r="V50" s="20">
        <v>3397</v>
      </c>
      <c r="W50" s="20">
        <v>101948</v>
      </c>
      <c r="X50" s="20">
        <v>101562</v>
      </c>
      <c r="Y50" s="20">
        <v>386</v>
      </c>
      <c r="Z50" s="38">
        <v>96.40290490959981</v>
      </c>
      <c r="AA50" s="38">
        <v>99.22524546920033</v>
      </c>
      <c r="AB50" s="38">
        <v>11.362967324109508</v>
      </c>
    </row>
    <row r="51" spans="1:28" ht="12" customHeight="1">
      <c r="A51" s="23"/>
      <c r="B51" s="39" t="s">
        <v>33</v>
      </c>
      <c r="C51" s="40"/>
      <c r="D51" s="40"/>
      <c r="E51" s="40"/>
      <c r="F51" s="19"/>
      <c r="G51" s="14">
        <v>3021666</v>
      </c>
      <c r="H51" s="14">
        <v>2575457</v>
      </c>
      <c r="I51" s="14">
        <v>446209</v>
      </c>
      <c r="J51" s="14">
        <v>2519922</v>
      </c>
      <c r="K51" s="14">
        <v>2491075</v>
      </c>
      <c r="L51" s="14">
        <v>28847</v>
      </c>
      <c r="M51" s="38">
        <v>83.39512044018102</v>
      </c>
      <c r="N51" s="38">
        <v>96.72361060580704</v>
      </c>
      <c r="O51" s="38">
        <v>6.464907700203268</v>
      </c>
      <c r="P51" s="23"/>
      <c r="Q51" s="23"/>
      <c r="R51" s="15" t="s">
        <v>77</v>
      </c>
      <c r="S51" s="11"/>
      <c r="T51" s="20">
        <v>178883</v>
      </c>
      <c r="U51" s="20">
        <v>177631</v>
      </c>
      <c r="V51" s="20">
        <v>1252</v>
      </c>
      <c r="W51" s="20">
        <v>176938</v>
      </c>
      <c r="X51" s="20">
        <v>176768</v>
      </c>
      <c r="Y51" s="20">
        <v>170</v>
      </c>
      <c r="Z51" s="38">
        <v>98.91269712605447</v>
      </c>
      <c r="AA51" s="38">
        <v>99.51416137948894</v>
      </c>
      <c r="AB51" s="38">
        <v>13.578274760383385</v>
      </c>
    </row>
    <row r="52" spans="1:28" ht="12" customHeight="1">
      <c r="A52" s="23"/>
      <c r="B52" s="39" t="s">
        <v>34</v>
      </c>
      <c r="C52" s="40"/>
      <c r="D52" s="40"/>
      <c r="E52" s="40"/>
      <c r="F52" s="19"/>
      <c r="G52" s="14">
        <v>3385910</v>
      </c>
      <c r="H52" s="14">
        <v>3067597</v>
      </c>
      <c r="I52" s="14">
        <v>318313</v>
      </c>
      <c r="J52" s="14">
        <v>3022091</v>
      </c>
      <c r="K52" s="14">
        <v>2982120</v>
      </c>
      <c r="L52" s="14">
        <v>39971</v>
      </c>
      <c r="M52" s="38">
        <v>89.25491226878447</v>
      </c>
      <c r="N52" s="38">
        <v>97.21355184530432</v>
      </c>
      <c r="O52" s="38">
        <v>12.557137157451942</v>
      </c>
      <c r="P52" s="23"/>
      <c r="Q52" s="23"/>
      <c r="R52" s="15" t="s">
        <v>78</v>
      </c>
      <c r="S52" s="11"/>
      <c r="T52" s="20">
        <v>244516</v>
      </c>
      <c r="U52" s="20">
        <v>237925</v>
      </c>
      <c r="V52" s="20">
        <v>6591</v>
      </c>
      <c r="W52" s="20">
        <v>238125</v>
      </c>
      <c r="X52" s="20">
        <v>236231</v>
      </c>
      <c r="Y52" s="20">
        <v>1894</v>
      </c>
      <c r="Z52" s="38">
        <v>97.38626511148554</v>
      </c>
      <c r="AA52" s="38">
        <v>99.28801092781339</v>
      </c>
      <c r="AB52" s="38">
        <v>28.736155363374298</v>
      </c>
    </row>
    <row r="53" spans="1:28" ht="12" customHeight="1">
      <c r="A53" s="23"/>
      <c r="B53" s="39" t="s">
        <v>35</v>
      </c>
      <c r="C53" s="40"/>
      <c r="D53" s="40"/>
      <c r="E53" s="40"/>
      <c r="F53" s="19"/>
      <c r="G53" s="14">
        <v>4103218</v>
      </c>
      <c r="H53" s="14">
        <v>3843508</v>
      </c>
      <c r="I53" s="14">
        <v>259710</v>
      </c>
      <c r="J53" s="14">
        <v>3807425</v>
      </c>
      <c r="K53" s="14">
        <v>3772835</v>
      </c>
      <c r="L53" s="14">
        <v>34590</v>
      </c>
      <c r="M53" s="38">
        <v>92.79119461846776</v>
      </c>
      <c r="N53" s="38">
        <v>98.16123707821085</v>
      </c>
      <c r="O53" s="38">
        <v>13.318701628739749</v>
      </c>
      <c r="P53" s="23"/>
      <c r="Q53" s="23"/>
      <c r="R53" s="15" t="s">
        <v>79</v>
      </c>
      <c r="S53" s="11"/>
      <c r="T53" s="20">
        <v>263138</v>
      </c>
      <c r="U53" s="20">
        <v>261928</v>
      </c>
      <c r="V53" s="20">
        <v>1210</v>
      </c>
      <c r="W53" s="20">
        <v>261717</v>
      </c>
      <c r="X53" s="20">
        <v>261541</v>
      </c>
      <c r="Y53" s="20">
        <v>176</v>
      </c>
      <c r="Z53" s="38">
        <v>99.45997917442558</v>
      </c>
      <c r="AA53" s="38">
        <v>99.85224947313766</v>
      </c>
      <c r="AB53" s="38">
        <v>14.545454545454545</v>
      </c>
    </row>
    <row r="54" spans="1:28" ht="12" customHeight="1">
      <c r="A54" s="23"/>
      <c r="B54" s="39" t="s">
        <v>36</v>
      </c>
      <c r="C54" s="40"/>
      <c r="D54" s="40"/>
      <c r="E54" s="40"/>
      <c r="F54" s="19"/>
      <c r="G54" s="14">
        <v>2616763</v>
      </c>
      <c r="H54" s="14">
        <v>2385870</v>
      </c>
      <c r="I54" s="14">
        <v>230893</v>
      </c>
      <c r="J54" s="14">
        <v>2342600</v>
      </c>
      <c r="K54" s="14">
        <v>2327827</v>
      </c>
      <c r="L54" s="14">
        <v>14773</v>
      </c>
      <c r="M54" s="38">
        <v>89.52281884144647</v>
      </c>
      <c r="N54" s="38">
        <v>97.56721866656606</v>
      </c>
      <c r="O54" s="38">
        <v>6.398201764453665</v>
      </c>
      <c r="P54" s="23"/>
      <c r="Q54" s="23"/>
      <c r="R54" s="15" t="s">
        <v>80</v>
      </c>
      <c r="S54" s="11"/>
      <c r="T54" s="20">
        <v>508372</v>
      </c>
      <c r="U54" s="20">
        <v>454073</v>
      </c>
      <c r="V54" s="20">
        <v>54299</v>
      </c>
      <c r="W54" s="20">
        <v>449525</v>
      </c>
      <c r="X54" s="20">
        <v>445063</v>
      </c>
      <c r="Y54" s="20">
        <v>4462</v>
      </c>
      <c r="Z54" s="38">
        <v>88.4244214866279</v>
      </c>
      <c r="AA54" s="38">
        <v>98.01573755761738</v>
      </c>
      <c r="AB54" s="38">
        <v>8.217462568371426</v>
      </c>
    </row>
    <row r="55" spans="1:28" ht="12" customHeight="1">
      <c r="A55" s="23"/>
      <c r="B55" s="39" t="s">
        <v>37</v>
      </c>
      <c r="C55" s="40"/>
      <c r="D55" s="40"/>
      <c r="E55" s="40"/>
      <c r="F55" s="19"/>
      <c r="G55" s="14">
        <v>1748231</v>
      </c>
      <c r="H55" s="14">
        <v>1465003</v>
      </c>
      <c r="I55" s="14">
        <v>283228</v>
      </c>
      <c r="J55" s="14">
        <v>1431078</v>
      </c>
      <c r="K55" s="14">
        <v>1398550</v>
      </c>
      <c r="L55" s="14">
        <v>32528</v>
      </c>
      <c r="M55" s="38">
        <v>81.8586330982576</v>
      </c>
      <c r="N55" s="38">
        <v>95.46396833317064</v>
      </c>
      <c r="O55" s="38">
        <v>11.484740209301341</v>
      </c>
      <c r="P55" s="23"/>
      <c r="Q55" s="23"/>
      <c r="R55" s="13"/>
      <c r="S55" s="11"/>
      <c r="T55" s="20"/>
      <c r="U55" s="20"/>
      <c r="V55" s="20"/>
      <c r="W55" s="20"/>
      <c r="X55" s="20"/>
      <c r="Y55" s="20"/>
      <c r="Z55" s="38"/>
      <c r="AA55" s="38"/>
      <c r="AB55" s="38"/>
    </row>
    <row r="56" spans="1:28" ht="12" customHeight="1">
      <c r="A56" s="23"/>
      <c r="B56" s="13"/>
      <c r="C56" s="13"/>
      <c r="D56" s="13"/>
      <c r="E56" s="18"/>
      <c r="F56" s="19"/>
      <c r="G56" s="14"/>
      <c r="H56" s="14"/>
      <c r="I56" s="14"/>
      <c r="J56" s="14"/>
      <c r="K56" s="14"/>
      <c r="L56" s="14"/>
      <c r="M56" s="38"/>
      <c r="N56" s="38"/>
      <c r="O56" s="38"/>
      <c r="P56" s="23"/>
      <c r="Q56" s="23"/>
      <c r="R56" s="13"/>
      <c r="S56" s="11"/>
      <c r="T56" s="20"/>
      <c r="U56" s="20"/>
      <c r="V56" s="20"/>
      <c r="W56" s="20"/>
      <c r="X56" s="20"/>
      <c r="Y56" s="20"/>
      <c r="Z56" s="38"/>
      <c r="AA56" s="38"/>
      <c r="AB56" s="38"/>
    </row>
    <row r="57" spans="1:28" ht="12" customHeight="1">
      <c r="A57" s="23"/>
      <c r="B57" s="13"/>
      <c r="C57" s="13"/>
      <c r="D57" s="13"/>
      <c r="E57" s="18"/>
      <c r="F57" s="19"/>
      <c r="G57" s="14"/>
      <c r="H57" s="14"/>
      <c r="I57" s="14"/>
      <c r="J57" s="14"/>
      <c r="K57" s="14"/>
      <c r="L57" s="14"/>
      <c r="M57" s="38"/>
      <c r="N57" s="38"/>
      <c r="O57" s="38"/>
      <c r="P57" s="23"/>
      <c r="Q57" s="46" t="s">
        <v>81</v>
      </c>
      <c r="R57" s="47"/>
      <c r="S57" s="11"/>
      <c r="T57" s="20">
        <f aca="true" t="shared" si="7" ref="T57:Y57">SUM(T58:T64)</f>
        <v>2269856</v>
      </c>
      <c r="U57" s="20">
        <f t="shared" si="7"/>
        <v>2165564</v>
      </c>
      <c r="V57" s="20">
        <f t="shared" si="7"/>
        <v>104292</v>
      </c>
      <c r="W57" s="20">
        <f t="shared" si="7"/>
        <v>2155116</v>
      </c>
      <c r="X57" s="20">
        <f t="shared" si="7"/>
        <v>2141882</v>
      </c>
      <c r="Y57" s="20">
        <f t="shared" si="7"/>
        <v>13234</v>
      </c>
      <c r="Z57" s="38">
        <v>94.94505378314749</v>
      </c>
      <c r="AA57" s="38">
        <v>98.90642807139388</v>
      </c>
      <c r="AB57" s="38">
        <v>12.68937214743221</v>
      </c>
    </row>
    <row r="58" spans="1:28" ht="12" customHeight="1">
      <c r="A58" s="23"/>
      <c r="B58" s="39" t="s">
        <v>38</v>
      </c>
      <c r="C58" s="40"/>
      <c r="D58" s="40"/>
      <c r="E58" s="40"/>
      <c r="F58" s="19"/>
      <c r="G58" s="14">
        <f aca="true" t="shared" si="8" ref="G58:L58">SUM(G59:G65)</f>
        <v>1825685</v>
      </c>
      <c r="H58" s="14">
        <f t="shared" si="8"/>
        <v>1726857</v>
      </c>
      <c r="I58" s="14">
        <f t="shared" si="8"/>
        <v>98828</v>
      </c>
      <c r="J58" s="14">
        <f t="shared" si="8"/>
        <v>1702994</v>
      </c>
      <c r="K58" s="14">
        <f t="shared" si="8"/>
        <v>1691584</v>
      </c>
      <c r="L58" s="14">
        <f t="shared" si="8"/>
        <v>11410</v>
      </c>
      <c r="M58" s="38">
        <v>93.279727882959</v>
      </c>
      <c r="N58" s="38">
        <v>97.95738732274879</v>
      </c>
      <c r="O58" s="38">
        <v>11.545311045452705</v>
      </c>
      <c r="P58" s="23"/>
      <c r="Q58" s="23"/>
      <c r="R58" s="15" t="s">
        <v>82</v>
      </c>
      <c r="S58" s="11"/>
      <c r="T58" s="20">
        <v>360188</v>
      </c>
      <c r="U58" s="20">
        <v>356789</v>
      </c>
      <c r="V58" s="20">
        <v>3399</v>
      </c>
      <c r="W58" s="20">
        <v>356449</v>
      </c>
      <c r="X58" s="20">
        <v>355971</v>
      </c>
      <c r="Y58" s="20">
        <v>478</v>
      </c>
      <c r="Z58" s="38">
        <v>98.96193099159328</v>
      </c>
      <c r="AA58" s="38">
        <v>99.77073284209995</v>
      </c>
      <c r="AB58" s="38">
        <v>14.062959694027654</v>
      </c>
    </row>
    <row r="59" spans="1:28" ht="12" customHeight="1">
      <c r="A59" s="23"/>
      <c r="B59" s="13"/>
      <c r="C59" s="39" t="s">
        <v>39</v>
      </c>
      <c r="D59" s="40"/>
      <c r="E59" s="40"/>
      <c r="F59" s="19"/>
      <c r="G59" s="14">
        <v>238634</v>
      </c>
      <c r="H59" s="14">
        <v>200250</v>
      </c>
      <c r="I59" s="14">
        <v>38384</v>
      </c>
      <c r="J59" s="14">
        <v>190480</v>
      </c>
      <c r="K59" s="14">
        <v>185973</v>
      </c>
      <c r="L59" s="14">
        <v>4507</v>
      </c>
      <c r="M59" s="38">
        <v>79.82098108400312</v>
      </c>
      <c r="N59" s="38">
        <v>92.87041198501873</v>
      </c>
      <c r="O59" s="38">
        <v>11.741871613172156</v>
      </c>
      <c r="P59" s="23"/>
      <c r="Q59" s="23"/>
      <c r="R59" s="15" t="s">
        <v>83</v>
      </c>
      <c r="S59" s="11"/>
      <c r="T59" s="20">
        <v>310160</v>
      </c>
      <c r="U59" s="20">
        <v>304459</v>
      </c>
      <c r="V59" s="20">
        <v>5701</v>
      </c>
      <c r="W59" s="20">
        <v>303654</v>
      </c>
      <c r="X59" s="20">
        <v>303311</v>
      </c>
      <c r="Y59" s="20">
        <v>343</v>
      </c>
      <c r="Z59" s="38">
        <v>97.9023729687903</v>
      </c>
      <c r="AA59" s="38">
        <v>99.62293773545863</v>
      </c>
      <c r="AB59" s="38">
        <v>6.016488335379758</v>
      </c>
    </row>
    <row r="60" spans="1:28" ht="12" customHeight="1">
      <c r="A60" s="23"/>
      <c r="B60" s="13"/>
      <c r="C60" s="39" t="s">
        <v>40</v>
      </c>
      <c r="D60" s="40"/>
      <c r="E60" s="40"/>
      <c r="F60" s="19"/>
      <c r="G60" s="14">
        <v>301080</v>
      </c>
      <c r="H60" s="14">
        <v>293856</v>
      </c>
      <c r="I60" s="14">
        <v>7224</v>
      </c>
      <c r="J60" s="14">
        <v>290555</v>
      </c>
      <c r="K60" s="14">
        <v>289694</v>
      </c>
      <c r="L60" s="14">
        <v>861</v>
      </c>
      <c r="M60" s="38">
        <v>96.50425136176432</v>
      </c>
      <c r="N60" s="38">
        <v>98.58366002395731</v>
      </c>
      <c r="O60" s="38">
        <v>11.918604651162791</v>
      </c>
      <c r="P60" s="23"/>
      <c r="Q60" s="23"/>
      <c r="R60" s="15" t="s">
        <v>84</v>
      </c>
      <c r="S60" s="11"/>
      <c r="T60" s="20">
        <v>636508</v>
      </c>
      <c r="U60" s="20">
        <v>604043</v>
      </c>
      <c r="V60" s="20">
        <v>32465</v>
      </c>
      <c r="W60" s="20">
        <v>597737</v>
      </c>
      <c r="X60" s="20">
        <v>592440</v>
      </c>
      <c r="Y60" s="20">
        <v>5297</v>
      </c>
      <c r="Z60" s="38">
        <v>93.90879611882333</v>
      </c>
      <c r="AA60" s="38">
        <v>98.07911026201776</v>
      </c>
      <c r="AB60" s="38">
        <v>16.316032650546745</v>
      </c>
    </row>
    <row r="61" spans="1:28" ht="12" customHeight="1">
      <c r="A61" s="23"/>
      <c r="B61" s="13"/>
      <c r="C61" s="39" t="s">
        <v>41</v>
      </c>
      <c r="D61" s="40"/>
      <c r="E61" s="40"/>
      <c r="F61" s="19"/>
      <c r="G61" s="14">
        <v>293568</v>
      </c>
      <c r="H61" s="14">
        <v>269997</v>
      </c>
      <c r="I61" s="14">
        <v>23571</v>
      </c>
      <c r="J61" s="14">
        <v>264355</v>
      </c>
      <c r="K61" s="14">
        <v>262240</v>
      </c>
      <c r="L61" s="14">
        <v>2115</v>
      </c>
      <c r="M61" s="38">
        <v>90.04898354044037</v>
      </c>
      <c r="N61" s="38">
        <v>97.12700511487165</v>
      </c>
      <c r="O61" s="38">
        <v>8.972890416189387</v>
      </c>
      <c r="P61" s="23"/>
      <c r="Q61" s="23"/>
      <c r="R61" s="15" t="s">
        <v>85</v>
      </c>
      <c r="S61" s="11"/>
      <c r="T61" s="20">
        <v>389986</v>
      </c>
      <c r="U61" s="20">
        <v>353318</v>
      </c>
      <c r="V61" s="20">
        <v>36668</v>
      </c>
      <c r="W61" s="20">
        <v>349936</v>
      </c>
      <c r="X61" s="20">
        <v>346378</v>
      </c>
      <c r="Y61" s="20">
        <v>3558</v>
      </c>
      <c r="Z61" s="38">
        <v>89.7304005784823</v>
      </c>
      <c r="AA61" s="38">
        <v>98.03576381616561</v>
      </c>
      <c r="AB61" s="38">
        <v>9.703283516963019</v>
      </c>
    </row>
    <row r="62" spans="1:28" ht="12" customHeight="1">
      <c r="A62" s="23"/>
      <c r="B62" s="13"/>
      <c r="C62" s="39" t="s">
        <v>42</v>
      </c>
      <c r="D62" s="40"/>
      <c r="E62" s="40"/>
      <c r="F62" s="19"/>
      <c r="G62" s="14">
        <v>238403</v>
      </c>
      <c r="H62" s="14">
        <v>235094</v>
      </c>
      <c r="I62" s="14">
        <v>3309</v>
      </c>
      <c r="J62" s="14">
        <v>233330</v>
      </c>
      <c r="K62" s="14">
        <v>233198</v>
      </c>
      <c r="L62" s="14">
        <v>132</v>
      </c>
      <c r="M62" s="38">
        <v>97.87209053577345</v>
      </c>
      <c r="N62" s="38">
        <v>99.1935140837282</v>
      </c>
      <c r="O62" s="38">
        <v>3.9891205802357206</v>
      </c>
      <c r="P62" s="23"/>
      <c r="Q62" s="23"/>
      <c r="R62" s="15" t="s">
        <v>86</v>
      </c>
      <c r="S62" s="11"/>
      <c r="T62" s="20">
        <v>219398</v>
      </c>
      <c r="U62" s="20">
        <v>206268</v>
      </c>
      <c r="V62" s="20">
        <v>13130</v>
      </c>
      <c r="W62" s="20">
        <v>206428</v>
      </c>
      <c r="X62" s="20">
        <v>204623</v>
      </c>
      <c r="Y62" s="20">
        <v>1805</v>
      </c>
      <c r="Z62" s="38">
        <v>94.08836908267168</v>
      </c>
      <c r="AA62" s="38">
        <v>99.20249384296159</v>
      </c>
      <c r="AB62" s="38">
        <v>13.747143945163748</v>
      </c>
    </row>
    <row r="63" spans="1:28" ht="12" customHeight="1">
      <c r="A63" s="23"/>
      <c r="B63" s="13"/>
      <c r="C63" s="39" t="s">
        <v>43</v>
      </c>
      <c r="D63" s="40"/>
      <c r="E63" s="40"/>
      <c r="F63" s="19"/>
      <c r="G63" s="14">
        <v>239660</v>
      </c>
      <c r="H63" s="14">
        <v>234421</v>
      </c>
      <c r="I63" s="14">
        <v>5239</v>
      </c>
      <c r="J63" s="14">
        <v>234927</v>
      </c>
      <c r="K63" s="14">
        <v>233929</v>
      </c>
      <c r="L63" s="14">
        <v>998</v>
      </c>
      <c r="M63" s="38">
        <v>98.02511891846783</v>
      </c>
      <c r="N63" s="38">
        <v>99.79012119221402</v>
      </c>
      <c r="O63" s="38">
        <v>19.049436915441877</v>
      </c>
      <c r="P63" s="23"/>
      <c r="Q63" s="23"/>
      <c r="R63" s="15" t="s">
        <v>87</v>
      </c>
      <c r="S63" s="11"/>
      <c r="T63" s="20">
        <v>240418</v>
      </c>
      <c r="U63" s="20">
        <v>237386</v>
      </c>
      <c r="V63" s="20">
        <v>3032</v>
      </c>
      <c r="W63" s="20">
        <v>237099</v>
      </c>
      <c r="X63" s="20">
        <v>236739</v>
      </c>
      <c r="Y63" s="20">
        <v>360</v>
      </c>
      <c r="Z63" s="38">
        <v>98.61948772554467</v>
      </c>
      <c r="AA63" s="38">
        <v>99.72744812246721</v>
      </c>
      <c r="AB63" s="38">
        <v>11.87335092348285</v>
      </c>
    </row>
    <row r="64" spans="1:28" ht="12" customHeight="1">
      <c r="A64" s="23"/>
      <c r="B64" s="13"/>
      <c r="C64" s="39" t="s">
        <v>44</v>
      </c>
      <c r="D64" s="40"/>
      <c r="E64" s="40"/>
      <c r="F64" s="19"/>
      <c r="G64" s="14">
        <v>145459</v>
      </c>
      <c r="H64" s="14">
        <v>145247</v>
      </c>
      <c r="I64" s="14">
        <v>212</v>
      </c>
      <c r="J64" s="14">
        <v>145333</v>
      </c>
      <c r="K64" s="14">
        <v>145184</v>
      </c>
      <c r="L64" s="14">
        <v>149</v>
      </c>
      <c r="M64" s="38">
        <v>99.91337765280939</v>
      </c>
      <c r="N64" s="38">
        <v>99.9566256101675</v>
      </c>
      <c r="O64" s="38">
        <v>70.28301886792453</v>
      </c>
      <c r="P64" s="13"/>
      <c r="Q64" s="13"/>
      <c r="R64" s="15" t="s">
        <v>88</v>
      </c>
      <c r="S64" s="11"/>
      <c r="T64" s="17">
        <v>113198</v>
      </c>
      <c r="U64" s="17">
        <v>103301</v>
      </c>
      <c r="V64" s="17">
        <v>9897</v>
      </c>
      <c r="W64" s="17">
        <v>103813</v>
      </c>
      <c r="X64" s="17">
        <v>102420</v>
      </c>
      <c r="Y64" s="17">
        <v>1393</v>
      </c>
      <c r="Z64" s="38">
        <v>91.70921747734059</v>
      </c>
      <c r="AA64" s="38">
        <v>99.14715249610362</v>
      </c>
      <c r="AB64" s="38">
        <v>14.074972213802162</v>
      </c>
    </row>
    <row r="65" spans="1:28" ht="12" customHeight="1">
      <c r="A65" s="23"/>
      <c r="B65" s="13"/>
      <c r="C65" s="39" t="s">
        <v>45</v>
      </c>
      <c r="D65" s="40"/>
      <c r="E65" s="40"/>
      <c r="F65" s="19"/>
      <c r="G65" s="14">
        <v>368881</v>
      </c>
      <c r="H65" s="14">
        <v>347992</v>
      </c>
      <c r="I65" s="14">
        <v>20889</v>
      </c>
      <c r="J65" s="14">
        <v>344014</v>
      </c>
      <c r="K65" s="14">
        <v>341366</v>
      </c>
      <c r="L65" s="14">
        <v>2648</v>
      </c>
      <c r="M65" s="38">
        <v>93.25880161895029</v>
      </c>
      <c r="N65" s="38">
        <v>98.09593323984458</v>
      </c>
      <c r="O65" s="38">
        <v>12.676528316338743</v>
      </c>
      <c r="P65" s="13"/>
      <c r="Q65" s="13"/>
      <c r="R65" s="15"/>
      <c r="S65" s="13"/>
      <c r="T65" s="22"/>
      <c r="U65" s="13"/>
      <c r="V65" s="13"/>
      <c r="W65" s="13"/>
      <c r="X65" s="13"/>
      <c r="Y65" s="13"/>
      <c r="Z65" s="13"/>
      <c r="AA65" s="13"/>
      <c r="AB65" s="13"/>
    </row>
    <row r="66" spans="1:28" ht="11.25" customHeight="1">
      <c r="A66" s="13"/>
      <c r="B66" s="13"/>
      <c r="C66" s="13"/>
      <c r="D66" s="13"/>
      <c r="E66" s="21" t="s">
        <v>46</v>
      </c>
      <c r="F66" s="18"/>
      <c r="G66" s="22"/>
      <c r="H66" s="13"/>
      <c r="I66" s="1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2"/>
      <c r="U66" s="23"/>
      <c r="V66" s="23"/>
      <c r="W66" s="23"/>
      <c r="X66" s="23"/>
      <c r="Y66" s="23"/>
      <c r="Z66" s="23"/>
      <c r="AA66" s="23"/>
      <c r="AB66" s="23"/>
    </row>
    <row r="67" spans="1:28" ht="4.5" customHeight="1" thickBot="1">
      <c r="A67" s="4"/>
      <c r="B67" s="24"/>
      <c r="C67" s="24"/>
      <c r="D67" s="24"/>
      <c r="E67" s="25"/>
      <c r="F67" s="26"/>
      <c r="G67" s="24"/>
      <c r="H67" s="24"/>
      <c r="I67" s="24"/>
      <c r="J67" s="24"/>
      <c r="K67" s="24"/>
      <c r="L67" s="24"/>
      <c r="M67" s="10"/>
      <c r="N67" s="10"/>
      <c r="O67" s="10"/>
      <c r="P67" s="4"/>
      <c r="Q67" s="4"/>
      <c r="R67" s="4"/>
      <c r="S67" s="5"/>
      <c r="T67" s="4"/>
      <c r="U67" s="4"/>
      <c r="V67" s="4"/>
      <c r="W67" s="4"/>
      <c r="X67" s="4"/>
      <c r="Y67" s="4"/>
      <c r="Z67" s="10"/>
      <c r="AA67" s="10"/>
      <c r="AB67" s="10"/>
    </row>
    <row r="68" spans="1:28" ht="4.5" customHeight="1">
      <c r="A68" s="3"/>
      <c r="B68" s="3"/>
      <c r="C68" s="3"/>
      <c r="D68" s="3"/>
      <c r="E68" s="6"/>
      <c r="F68" s="6"/>
      <c r="G68" s="3"/>
      <c r="H68" s="3"/>
      <c r="I68" s="3"/>
      <c r="J68" s="3"/>
      <c r="K68" s="3"/>
      <c r="L68" s="3"/>
      <c r="M68" s="9"/>
      <c r="N68" s="9"/>
      <c r="O68" s="9"/>
      <c r="P68" s="3"/>
      <c r="Q68" s="3"/>
      <c r="R68" s="3"/>
      <c r="S68" s="3"/>
      <c r="T68" s="3"/>
      <c r="U68" s="3"/>
      <c r="V68" s="3"/>
      <c r="W68" s="3"/>
      <c r="X68" s="3"/>
      <c r="Y68" s="3"/>
      <c r="Z68" s="9"/>
      <c r="AA68" s="9"/>
      <c r="AB68" s="9"/>
    </row>
    <row r="69" spans="1:28" ht="13.5">
      <c r="A69" s="3"/>
      <c r="B69" s="3" t="s">
        <v>89</v>
      </c>
      <c r="C69" s="6"/>
      <c r="D69" s="3"/>
      <c r="F69" s="6"/>
      <c r="G69" s="3"/>
      <c r="H69" s="3"/>
      <c r="I69" s="3"/>
      <c r="J69" s="2"/>
      <c r="K69" s="2"/>
      <c r="L69" s="2"/>
      <c r="M69" s="8"/>
      <c r="N69" s="8"/>
      <c r="O69" s="8"/>
      <c r="P69" s="2"/>
      <c r="R69" s="2"/>
      <c r="S69" s="2"/>
      <c r="T69" s="2"/>
      <c r="U69" s="2"/>
      <c r="V69" s="2"/>
      <c r="W69" s="2"/>
      <c r="X69" s="2"/>
      <c r="Y69" s="2"/>
      <c r="Z69" s="8"/>
      <c r="AA69" s="8"/>
      <c r="AB69" s="8"/>
    </row>
    <row r="70" spans="1:9" ht="13.5">
      <c r="A70" s="3"/>
      <c r="B70" s="3"/>
      <c r="C70" s="3"/>
      <c r="D70" s="3"/>
      <c r="E70" s="6"/>
      <c r="F70" s="6"/>
      <c r="G70" s="3"/>
      <c r="H70" s="3"/>
      <c r="I70" s="3"/>
    </row>
    <row r="71" spans="1:9" ht="13.5">
      <c r="A71" s="6"/>
      <c r="B71" s="6"/>
      <c r="C71" s="6"/>
      <c r="D71" s="6"/>
      <c r="E71" s="6"/>
      <c r="F71" s="6"/>
      <c r="G71" s="6"/>
      <c r="H71" s="6"/>
      <c r="I71" s="6"/>
    </row>
  </sheetData>
  <mergeCells count="65">
    <mergeCell ref="M8:M9"/>
    <mergeCell ref="D35:E35"/>
    <mergeCell ref="J8:J9"/>
    <mergeCell ref="K8:K9"/>
    <mergeCell ref="L8:L9"/>
    <mergeCell ref="C30:E30"/>
    <mergeCell ref="B32:E32"/>
    <mergeCell ref="D33:E33"/>
    <mergeCell ref="D34:E34"/>
    <mergeCell ref="T7:V7"/>
    <mergeCell ref="W7:Y7"/>
    <mergeCell ref="Z7:AB7"/>
    <mergeCell ref="A1:AB1"/>
    <mergeCell ref="A3:AB3"/>
    <mergeCell ref="M7:O7"/>
    <mergeCell ref="J7:L7"/>
    <mergeCell ref="X8:X9"/>
    <mergeCell ref="Y8:Y9"/>
    <mergeCell ref="Z8:Z9"/>
    <mergeCell ref="Q12:R12"/>
    <mergeCell ref="T8:T9"/>
    <mergeCell ref="U8:U9"/>
    <mergeCell ref="V8:V9"/>
    <mergeCell ref="W8:W9"/>
    <mergeCell ref="Q23:R23"/>
    <mergeCell ref="Q28:R28"/>
    <mergeCell ref="Q36:R36"/>
    <mergeCell ref="Q44:R44"/>
    <mergeCell ref="Q57:R57"/>
    <mergeCell ref="B11:E11"/>
    <mergeCell ref="B13:E13"/>
    <mergeCell ref="C14:E14"/>
    <mergeCell ref="D15:E15"/>
    <mergeCell ref="D21:E21"/>
    <mergeCell ref="D25:E25"/>
    <mergeCell ref="D26:E26"/>
    <mergeCell ref="D27:E27"/>
    <mergeCell ref="D28:E28"/>
    <mergeCell ref="D36:E36"/>
    <mergeCell ref="D37:E37"/>
    <mergeCell ref="D38:E38"/>
    <mergeCell ref="B40:E40"/>
    <mergeCell ref="B43:E43"/>
    <mergeCell ref="B44:E44"/>
    <mergeCell ref="B47:E47"/>
    <mergeCell ref="B48:E48"/>
    <mergeCell ref="B49:E49"/>
    <mergeCell ref="B50:E50"/>
    <mergeCell ref="B51:E51"/>
    <mergeCell ref="B52:E52"/>
    <mergeCell ref="C62:E62"/>
    <mergeCell ref="B53:E53"/>
    <mergeCell ref="B54:E54"/>
    <mergeCell ref="B55:E55"/>
    <mergeCell ref="B58:E58"/>
    <mergeCell ref="C63:E63"/>
    <mergeCell ref="C64:E64"/>
    <mergeCell ref="C65:E65"/>
    <mergeCell ref="G7:I7"/>
    <mergeCell ref="G8:G9"/>
    <mergeCell ref="H8:H9"/>
    <mergeCell ref="I8:I9"/>
    <mergeCell ref="C59:E59"/>
    <mergeCell ref="C60:E60"/>
    <mergeCell ref="C61:E61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portrait" paperSize="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2001-08-09T06:09:03Z</cp:lastPrinted>
  <dcterms:created xsi:type="dcterms:W3CDTF">2000-09-27T05:00:14Z</dcterms:created>
  <dcterms:modified xsi:type="dcterms:W3CDTF">2001-10-19T04:49:54Z</dcterms:modified>
  <cp:category/>
  <cp:version/>
  <cp:contentType/>
  <cp:contentStatus/>
</cp:coreProperties>
</file>