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5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<sst xmlns="http://schemas.openxmlformats.org/spreadsheetml/2006/main" count="77" uniqueCount="62">
  <si>
    <t>総数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</si>
  <si>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</si>
  <si>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</si>
  <si>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</si>
  <si>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</si>
  <si>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</si>
  <si>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</si>
  <si>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</si>
  <si>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</si>
  <si>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</si>
  <si>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</si>
  <si>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</si>
  <si>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</si>
  <si>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</si>
  <si>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</si>
  <si>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</si>
  <si>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</si>
  <si>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</si>
  <si>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</si>
  <si>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</si>
  <si>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</si>
  <si>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</si>
  <si>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</si>
  <si>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</si>
  <si>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</si>
  <si>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</si>
  <si>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</si>
  <si>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</si>
  <si>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</si>
  <si>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</si>
  <si>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</si>
  <si>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</si>
  <si>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</si>
  <si>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</si>
  <si>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</si>
  <si>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</si>
  <si>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</si>
  <si>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</si>
  <si>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</si>
  <si>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</si>
  <si>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</si>
  <si>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</si>
  <si>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</si>
  <si>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</si>
  <si>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</si>
  <si>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</si>
  <si>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都道府県人口及び人口密度</t>
  </si>
  <si>
    <t>全国</t>
  </si>
  <si>
    <t>高知県</t>
  </si>
  <si>
    <t>男</t>
  </si>
  <si>
    <t>女</t>
  </si>
  <si>
    <t>人口</t>
  </si>
  <si>
    <t>密度</t>
  </si>
  <si>
    <t>各年とも国勢調査（10月1日現在）の人口である。</t>
  </si>
  <si>
    <t>付1</t>
  </si>
  <si>
    <t>沖縄県</t>
  </si>
  <si>
    <t>昭和55年</t>
  </si>
  <si>
    <t>女100人　　　　　につき男</t>
  </si>
  <si>
    <t>（1k㎡あたり）</t>
  </si>
  <si>
    <t>昭和60年</t>
  </si>
  <si>
    <t>平成2年</t>
  </si>
  <si>
    <t>資料：総務庁統計局　「国勢調査報告」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</si>
</sst>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"/>
  </numFmts>
  <fonts count="5">
    <font>
      <sz val="11"/>
      <name val="ＭＳ Ｐゴシック"/>
      <family val="0"/>
    </font>
    <font>
      <sz val="9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3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178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workbookViewId="0" topLeftCell="A1">
      <selection activeCell="B1" sqref="B1"/>
    </sheetView>
  </sheetViews>
  <sheetFormatPr defaultColWidth="9.00390625" defaultRowHeight="11.25" customHeight="1"/>
  <cols>
    <col min="1" max="1" width="2.125" style="9" customWidth="1"/>
    <col min="2" max="2" width="9.625" style="9" customWidth="1"/>
    <col min="3" max="8" width="11.50390625" style="4" customWidth="1"/>
    <col min="9" max="11" width="8.125" style="4" customWidth="1"/>
    <col min="12" max="12" width="9.50390625" style="4" customWidth="1"/>
    <col min="13" max="13" width="8.875" style="4" customWidth="1"/>
    <col min="14" max="16" width="8.125" style="4" customWidth="1"/>
    <col min="17" max="17" width="9.50390625" style="4" customWidth="1"/>
    <col min="18" max="18" width="3.875" style="4" customWidth="1"/>
    <col min="19" max="16384" width="9.00390625" style="4" customWidth="1"/>
  </cols>
  <sheetData>
    <row r="1" spans="3:16" ht="17.25">
      <c r="C1" s="1" t="s">
        <v>54</v>
      </c>
      <c r="D1" s="3" t="s">
        <v>46</v>
      </c>
      <c r="E1" s="5"/>
      <c r="F1" s="5"/>
      <c r="G1" s="5"/>
      <c r="H1" s="5"/>
      <c r="I1" s="5"/>
      <c r="J1" s="5"/>
      <c r="K1" s="5"/>
      <c r="P1" s="5"/>
    </row>
    <row r="3" spans="3:8" ht="11.25" customHeight="1">
      <c r="C3" s="4" t="s">
        <v>53</v>
      </c>
      <c r="H3" s="13"/>
    </row>
    <row r="4" ht="11.25" customHeight="1" thickBot="1">
      <c r="C4" s="13"/>
    </row>
    <row r="5" spans="1:18" ht="12.75" customHeight="1">
      <c r="A5" s="36"/>
      <c r="B5" s="37"/>
      <c r="C5" s="25" t="s">
        <v>56</v>
      </c>
      <c r="D5" s="26"/>
      <c r="E5" s="26"/>
      <c r="F5" s="26"/>
      <c r="G5" s="27"/>
      <c r="H5" s="25" t="s">
        <v>59</v>
      </c>
      <c r="I5" s="26"/>
      <c r="J5" s="26"/>
      <c r="K5" s="26"/>
      <c r="L5" s="27"/>
      <c r="M5" s="25" t="s">
        <v>60</v>
      </c>
      <c r="N5" s="26"/>
      <c r="O5" s="26"/>
      <c r="P5" s="26"/>
      <c r="Q5" s="27"/>
      <c r="R5" s="28"/>
    </row>
    <row r="6" spans="1:18" ht="12.75" customHeight="1">
      <c r="A6" s="38"/>
      <c r="B6" s="39"/>
      <c r="C6" s="31" t="s">
        <v>51</v>
      </c>
      <c r="D6" s="32"/>
      <c r="E6" s="33"/>
      <c r="F6" s="23" t="s">
        <v>57</v>
      </c>
      <c r="G6" s="6" t="s">
        <v>52</v>
      </c>
      <c r="H6" s="31" t="s">
        <v>51</v>
      </c>
      <c r="I6" s="32"/>
      <c r="J6" s="33"/>
      <c r="K6" s="23" t="s">
        <v>57</v>
      </c>
      <c r="L6" s="6" t="s">
        <v>52</v>
      </c>
      <c r="M6" s="31" t="s">
        <v>51</v>
      </c>
      <c r="N6" s="32"/>
      <c r="O6" s="33"/>
      <c r="P6" s="23" t="s">
        <v>57</v>
      </c>
      <c r="Q6" s="6" t="s">
        <v>52</v>
      </c>
      <c r="R6" s="29"/>
    </row>
    <row r="7" spans="1:18" ht="12.75" customHeight="1">
      <c r="A7" s="40"/>
      <c r="B7" s="41"/>
      <c r="C7" s="8" t="s">
        <v>0</v>
      </c>
      <c r="D7" s="2" t="s">
        <v>49</v>
      </c>
      <c r="E7" s="2" t="s">
        <v>50</v>
      </c>
      <c r="F7" s="24"/>
      <c r="G7" s="7" t="s">
        <v>58</v>
      </c>
      <c r="H7" s="8" t="s">
        <v>0</v>
      </c>
      <c r="I7" s="2" t="s">
        <v>49</v>
      </c>
      <c r="J7" s="2" t="s">
        <v>50</v>
      </c>
      <c r="K7" s="24"/>
      <c r="L7" s="7" t="s">
        <v>58</v>
      </c>
      <c r="M7" s="8" t="s">
        <v>0</v>
      </c>
      <c r="N7" s="2" t="s">
        <v>49</v>
      </c>
      <c r="O7" s="2" t="s">
        <v>50</v>
      </c>
      <c r="P7" s="24"/>
      <c r="Q7" s="7" t="s">
        <v>58</v>
      </c>
      <c r="R7" s="30"/>
    </row>
    <row r="8" spans="1:18" ht="11.25" customHeight="1">
      <c r="A8" s="34" t="s">
        <v>47</v>
      </c>
      <c r="B8" s="35"/>
      <c r="C8" s="11">
        <v>117360396</v>
      </c>
      <c r="D8" s="11">
        <v>57593769</v>
      </c>
      <c r="E8" s="11">
        <f>SUM(C8-D8)</f>
        <v>59766627</v>
      </c>
      <c r="F8" s="12">
        <v>96.9</v>
      </c>
      <c r="G8" s="12">
        <v>314.1</v>
      </c>
      <c r="H8" s="11">
        <v>121048923</v>
      </c>
      <c r="I8" s="11">
        <f>H8-J8</f>
        <v>59497316</v>
      </c>
      <c r="J8" s="11">
        <v>61551607</v>
      </c>
      <c r="K8" s="12">
        <v>96.7</v>
      </c>
      <c r="L8" s="11">
        <v>325</v>
      </c>
      <c r="M8" s="11">
        <v>123611167</v>
      </c>
      <c r="N8" s="11">
        <v>60696724</v>
      </c>
      <c r="O8" s="11">
        <f>M8-N8</f>
        <v>62914443</v>
      </c>
      <c r="P8" s="12">
        <v>96.5</v>
      </c>
      <c r="Q8" s="11">
        <v>332</v>
      </c>
      <c r="R8" s="14" t="s">
        <v>47</v>
      </c>
    </row>
    <row r="9" spans="1:18" ht="11.25" customHeight="1">
      <c r="A9" s="17"/>
      <c r="B9" s="10"/>
      <c r="C9" s="11"/>
      <c r="D9" s="11"/>
      <c r="E9" s="11"/>
      <c r="F9" s="12"/>
      <c r="G9" s="12"/>
      <c r="H9" s="11"/>
      <c r="I9" s="11"/>
      <c r="J9" s="11"/>
      <c r="K9" s="12"/>
      <c r="L9" s="11"/>
      <c r="M9" s="11"/>
      <c r="N9" s="11"/>
      <c r="O9" s="11"/>
      <c r="P9" s="12"/>
      <c r="Q9" s="12"/>
      <c r="R9" s="15"/>
    </row>
    <row r="10" spans="1:18" ht="11.25" customHeight="1">
      <c r="A10" s="17">
        <v>1</v>
      </c>
      <c r="B10" s="10" t="s">
        <v>1</v>
      </c>
      <c r="C10" s="11">
        <v>5575989</v>
      </c>
      <c r="D10" s="11">
        <v>2737089</v>
      </c>
      <c r="E10" s="11">
        <f>SUM(C10-D10)</f>
        <v>2838900</v>
      </c>
      <c r="F10" s="12">
        <v>96.4</v>
      </c>
      <c r="G10" s="12">
        <v>71</v>
      </c>
      <c r="H10" s="11">
        <v>5679439</v>
      </c>
      <c r="I10" s="11">
        <f>H10-J10</f>
        <v>2766296</v>
      </c>
      <c r="J10" s="11">
        <v>2913143</v>
      </c>
      <c r="K10" s="12">
        <v>95</v>
      </c>
      <c r="L10" s="11">
        <v>72</v>
      </c>
      <c r="M10" s="11">
        <v>5643647</v>
      </c>
      <c r="N10" s="11">
        <v>2722988</v>
      </c>
      <c r="O10" s="11">
        <f aca="true" t="shared" si="0" ref="O10:O38">M10-N10</f>
        <v>2920659</v>
      </c>
      <c r="P10" s="12">
        <v>94.9</v>
      </c>
      <c r="Q10" s="12">
        <v>72</v>
      </c>
      <c r="R10" s="15">
        <v>1</v>
      </c>
    </row>
    <row r="11" spans="1:18" ht="11.25" customHeight="1">
      <c r="A11" s="17">
        <v>2</v>
      </c>
      <c r="B11" s="10" t="s">
        <v>2</v>
      </c>
      <c r="C11" s="11">
        <v>1523907</v>
      </c>
      <c r="D11" s="11">
        <v>735444</v>
      </c>
      <c r="E11" s="11">
        <f>SUM(C11-D11)</f>
        <v>788463</v>
      </c>
      <c r="F11" s="12">
        <v>93.3</v>
      </c>
      <c r="G11" s="12">
        <v>158.5</v>
      </c>
      <c r="H11" s="11">
        <v>1524448</v>
      </c>
      <c r="I11" s="11">
        <f aca="true" t="shared" si="1" ref="I11:I38">H11-J11</f>
        <v>731439</v>
      </c>
      <c r="J11" s="11">
        <v>793009</v>
      </c>
      <c r="K11" s="12">
        <v>92.2</v>
      </c>
      <c r="L11" s="11">
        <v>159</v>
      </c>
      <c r="M11" s="11">
        <v>1482873</v>
      </c>
      <c r="N11" s="11">
        <v>704758</v>
      </c>
      <c r="O11" s="11">
        <f t="shared" si="0"/>
        <v>778115</v>
      </c>
      <c r="P11" s="12">
        <v>90.6</v>
      </c>
      <c r="Q11" s="12">
        <v>154.4</v>
      </c>
      <c r="R11" s="15">
        <v>2</v>
      </c>
    </row>
    <row r="12" spans="1:18" ht="11.25" customHeight="1">
      <c r="A12" s="17">
        <v>3</v>
      </c>
      <c r="B12" s="10" t="s">
        <v>3</v>
      </c>
      <c r="C12" s="11">
        <v>1421927</v>
      </c>
      <c r="D12" s="11">
        <v>688460</v>
      </c>
      <c r="E12" s="11">
        <f>SUM(C12-D12)</f>
        <v>733467</v>
      </c>
      <c r="F12" s="12">
        <v>93.9</v>
      </c>
      <c r="G12" s="12">
        <v>93.1</v>
      </c>
      <c r="H12" s="11">
        <v>1433611</v>
      </c>
      <c r="I12" s="11">
        <f t="shared" si="1"/>
        <v>691740</v>
      </c>
      <c r="J12" s="11">
        <v>741871</v>
      </c>
      <c r="K12" s="12">
        <v>93.2</v>
      </c>
      <c r="L12" s="11">
        <v>94</v>
      </c>
      <c r="M12" s="11">
        <v>1416928</v>
      </c>
      <c r="N12" s="11">
        <v>680197</v>
      </c>
      <c r="O12" s="11">
        <f t="shared" si="0"/>
        <v>736731</v>
      </c>
      <c r="P12" s="12">
        <v>92.3</v>
      </c>
      <c r="Q12" s="12">
        <v>92.8</v>
      </c>
      <c r="R12" s="15">
        <v>3</v>
      </c>
    </row>
    <row r="13" spans="1:18" ht="11.25" customHeight="1">
      <c r="A13" s="17">
        <v>4</v>
      </c>
      <c r="B13" s="10" t="s">
        <v>4</v>
      </c>
      <c r="C13" s="11">
        <v>2082320</v>
      </c>
      <c r="D13" s="11">
        <v>1025903</v>
      </c>
      <c r="E13" s="11">
        <f>SUM(C13-D13)</f>
        <v>1056417</v>
      </c>
      <c r="F13" s="12">
        <v>97.1</v>
      </c>
      <c r="G13" s="12">
        <v>285.6</v>
      </c>
      <c r="H13" s="11">
        <v>2176295</v>
      </c>
      <c r="I13" s="11">
        <f t="shared" si="1"/>
        <v>1071741</v>
      </c>
      <c r="J13" s="11">
        <v>1104554</v>
      </c>
      <c r="K13" s="12">
        <v>97</v>
      </c>
      <c r="L13" s="11">
        <v>298</v>
      </c>
      <c r="M13" s="11">
        <v>2248558</v>
      </c>
      <c r="N13" s="11">
        <v>1105103</v>
      </c>
      <c r="O13" s="11">
        <f t="shared" si="0"/>
        <v>1143455</v>
      </c>
      <c r="P13" s="12">
        <v>96.6</v>
      </c>
      <c r="Q13" s="12">
        <v>308.7</v>
      </c>
      <c r="R13" s="15">
        <v>4</v>
      </c>
    </row>
    <row r="14" spans="1:18" ht="11.25" customHeight="1">
      <c r="A14" s="17">
        <v>5</v>
      </c>
      <c r="B14" s="10" t="s">
        <v>5</v>
      </c>
      <c r="C14" s="11">
        <v>1556745</v>
      </c>
      <c r="D14" s="11">
        <v>603403</v>
      </c>
      <c r="E14" s="11">
        <f>SUM(C14-D14)</f>
        <v>953342</v>
      </c>
      <c r="F14" s="12">
        <v>92.4</v>
      </c>
      <c r="G14" s="12">
        <v>108.2</v>
      </c>
      <c r="H14" s="11">
        <v>1254032</v>
      </c>
      <c r="I14" s="11">
        <f t="shared" si="1"/>
        <v>599591</v>
      </c>
      <c r="J14" s="11">
        <v>654441</v>
      </c>
      <c r="K14" s="12">
        <v>91.6</v>
      </c>
      <c r="L14" s="11">
        <v>108</v>
      </c>
      <c r="M14" s="11">
        <v>1227478</v>
      </c>
      <c r="N14" s="11">
        <v>584678</v>
      </c>
      <c r="O14" s="11">
        <f t="shared" si="0"/>
        <v>642800</v>
      </c>
      <c r="P14" s="12">
        <v>91</v>
      </c>
      <c r="Q14" s="12">
        <v>105.7</v>
      </c>
      <c r="R14" s="15">
        <v>5</v>
      </c>
    </row>
    <row r="15" spans="1:18" ht="11.25" customHeight="1">
      <c r="A15" s="17"/>
      <c r="B15" s="10"/>
      <c r="C15" s="11"/>
      <c r="D15" s="11"/>
      <c r="E15" s="11"/>
      <c r="F15" s="12"/>
      <c r="G15" s="12"/>
      <c r="H15" s="11"/>
      <c r="I15" s="11"/>
      <c r="J15" s="11"/>
      <c r="K15" s="12"/>
      <c r="L15" s="11"/>
      <c r="M15" s="11"/>
      <c r="N15" s="11"/>
      <c r="O15" s="11"/>
      <c r="P15" s="12"/>
      <c r="Q15" s="12"/>
      <c r="R15" s="15"/>
    </row>
    <row r="16" spans="1:18" ht="11.25" customHeight="1">
      <c r="A16" s="17">
        <v>6</v>
      </c>
      <c r="B16" s="10" t="s">
        <v>6</v>
      </c>
      <c r="C16" s="11">
        <v>1251917</v>
      </c>
      <c r="D16" s="11">
        <v>605407</v>
      </c>
      <c r="E16" s="11">
        <f>SUM(C16-D16)</f>
        <v>646510</v>
      </c>
      <c r="F16" s="12">
        <v>93.6</v>
      </c>
      <c r="G16" s="12">
        <v>134.2</v>
      </c>
      <c r="H16" s="11">
        <v>1261662</v>
      </c>
      <c r="I16" s="11">
        <f t="shared" si="1"/>
        <v>609417</v>
      </c>
      <c r="J16" s="11">
        <v>652245</v>
      </c>
      <c r="K16" s="12">
        <v>93.4</v>
      </c>
      <c r="L16" s="11">
        <v>135</v>
      </c>
      <c r="M16" s="11">
        <v>1258390</v>
      </c>
      <c r="N16" s="11">
        <v>607041</v>
      </c>
      <c r="O16" s="11">
        <f t="shared" si="0"/>
        <v>651349</v>
      </c>
      <c r="P16" s="12">
        <v>93.2</v>
      </c>
      <c r="Q16" s="12">
        <v>135</v>
      </c>
      <c r="R16" s="15">
        <v>6</v>
      </c>
    </row>
    <row r="17" spans="1:18" ht="11.25" customHeight="1">
      <c r="A17" s="17">
        <v>7</v>
      </c>
      <c r="B17" s="10" t="s">
        <v>7</v>
      </c>
      <c r="C17" s="11">
        <v>2035272</v>
      </c>
      <c r="D17" s="11">
        <v>990575</v>
      </c>
      <c r="E17" s="11">
        <f>SUM(C17-D17)</f>
        <v>1044697</v>
      </c>
      <c r="F17" s="12">
        <v>94.8</v>
      </c>
      <c r="G17" s="12">
        <v>147.7</v>
      </c>
      <c r="H17" s="11">
        <v>2080304</v>
      </c>
      <c r="I17" s="11">
        <f t="shared" si="1"/>
        <v>1012456</v>
      </c>
      <c r="J17" s="11">
        <v>1067848</v>
      </c>
      <c r="K17" s="12">
        <v>94.8</v>
      </c>
      <c r="L17" s="11">
        <v>151</v>
      </c>
      <c r="M17" s="11">
        <v>2104058</v>
      </c>
      <c r="N17" s="11">
        <v>1024354</v>
      </c>
      <c r="O17" s="11">
        <f t="shared" si="0"/>
        <v>1079704</v>
      </c>
      <c r="P17" s="12">
        <v>94.9</v>
      </c>
      <c r="Q17" s="12">
        <v>152.7</v>
      </c>
      <c r="R17" s="15">
        <v>7</v>
      </c>
    </row>
    <row r="18" spans="1:18" ht="11.25" customHeight="1">
      <c r="A18" s="17">
        <v>8</v>
      </c>
      <c r="B18" s="10" t="s">
        <v>8</v>
      </c>
      <c r="C18" s="11">
        <v>2558007</v>
      </c>
      <c r="D18" s="11">
        <v>1272533</v>
      </c>
      <c r="E18" s="11">
        <f>SUM(C18-D18)</f>
        <v>1285474</v>
      </c>
      <c r="F18" s="12">
        <v>99</v>
      </c>
      <c r="G18" s="12">
        <v>419.9</v>
      </c>
      <c r="H18" s="11">
        <v>2725005</v>
      </c>
      <c r="I18" s="11">
        <f t="shared" si="1"/>
        <v>1357963</v>
      </c>
      <c r="J18" s="11">
        <v>1367042</v>
      </c>
      <c r="K18" s="12">
        <v>99.3</v>
      </c>
      <c r="L18" s="11">
        <v>447</v>
      </c>
      <c r="M18" s="11">
        <v>2845382</v>
      </c>
      <c r="N18" s="11">
        <v>1419117</v>
      </c>
      <c r="O18" s="11">
        <f t="shared" si="0"/>
        <v>1426265</v>
      </c>
      <c r="P18" s="12">
        <v>99.5</v>
      </c>
      <c r="Q18" s="12">
        <v>467</v>
      </c>
      <c r="R18" s="15">
        <v>8</v>
      </c>
    </row>
    <row r="19" spans="1:18" ht="11.25" customHeight="1">
      <c r="A19" s="17">
        <v>9</v>
      </c>
      <c r="B19" s="10" t="s">
        <v>9</v>
      </c>
      <c r="C19" s="11">
        <v>1792201</v>
      </c>
      <c r="D19" s="11">
        <v>885573</v>
      </c>
      <c r="E19" s="11">
        <f>SUM(C19-D19)</f>
        <v>906628</v>
      </c>
      <c r="F19" s="12">
        <v>97.7</v>
      </c>
      <c r="G19" s="12">
        <v>279.4</v>
      </c>
      <c r="H19" s="11">
        <v>1866066</v>
      </c>
      <c r="I19" s="11">
        <f t="shared" si="1"/>
        <v>924221</v>
      </c>
      <c r="J19" s="11">
        <v>941845</v>
      </c>
      <c r="K19" s="12">
        <v>98.1</v>
      </c>
      <c r="L19" s="11">
        <v>291</v>
      </c>
      <c r="M19" s="11">
        <v>1935168</v>
      </c>
      <c r="N19" s="11">
        <v>962571</v>
      </c>
      <c r="O19" s="11">
        <f t="shared" si="0"/>
        <v>972597</v>
      </c>
      <c r="P19" s="12">
        <v>99</v>
      </c>
      <c r="Q19" s="12">
        <v>302</v>
      </c>
      <c r="R19" s="15">
        <v>9</v>
      </c>
    </row>
    <row r="20" spans="1:18" ht="11.25" customHeight="1">
      <c r="A20" s="17">
        <v>10</v>
      </c>
      <c r="B20" s="10" t="s">
        <v>10</v>
      </c>
      <c r="C20" s="11">
        <v>1848562</v>
      </c>
      <c r="D20" s="11">
        <v>908871</v>
      </c>
      <c r="E20" s="11">
        <f>SUM(C20-D20)</f>
        <v>939691</v>
      </c>
      <c r="F20" s="12">
        <v>96.7</v>
      </c>
      <c r="G20" s="12">
        <v>290.9</v>
      </c>
      <c r="H20" s="11">
        <v>1921259</v>
      </c>
      <c r="I20" s="11">
        <f t="shared" si="1"/>
        <v>947013</v>
      </c>
      <c r="J20" s="11">
        <v>974246</v>
      </c>
      <c r="K20" s="12">
        <v>97.2</v>
      </c>
      <c r="L20" s="11">
        <v>302</v>
      </c>
      <c r="M20" s="11">
        <v>1966265</v>
      </c>
      <c r="N20" s="11">
        <v>971704</v>
      </c>
      <c r="O20" s="11">
        <f t="shared" si="0"/>
        <v>994561</v>
      </c>
      <c r="P20" s="12">
        <v>97</v>
      </c>
      <c r="Q20" s="12">
        <v>309</v>
      </c>
      <c r="R20" s="15">
        <v>10</v>
      </c>
    </row>
    <row r="21" spans="1:18" ht="11.25" customHeight="1">
      <c r="A21" s="17"/>
      <c r="B21" s="10"/>
      <c r="C21" s="11"/>
      <c r="D21" s="11"/>
      <c r="E21" s="11"/>
      <c r="F21" s="12"/>
      <c r="G21" s="12"/>
      <c r="H21" s="11"/>
      <c r="I21" s="11"/>
      <c r="J21" s="11"/>
      <c r="K21" s="12"/>
      <c r="L21" s="11"/>
      <c r="M21" s="11"/>
      <c r="N21" s="11"/>
      <c r="O21" s="11"/>
      <c r="P21" s="12"/>
      <c r="Q21" s="12"/>
      <c r="R21" s="15"/>
    </row>
    <row r="22" spans="1:18" ht="11.25" customHeight="1">
      <c r="A22" s="17">
        <v>11</v>
      </c>
      <c r="B22" s="10" t="s">
        <v>11</v>
      </c>
      <c r="C22" s="11">
        <v>5420480</v>
      </c>
      <c r="D22" s="11">
        <v>2739175</v>
      </c>
      <c r="E22" s="11">
        <f>SUM(C22-D22)</f>
        <v>2681305</v>
      </c>
      <c r="F22" s="12">
        <v>102.2</v>
      </c>
      <c r="G22" s="12">
        <v>1426.7</v>
      </c>
      <c r="H22" s="11">
        <v>5863678</v>
      </c>
      <c r="I22" s="11">
        <f t="shared" si="1"/>
        <v>2961591</v>
      </c>
      <c r="J22" s="11">
        <v>2902087</v>
      </c>
      <c r="K22" s="12">
        <v>102.1</v>
      </c>
      <c r="L22" s="11">
        <v>1543</v>
      </c>
      <c r="M22" s="11">
        <v>6405319</v>
      </c>
      <c r="N22" s="11">
        <v>3245868</v>
      </c>
      <c r="O22" s="11">
        <f t="shared" si="0"/>
        <v>3159451</v>
      </c>
      <c r="P22" s="12">
        <v>102.7</v>
      </c>
      <c r="Q22" s="12">
        <v>1686.8</v>
      </c>
      <c r="R22" s="15">
        <v>11</v>
      </c>
    </row>
    <row r="23" spans="1:18" ht="11.25" customHeight="1">
      <c r="A23" s="17">
        <v>12</v>
      </c>
      <c r="B23" s="10" t="s">
        <v>12</v>
      </c>
      <c r="C23" s="11">
        <v>4735424</v>
      </c>
      <c r="D23" s="11">
        <v>2383157</v>
      </c>
      <c r="E23" s="11">
        <f>SUM(C23-D23)</f>
        <v>2352267</v>
      </c>
      <c r="F23" s="12">
        <v>101.3</v>
      </c>
      <c r="G23" s="12">
        <v>920.8</v>
      </c>
      <c r="H23" s="11">
        <v>5148163</v>
      </c>
      <c r="I23" s="11">
        <f t="shared" si="1"/>
        <v>2588365</v>
      </c>
      <c r="J23" s="11">
        <v>2559798</v>
      </c>
      <c r="K23" s="12">
        <v>101.1</v>
      </c>
      <c r="L23" s="11">
        <v>1000</v>
      </c>
      <c r="M23" s="11">
        <v>5555429</v>
      </c>
      <c r="N23" s="11">
        <v>2802774</v>
      </c>
      <c r="O23" s="11">
        <f t="shared" si="0"/>
        <v>2752655</v>
      </c>
      <c r="P23" s="12">
        <v>101.8</v>
      </c>
      <c r="Q23" s="12">
        <v>1077.5</v>
      </c>
      <c r="R23" s="15">
        <v>12</v>
      </c>
    </row>
    <row r="24" spans="1:18" ht="11.25" customHeight="1">
      <c r="A24" s="17">
        <v>13</v>
      </c>
      <c r="B24" s="10" t="s">
        <v>13</v>
      </c>
      <c r="C24" s="11">
        <v>11618281</v>
      </c>
      <c r="D24" s="11">
        <v>5856280</v>
      </c>
      <c r="E24" s="11">
        <f>SUM(C24-D24)</f>
        <v>5762001</v>
      </c>
      <c r="F24" s="12">
        <v>101.6</v>
      </c>
      <c r="G24" s="12">
        <v>5387.9</v>
      </c>
      <c r="H24" s="11">
        <v>11829363</v>
      </c>
      <c r="I24" s="11">
        <f t="shared" si="1"/>
        <v>5955029</v>
      </c>
      <c r="J24" s="11">
        <v>5874334</v>
      </c>
      <c r="K24" s="12">
        <v>101.4</v>
      </c>
      <c r="L24" s="11">
        <v>5471</v>
      </c>
      <c r="M24" s="11">
        <v>11855563</v>
      </c>
      <c r="N24" s="11">
        <v>5969773</v>
      </c>
      <c r="O24" s="11">
        <f t="shared" si="0"/>
        <v>5885790</v>
      </c>
      <c r="P24" s="12">
        <v>101.4</v>
      </c>
      <c r="Q24" s="12">
        <v>5430.2</v>
      </c>
      <c r="R24" s="15">
        <v>13</v>
      </c>
    </row>
    <row r="25" spans="1:18" ht="11.25" customHeight="1">
      <c r="A25" s="17">
        <v>14</v>
      </c>
      <c r="B25" s="10" t="s">
        <v>14</v>
      </c>
      <c r="C25" s="11">
        <v>6924348</v>
      </c>
      <c r="D25" s="11">
        <v>3536021</v>
      </c>
      <c r="E25" s="11">
        <f>SUM(C25-D25)</f>
        <v>3388327</v>
      </c>
      <c r="F25" s="12">
        <v>104.4</v>
      </c>
      <c r="G25" s="12">
        <v>2888.6</v>
      </c>
      <c r="H25" s="11">
        <v>7431974</v>
      </c>
      <c r="I25" s="11">
        <f t="shared" si="1"/>
        <v>3804081</v>
      </c>
      <c r="J25" s="11">
        <v>3627893</v>
      </c>
      <c r="K25" s="12">
        <v>104.9</v>
      </c>
      <c r="L25" s="11">
        <v>3094</v>
      </c>
      <c r="M25" s="11">
        <v>7980391</v>
      </c>
      <c r="N25" s="11">
        <v>4098147</v>
      </c>
      <c r="O25" s="11">
        <f t="shared" si="0"/>
        <v>3882244</v>
      </c>
      <c r="P25" s="12">
        <v>105.6</v>
      </c>
      <c r="Q25" s="12">
        <v>3308.5</v>
      </c>
      <c r="R25" s="15">
        <v>14</v>
      </c>
    </row>
    <row r="26" spans="1:18" ht="11.25" customHeight="1">
      <c r="A26" s="17">
        <v>15</v>
      </c>
      <c r="B26" s="10" t="s">
        <v>15</v>
      </c>
      <c r="C26" s="11">
        <v>2451357</v>
      </c>
      <c r="D26" s="11">
        <v>1193653</v>
      </c>
      <c r="E26" s="11">
        <f>SUM(C26-D26)</f>
        <v>1257704</v>
      </c>
      <c r="F26" s="12">
        <v>94.9</v>
      </c>
      <c r="G26" s="12">
        <v>194.9</v>
      </c>
      <c r="H26" s="11">
        <v>2478470</v>
      </c>
      <c r="I26" s="11">
        <f t="shared" si="1"/>
        <v>1205071</v>
      </c>
      <c r="J26" s="11">
        <v>1273399</v>
      </c>
      <c r="K26" s="12">
        <v>94.6</v>
      </c>
      <c r="L26" s="11">
        <v>197</v>
      </c>
      <c r="M26" s="11">
        <v>2474583</v>
      </c>
      <c r="N26" s="11">
        <v>1200376</v>
      </c>
      <c r="O26" s="11">
        <f t="shared" si="0"/>
        <v>1274207</v>
      </c>
      <c r="P26" s="12">
        <v>94.2</v>
      </c>
      <c r="Q26" s="12">
        <v>196.7</v>
      </c>
      <c r="R26" s="15">
        <v>15</v>
      </c>
    </row>
    <row r="27" spans="1:18" ht="11.25" customHeight="1">
      <c r="A27" s="17"/>
      <c r="B27" s="10"/>
      <c r="C27" s="11"/>
      <c r="D27" s="11"/>
      <c r="E27" s="11"/>
      <c r="F27" s="12"/>
      <c r="G27" s="12"/>
      <c r="H27" s="11"/>
      <c r="I27" s="11"/>
      <c r="J27" s="11"/>
      <c r="K27" s="12"/>
      <c r="L27" s="11"/>
      <c r="M27" s="11"/>
      <c r="N27" s="11"/>
      <c r="O27" s="11"/>
      <c r="P27" s="12"/>
      <c r="Q27" s="12"/>
      <c r="R27" s="15"/>
    </row>
    <row r="28" spans="1:18" ht="11.25" customHeight="1">
      <c r="A28" s="17">
        <v>16</v>
      </c>
      <c r="B28" s="10" t="s">
        <v>16</v>
      </c>
      <c r="C28" s="11">
        <v>1103459</v>
      </c>
      <c r="D28" s="11">
        <v>532686</v>
      </c>
      <c r="E28" s="11">
        <f>SUM(C28-D28)</f>
        <v>570773</v>
      </c>
      <c r="F28" s="12">
        <v>93.3</v>
      </c>
      <c r="G28" s="12">
        <v>259.5</v>
      </c>
      <c r="H28" s="11">
        <v>1118369</v>
      </c>
      <c r="I28" s="11">
        <f t="shared" si="1"/>
        <v>538955</v>
      </c>
      <c r="J28" s="11">
        <v>579414</v>
      </c>
      <c r="K28" s="12">
        <v>93</v>
      </c>
      <c r="L28" s="11">
        <v>263</v>
      </c>
      <c r="M28" s="11">
        <v>1120161</v>
      </c>
      <c r="N28" s="11">
        <v>538640</v>
      </c>
      <c r="O28" s="11">
        <f t="shared" si="0"/>
        <v>581521</v>
      </c>
      <c r="P28" s="12">
        <v>92.6</v>
      </c>
      <c r="Q28" s="12">
        <v>263.8</v>
      </c>
      <c r="R28" s="15">
        <v>16</v>
      </c>
    </row>
    <row r="29" spans="1:18" ht="11.25" customHeight="1">
      <c r="A29" s="17">
        <v>17</v>
      </c>
      <c r="B29" s="10" t="s">
        <v>17</v>
      </c>
      <c r="C29" s="11">
        <v>1119304</v>
      </c>
      <c r="D29" s="11">
        <v>542782</v>
      </c>
      <c r="E29" s="11">
        <f>SUM(C29-D29)</f>
        <v>576522</v>
      </c>
      <c r="F29" s="12">
        <v>94.1</v>
      </c>
      <c r="G29" s="12">
        <v>266.7</v>
      </c>
      <c r="H29" s="11">
        <v>1152325</v>
      </c>
      <c r="I29" s="11">
        <f t="shared" si="1"/>
        <v>557664</v>
      </c>
      <c r="J29" s="11">
        <v>594661</v>
      </c>
      <c r="K29" s="12">
        <v>93.8</v>
      </c>
      <c r="L29" s="11">
        <v>275</v>
      </c>
      <c r="M29" s="11">
        <v>1164628</v>
      </c>
      <c r="N29" s="11">
        <v>562684</v>
      </c>
      <c r="O29" s="11">
        <f t="shared" si="0"/>
        <v>601944</v>
      </c>
      <c r="P29" s="12">
        <v>93.5</v>
      </c>
      <c r="Q29" s="12">
        <v>278.3</v>
      </c>
      <c r="R29" s="15">
        <v>17</v>
      </c>
    </row>
    <row r="30" spans="1:18" ht="11.25" customHeight="1">
      <c r="A30" s="17">
        <v>18</v>
      </c>
      <c r="B30" s="10" t="s">
        <v>18</v>
      </c>
      <c r="C30" s="11">
        <v>794354</v>
      </c>
      <c r="D30" s="11">
        <v>384269</v>
      </c>
      <c r="E30" s="11">
        <f>SUM(C30-D30)</f>
        <v>410085</v>
      </c>
      <c r="F30" s="12">
        <v>93.7</v>
      </c>
      <c r="G30" s="12">
        <v>189.6</v>
      </c>
      <c r="H30" s="11">
        <v>817633</v>
      </c>
      <c r="I30" s="11">
        <f t="shared" si="1"/>
        <v>397115</v>
      </c>
      <c r="J30" s="11">
        <v>420518</v>
      </c>
      <c r="K30" s="12">
        <v>94.4</v>
      </c>
      <c r="L30" s="11">
        <v>195</v>
      </c>
      <c r="M30" s="11">
        <v>823585</v>
      </c>
      <c r="N30" s="11">
        <v>400391</v>
      </c>
      <c r="O30" s="11">
        <f t="shared" si="0"/>
        <v>423194</v>
      </c>
      <c r="P30" s="12">
        <v>94.6</v>
      </c>
      <c r="Q30" s="12">
        <v>196.7</v>
      </c>
      <c r="R30" s="15">
        <v>18</v>
      </c>
    </row>
    <row r="31" spans="1:18" ht="11.25" customHeight="1">
      <c r="A31" s="17">
        <v>19</v>
      </c>
      <c r="B31" s="10" t="s">
        <v>19</v>
      </c>
      <c r="C31" s="11">
        <v>804256</v>
      </c>
      <c r="D31" s="11">
        <v>391649</v>
      </c>
      <c r="E31" s="11">
        <f>SUM(C31-D31)</f>
        <v>412607</v>
      </c>
      <c r="F31" s="12">
        <v>94.9</v>
      </c>
      <c r="G31" s="12">
        <v>180.2</v>
      </c>
      <c r="H31" s="11">
        <v>832832</v>
      </c>
      <c r="I31" s="11">
        <f t="shared" si="1"/>
        <v>407910</v>
      </c>
      <c r="J31" s="11">
        <v>424922</v>
      </c>
      <c r="K31" s="12">
        <v>96</v>
      </c>
      <c r="L31" s="11">
        <v>187</v>
      </c>
      <c r="M31" s="11">
        <v>852966</v>
      </c>
      <c r="N31" s="11">
        <v>418701</v>
      </c>
      <c r="O31" s="11">
        <f t="shared" si="0"/>
        <v>434265</v>
      </c>
      <c r="P31" s="12">
        <v>96.4</v>
      </c>
      <c r="Q31" s="12">
        <v>191</v>
      </c>
      <c r="R31" s="15">
        <v>19</v>
      </c>
    </row>
    <row r="32" spans="1:18" ht="11.25" customHeight="1">
      <c r="A32" s="17">
        <v>20</v>
      </c>
      <c r="B32" s="10" t="s">
        <v>20</v>
      </c>
      <c r="C32" s="11">
        <v>2083934</v>
      </c>
      <c r="D32" s="11">
        <v>1008885</v>
      </c>
      <c r="E32" s="11">
        <f>SUM(C32-D32)</f>
        <v>1075049</v>
      </c>
      <c r="F32" s="12">
        <v>93.8</v>
      </c>
      <c r="G32" s="12">
        <v>153.4</v>
      </c>
      <c r="H32" s="11">
        <v>2136927</v>
      </c>
      <c r="I32" s="11">
        <f t="shared" si="1"/>
        <v>1038070</v>
      </c>
      <c r="J32" s="11">
        <v>1098857</v>
      </c>
      <c r="K32" s="12">
        <v>94.5</v>
      </c>
      <c r="L32" s="11">
        <v>157</v>
      </c>
      <c r="M32" s="11">
        <v>2156627</v>
      </c>
      <c r="N32" s="11">
        <v>1048109</v>
      </c>
      <c r="O32" s="11">
        <f t="shared" si="0"/>
        <v>1108518</v>
      </c>
      <c r="P32" s="12">
        <v>94.6</v>
      </c>
      <c r="Q32" s="12">
        <v>158.8</v>
      </c>
      <c r="R32" s="15">
        <v>20</v>
      </c>
    </row>
    <row r="33" spans="1:18" ht="11.25" customHeight="1">
      <c r="A33" s="17"/>
      <c r="B33" s="10"/>
      <c r="C33" s="11"/>
      <c r="D33" s="11"/>
      <c r="E33" s="11"/>
      <c r="F33" s="12"/>
      <c r="G33" s="12"/>
      <c r="H33" s="11"/>
      <c r="I33" s="11"/>
      <c r="J33" s="11"/>
      <c r="K33" s="12"/>
      <c r="L33" s="11"/>
      <c r="M33" s="11"/>
      <c r="N33" s="11"/>
      <c r="O33" s="11"/>
      <c r="P33" s="12"/>
      <c r="Q33" s="12"/>
      <c r="R33" s="15"/>
    </row>
    <row r="34" spans="1:18" ht="11.25" customHeight="1">
      <c r="A34" s="17">
        <v>21</v>
      </c>
      <c r="B34" s="10" t="s">
        <v>21</v>
      </c>
      <c r="C34" s="11">
        <v>1960107</v>
      </c>
      <c r="D34" s="11">
        <v>954018</v>
      </c>
      <c r="E34" s="11">
        <f>SUM(C34-D34)</f>
        <v>1006089</v>
      </c>
      <c r="F34" s="12">
        <v>94.8</v>
      </c>
      <c r="G34" s="12">
        <v>185</v>
      </c>
      <c r="H34" s="11">
        <v>2028536</v>
      </c>
      <c r="I34" s="11">
        <f t="shared" si="1"/>
        <v>986919</v>
      </c>
      <c r="J34" s="11">
        <v>1041617</v>
      </c>
      <c r="K34" s="12">
        <v>94.7</v>
      </c>
      <c r="L34" s="11">
        <v>191</v>
      </c>
      <c r="M34" s="11">
        <v>2066569</v>
      </c>
      <c r="N34" s="11">
        <v>1003933</v>
      </c>
      <c r="O34" s="11">
        <f t="shared" si="0"/>
        <v>1062636</v>
      </c>
      <c r="P34" s="12">
        <v>94.5</v>
      </c>
      <c r="Q34" s="12">
        <v>195</v>
      </c>
      <c r="R34" s="15">
        <v>21</v>
      </c>
    </row>
    <row r="35" spans="1:18" ht="11.25" customHeight="1">
      <c r="A35" s="17">
        <v>22</v>
      </c>
      <c r="B35" s="10" t="s">
        <v>22</v>
      </c>
      <c r="C35" s="11">
        <v>3446804</v>
      </c>
      <c r="D35" s="11">
        <v>1695778</v>
      </c>
      <c r="E35" s="11">
        <f>SUM(C35-D35)</f>
        <v>1751026</v>
      </c>
      <c r="F35" s="12">
        <v>96.8</v>
      </c>
      <c r="G35" s="12">
        <v>443.5</v>
      </c>
      <c r="H35" s="11">
        <v>3574692</v>
      </c>
      <c r="I35" s="11">
        <f t="shared" si="1"/>
        <v>1759455</v>
      </c>
      <c r="J35" s="11">
        <v>1815237</v>
      </c>
      <c r="K35" s="12">
        <v>96.9</v>
      </c>
      <c r="L35" s="11">
        <v>460</v>
      </c>
      <c r="M35" s="11">
        <v>3670840</v>
      </c>
      <c r="N35" s="11">
        <v>1808951</v>
      </c>
      <c r="O35" s="11">
        <f t="shared" si="0"/>
        <v>1861889</v>
      </c>
      <c r="P35" s="12">
        <v>97.2</v>
      </c>
      <c r="Q35" s="12">
        <v>471.9</v>
      </c>
      <c r="R35" s="15">
        <v>22</v>
      </c>
    </row>
    <row r="36" spans="1:18" ht="11.25" customHeight="1">
      <c r="A36" s="17">
        <v>23</v>
      </c>
      <c r="B36" s="10" t="s">
        <v>23</v>
      </c>
      <c r="C36" s="11">
        <v>6221638</v>
      </c>
      <c r="D36" s="11">
        <v>3112306</v>
      </c>
      <c r="E36" s="11">
        <f>SUM(C36-D36)</f>
        <v>3109332</v>
      </c>
      <c r="F36" s="12">
        <v>100.1</v>
      </c>
      <c r="G36" s="12">
        <v>1212.7</v>
      </c>
      <c r="H36" s="11">
        <v>6455172</v>
      </c>
      <c r="I36" s="11">
        <f t="shared" si="1"/>
        <v>3228724</v>
      </c>
      <c r="J36" s="11">
        <v>3226448</v>
      </c>
      <c r="K36" s="12">
        <v>100.1</v>
      </c>
      <c r="L36" s="11">
        <v>1256</v>
      </c>
      <c r="M36" s="11">
        <v>6690603</v>
      </c>
      <c r="N36" s="11">
        <v>3354827</v>
      </c>
      <c r="O36" s="11">
        <f t="shared" si="0"/>
        <v>3335776</v>
      </c>
      <c r="P36" s="12">
        <v>100.6</v>
      </c>
      <c r="Q36" s="12">
        <v>1299.9</v>
      </c>
      <c r="R36" s="15">
        <v>23</v>
      </c>
    </row>
    <row r="37" spans="1:18" ht="11.25" customHeight="1">
      <c r="A37" s="17">
        <v>24</v>
      </c>
      <c r="B37" s="10" t="s">
        <v>24</v>
      </c>
      <c r="C37" s="11">
        <v>1686936</v>
      </c>
      <c r="D37" s="11">
        <v>817578</v>
      </c>
      <c r="E37" s="11">
        <f>SUM(C37-D37)</f>
        <v>869358</v>
      </c>
      <c r="F37" s="12">
        <v>94</v>
      </c>
      <c r="G37" s="12">
        <v>292.2</v>
      </c>
      <c r="H37" s="11">
        <v>1747311</v>
      </c>
      <c r="I37" s="11">
        <f t="shared" si="1"/>
        <v>847420</v>
      </c>
      <c r="J37" s="11">
        <v>899891</v>
      </c>
      <c r="K37" s="12">
        <v>94.2</v>
      </c>
      <c r="L37" s="11">
        <v>302</v>
      </c>
      <c r="M37" s="11">
        <v>1792514</v>
      </c>
      <c r="N37" s="11">
        <v>869515</v>
      </c>
      <c r="O37" s="11">
        <f t="shared" si="0"/>
        <v>922999</v>
      </c>
      <c r="P37" s="12">
        <v>94.7</v>
      </c>
      <c r="Q37" s="12">
        <v>310.4</v>
      </c>
      <c r="R37" s="15">
        <v>24</v>
      </c>
    </row>
    <row r="38" spans="1:18" ht="11.25" customHeight="1">
      <c r="A38" s="17">
        <v>25</v>
      </c>
      <c r="B38" s="10" t="s">
        <v>25</v>
      </c>
      <c r="C38" s="11">
        <v>1079898</v>
      </c>
      <c r="D38" s="11">
        <v>529208</v>
      </c>
      <c r="E38" s="11">
        <f>SUM(C38-D38)</f>
        <v>550690</v>
      </c>
      <c r="F38" s="12">
        <v>96.1</v>
      </c>
      <c r="G38" s="12">
        <v>268.9</v>
      </c>
      <c r="H38" s="11">
        <v>1155844</v>
      </c>
      <c r="I38" s="11">
        <f t="shared" si="1"/>
        <v>568735</v>
      </c>
      <c r="J38" s="11">
        <v>587109</v>
      </c>
      <c r="K38" s="12">
        <v>96.9</v>
      </c>
      <c r="L38" s="11">
        <v>288</v>
      </c>
      <c r="M38" s="11">
        <v>1222411</v>
      </c>
      <c r="N38" s="11">
        <v>601082</v>
      </c>
      <c r="O38" s="11">
        <f t="shared" si="0"/>
        <v>621329</v>
      </c>
      <c r="P38" s="12">
        <v>96.7</v>
      </c>
      <c r="Q38" s="12">
        <v>304.3</v>
      </c>
      <c r="R38" s="15">
        <v>25</v>
      </c>
    </row>
    <row r="39" spans="1:18" ht="11.25" customHeight="1">
      <c r="A39" s="17"/>
      <c r="B39" s="10"/>
      <c r="C39" s="11"/>
      <c r="D39" s="11"/>
      <c r="E39" s="11"/>
      <c r="F39" s="12"/>
      <c r="G39" s="12"/>
      <c r="H39" s="11"/>
      <c r="I39" s="11"/>
      <c r="J39" s="11"/>
      <c r="K39" s="12"/>
      <c r="L39" s="11"/>
      <c r="M39" s="11"/>
      <c r="N39" s="11"/>
      <c r="O39" s="11"/>
      <c r="P39" s="12"/>
      <c r="Q39" s="12"/>
      <c r="R39" s="15"/>
    </row>
    <row r="40" spans="1:18" ht="11.25" customHeight="1">
      <c r="A40" s="17">
        <v>26</v>
      </c>
      <c r="B40" s="10" t="s">
        <v>26</v>
      </c>
      <c r="C40" s="11">
        <v>2527330</v>
      </c>
      <c r="D40" s="11">
        <v>1238365</v>
      </c>
      <c r="E40" s="11">
        <f>SUM(C40-D40)</f>
        <v>1288965</v>
      </c>
      <c r="F40" s="12">
        <v>96.1</v>
      </c>
      <c r="G40" s="12">
        <v>547.9</v>
      </c>
      <c r="H40" s="11">
        <v>2586574</v>
      </c>
      <c r="I40" s="11">
        <v>1264035</v>
      </c>
      <c r="J40" s="11">
        <f>H40-I40</f>
        <v>1322539</v>
      </c>
      <c r="K40" s="12">
        <v>95.6</v>
      </c>
      <c r="L40" s="11">
        <v>561</v>
      </c>
      <c r="M40" s="11">
        <v>2602460</v>
      </c>
      <c r="N40" s="11">
        <v>1267620</v>
      </c>
      <c r="O40" s="11">
        <f>M40-N40</f>
        <v>1334840</v>
      </c>
      <c r="P40" s="12">
        <v>95</v>
      </c>
      <c r="Q40" s="12">
        <v>564.3</v>
      </c>
      <c r="R40" s="15">
        <v>26</v>
      </c>
    </row>
    <row r="41" spans="1:18" ht="11.25" customHeight="1">
      <c r="A41" s="17">
        <v>27</v>
      </c>
      <c r="B41" s="10" t="s">
        <v>27</v>
      </c>
      <c r="C41" s="11">
        <v>8473446</v>
      </c>
      <c r="D41" s="11">
        <v>4203838</v>
      </c>
      <c r="E41" s="11">
        <f>SUM(C41-D41)</f>
        <v>4269608</v>
      </c>
      <c r="F41" s="12">
        <v>98.5</v>
      </c>
      <c r="G41" s="12">
        <v>4545.4</v>
      </c>
      <c r="H41" s="11">
        <v>8668095</v>
      </c>
      <c r="I41" s="11">
        <v>4286445</v>
      </c>
      <c r="J41" s="11">
        <f aca="true" t="shared" si="2" ref="J41:J66">H41-I41</f>
        <v>4381650</v>
      </c>
      <c r="K41" s="12">
        <v>97.8</v>
      </c>
      <c r="L41" s="11">
        <v>4641</v>
      </c>
      <c r="M41" s="11">
        <v>8734516</v>
      </c>
      <c r="N41" s="11">
        <v>4308184</v>
      </c>
      <c r="O41" s="11">
        <f aca="true" t="shared" si="3" ref="O41:O66">M41-N41</f>
        <v>4426332</v>
      </c>
      <c r="P41" s="12">
        <v>97.3</v>
      </c>
      <c r="Q41" s="12">
        <v>4636.5</v>
      </c>
      <c r="R41" s="15">
        <v>27</v>
      </c>
    </row>
    <row r="42" spans="1:18" ht="11.25" customHeight="1">
      <c r="A42" s="17">
        <v>28</v>
      </c>
      <c r="B42" s="10" t="s">
        <v>28</v>
      </c>
      <c r="C42" s="11">
        <v>5144892</v>
      </c>
      <c r="D42" s="11">
        <v>2512358</v>
      </c>
      <c r="E42" s="11">
        <f>SUM(C42-D42)</f>
        <v>2632534</v>
      </c>
      <c r="F42" s="12">
        <v>95.4</v>
      </c>
      <c r="G42" s="12">
        <v>614.5</v>
      </c>
      <c r="H42" s="11">
        <v>5278050</v>
      </c>
      <c r="I42" s="11">
        <v>2567814</v>
      </c>
      <c r="J42" s="11">
        <f t="shared" si="2"/>
        <v>2710236</v>
      </c>
      <c r="K42" s="12">
        <v>94.7</v>
      </c>
      <c r="L42" s="11">
        <v>630</v>
      </c>
      <c r="M42" s="11">
        <v>5405040</v>
      </c>
      <c r="N42" s="11">
        <v>2619692</v>
      </c>
      <c r="O42" s="11">
        <f t="shared" si="3"/>
        <v>2785348</v>
      </c>
      <c r="P42" s="12">
        <v>94.1</v>
      </c>
      <c r="Q42" s="12">
        <v>644.9</v>
      </c>
      <c r="R42" s="15">
        <v>28</v>
      </c>
    </row>
    <row r="43" spans="1:18" ht="11.25" customHeight="1">
      <c r="A43" s="17">
        <v>29</v>
      </c>
      <c r="B43" s="10" t="s">
        <v>29</v>
      </c>
      <c r="C43" s="11">
        <v>1209365</v>
      </c>
      <c r="D43" s="11">
        <v>587067</v>
      </c>
      <c r="E43" s="11">
        <f>SUM(C43-D43)</f>
        <v>622298</v>
      </c>
      <c r="F43" s="12">
        <v>94.3</v>
      </c>
      <c r="G43" s="12">
        <v>327.6</v>
      </c>
      <c r="H43" s="11">
        <v>1304866</v>
      </c>
      <c r="I43" s="11">
        <v>632955</v>
      </c>
      <c r="J43" s="11">
        <f t="shared" si="2"/>
        <v>671911</v>
      </c>
      <c r="K43" s="12">
        <v>94.2</v>
      </c>
      <c r="L43" s="11">
        <v>353</v>
      </c>
      <c r="M43" s="11">
        <v>1375481</v>
      </c>
      <c r="N43" s="11">
        <v>663591</v>
      </c>
      <c r="O43" s="11">
        <f t="shared" si="3"/>
        <v>711890</v>
      </c>
      <c r="P43" s="12">
        <v>93.2</v>
      </c>
      <c r="Q43" s="12">
        <v>372.7</v>
      </c>
      <c r="R43" s="15">
        <v>29</v>
      </c>
    </row>
    <row r="44" spans="1:18" ht="11.25" customHeight="1">
      <c r="A44" s="17">
        <v>30</v>
      </c>
      <c r="B44" s="10" t="s">
        <v>30</v>
      </c>
      <c r="C44" s="11">
        <v>1087012</v>
      </c>
      <c r="D44" s="11">
        <v>523467</v>
      </c>
      <c r="E44" s="11">
        <f>SUM(C44-D44)</f>
        <v>563545</v>
      </c>
      <c r="F44" s="12">
        <v>92.9</v>
      </c>
      <c r="G44" s="12">
        <v>230.1</v>
      </c>
      <c r="H44" s="11">
        <v>1087206</v>
      </c>
      <c r="I44" s="11">
        <v>520172</v>
      </c>
      <c r="J44" s="11">
        <f t="shared" si="2"/>
        <v>567034</v>
      </c>
      <c r="K44" s="12">
        <v>91.7</v>
      </c>
      <c r="L44" s="11">
        <v>230</v>
      </c>
      <c r="M44" s="11">
        <v>1074325</v>
      </c>
      <c r="N44" s="11">
        <v>510777</v>
      </c>
      <c r="O44" s="11">
        <f t="shared" si="3"/>
        <v>563548</v>
      </c>
      <c r="P44" s="12">
        <v>90.6</v>
      </c>
      <c r="Q44" s="12">
        <v>227.5</v>
      </c>
      <c r="R44" s="15">
        <v>30</v>
      </c>
    </row>
    <row r="45" spans="1:18" ht="11.25" customHeight="1">
      <c r="A45" s="17"/>
      <c r="B45" s="10"/>
      <c r="C45" s="11"/>
      <c r="D45" s="11"/>
      <c r="E45" s="11"/>
      <c r="F45" s="12"/>
      <c r="G45" s="12"/>
      <c r="H45" s="11"/>
      <c r="I45" s="11"/>
      <c r="J45" s="11"/>
      <c r="K45" s="12"/>
      <c r="L45" s="11"/>
      <c r="M45" s="11"/>
      <c r="N45" s="11"/>
      <c r="O45" s="11"/>
      <c r="P45" s="12"/>
      <c r="Q45" s="12"/>
      <c r="R45" s="15"/>
    </row>
    <row r="46" spans="1:18" ht="11.25" customHeight="1">
      <c r="A46" s="17">
        <v>31</v>
      </c>
      <c r="B46" s="10" t="s">
        <v>31</v>
      </c>
      <c r="C46" s="11">
        <v>604221</v>
      </c>
      <c r="D46" s="11">
        <v>289946</v>
      </c>
      <c r="E46" s="11">
        <f>SUM(C46-D46)</f>
        <v>314275</v>
      </c>
      <c r="F46" s="12">
        <v>92.3</v>
      </c>
      <c r="G46" s="12">
        <v>173</v>
      </c>
      <c r="H46" s="11">
        <v>616024</v>
      </c>
      <c r="I46" s="11">
        <v>295511</v>
      </c>
      <c r="J46" s="11">
        <f t="shared" si="2"/>
        <v>320513</v>
      </c>
      <c r="K46" s="12">
        <v>92.2</v>
      </c>
      <c r="L46" s="11">
        <v>176</v>
      </c>
      <c r="M46" s="11">
        <v>615722</v>
      </c>
      <c r="N46" s="11">
        <v>294899</v>
      </c>
      <c r="O46" s="11">
        <f t="shared" si="3"/>
        <v>320823</v>
      </c>
      <c r="P46" s="12">
        <v>91.9</v>
      </c>
      <c r="Q46" s="12">
        <v>176</v>
      </c>
      <c r="R46" s="15">
        <v>31</v>
      </c>
    </row>
    <row r="47" spans="1:18" ht="11.25" customHeight="1">
      <c r="A47" s="17">
        <v>32</v>
      </c>
      <c r="B47" s="10" t="s">
        <v>32</v>
      </c>
      <c r="C47" s="11">
        <v>784795</v>
      </c>
      <c r="D47" s="11">
        <v>377499</v>
      </c>
      <c r="E47" s="11">
        <f>SUM(C47-D47)</f>
        <v>407296</v>
      </c>
      <c r="F47" s="12">
        <v>92.7</v>
      </c>
      <c r="G47" s="12">
        <v>118.4</v>
      </c>
      <c r="H47" s="11">
        <v>794629</v>
      </c>
      <c r="I47" s="11">
        <v>382893</v>
      </c>
      <c r="J47" s="11">
        <f t="shared" si="2"/>
        <v>411736</v>
      </c>
      <c r="K47" s="12">
        <v>93</v>
      </c>
      <c r="L47" s="11">
        <v>120</v>
      </c>
      <c r="M47" s="11">
        <v>781021</v>
      </c>
      <c r="N47" s="11">
        <v>373618</v>
      </c>
      <c r="O47" s="11">
        <f t="shared" si="3"/>
        <v>407403</v>
      </c>
      <c r="P47" s="12">
        <v>91.7</v>
      </c>
      <c r="Q47" s="12">
        <v>117.9</v>
      </c>
      <c r="R47" s="15">
        <v>32</v>
      </c>
    </row>
    <row r="48" spans="1:18" ht="11.25" customHeight="1">
      <c r="A48" s="17">
        <v>33</v>
      </c>
      <c r="B48" s="10" t="s">
        <v>33</v>
      </c>
      <c r="C48" s="11">
        <v>1871023</v>
      </c>
      <c r="D48" s="11">
        <v>905477</v>
      </c>
      <c r="E48" s="11">
        <f>SUM(C48-D48)</f>
        <v>965546</v>
      </c>
      <c r="F48" s="12">
        <v>93.8</v>
      </c>
      <c r="G48" s="12">
        <v>264</v>
      </c>
      <c r="H48" s="11">
        <v>1916906</v>
      </c>
      <c r="I48" s="11">
        <v>926238</v>
      </c>
      <c r="J48" s="11">
        <f t="shared" si="2"/>
        <v>990668</v>
      </c>
      <c r="K48" s="12">
        <v>93.5</v>
      </c>
      <c r="L48" s="11">
        <v>270</v>
      </c>
      <c r="M48" s="11">
        <v>1925877</v>
      </c>
      <c r="N48" s="11">
        <v>926721</v>
      </c>
      <c r="O48" s="11">
        <f t="shared" si="3"/>
        <v>999156</v>
      </c>
      <c r="P48" s="12">
        <v>92.8</v>
      </c>
      <c r="Q48" s="12">
        <v>270.8</v>
      </c>
      <c r="R48" s="15">
        <v>33</v>
      </c>
    </row>
    <row r="49" spans="1:18" ht="11.25" customHeight="1">
      <c r="A49" s="17">
        <v>34</v>
      </c>
      <c r="B49" s="10" t="s">
        <v>34</v>
      </c>
      <c r="C49" s="11">
        <v>2739161</v>
      </c>
      <c r="D49" s="11">
        <v>1336806</v>
      </c>
      <c r="E49" s="11">
        <f>SUM(C49-D49)</f>
        <v>1402355</v>
      </c>
      <c r="F49" s="12">
        <v>95.3</v>
      </c>
      <c r="G49" s="12">
        <v>323.7</v>
      </c>
      <c r="H49" s="11">
        <v>2819200</v>
      </c>
      <c r="I49" s="11">
        <v>1373853</v>
      </c>
      <c r="J49" s="11">
        <f t="shared" si="2"/>
        <v>1445347</v>
      </c>
      <c r="K49" s="12">
        <v>95.1</v>
      </c>
      <c r="L49" s="11">
        <v>333</v>
      </c>
      <c r="M49" s="11">
        <v>2849847</v>
      </c>
      <c r="N49" s="11">
        <v>1385297</v>
      </c>
      <c r="O49" s="11">
        <f t="shared" si="3"/>
        <v>1464550</v>
      </c>
      <c r="P49" s="12">
        <v>94.6</v>
      </c>
      <c r="Q49" s="12">
        <v>336.3</v>
      </c>
      <c r="R49" s="15">
        <v>34</v>
      </c>
    </row>
    <row r="50" spans="1:18" ht="11.25" customHeight="1">
      <c r="A50" s="17">
        <v>35</v>
      </c>
      <c r="B50" s="10" t="s">
        <v>35</v>
      </c>
      <c r="C50" s="11">
        <v>1587079</v>
      </c>
      <c r="D50" s="11">
        <v>759255</v>
      </c>
      <c r="E50" s="11">
        <f>SUM(C50-D50)</f>
        <v>827824</v>
      </c>
      <c r="F50" s="12">
        <v>91.7</v>
      </c>
      <c r="G50" s="12">
        <v>260.1</v>
      </c>
      <c r="H50" s="11">
        <v>1601627</v>
      </c>
      <c r="I50" s="11">
        <v>763803</v>
      </c>
      <c r="J50" s="11">
        <f t="shared" si="2"/>
        <v>837824</v>
      </c>
      <c r="K50" s="12">
        <v>91.2</v>
      </c>
      <c r="L50" s="11">
        <v>262</v>
      </c>
      <c r="M50" s="11">
        <v>1572616</v>
      </c>
      <c r="N50" s="11">
        <v>744844</v>
      </c>
      <c r="O50" s="11">
        <f t="shared" si="3"/>
        <v>827772</v>
      </c>
      <c r="P50" s="12">
        <v>90</v>
      </c>
      <c r="Q50" s="12">
        <v>257.4</v>
      </c>
      <c r="R50" s="15">
        <v>35</v>
      </c>
    </row>
    <row r="51" spans="1:18" ht="11.25" customHeight="1">
      <c r="A51" s="17"/>
      <c r="B51" s="10"/>
      <c r="C51" s="11"/>
      <c r="D51" s="11"/>
      <c r="E51" s="11"/>
      <c r="F51" s="12"/>
      <c r="G51" s="12"/>
      <c r="H51" s="11"/>
      <c r="I51" s="11"/>
      <c r="J51" s="11"/>
      <c r="K51" s="12"/>
      <c r="L51" s="11"/>
      <c r="M51" s="11"/>
      <c r="N51" s="11"/>
      <c r="O51" s="11"/>
      <c r="P51" s="12"/>
      <c r="Q51" s="12"/>
      <c r="R51" s="15"/>
    </row>
    <row r="52" spans="1:18" ht="11.25" customHeight="1">
      <c r="A52" s="17">
        <v>36</v>
      </c>
      <c r="B52" s="10" t="s">
        <v>36</v>
      </c>
      <c r="C52" s="11">
        <v>825261</v>
      </c>
      <c r="D52" s="11">
        <v>395994</v>
      </c>
      <c r="E52" s="11">
        <f>SUM(C52-D52)</f>
        <v>429267</v>
      </c>
      <c r="F52" s="12">
        <v>92.2</v>
      </c>
      <c r="G52" s="12">
        <v>199.1</v>
      </c>
      <c r="H52" s="11">
        <v>834889</v>
      </c>
      <c r="I52" s="11">
        <v>399689</v>
      </c>
      <c r="J52" s="11">
        <f t="shared" si="2"/>
        <v>435200</v>
      </c>
      <c r="K52" s="12">
        <v>91.8</v>
      </c>
      <c r="L52" s="11">
        <v>201</v>
      </c>
      <c r="M52" s="11">
        <v>831598</v>
      </c>
      <c r="N52" s="11">
        <v>395906</v>
      </c>
      <c r="O52" s="11">
        <f t="shared" si="3"/>
        <v>435692</v>
      </c>
      <c r="P52" s="12">
        <v>90.9</v>
      </c>
      <c r="Q52" s="12">
        <v>200.7</v>
      </c>
      <c r="R52" s="15">
        <v>36</v>
      </c>
    </row>
    <row r="53" spans="1:18" ht="11.25" customHeight="1">
      <c r="A53" s="17">
        <v>37</v>
      </c>
      <c r="B53" s="10" t="s">
        <v>37</v>
      </c>
      <c r="C53" s="11">
        <v>999864</v>
      </c>
      <c r="D53" s="11">
        <v>481104</v>
      </c>
      <c r="E53" s="11">
        <f>SUM(C53-D53)</f>
        <v>518760</v>
      </c>
      <c r="F53" s="12">
        <v>92.7</v>
      </c>
      <c r="G53" s="12">
        <v>531.7</v>
      </c>
      <c r="H53" s="11">
        <v>1022569</v>
      </c>
      <c r="I53" s="11">
        <v>492696</v>
      </c>
      <c r="J53" s="11">
        <f t="shared" si="2"/>
        <v>529873</v>
      </c>
      <c r="K53" s="12">
        <v>93</v>
      </c>
      <c r="L53" s="11">
        <v>543</v>
      </c>
      <c r="M53" s="11">
        <v>1023412</v>
      </c>
      <c r="N53" s="11">
        <v>491621</v>
      </c>
      <c r="O53" s="11">
        <f t="shared" si="3"/>
        <v>531791</v>
      </c>
      <c r="P53" s="12">
        <v>92.4</v>
      </c>
      <c r="Q53" s="12">
        <v>545.9</v>
      </c>
      <c r="R53" s="15">
        <v>37</v>
      </c>
    </row>
    <row r="54" spans="1:18" ht="11.25" customHeight="1">
      <c r="A54" s="17">
        <v>38</v>
      </c>
      <c r="B54" s="10" t="s">
        <v>38</v>
      </c>
      <c r="C54" s="11">
        <v>1506637</v>
      </c>
      <c r="D54" s="11">
        <v>718517</v>
      </c>
      <c r="E54" s="11">
        <f>SUM(C54-D54)</f>
        <v>788120</v>
      </c>
      <c r="F54" s="12">
        <v>91.2</v>
      </c>
      <c r="G54" s="12">
        <v>265.8</v>
      </c>
      <c r="H54" s="11">
        <v>1529983</v>
      </c>
      <c r="I54" s="11">
        <v>728506</v>
      </c>
      <c r="J54" s="11">
        <f t="shared" si="2"/>
        <v>801477</v>
      </c>
      <c r="K54" s="12">
        <v>90.9</v>
      </c>
      <c r="L54" s="11">
        <v>270</v>
      </c>
      <c r="M54" s="11">
        <v>1515025</v>
      </c>
      <c r="N54" s="11">
        <v>716940</v>
      </c>
      <c r="O54" s="11">
        <f t="shared" si="3"/>
        <v>798085</v>
      </c>
      <c r="P54" s="12">
        <v>89.8</v>
      </c>
      <c r="Q54" s="12">
        <v>267</v>
      </c>
      <c r="R54" s="15">
        <v>38</v>
      </c>
    </row>
    <row r="55" spans="1:18" ht="11.25" customHeight="1">
      <c r="A55" s="17">
        <v>39</v>
      </c>
      <c r="B55" s="10" t="s">
        <v>48</v>
      </c>
      <c r="C55" s="11">
        <v>831275</v>
      </c>
      <c r="D55" s="11">
        <v>396418</v>
      </c>
      <c r="E55" s="11">
        <f>SUM(C55-D55)</f>
        <v>434857</v>
      </c>
      <c r="F55" s="12">
        <v>91.2</v>
      </c>
      <c r="G55" s="12">
        <v>117</v>
      </c>
      <c r="H55" s="11">
        <v>839784</v>
      </c>
      <c r="I55" s="11">
        <v>398408</v>
      </c>
      <c r="J55" s="11">
        <f t="shared" si="2"/>
        <v>441376</v>
      </c>
      <c r="K55" s="12">
        <v>90.3</v>
      </c>
      <c r="L55" s="11">
        <v>118</v>
      </c>
      <c r="M55" s="11">
        <v>825034</v>
      </c>
      <c r="N55" s="11">
        <v>389063</v>
      </c>
      <c r="O55" s="11">
        <f t="shared" si="3"/>
        <v>435971</v>
      </c>
      <c r="P55" s="12">
        <v>89.2</v>
      </c>
      <c r="Q55" s="12">
        <v>116.1</v>
      </c>
      <c r="R55" s="15">
        <v>39</v>
      </c>
    </row>
    <row r="56" spans="1:18" ht="11.25" customHeight="1">
      <c r="A56" s="17">
        <v>40</v>
      </c>
      <c r="B56" s="10" t="s">
        <v>39</v>
      </c>
      <c r="C56" s="11">
        <v>4553461</v>
      </c>
      <c r="D56" s="11">
        <v>2200450</v>
      </c>
      <c r="E56" s="11">
        <f>SUM(C56-D56)</f>
        <v>2353011</v>
      </c>
      <c r="F56" s="12">
        <v>93.5</v>
      </c>
      <c r="G56" s="12">
        <v>919.1</v>
      </c>
      <c r="H56" s="11">
        <v>4719259</v>
      </c>
      <c r="I56" s="11">
        <v>2270496</v>
      </c>
      <c r="J56" s="11">
        <f t="shared" si="2"/>
        <v>2448763</v>
      </c>
      <c r="K56" s="12">
        <v>92.7</v>
      </c>
      <c r="L56" s="11">
        <v>952</v>
      </c>
      <c r="M56" s="11">
        <v>4811050</v>
      </c>
      <c r="N56" s="11">
        <v>2303487</v>
      </c>
      <c r="O56" s="11">
        <f t="shared" si="3"/>
        <v>2507563</v>
      </c>
      <c r="P56" s="12">
        <v>91.9</v>
      </c>
      <c r="Q56" s="12">
        <v>968.9</v>
      </c>
      <c r="R56" s="15">
        <v>40</v>
      </c>
    </row>
    <row r="57" spans="1:18" ht="11.25" customHeight="1">
      <c r="A57" s="17"/>
      <c r="B57" s="10"/>
      <c r="C57" s="11"/>
      <c r="D57" s="11"/>
      <c r="E57" s="11"/>
      <c r="F57" s="12"/>
      <c r="G57" s="12"/>
      <c r="H57" s="11"/>
      <c r="I57" s="11"/>
      <c r="J57" s="11"/>
      <c r="K57" s="12"/>
      <c r="L57" s="11"/>
      <c r="M57" s="11"/>
      <c r="N57" s="11"/>
      <c r="O57" s="11"/>
      <c r="P57" s="12"/>
      <c r="Q57" s="12"/>
      <c r="R57" s="15"/>
    </row>
    <row r="58" spans="1:18" ht="11.25" customHeight="1">
      <c r="A58" s="17">
        <v>41</v>
      </c>
      <c r="B58" s="10" t="s">
        <v>40</v>
      </c>
      <c r="C58" s="11">
        <v>865574</v>
      </c>
      <c r="D58" s="11">
        <v>410912</v>
      </c>
      <c r="E58" s="11">
        <f>SUM(C58-D58)</f>
        <v>454662</v>
      </c>
      <c r="F58" s="12">
        <v>90.4</v>
      </c>
      <c r="G58" s="12">
        <v>355.8</v>
      </c>
      <c r="H58" s="11">
        <v>880013</v>
      </c>
      <c r="I58" s="11">
        <v>417308</v>
      </c>
      <c r="J58" s="11">
        <f t="shared" si="2"/>
        <v>462705</v>
      </c>
      <c r="K58" s="12">
        <v>90.2</v>
      </c>
      <c r="L58" s="11">
        <v>362</v>
      </c>
      <c r="M58" s="11">
        <v>877851</v>
      </c>
      <c r="N58" s="11">
        <v>414673</v>
      </c>
      <c r="O58" s="11">
        <f t="shared" si="3"/>
        <v>463178</v>
      </c>
      <c r="P58" s="12">
        <v>89.5</v>
      </c>
      <c r="Q58" s="12">
        <v>360</v>
      </c>
      <c r="R58" s="15">
        <v>41</v>
      </c>
    </row>
    <row r="59" spans="1:18" ht="11.25" customHeight="1">
      <c r="A59" s="17">
        <v>42</v>
      </c>
      <c r="B59" s="10" t="s">
        <v>41</v>
      </c>
      <c r="C59" s="11">
        <v>1590564</v>
      </c>
      <c r="D59" s="11">
        <v>758374</v>
      </c>
      <c r="E59" s="11">
        <f>SUM(C59-D59)</f>
        <v>832190</v>
      </c>
      <c r="F59" s="12">
        <v>91.1</v>
      </c>
      <c r="G59" s="12">
        <v>387.2</v>
      </c>
      <c r="H59" s="11">
        <v>1593968</v>
      </c>
      <c r="I59" s="11">
        <v>757617</v>
      </c>
      <c r="J59" s="11">
        <f t="shared" si="2"/>
        <v>836351</v>
      </c>
      <c r="K59" s="12">
        <v>90.6</v>
      </c>
      <c r="L59" s="11">
        <v>388</v>
      </c>
      <c r="M59" s="11">
        <v>1562959</v>
      </c>
      <c r="N59" s="11">
        <v>736729</v>
      </c>
      <c r="O59" s="11">
        <f t="shared" si="3"/>
        <v>826230</v>
      </c>
      <c r="P59" s="12">
        <v>89.2</v>
      </c>
      <c r="Q59" s="12">
        <v>382.3</v>
      </c>
      <c r="R59" s="15">
        <v>42</v>
      </c>
    </row>
    <row r="60" spans="1:18" ht="11.25" customHeight="1">
      <c r="A60" s="17">
        <v>43</v>
      </c>
      <c r="B60" s="10" t="s">
        <v>42</v>
      </c>
      <c r="C60" s="11">
        <v>1790327</v>
      </c>
      <c r="D60" s="11">
        <v>850831</v>
      </c>
      <c r="E60" s="11">
        <f>SUM(C60-D60)</f>
        <v>939496</v>
      </c>
      <c r="F60" s="12">
        <v>90.6</v>
      </c>
      <c r="G60" s="12">
        <v>241.7</v>
      </c>
      <c r="H60" s="11">
        <v>1837747</v>
      </c>
      <c r="I60" s="11">
        <v>872932</v>
      </c>
      <c r="J60" s="11">
        <f t="shared" si="2"/>
        <v>964815</v>
      </c>
      <c r="K60" s="12">
        <v>90.5</v>
      </c>
      <c r="L60" s="11">
        <v>248</v>
      </c>
      <c r="M60" s="11">
        <v>1840326</v>
      </c>
      <c r="N60" s="11">
        <v>869441</v>
      </c>
      <c r="O60" s="11">
        <f t="shared" si="3"/>
        <v>970885</v>
      </c>
      <c r="P60" s="12">
        <v>89.6</v>
      </c>
      <c r="Q60" s="12">
        <v>248.7</v>
      </c>
      <c r="R60" s="15">
        <v>43</v>
      </c>
    </row>
    <row r="61" spans="1:18" ht="11.25" customHeight="1">
      <c r="A61" s="17">
        <v>44</v>
      </c>
      <c r="B61" s="10" t="s">
        <v>43</v>
      </c>
      <c r="C61" s="11">
        <v>1228913</v>
      </c>
      <c r="D61" s="11">
        <v>583097</v>
      </c>
      <c r="E61" s="11">
        <f>SUM(C61-D61)</f>
        <v>645816</v>
      </c>
      <c r="F61" s="12">
        <v>90.3</v>
      </c>
      <c r="G61" s="12">
        <v>194.1</v>
      </c>
      <c r="H61" s="11">
        <v>1250214</v>
      </c>
      <c r="I61" s="11">
        <v>593014</v>
      </c>
      <c r="J61" s="11">
        <f t="shared" si="2"/>
        <v>657200</v>
      </c>
      <c r="K61" s="12">
        <v>90.2</v>
      </c>
      <c r="L61" s="11">
        <v>197</v>
      </c>
      <c r="M61" s="11">
        <v>1236942</v>
      </c>
      <c r="N61" s="11">
        <v>584672</v>
      </c>
      <c r="O61" s="11">
        <f t="shared" si="3"/>
        <v>652270</v>
      </c>
      <c r="P61" s="12">
        <v>89.6</v>
      </c>
      <c r="Q61" s="12">
        <v>195.2</v>
      </c>
      <c r="R61" s="15">
        <v>44</v>
      </c>
    </row>
    <row r="62" spans="1:18" ht="11.25" customHeight="1">
      <c r="A62" s="17">
        <v>45</v>
      </c>
      <c r="B62" s="10" t="s">
        <v>44</v>
      </c>
      <c r="C62" s="11">
        <v>1151587</v>
      </c>
      <c r="D62" s="11">
        <v>550207</v>
      </c>
      <c r="E62" s="11">
        <f>SUM(C62-D62)</f>
        <v>601380</v>
      </c>
      <c r="F62" s="12">
        <v>91.5</v>
      </c>
      <c r="G62" s="12">
        <v>148.9</v>
      </c>
      <c r="H62" s="11">
        <v>1175543</v>
      </c>
      <c r="I62" s="11">
        <v>558355</v>
      </c>
      <c r="J62" s="11">
        <f t="shared" si="2"/>
        <v>617188</v>
      </c>
      <c r="K62" s="12">
        <v>90.5</v>
      </c>
      <c r="L62" s="11">
        <v>152</v>
      </c>
      <c r="M62" s="11">
        <v>1168907</v>
      </c>
      <c r="N62" s="11">
        <v>551524</v>
      </c>
      <c r="O62" s="11">
        <f t="shared" si="3"/>
        <v>617383</v>
      </c>
      <c r="P62" s="12">
        <v>89.3</v>
      </c>
      <c r="Q62" s="12">
        <v>151.2</v>
      </c>
      <c r="R62" s="15">
        <v>45</v>
      </c>
    </row>
    <row r="63" spans="1:18" ht="11.25" customHeight="1">
      <c r="A63" s="17"/>
      <c r="B63" s="10"/>
      <c r="C63" s="11"/>
      <c r="D63" s="11"/>
      <c r="E63" s="11"/>
      <c r="F63" s="12"/>
      <c r="G63" s="12"/>
      <c r="H63" s="11"/>
      <c r="I63" s="11"/>
      <c r="J63" s="11"/>
      <c r="K63" s="12"/>
      <c r="L63" s="11"/>
      <c r="M63" s="11"/>
      <c r="N63" s="11"/>
      <c r="O63" s="11"/>
      <c r="P63" s="12"/>
      <c r="Q63" s="12"/>
      <c r="R63" s="15"/>
    </row>
    <row r="64" spans="1:18" ht="11.25" customHeight="1">
      <c r="A64" s="17">
        <v>46</v>
      </c>
      <c r="B64" s="10" t="s">
        <v>45</v>
      </c>
      <c r="C64" s="11">
        <v>1784623</v>
      </c>
      <c r="D64" s="11">
        <v>839392</v>
      </c>
      <c r="E64" s="11">
        <f>SUM(C64-D64)</f>
        <v>945231</v>
      </c>
      <c r="F64" s="12">
        <v>88.8</v>
      </c>
      <c r="G64" s="12">
        <v>194.8</v>
      </c>
      <c r="H64" s="11">
        <v>1819270</v>
      </c>
      <c r="I64" s="11">
        <v>856493</v>
      </c>
      <c r="J64" s="11">
        <f t="shared" si="2"/>
        <v>962777</v>
      </c>
      <c r="K64" s="12">
        <v>89</v>
      </c>
      <c r="L64" s="11">
        <v>199</v>
      </c>
      <c r="M64" s="11">
        <v>1797824</v>
      </c>
      <c r="N64" s="11">
        <v>842474</v>
      </c>
      <c r="O64" s="11">
        <f t="shared" si="3"/>
        <v>955350</v>
      </c>
      <c r="P64" s="12">
        <v>88.2</v>
      </c>
      <c r="Q64" s="12">
        <v>195.8</v>
      </c>
      <c r="R64" s="15">
        <v>46</v>
      </c>
    </row>
    <row r="65" spans="1:18" ht="11.25" customHeight="1">
      <c r="A65" s="17"/>
      <c r="B65" s="18"/>
      <c r="C65" s="9"/>
      <c r="D65" s="9"/>
      <c r="E65" s="11"/>
      <c r="F65" s="9"/>
      <c r="G65" s="9"/>
      <c r="H65" s="11"/>
      <c r="I65" s="11"/>
      <c r="J65" s="11"/>
      <c r="K65" s="12"/>
      <c r="L65" s="11"/>
      <c r="M65" s="11"/>
      <c r="N65" s="11"/>
      <c r="O65" s="11"/>
      <c r="P65" s="12"/>
      <c r="Q65" s="12"/>
      <c r="R65" s="15"/>
    </row>
    <row r="66" spans="1:18" ht="11.25" customHeight="1">
      <c r="A66" s="17">
        <v>47</v>
      </c>
      <c r="B66" s="10" t="s">
        <v>55</v>
      </c>
      <c r="C66" s="11">
        <v>1106559</v>
      </c>
      <c r="D66" s="11">
        <v>543692</v>
      </c>
      <c r="E66" s="11">
        <f>SUM(C66-D66)</f>
        <v>562867</v>
      </c>
      <c r="F66" s="12">
        <v>96.6</v>
      </c>
      <c r="G66" s="12">
        <v>491.8</v>
      </c>
      <c r="H66" s="11">
        <v>1179097</v>
      </c>
      <c r="I66" s="11">
        <v>581102</v>
      </c>
      <c r="J66" s="11">
        <f t="shared" si="2"/>
        <v>597995</v>
      </c>
      <c r="K66" s="12">
        <v>97.2</v>
      </c>
      <c r="L66" s="11">
        <v>523</v>
      </c>
      <c r="M66" s="11">
        <v>1222398</v>
      </c>
      <c r="N66" s="11">
        <v>598669</v>
      </c>
      <c r="O66" s="11">
        <f t="shared" si="3"/>
        <v>623729</v>
      </c>
      <c r="P66" s="12">
        <v>96</v>
      </c>
      <c r="Q66" s="12">
        <v>539.9</v>
      </c>
      <c r="R66" s="15">
        <v>47</v>
      </c>
    </row>
    <row r="67" spans="1:18" ht="7.5" customHeight="1" thickBot="1">
      <c r="A67" s="19"/>
      <c r="B67" s="20"/>
      <c r="C67" s="21"/>
      <c r="D67" s="21"/>
      <c r="E67" s="21"/>
      <c r="F67" s="21"/>
      <c r="G67" s="21"/>
      <c r="H67" s="21"/>
      <c r="I67" s="21"/>
      <c r="J67" s="21"/>
      <c r="K67" s="22"/>
      <c r="L67" s="21"/>
      <c r="M67" s="21"/>
      <c r="N67" s="21"/>
      <c r="O67" s="21"/>
      <c r="P67" s="22"/>
      <c r="Q67" s="22"/>
      <c r="R67" s="16"/>
    </row>
    <row r="68" ht="11.25" customHeight="1">
      <c r="A68" s="9" t="s">
        <v>61</v>
      </c>
    </row>
  </sheetData>
  <mergeCells count="12">
    <mergeCell ref="A8:B8"/>
    <mergeCell ref="C6:E6"/>
    <mergeCell ref="F6:F7"/>
    <mergeCell ref="A5:B7"/>
    <mergeCell ref="C5:G5"/>
    <mergeCell ref="K6:K7"/>
    <mergeCell ref="P6:P7"/>
    <mergeCell ref="H5:L5"/>
    <mergeCell ref="R5:R7"/>
    <mergeCell ref="M5:Q5"/>
    <mergeCell ref="M6:O6"/>
    <mergeCell ref="H6:J6"/>
  </mergeCells>
  <printOptions/>
  <pageMargins left="0.984251968503937" right="0.984251968503937" top="0.7874015748031497" bottom="0.7874015748031497" header="0.5118110236220472" footer="0.5118110236220472"/>
  <pageSetup orientation="portrait" paperSize="9" r:id="rId1"/>
  <headerFooter alignWithMargins="0">
    <oddFooter>&amp;R平成5年統計書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岡　玄乃</cp:lastModifiedBy>
  <cp:lastPrinted>2003-03-03T04:45:44Z</cp:lastPrinted>
  <dcterms:created xsi:type="dcterms:W3CDTF">2002-10-16T08:55:08Z</dcterms:created>
  <dcterms:modified xsi:type="dcterms:W3CDTF">2003-03-03T05:07:47Z</dcterms:modified>
  <cp:category/>
  <cp:version/>
  <cp:contentType/>
  <cp:contentStatus/>
</cp:coreProperties>
</file>