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指数5人以上第1～2表" sheetId="1" r:id="rId1"/>
    <sheet name="第3～4表" sheetId="2" r:id="rId2"/>
    <sheet name="第5～6表" sheetId="3" r:id="rId3"/>
    <sheet name="第7～8表" sheetId="4" r:id="rId4"/>
    <sheet name="指数30人以上第9～10表" sheetId="5" r:id="rId5"/>
    <sheet name="第11～12表" sheetId="6" r:id="rId6"/>
    <sheet name="第13～14表" sheetId="7" r:id="rId7"/>
    <sheet name="第15～16表" sheetId="8" r:id="rId8"/>
  </sheets>
  <externalReferences>
    <externalReference r:id="rId9"/>
    <externalReference r:id="rId10"/>
  </externalReferences>
  <definedNames>
    <definedName name="_xlnm.Print_Area" localSheetId="4">'指数30人以上第9～10表'!$B$2:$S$72</definedName>
    <definedName name="_xlnm.Print_Area" localSheetId="0">'指数5人以上第1～2表'!$B$2:$S$72</definedName>
    <definedName name="_xlnm.Print_Area" localSheetId="5">'第11～12表'!$B$2:$S$72</definedName>
    <definedName name="_xlnm.Print_Area" localSheetId="6">'第13～14表'!$B$2:$S$72</definedName>
    <definedName name="_xlnm.Print_Area" localSheetId="7">'第15～16表'!$B$2:$S$72</definedName>
    <definedName name="_xlnm.Print_Area" localSheetId="1">'第3～4表'!$B$2:$S$72</definedName>
    <definedName name="_xlnm.Print_Area" localSheetId="2">'第5～6表'!$B$2:$S$72</definedName>
    <definedName name="_xlnm.Print_Area" localSheetId="3">'第7～8表'!$B$2:$S$72</definedName>
    <definedName name="データ" localSheetId="5">#REF!</definedName>
    <definedName name="データ" localSheetId="6">#REF!</definedName>
    <definedName name="データ" localSheetId="7">#REF!</definedName>
    <definedName name="データ" localSheetId="1">#REF!</definedName>
    <definedName name="データ" localSheetId="2">#REF!</definedName>
    <definedName name="データ" localSheetId="3">#REF!</definedName>
    <definedName name="データ">#REF!</definedName>
  </definedNames>
  <calcPr calcId="125725"/>
</workbook>
</file>

<file path=xl/calcChain.xml><?xml version="1.0" encoding="utf-8"?>
<calcChain xmlns="http://schemas.openxmlformats.org/spreadsheetml/2006/main">
  <c r="C72" i="8"/>
  <c r="B57" s="1"/>
  <c r="B56" s="1"/>
  <c r="B55" s="1"/>
  <c r="B54" s="1"/>
  <c r="B53" s="1"/>
  <c r="B52" s="1"/>
  <c r="B59"/>
  <c r="B22"/>
  <c r="C35" s="1"/>
  <c r="C72" i="7"/>
  <c r="B57" s="1"/>
  <c r="B56" s="1"/>
  <c r="B55" s="1"/>
  <c r="B54" s="1"/>
  <c r="B53" s="1"/>
  <c r="B52" s="1"/>
  <c r="B59"/>
  <c r="B22"/>
  <c r="C35" s="1"/>
  <c r="C72" i="6"/>
  <c r="B57" s="1"/>
  <c r="B56" s="1"/>
  <c r="B55" s="1"/>
  <c r="B54" s="1"/>
  <c r="B53" s="1"/>
  <c r="B52" s="1"/>
  <c r="B59"/>
  <c r="B22"/>
  <c r="C35" s="1"/>
  <c r="C72" i="5"/>
  <c r="B57" s="1"/>
  <c r="B56" s="1"/>
  <c r="B55" s="1"/>
  <c r="B54" s="1"/>
  <c r="B53" s="1"/>
  <c r="B52" s="1"/>
  <c r="B59"/>
  <c r="B22"/>
  <c r="C35" s="1"/>
  <c r="C34" i="7" l="1"/>
  <c r="B20"/>
  <c r="B19" s="1"/>
  <c r="B18" s="1"/>
  <c r="B17" s="1"/>
  <c r="B16" s="1"/>
  <c r="B15" s="1"/>
  <c r="C34" i="6"/>
  <c r="B20"/>
  <c r="B19" s="1"/>
  <c r="B18" s="1"/>
  <c r="B17" s="1"/>
  <c r="B16" s="1"/>
  <c r="B15" s="1"/>
  <c r="C34" i="5"/>
  <c r="B20"/>
  <c r="B19" s="1"/>
  <c r="B18" s="1"/>
  <c r="B17" s="1"/>
  <c r="B16" s="1"/>
  <c r="B15" s="1"/>
  <c r="C34" i="8"/>
  <c r="B20"/>
  <c r="B19" s="1"/>
  <c r="B18" s="1"/>
  <c r="B17" s="1"/>
  <c r="B16" s="1"/>
  <c r="B15" s="1"/>
  <c r="C71" i="5"/>
  <c r="C71" i="6"/>
  <c r="C71" i="8"/>
  <c r="C71" i="7"/>
  <c r="C72" i="4"/>
  <c r="B57" s="1"/>
  <c r="B56" s="1"/>
  <c r="B55" s="1"/>
  <c r="B54" s="1"/>
  <c r="B53" s="1"/>
  <c r="B52" s="1"/>
  <c r="B59"/>
  <c r="B22"/>
  <c r="C35" s="1"/>
  <c r="C72" i="3"/>
  <c r="B57" s="1"/>
  <c r="B56" s="1"/>
  <c r="B55" s="1"/>
  <c r="B54" s="1"/>
  <c r="B53" s="1"/>
  <c r="B52" s="1"/>
  <c r="B59"/>
  <c r="B22"/>
  <c r="C35" s="1"/>
  <c r="C72" i="2"/>
  <c r="B57" s="1"/>
  <c r="B56" s="1"/>
  <c r="B55" s="1"/>
  <c r="B54" s="1"/>
  <c r="B53" s="1"/>
  <c r="B52" s="1"/>
  <c r="B59"/>
  <c r="B22"/>
  <c r="C35" s="1"/>
  <c r="B59" i="1"/>
  <c r="C72" s="1"/>
  <c r="C35"/>
  <c r="B20" s="1"/>
  <c r="B19" s="1"/>
  <c r="B18" s="1"/>
  <c r="B17" s="1"/>
  <c r="B16" s="1"/>
  <c r="B15" s="1"/>
  <c r="C34"/>
  <c r="B22"/>
  <c r="B6"/>
  <c r="C34" i="3" l="1"/>
  <c r="B20"/>
  <c r="B19" s="1"/>
  <c r="B18" s="1"/>
  <c r="B17" s="1"/>
  <c r="B16" s="1"/>
  <c r="B15" s="1"/>
  <c r="C34" i="2"/>
  <c r="B20"/>
  <c r="B19" s="1"/>
  <c r="B18" s="1"/>
  <c r="B17" s="1"/>
  <c r="B16" s="1"/>
  <c r="B15" s="1"/>
  <c r="C34" i="4"/>
  <c r="B20"/>
  <c r="B19" s="1"/>
  <c r="B18" s="1"/>
  <c r="B17" s="1"/>
  <c r="B16" s="1"/>
  <c r="B15" s="1"/>
  <c r="C71" i="2"/>
  <c r="C71" i="3"/>
  <c r="C71" i="4"/>
  <c r="C71" i="1"/>
  <c r="B57"/>
  <c r="B56" s="1"/>
  <c r="B55" s="1"/>
  <c r="B54" s="1"/>
  <c r="B53" s="1"/>
  <c r="B52" s="1"/>
</calcChain>
</file>

<file path=xl/sharedStrings.xml><?xml version="1.0" encoding="utf-8"?>
<sst xmlns="http://schemas.openxmlformats.org/spreadsheetml/2006/main" count="769" uniqueCount="38">
  <si>
    <t>区　分</t>
  </si>
  <si>
    <t>調査産業計</t>
    <rPh sb="2" eb="4">
      <t>サンギョウ</t>
    </rPh>
    <rPh sb="4" eb="5">
      <t>ケイ</t>
    </rPh>
    <phoneticPr fontId="11"/>
  </si>
  <si>
    <t>建設業</t>
  </si>
  <si>
    <t>製造業</t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</si>
  <si>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11"/>
  </si>
  <si>
    <t>情報通信
業</t>
    <rPh sb="0" eb="2">
      <t>ジョウホウ</t>
    </rPh>
    <rPh sb="2" eb="4">
      <t>ツウシン</t>
    </rPh>
    <rPh sb="5" eb="6">
      <t>ギョウ</t>
    </rPh>
    <phoneticPr fontId="11"/>
  </si>
  <si>
    <t>運輸業,
郵便業</t>
    <rPh sb="0" eb="2">
      <t>ウンユ</t>
    </rPh>
    <rPh sb="5" eb="8">
      <t>ユウビンギョウ</t>
    </rPh>
    <phoneticPr fontId="11"/>
  </si>
  <si>
    <t>卸売業,
小売業</t>
    <rPh sb="0" eb="2">
      <t>オロシウ</t>
    </rPh>
    <rPh sb="2" eb="3">
      <t>ギョウ</t>
    </rPh>
    <rPh sb="5" eb="8">
      <t>コウリギョウ</t>
    </rPh>
    <phoneticPr fontId="11"/>
  </si>
  <si>
    <t>金融業,
保険業</t>
    <rPh sb="2" eb="3">
      <t>ギョウ</t>
    </rPh>
    <rPh sb="5" eb="8">
      <t>ホケンギョウ</t>
    </rPh>
    <phoneticPr fontId="11"/>
  </si>
  <si>
    <t>不動産業，
物品賃貸業</t>
    <rPh sb="0" eb="4">
      <t>フドウサンギョウ</t>
    </rPh>
    <rPh sb="6" eb="8">
      <t>ブッピン</t>
    </rPh>
    <rPh sb="8" eb="10">
      <t>チンタイ</t>
    </rPh>
    <rPh sb="10" eb="11">
      <t>ギョウ</t>
    </rPh>
    <phoneticPr fontId="11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</si>
  <si>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1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</si>
  <si>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</si>
  <si>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</si>
  <si>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教育,学習支援業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11"/>
  </si>
  <si>
    <t>医療,福祉</t>
    <rPh sb="0" eb="2">
      <t>イリョウ</t>
    </rPh>
    <rPh sb="3" eb="5">
      <t>フクシ</t>
    </rPh>
    <phoneticPr fontId="11"/>
  </si>
  <si>
    <t>複合サービス事業</t>
    <rPh sb="0" eb="2">
      <t>フクゴウ</t>
    </rPh>
    <rPh sb="6" eb="8">
      <t>ジギョウ</t>
    </rPh>
    <phoneticPr fontId="1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</si>
  <si>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1"/>
  </si>
  <si>
    <t>前年比
（％）</t>
    <rPh sb="0" eb="3">
      <t>ゼンネンヒ</t>
    </rPh>
    <phoneticPr fontId="11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</si>
  <si>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1"/>
  </si>
  <si>
    <t>x</t>
    <phoneticPr fontId="3"/>
  </si>
  <si>
    <t>x</t>
    <phoneticPr fontId="3"/>
  </si>
  <si>
    <t>指数表：5人以上の事業所</t>
  </si>
  <si>
    <t>指数表：30人以上の事業所</t>
  </si>
  <si>
    <t>第2表　現金給与総額（名目）</t>
  </si>
  <si>
    <t>第3表　きまって支給する給与</t>
  </si>
  <si>
    <t>第4表　所定内給与</t>
  </si>
  <si>
    <t>第5表　雇用</t>
  </si>
  <si>
    <t>第6表　総実労働時間</t>
  </si>
  <si>
    <t>第7表　所定内労働時間</t>
  </si>
  <si>
    <t>第8表　所定外労働時間</t>
  </si>
  <si>
    <t>第9表　現金給与総額（実質）</t>
  </si>
  <si>
    <t>第10表　現金給与総額（名目）</t>
  </si>
  <si>
    <t>第11表　きまって支給する給与</t>
  </si>
  <si>
    <t>第12表　所定内給与</t>
  </si>
  <si>
    <t>第13表　雇用</t>
  </si>
  <si>
    <t>第14表　総実労働時間</t>
  </si>
  <si>
    <t>第15表　所定内労働時間</t>
  </si>
  <si>
    <t>第16表　所定外労働時間</t>
  </si>
</sst>
</file>

<file path=xl/styles.xml><?xml version="1.0" encoding="utf-8"?>
<styleSheet xmlns="http://schemas.openxmlformats.org/spreadsheetml/2006/main">
  <numFmts count="2">
    <numFmt numFmtId="176" formatCode="#,##0.0;&quot;△ &quot;#,##0.0"/>
    <numFmt numFmtId="177" formatCode="0.0;&quot;△ &quot;0.0"/>
  </numFmts>
  <fonts count="15">
    <font>
      <sz val="11"/>
      <color theme="1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b/>
      <sz val="3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NumberFormat="1" applyFont="1" applyFill="1" applyAlignment="1" applyProtection="1">
      <protection locked="0"/>
    </xf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6" fillId="0" borderId="0" xfId="0" applyFont="1">
      <alignment vertical="center"/>
    </xf>
    <xf numFmtId="0" fontId="7" fillId="0" borderId="0" xfId="1" applyNumberFormat="1" applyFont="1" applyFill="1" applyAlignment="1" applyProtection="1">
      <protection locked="0"/>
    </xf>
    <xf numFmtId="0" fontId="8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176" fontId="13" fillId="0" borderId="15" xfId="1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 wrapText="1"/>
    </xf>
    <xf numFmtId="176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6" xfId="2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176" fontId="13" fillId="0" borderId="16" xfId="1" applyNumberFormat="1" applyFont="1" applyFill="1" applyBorder="1" applyAlignment="1">
      <alignment horizontal="right" vertical="center"/>
    </xf>
    <xf numFmtId="0" fontId="10" fillId="0" borderId="5" xfId="1" applyNumberFormat="1" applyFont="1" applyFill="1" applyBorder="1" applyAlignment="1">
      <alignment horizontal="centerContinuous" vertical="center"/>
    </xf>
    <xf numFmtId="0" fontId="13" fillId="0" borderId="0" xfId="1" applyNumberFormat="1" applyFont="1" applyFill="1" applyBorder="1" applyAlignment="1">
      <alignment horizontal="centerContinuous" vertical="center"/>
    </xf>
    <xf numFmtId="176" fontId="13" fillId="0" borderId="18" xfId="1" applyNumberFormat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19" xfId="1" applyNumberFormat="1" applyFont="1" applyFill="1" applyBorder="1" applyAlignment="1">
      <alignment horizontal="right" vertical="center"/>
    </xf>
    <xf numFmtId="176" fontId="13" fillId="0" borderId="21" xfId="1" applyNumberFormat="1" applyFont="1" applyFill="1" applyBorder="1" applyAlignment="1">
      <alignment horizontal="right" vertical="center"/>
    </xf>
    <xf numFmtId="0" fontId="10" fillId="0" borderId="17" xfId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4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right" vertical="center"/>
    </xf>
    <xf numFmtId="0" fontId="10" fillId="0" borderId="27" xfId="1" applyFont="1" applyFill="1" applyBorder="1" applyAlignment="1">
      <alignment horizontal="center" vertical="center"/>
    </xf>
    <xf numFmtId="176" fontId="13" fillId="0" borderId="28" xfId="1" applyNumberFormat="1" applyFont="1" applyFill="1" applyBorder="1" applyAlignment="1">
      <alignment horizontal="right" vertical="center"/>
    </xf>
    <xf numFmtId="176" fontId="13" fillId="0" borderId="29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0" fontId="8" fillId="0" borderId="31" xfId="1" applyFont="1" applyFill="1" applyBorder="1" applyAlignment="1"/>
    <xf numFmtId="0" fontId="8" fillId="0" borderId="31" xfId="1" applyFont="1" applyFill="1" applyBorder="1" applyAlignment="1">
      <alignment horizontal="center"/>
    </xf>
    <xf numFmtId="177" fontId="8" fillId="0" borderId="31" xfId="1" applyNumberFormat="1" applyFont="1" applyFill="1" applyBorder="1" applyAlignment="1">
      <alignment vertical="center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13" fillId="0" borderId="15" xfId="1" applyNumberFormat="1" applyFont="1" applyFill="1" applyBorder="1" applyAlignment="1" applyProtection="1">
      <alignment vertical="center" wrapText="1"/>
      <protection locked="0"/>
    </xf>
    <xf numFmtId="176" fontId="13" fillId="0" borderId="0" xfId="2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 wrapText="1"/>
    </xf>
    <xf numFmtId="176" fontId="13" fillId="0" borderId="0" xfId="1" applyNumberFormat="1" applyFont="1" applyFill="1" applyBorder="1" applyAlignment="1" applyProtection="1">
      <alignment vertical="center" wrapText="1"/>
      <protection locked="0"/>
    </xf>
    <xf numFmtId="176" fontId="13" fillId="0" borderId="0" xfId="1" applyNumberFormat="1" applyFont="1" applyFill="1" applyBorder="1" applyAlignment="1">
      <alignment vertical="center"/>
    </xf>
    <xf numFmtId="176" fontId="13" fillId="0" borderId="16" xfId="2" applyNumberFormat="1" applyFont="1" applyFill="1" applyBorder="1" applyAlignment="1">
      <alignment vertical="center"/>
    </xf>
    <xf numFmtId="176" fontId="13" fillId="0" borderId="15" xfId="1" applyNumberFormat="1" applyFont="1" applyFill="1" applyBorder="1" applyAlignment="1">
      <alignment vertical="center"/>
    </xf>
    <xf numFmtId="176" fontId="13" fillId="0" borderId="16" xfId="1" applyNumberFormat="1" applyFont="1" applyFill="1" applyBorder="1" applyAlignment="1">
      <alignment vertical="center"/>
    </xf>
    <xf numFmtId="176" fontId="13" fillId="0" borderId="18" xfId="1" applyNumberFormat="1" applyFont="1" applyFill="1" applyBorder="1" applyAlignment="1">
      <alignment vertical="center"/>
    </xf>
    <xf numFmtId="176" fontId="13" fillId="0" borderId="20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3" fillId="0" borderId="21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 wrapText="1"/>
    </xf>
    <xf numFmtId="176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4" fillId="0" borderId="22" xfId="1" applyFont="1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1" applyNumberFormat="1" applyFont="1" applyFill="1" applyBorder="1" applyAlignment="1">
      <alignment horizontal="center" vertical="center" wrapText="1"/>
    </xf>
    <xf numFmtId="0" fontId="10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10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2"/>
    <cellStyle name="標準_年報（ 15.5__人以上）指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51;&#25968;&#34920;&#65306;5&#20154;&#20197;&#1997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351;&#25968;&#34920;&#65306;30&#20154;&#20197;&#1997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～2表"/>
      <sheetName val="第3～4表"/>
      <sheetName val="第5～6表"/>
      <sheetName val="第7～8表"/>
      <sheetName val="コード等"/>
      <sheetName val="jkn39"/>
    </sheetNames>
    <sheetDataSet>
      <sheetData sheetId="0"/>
      <sheetData sheetId="1"/>
      <sheetData sheetId="2"/>
      <sheetData sheetId="3"/>
      <sheetData sheetId="4">
        <row r="2">
          <cell r="P2" t="str">
            <v>5人以上</v>
          </cell>
        </row>
        <row r="4">
          <cell r="O4" t="str">
            <v>第1表</v>
          </cell>
          <cell r="P4" t="str">
            <v>現金給与総額（実質）</v>
          </cell>
        </row>
        <row r="12">
          <cell r="P12" t="str">
            <v>平成28年</v>
          </cell>
        </row>
        <row r="28">
          <cell r="S28" t="str">
            <v>1月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第9～10表"/>
      <sheetName val="第11～12表"/>
      <sheetName val="第13～14表"/>
      <sheetName val="第15～16表"/>
      <sheetName val="仮集計"/>
      <sheetName val="jkn39"/>
    </sheetNames>
    <sheetDataSet>
      <sheetData sheetId="0"/>
      <sheetData sheetId="1"/>
      <sheetData sheetId="2"/>
      <sheetData sheetId="3"/>
      <sheetData sheetId="4">
        <row r="2">
          <cell r="P2" t="str">
            <v>30人以上</v>
          </cell>
        </row>
        <row r="12">
          <cell r="P12" t="str">
            <v>平成28年</v>
          </cell>
        </row>
        <row r="28">
          <cell r="S28" t="str">
            <v>1月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tabSelected="1"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 t="s">
        <v>21</v>
      </c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tr">
        <f>[1]コード等!O4&amp;"　"&amp;[1]コード等!P4</f>
        <v>第1表　現金給与総額（実質）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99</v>
      </c>
      <c r="E15" s="9">
        <v>95.1</v>
      </c>
      <c r="F15" s="9">
        <v>105.6</v>
      </c>
      <c r="G15" s="10">
        <v>104</v>
      </c>
      <c r="H15" s="9">
        <v>99.4</v>
      </c>
      <c r="I15" s="9">
        <v>95</v>
      </c>
      <c r="J15" s="9">
        <v>91</v>
      </c>
      <c r="K15" s="11">
        <v>83.3</v>
      </c>
      <c r="L15" s="10">
        <v>151.9</v>
      </c>
      <c r="M15" s="10">
        <v>93.1</v>
      </c>
      <c r="N15" s="11">
        <v>109.2</v>
      </c>
      <c r="O15" s="10">
        <v>90.1</v>
      </c>
      <c r="P15" s="9">
        <v>129.19999999999999</v>
      </c>
      <c r="Q15" s="9">
        <v>95.5</v>
      </c>
      <c r="R15" s="12">
        <v>95.6</v>
      </c>
      <c r="S15" s="13">
        <v>91.6</v>
      </c>
    </row>
    <row r="16" spans="2:19" ht="35.25" customHeight="1">
      <c r="B16" s="72">
        <f t="shared" ref="B16:B18" si="0">B17-1</f>
        <v>24</v>
      </c>
      <c r="C16" s="73"/>
      <c r="D16" s="14">
        <v>98.2</v>
      </c>
      <c r="E16" s="12">
        <v>88.8</v>
      </c>
      <c r="F16" s="12">
        <v>106.5</v>
      </c>
      <c r="G16" s="12">
        <v>97.4</v>
      </c>
      <c r="H16" s="12">
        <v>80.8</v>
      </c>
      <c r="I16" s="12">
        <v>94.2</v>
      </c>
      <c r="J16" s="12">
        <v>84.9</v>
      </c>
      <c r="K16" s="12">
        <v>84.1</v>
      </c>
      <c r="L16" s="12">
        <v>80.099999999999994</v>
      </c>
      <c r="M16" s="12">
        <v>90.3</v>
      </c>
      <c r="N16" s="12">
        <v>102.4</v>
      </c>
      <c r="O16" s="12">
        <v>91.1</v>
      </c>
      <c r="P16" s="12">
        <v>131.69999999999999</v>
      </c>
      <c r="Q16" s="12">
        <v>102</v>
      </c>
      <c r="R16" s="12">
        <v>92</v>
      </c>
      <c r="S16" s="15">
        <v>91</v>
      </c>
    </row>
    <row r="17" spans="2:19" ht="35.25" customHeight="1">
      <c r="B17" s="72">
        <f t="shared" si="0"/>
        <v>25</v>
      </c>
      <c r="C17" s="73"/>
      <c r="D17" s="14">
        <v>96.9</v>
      </c>
      <c r="E17" s="12">
        <v>100.7</v>
      </c>
      <c r="F17" s="12">
        <v>102.5</v>
      </c>
      <c r="G17" s="12">
        <v>78.8</v>
      </c>
      <c r="H17" s="12">
        <v>83.4</v>
      </c>
      <c r="I17" s="12">
        <v>98.2</v>
      </c>
      <c r="J17" s="12">
        <v>85.8</v>
      </c>
      <c r="K17" s="12">
        <v>94.2</v>
      </c>
      <c r="L17" s="12">
        <v>100.8</v>
      </c>
      <c r="M17" s="12">
        <v>92.2</v>
      </c>
      <c r="N17" s="12">
        <v>118.4</v>
      </c>
      <c r="O17" s="12">
        <v>87.9</v>
      </c>
      <c r="P17" s="12">
        <v>106.2</v>
      </c>
      <c r="Q17" s="12">
        <v>97.8</v>
      </c>
      <c r="R17" s="12">
        <v>107</v>
      </c>
      <c r="S17" s="15">
        <v>99.2</v>
      </c>
    </row>
    <row r="18" spans="2:19" ht="35.25" customHeight="1">
      <c r="B18" s="72">
        <f t="shared" si="0"/>
        <v>26</v>
      </c>
      <c r="C18" s="73"/>
      <c r="D18" s="14">
        <v>97</v>
      </c>
      <c r="E18" s="12">
        <v>107</v>
      </c>
      <c r="F18" s="12">
        <v>101</v>
      </c>
      <c r="G18" s="12">
        <v>94.4</v>
      </c>
      <c r="H18" s="12">
        <v>88</v>
      </c>
      <c r="I18" s="12">
        <v>97.7</v>
      </c>
      <c r="J18" s="12">
        <v>84.8</v>
      </c>
      <c r="K18" s="12">
        <v>91</v>
      </c>
      <c r="L18" s="12">
        <v>167.4</v>
      </c>
      <c r="M18" s="12">
        <v>106.8</v>
      </c>
      <c r="N18" s="12">
        <v>107.8</v>
      </c>
      <c r="O18" s="12">
        <v>89.1</v>
      </c>
      <c r="P18" s="12">
        <v>98.1</v>
      </c>
      <c r="Q18" s="12">
        <v>97.9</v>
      </c>
      <c r="R18" s="12">
        <v>118.9</v>
      </c>
      <c r="S18" s="15">
        <v>93.7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98.2</v>
      </c>
      <c r="E20" s="12">
        <v>116.9</v>
      </c>
      <c r="F20" s="12">
        <v>103.9</v>
      </c>
      <c r="G20" s="12" t="s">
        <v>19</v>
      </c>
      <c r="H20" s="12">
        <v>103.7</v>
      </c>
      <c r="I20" s="12">
        <v>102.4</v>
      </c>
      <c r="J20" s="12">
        <v>85</v>
      </c>
      <c r="K20" s="12">
        <v>95.9</v>
      </c>
      <c r="L20" s="12">
        <v>167.6</v>
      </c>
      <c r="M20" s="12">
        <v>91.5</v>
      </c>
      <c r="N20" s="12">
        <v>100.9</v>
      </c>
      <c r="O20" s="12">
        <v>97.8</v>
      </c>
      <c r="P20" s="12">
        <v>92.5</v>
      </c>
      <c r="Q20" s="12">
        <v>102.6</v>
      </c>
      <c r="R20" s="12">
        <v>101.8</v>
      </c>
      <c r="S20" s="15">
        <v>100.1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[1]コード等!P12&amp;[1]コード等!S28</f>
        <v>平成28年1月</v>
      </c>
      <c r="C22" s="67"/>
      <c r="D22" s="18">
        <v>83.5</v>
      </c>
      <c r="E22" s="12">
        <v>81.5</v>
      </c>
      <c r="F22" s="12">
        <v>87.7</v>
      </c>
      <c r="G22" s="12" t="s">
        <v>20</v>
      </c>
      <c r="H22" s="12">
        <v>88.2</v>
      </c>
      <c r="I22" s="12">
        <v>98.1</v>
      </c>
      <c r="J22" s="12">
        <v>80.7</v>
      </c>
      <c r="K22" s="12">
        <v>86.4</v>
      </c>
      <c r="L22" s="12">
        <v>85.3</v>
      </c>
      <c r="M22" s="12">
        <v>70.900000000000006</v>
      </c>
      <c r="N22" s="12">
        <v>100.9</v>
      </c>
      <c r="O22" s="12">
        <v>93.1</v>
      </c>
      <c r="P22" s="12">
        <v>71.400000000000006</v>
      </c>
      <c r="Q22" s="12">
        <v>86.3</v>
      </c>
      <c r="R22" s="12">
        <v>79.2</v>
      </c>
      <c r="S22" s="15">
        <v>81.599999999999994</v>
      </c>
    </row>
    <row r="23" spans="2:19" ht="35.25" customHeight="1">
      <c r="B23" s="19"/>
      <c r="C23" s="20">
        <v>2</v>
      </c>
      <c r="D23" s="18">
        <v>83.3</v>
      </c>
      <c r="E23" s="12">
        <v>88.3</v>
      </c>
      <c r="F23" s="12">
        <v>87.2</v>
      </c>
      <c r="G23" s="12" t="s">
        <v>20</v>
      </c>
      <c r="H23" s="12">
        <v>81.099999999999994</v>
      </c>
      <c r="I23" s="12">
        <v>95.9</v>
      </c>
      <c r="J23" s="12">
        <v>77.900000000000006</v>
      </c>
      <c r="K23" s="12">
        <v>75.099999999999994</v>
      </c>
      <c r="L23" s="12">
        <v>83.7</v>
      </c>
      <c r="M23" s="12">
        <v>74.599999999999994</v>
      </c>
      <c r="N23" s="12">
        <v>90.7</v>
      </c>
      <c r="O23" s="12">
        <v>83.4</v>
      </c>
      <c r="P23" s="12">
        <v>74.599999999999994</v>
      </c>
      <c r="Q23" s="12">
        <v>87.5</v>
      </c>
      <c r="R23" s="12">
        <v>79.5</v>
      </c>
      <c r="S23" s="15">
        <v>89.2</v>
      </c>
    </row>
    <row r="24" spans="2:19" ht="35.25" customHeight="1">
      <c r="B24" s="19"/>
      <c r="C24" s="20">
        <v>3</v>
      </c>
      <c r="D24" s="14">
        <v>87.1</v>
      </c>
      <c r="E24" s="12">
        <v>89.3</v>
      </c>
      <c r="F24" s="12">
        <v>96.6</v>
      </c>
      <c r="G24" s="12" t="s">
        <v>20</v>
      </c>
      <c r="H24" s="12">
        <v>102.1</v>
      </c>
      <c r="I24" s="12">
        <v>99.1</v>
      </c>
      <c r="J24" s="12">
        <v>88.1</v>
      </c>
      <c r="K24" s="12">
        <v>78.400000000000006</v>
      </c>
      <c r="L24" s="12">
        <v>84.9</v>
      </c>
      <c r="M24" s="12">
        <v>73.3</v>
      </c>
      <c r="N24" s="12">
        <v>89.6</v>
      </c>
      <c r="O24" s="12">
        <v>96.9</v>
      </c>
      <c r="P24" s="12">
        <v>73.5</v>
      </c>
      <c r="Q24" s="12">
        <v>87.8</v>
      </c>
      <c r="R24" s="12">
        <v>84.8</v>
      </c>
      <c r="S24" s="15">
        <v>89.8</v>
      </c>
    </row>
    <row r="25" spans="2:19" ht="35.25" customHeight="1">
      <c r="B25" s="19"/>
      <c r="C25" s="20">
        <v>4</v>
      </c>
      <c r="D25" s="14">
        <v>82.8</v>
      </c>
      <c r="E25" s="12">
        <v>77.3</v>
      </c>
      <c r="F25" s="12">
        <v>87.5</v>
      </c>
      <c r="G25" s="12" t="s">
        <v>20</v>
      </c>
      <c r="H25" s="12">
        <v>81.900000000000006</v>
      </c>
      <c r="I25" s="12">
        <v>101.1</v>
      </c>
      <c r="J25" s="12">
        <v>80.7</v>
      </c>
      <c r="K25" s="12">
        <v>75.5</v>
      </c>
      <c r="L25" s="12">
        <v>87.6</v>
      </c>
      <c r="M25" s="12">
        <v>72.5</v>
      </c>
      <c r="N25" s="12">
        <v>93.4</v>
      </c>
      <c r="O25" s="12">
        <v>89.5</v>
      </c>
      <c r="P25" s="12">
        <v>70.3</v>
      </c>
      <c r="Q25" s="12">
        <v>84.8</v>
      </c>
      <c r="R25" s="12">
        <v>91</v>
      </c>
      <c r="S25" s="15">
        <v>96.9</v>
      </c>
    </row>
    <row r="26" spans="2:19" ht="35.25" customHeight="1">
      <c r="B26" s="19"/>
      <c r="C26" s="20">
        <v>5</v>
      </c>
      <c r="D26" s="14">
        <v>82.9</v>
      </c>
      <c r="E26" s="12">
        <v>74.8</v>
      </c>
      <c r="F26" s="12">
        <v>84</v>
      </c>
      <c r="G26" s="12" t="s">
        <v>20</v>
      </c>
      <c r="H26" s="12">
        <v>80</v>
      </c>
      <c r="I26" s="12">
        <v>92.6</v>
      </c>
      <c r="J26" s="12">
        <v>74.099999999999994</v>
      </c>
      <c r="K26" s="12">
        <v>121</v>
      </c>
      <c r="L26" s="12">
        <v>85.3</v>
      </c>
      <c r="M26" s="12">
        <v>71.3</v>
      </c>
      <c r="N26" s="12">
        <v>90.7</v>
      </c>
      <c r="O26" s="12">
        <v>91.1</v>
      </c>
      <c r="P26" s="12">
        <v>72.8</v>
      </c>
      <c r="Q26" s="12">
        <v>86.4</v>
      </c>
      <c r="R26" s="12">
        <v>84.9</v>
      </c>
      <c r="S26" s="15">
        <v>83.6</v>
      </c>
    </row>
    <row r="27" spans="2:19" ht="35.25" customHeight="1">
      <c r="B27" s="19"/>
      <c r="C27" s="20">
        <v>6</v>
      </c>
      <c r="D27" s="14">
        <v>146.19999999999999</v>
      </c>
      <c r="E27" s="12">
        <v>96.1</v>
      </c>
      <c r="F27" s="12">
        <v>128.30000000000001</v>
      </c>
      <c r="G27" s="12" t="s">
        <v>20</v>
      </c>
      <c r="H27" s="12">
        <v>168.4</v>
      </c>
      <c r="I27" s="12">
        <v>110.4</v>
      </c>
      <c r="J27" s="12">
        <v>129.69999999999999</v>
      </c>
      <c r="K27" s="12">
        <v>165.7</v>
      </c>
      <c r="L27" s="12">
        <v>104.9</v>
      </c>
      <c r="M27" s="12">
        <v>156.19999999999999</v>
      </c>
      <c r="N27" s="12">
        <v>100.3</v>
      </c>
      <c r="O27" s="12">
        <v>108.2</v>
      </c>
      <c r="P27" s="12">
        <v>177.4</v>
      </c>
      <c r="Q27" s="12">
        <v>170.4</v>
      </c>
      <c r="R27" s="12">
        <v>182.4</v>
      </c>
      <c r="S27" s="15">
        <v>157.69999999999999</v>
      </c>
    </row>
    <row r="28" spans="2:19" ht="35.25" customHeight="1">
      <c r="B28" s="19"/>
      <c r="C28" s="20">
        <v>7</v>
      </c>
      <c r="D28" s="14">
        <v>94.6</v>
      </c>
      <c r="E28" s="12">
        <v>117.6</v>
      </c>
      <c r="F28" s="12">
        <v>134.80000000000001</v>
      </c>
      <c r="G28" s="12" t="s">
        <v>20</v>
      </c>
      <c r="H28" s="12">
        <v>103.9</v>
      </c>
      <c r="I28" s="12">
        <v>115.8</v>
      </c>
      <c r="J28" s="12">
        <v>86.6</v>
      </c>
      <c r="K28" s="12">
        <v>87.5</v>
      </c>
      <c r="L28" s="12">
        <v>300.89999999999998</v>
      </c>
      <c r="M28" s="12">
        <v>75.3</v>
      </c>
      <c r="N28" s="12">
        <v>106.8</v>
      </c>
      <c r="O28" s="12">
        <v>109.9</v>
      </c>
      <c r="P28" s="12">
        <v>74.8</v>
      </c>
      <c r="Q28" s="12">
        <v>86.9</v>
      </c>
      <c r="R28" s="12">
        <v>86</v>
      </c>
      <c r="S28" s="15">
        <v>96.4</v>
      </c>
    </row>
    <row r="29" spans="2:19" ht="35.25" customHeight="1">
      <c r="B29" s="19"/>
      <c r="C29" s="20">
        <v>8</v>
      </c>
      <c r="D29" s="14">
        <v>85.1</v>
      </c>
      <c r="E29" s="12">
        <v>130.5</v>
      </c>
      <c r="F29" s="12">
        <v>89.9</v>
      </c>
      <c r="G29" s="12" t="s">
        <v>20</v>
      </c>
      <c r="H29" s="12">
        <v>82.1</v>
      </c>
      <c r="I29" s="12">
        <v>100.5</v>
      </c>
      <c r="J29" s="12">
        <v>70.400000000000006</v>
      </c>
      <c r="K29" s="12">
        <v>71.8</v>
      </c>
      <c r="L29" s="12">
        <v>169.5</v>
      </c>
      <c r="M29" s="12">
        <v>81.900000000000006</v>
      </c>
      <c r="N29" s="12">
        <v>110.9</v>
      </c>
      <c r="O29" s="12">
        <v>89.7</v>
      </c>
      <c r="P29" s="12">
        <v>72.599999999999994</v>
      </c>
      <c r="Q29" s="12">
        <v>82.8</v>
      </c>
      <c r="R29" s="12">
        <v>85.6</v>
      </c>
      <c r="S29" s="15">
        <v>91.4</v>
      </c>
    </row>
    <row r="30" spans="2:19" ht="35.25" customHeight="1">
      <c r="B30" s="19"/>
      <c r="C30" s="20">
        <v>9</v>
      </c>
      <c r="D30" s="14">
        <v>83.7</v>
      </c>
      <c r="E30" s="12">
        <v>119.1</v>
      </c>
      <c r="F30" s="12">
        <v>90</v>
      </c>
      <c r="G30" s="12" t="s">
        <v>20</v>
      </c>
      <c r="H30" s="12">
        <v>83.3</v>
      </c>
      <c r="I30" s="12">
        <v>93.9</v>
      </c>
      <c r="J30" s="12">
        <v>70.400000000000006</v>
      </c>
      <c r="K30" s="12">
        <v>71.599999999999994</v>
      </c>
      <c r="L30" s="12">
        <v>173.1</v>
      </c>
      <c r="M30" s="12">
        <v>79.7</v>
      </c>
      <c r="N30" s="12">
        <v>99.4</v>
      </c>
      <c r="O30" s="12">
        <v>90.9</v>
      </c>
      <c r="P30" s="12">
        <v>74.7</v>
      </c>
      <c r="Q30" s="12">
        <v>84.3</v>
      </c>
      <c r="R30" s="12">
        <v>79.099999999999994</v>
      </c>
      <c r="S30" s="15">
        <v>85</v>
      </c>
    </row>
    <row r="31" spans="2:19" ht="35.25" customHeight="1">
      <c r="B31" s="19"/>
      <c r="C31" s="20">
        <v>10</v>
      </c>
      <c r="D31" s="14">
        <v>83.1</v>
      </c>
      <c r="E31" s="12">
        <v>122.5</v>
      </c>
      <c r="F31" s="12">
        <v>91.4</v>
      </c>
      <c r="G31" s="12" t="s">
        <v>20</v>
      </c>
      <c r="H31" s="12">
        <v>81.400000000000006</v>
      </c>
      <c r="I31" s="12">
        <v>91.7</v>
      </c>
      <c r="J31" s="12">
        <v>67.3</v>
      </c>
      <c r="K31" s="12">
        <v>70.3</v>
      </c>
      <c r="L31" s="12">
        <v>181.1</v>
      </c>
      <c r="M31" s="12">
        <v>71.400000000000006</v>
      </c>
      <c r="N31" s="12">
        <v>101.6</v>
      </c>
      <c r="O31" s="12">
        <v>91.4</v>
      </c>
      <c r="P31" s="12">
        <v>74.099999999999994</v>
      </c>
      <c r="Q31" s="12">
        <v>83.2</v>
      </c>
      <c r="R31" s="12">
        <v>75.8</v>
      </c>
      <c r="S31" s="15">
        <v>93.5</v>
      </c>
    </row>
    <row r="32" spans="2:19" ht="35.25" customHeight="1">
      <c r="B32" s="19"/>
      <c r="C32" s="20">
        <v>11</v>
      </c>
      <c r="D32" s="14">
        <v>85.1</v>
      </c>
      <c r="E32" s="12">
        <v>124.1</v>
      </c>
      <c r="F32" s="12">
        <v>102.7</v>
      </c>
      <c r="G32" s="12" t="s">
        <v>20</v>
      </c>
      <c r="H32" s="12">
        <v>112.6</v>
      </c>
      <c r="I32" s="12">
        <v>91</v>
      </c>
      <c r="J32" s="12">
        <v>69.099999999999994</v>
      </c>
      <c r="K32" s="12">
        <v>72.5</v>
      </c>
      <c r="L32" s="12">
        <v>177</v>
      </c>
      <c r="M32" s="12">
        <v>72</v>
      </c>
      <c r="N32" s="12">
        <v>102.9</v>
      </c>
      <c r="O32" s="12">
        <v>99.9</v>
      </c>
      <c r="P32" s="12">
        <v>73.7</v>
      </c>
      <c r="Q32" s="12">
        <v>83.8</v>
      </c>
      <c r="R32" s="12">
        <v>77.7</v>
      </c>
      <c r="S32" s="15">
        <v>89</v>
      </c>
    </row>
    <row r="33" spans="2:19" ht="35.25" customHeight="1">
      <c r="B33" s="21"/>
      <c r="C33" s="22">
        <v>12</v>
      </c>
      <c r="D33" s="23">
        <v>180.2</v>
      </c>
      <c r="E33" s="24">
        <v>279.8</v>
      </c>
      <c r="F33" s="24">
        <v>167</v>
      </c>
      <c r="G33" s="12" t="s">
        <v>20</v>
      </c>
      <c r="H33" s="24">
        <v>179.2</v>
      </c>
      <c r="I33" s="24">
        <v>139.1</v>
      </c>
      <c r="J33" s="24">
        <v>125</v>
      </c>
      <c r="K33" s="24">
        <v>174.6</v>
      </c>
      <c r="L33" s="24">
        <v>473.5</v>
      </c>
      <c r="M33" s="24">
        <v>198.5</v>
      </c>
      <c r="N33" s="24">
        <v>123.6</v>
      </c>
      <c r="O33" s="24">
        <v>129.19999999999999</v>
      </c>
      <c r="P33" s="24">
        <v>199</v>
      </c>
      <c r="Q33" s="24">
        <v>206.5</v>
      </c>
      <c r="R33" s="24">
        <v>215.3</v>
      </c>
      <c r="S33" s="25">
        <v>147.19999999999999</v>
      </c>
    </row>
    <row r="34" spans="2:19" ht="35.25" customHeight="1">
      <c r="B34" s="68" t="s">
        <v>17</v>
      </c>
      <c r="C34" s="26">
        <f>C35-1</f>
        <v>27</v>
      </c>
      <c r="D34" s="27">
        <v>3.1</v>
      </c>
      <c r="E34" s="28">
        <v>-6.6</v>
      </c>
      <c r="F34" s="28">
        <v>-1.1000000000000001</v>
      </c>
      <c r="G34" s="28">
        <v>5.6</v>
      </c>
      <c r="H34" s="28">
        <v>13.5</v>
      </c>
      <c r="I34" s="28">
        <v>2.2000000000000002</v>
      </c>
      <c r="J34" s="28">
        <v>17.899999999999999</v>
      </c>
      <c r="K34" s="28">
        <v>10</v>
      </c>
      <c r="L34" s="28">
        <v>-40.299999999999997</v>
      </c>
      <c r="M34" s="28">
        <v>-6.4</v>
      </c>
      <c r="N34" s="28">
        <v>-7.3</v>
      </c>
      <c r="O34" s="28">
        <v>12.3</v>
      </c>
      <c r="P34" s="28">
        <v>1.8</v>
      </c>
      <c r="Q34" s="28">
        <v>2.2000000000000002</v>
      </c>
      <c r="R34" s="28">
        <v>-16</v>
      </c>
      <c r="S34" s="29">
        <v>6.7</v>
      </c>
    </row>
    <row r="35" spans="2:19" ht="35.25" customHeight="1" thickBot="1">
      <c r="B35" s="69"/>
      <c r="C35" s="30" t="str">
        <f>MID(B22,3,2)</f>
        <v>28</v>
      </c>
      <c r="D35" s="31">
        <v>-2.4</v>
      </c>
      <c r="E35" s="32">
        <v>16.2</v>
      </c>
      <c r="F35" s="32">
        <v>3.3</v>
      </c>
      <c r="G35" s="32" t="s">
        <v>19</v>
      </c>
      <c r="H35" s="32">
        <v>3</v>
      </c>
      <c r="I35" s="32">
        <v>1.8</v>
      </c>
      <c r="J35" s="32">
        <v>-15.6</v>
      </c>
      <c r="K35" s="32">
        <v>-4.8</v>
      </c>
      <c r="L35" s="32">
        <v>66.400000000000006</v>
      </c>
      <c r="M35" s="32">
        <v>-9.1999999999999993</v>
      </c>
      <c r="N35" s="32">
        <v>0.2</v>
      </c>
      <c r="O35" s="32">
        <v>-2.8</v>
      </c>
      <c r="P35" s="32">
        <v>-8.1</v>
      </c>
      <c r="Q35" s="32">
        <v>1.9</v>
      </c>
      <c r="R35" s="32">
        <v>1.1000000000000001</v>
      </c>
      <c r="S35" s="33">
        <v>-0.6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23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94.4</v>
      </c>
      <c r="E52" s="43">
        <v>90.7</v>
      </c>
      <c r="F52" s="43">
        <v>100.7</v>
      </c>
      <c r="G52" s="44">
        <v>99.2</v>
      </c>
      <c r="H52" s="43">
        <v>94.8</v>
      </c>
      <c r="I52" s="43">
        <v>90.6</v>
      </c>
      <c r="J52" s="43">
        <v>86.8</v>
      </c>
      <c r="K52" s="45">
        <v>79.5</v>
      </c>
      <c r="L52" s="44">
        <v>144.9</v>
      </c>
      <c r="M52" s="44">
        <v>88.8</v>
      </c>
      <c r="N52" s="45">
        <v>104.2</v>
      </c>
      <c r="O52" s="44">
        <v>86</v>
      </c>
      <c r="P52" s="43">
        <v>123.3</v>
      </c>
      <c r="Q52" s="43">
        <v>91.1</v>
      </c>
      <c r="R52" s="46">
        <v>91.2</v>
      </c>
      <c r="S52" s="47">
        <v>87.4</v>
      </c>
    </row>
    <row r="53" spans="2:19" ht="35.25" customHeight="1">
      <c r="B53" s="72">
        <f t="shared" ref="B53:B55" si="1">B54-1</f>
        <v>24</v>
      </c>
      <c r="C53" s="73"/>
      <c r="D53" s="48">
        <v>93.8</v>
      </c>
      <c r="E53" s="46">
        <v>84.8</v>
      </c>
      <c r="F53" s="46">
        <v>101.7</v>
      </c>
      <c r="G53" s="46">
        <v>93</v>
      </c>
      <c r="H53" s="46">
        <v>77.2</v>
      </c>
      <c r="I53" s="46">
        <v>90</v>
      </c>
      <c r="J53" s="46">
        <v>81.099999999999994</v>
      </c>
      <c r="K53" s="46">
        <v>80.3</v>
      </c>
      <c r="L53" s="46">
        <v>76.5</v>
      </c>
      <c r="M53" s="46">
        <v>86.2</v>
      </c>
      <c r="N53" s="46">
        <v>97.8</v>
      </c>
      <c r="O53" s="46">
        <v>87</v>
      </c>
      <c r="P53" s="46">
        <v>125.8</v>
      </c>
      <c r="Q53" s="46">
        <v>97.4</v>
      </c>
      <c r="R53" s="46">
        <v>87.9</v>
      </c>
      <c r="S53" s="49">
        <v>86.9</v>
      </c>
    </row>
    <row r="54" spans="2:19" ht="35.25" customHeight="1">
      <c r="B54" s="72">
        <f t="shared" si="1"/>
        <v>25</v>
      </c>
      <c r="C54" s="73"/>
      <c r="D54" s="48">
        <v>92.6</v>
      </c>
      <c r="E54" s="46">
        <v>96.3</v>
      </c>
      <c r="F54" s="46">
        <v>98</v>
      </c>
      <c r="G54" s="46">
        <v>75.3</v>
      </c>
      <c r="H54" s="46">
        <v>79.7</v>
      </c>
      <c r="I54" s="46">
        <v>93.9</v>
      </c>
      <c r="J54" s="46">
        <v>82</v>
      </c>
      <c r="K54" s="46">
        <v>90.1</v>
      </c>
      <c r="L54" s="46">
        <v>96.4</v>
      </c>
      <c r="M54" s="46">
        <v>88.1</v>
      </c>
      <c r="N54" s="46">
        <v>113.2</v>
      </c>
      <c r="O54" s="46">
        <v>84</v>
      </c>
      <c r="P54" s="46">
        <v>101.5</v>
      </c>
      <c r="Q54" s="46">
        <v>93.5</v>
      </c>
      <c r="R54" s="46">
        <v>102.3</v>
      </c>
      <c r="S54" s="49">
        <v>94.8</v>
      </c>
    </row>
    <row r="55" spans="2:19" ht="35.25" customHeight="1">
      <c r="B55" s="72">
        <f t="shared" si="1"/>
        <v>26</v>
      </c>
      <c r="C55" s="73"/>
      <c r="D55" s="48">
        <v>95.7</v>
      </c>
      <c r="E55" s="46">
        <v>105.6</v>
      </c>
      <c r="F55" s="46">
        <v>99.7</v>
      </c>
      <c r="G55" s="46">
        <v>93.2</v>
      </c>
      <c r="H55" s="46">
        <v>86.9</v>
      </c>
      <c r="I55" s="46">
        <v>96.4</v>
      </c>
      <c r="J55" s="46">
        <v>83.7</v>
      </c>
      <c r="K55" s="46">
        <v>89.8</v>
      </c>
      <c r="L55" s="46">
        <v>165.2</v>
      </c>
      <c r="M55" s="46">
        <v>105.4</v>
      </c>
      <c r="N55" s="46">
        <v>106.4</v>
      </c>
      <c r="O55" s="46">
        <v>87.9</v>
      </c>
      <c r="P55" s="46">
        <v>96.8</v>
      </c>
      <c r="Q55" s="46">
        <v>96.6</v>
      </c>
      <c r="R55" s="46">
        <v>117.4</v>
      </c>
      <c r="S55" s="49">
        <v>92.5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98.1</v>
      </c>
      <c r="E57" s="46">
        <v>116.8</v>
      </c>
      <c r="F57" s="46">
        <v>103.8</v>
      </c>
      <c r="G57" s="12" t="s">
        <v>19</v>
      </c>
      <c r="H57" s="46">
        <v>103.6</v>
      </c>
      <c r="I57" s="46">
        <v>102.3</v>
      </c>
      <c r="J57" s="46">
        <v>84.9</v>
      </c>
      <c r="K57" s="46">
        <v>95.8</v>
      </c>
      <c r="L57" s="46">
        <v>167.4</v>
      </c>
      <c r="M57" s="46">
        <v>91.4</v>
      </c>
      <c r="N57" s="46">
        <v>100.8</v>
      </c>
      <c r="O57" s="46">
        <v>97.7</v>
      </c>
      <c r="P57" s="46">
        <v>92.4</v>
      </c>
      <c r="Q57" s="46">
        <v>102.5</v>
      </c>
      <c r="R57" s="46">
        <v>101.7</v>
      </c>
      <c r="S57" s="49">
        <v>100</v>
      </c>
    </row>
    <row r="58" spans="2:19" ht="35.25" customHeight="1">
      <c r="B58" s="16"/>
      <c r="C58" s="17"/>
      <c r="D58" s="48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[1]コード等!P12&amp;[1]コード等!S28</f>
        <v>平成28年1月</v>
      </c>
      <c r="C59" s="67"/>
      <c r="D59" s="50">
        <v>83</v>
      </c>
      <c r="E59" s="46">
        <v>81</v>
      </c>
      <c r="F59" s="46">
        <v>87.2</v>
      </c>
      <c r="G59" s="12" t="s">
        <v>19</v>
      </c>
      <c r="H59" s="46">
        <v>87.7</v>
      </c>
      <c r="I59" s="46">
        <v>97.5</v>
      </c>
      <c r="J59" s="46">
        <v>80.2</v>
      </c>
      <c r="K59" s="46">
        <v>85.9</v>
      </c>
      <c r="L59" s="46">
        <v>84.8</v>
      </c>
      <c r="M59" s="46">
        <v>70.5</v>
      </c>
      <c r="N59" s="46">
        <v>100.3</v>
      </c>
      <c r="O59" s="46">
        <v>92.5</v>
      </c>
      <c r="P59" s="46">
        <v>71</v>
      </c>
      <c r="Q59" s="46">
        <v>85.8</v>
      </c>
      <c r="R59" s="46">
        <v>78.7</v>
      </c>
      <c r="S59" s="49">
        <v>81.099999999999994</v>
      </c>
    </row>
    <row r="60" spans="2:19" ht="35.25" customHeight="1">
      <c r="B60" s="19"/>
      <c r="C60" s="20">
        <v>2</v>
      </c>
      <c r="D60" s="50">
        <v>82.7</v>
      </c>
      <c r="E60" s="46">
        <v>87.7</v>
      </c>
      <c r="F60" s="46">
        <v>86.6</v>
      </c>
      <c r="G60" s="12" t="s">
        <v>19</v>
      </c>
      <c r="H60" s="46">
        <v>80.5</v>
      </c>
      <c r="I60" s="46">
        <v>95.2</v>
      </c>
      <c r="J60" s="46">
        <v>77.400000000000006</v>
      </c>
      <c r="K60" s="46">
        <v>74.599999999999994</v>
      </c>
      <c r="L60" s="46">
        <v>83.1</v>
      </c>
      <c r="M60" s="46">
        <v>74.099999999999994</v>
      </c>
      <c r="N60" s="46">
        <v>90.1</v>
      </c>
      <c r="O60" s="46">
        <v>82.8</v>
      </c>
      <c r="P60" s="46">
        <v>74.099999999999994</v>
      </c>
      <c r="Q60" s="46">
        <v>86.9</v>
      </c>
      <c r="R60" s="46">
        <v>78.900000000000006</v>
      </c>
      <c r="S60" s="49">
        <v>88.6</v>
      </c>
    </row>
    <row r="61" spans="2:19" ht="35.25" customHeight="1">
      <c r="B61" s="19"/>
      <c r="C61" s="20">
        <v>3</v>
      </c>
      <c r="D61" s="48">
        <v>86.6</v>
      </c>
      <c r="E61" s="46">
        <v>88.8</v>
      </c>
      <c r="F61" s="46">
        <v>96</v>
      </c>
      <c r="G61" s="12" t="s">
        <v>19</v>
      </c>
      <c r="H61" s="46">
        <v>101.5</v>
      </c>
      <c r="I61" s="46">
        <v>98.5</v>
      </c>
      <c r="J61" s="46">
        <v>87.6</v>
      </c>
      <c r="K61" s="46">
        <v>77.900000000000006</v>
      </c>
      <c r="L61" s="46">
        <v>84.4</v>
      </c>
      <c r="M61" s="46">
        <v>72.900000000000006</v>
      </c>
      <c r="N61" s="46">
        <v>89.1</v>
      </c>
      <c r="O61" s="46">
        <v>96.3</v>
      </c>
      <c r="P61" s="46">
        <v>73.099999999999994</v>
      </c>
      <c r="Q61" s="46">
        <v>87.3</v>
      </c>
      <c r="R61" s="46">
        <v>84.3</v>
      </c>
      <c r="S61" s="49">
        <v>89.3</v>
      </c>
    </row>
    <row r="62" spans="2:19" ht="35.25" customHeight="1">
      <c r="B62" s="19"/>
      <c r="C62" s="20">
        <v>4</v>
      </c>
      <c r="D62" s="48">
        <v>82.4</v>
      </c>
      <c r="E62" s="46">
        <v>76.900000000000006</v>
      </c>
      <c r="F62" s="46">
        <v>87.1</v>
      </c>
      <c r="G62" s="12" t="s">
        <v>19</v>
      </c>
      <c r="H62" s="46">
        <v>81.5</v>
      </c>
      <c r="I62" s="46">
        <v>100.6</v>
      </c>
      <c r="J62" s="46">
        <v>80.3</v>
      </c>
      <c r="K62" s="46">
        <v>75.099999999999994</v>
      </c>
      <c r="L62" s="46">
        <v>87.2</v>
      </c>
      <c r="M62" s="46">
        <v>72.099999999999994</v>
      </c>
      <c r="N62" s="46">
        <v>92.9</v>
      </c>
      <c r="O62" s="46">
        <v>89.1</v>
      </c>
      <c r="P62" s="46">
        <v>69.900000000000006</v>
      </c>
      <c r="Q62" s="46">
        <v>84.4</v>
      </c>
      <c r="R62" s="46">
        <v>90.5</v>
      </c>
      <c r="S62" s="49">
        <v>96.4</v>
      </c>
    </row>
    <row r="63" spans="2:19" ht="35.25" customHeight="1">
      <c r="B63" s="19"/>
      <c r="C63" s="20">
        <v>5</v>
      </c>
      <c r="D63" s="48">
        <v>82.7</v>
      </c>
      <c r="E63" s="46">
        <v>74.599999999999994</v>
      </c>
      <c r="F63" s="46">
        <v>83.7</v>
      </c>
      <c r="G63" s="12" t="s">
        <v>19</v>
      </c>
      <c r="H63" s="46">
        <v>79.8</v>
      </c>
      <c r="I63" s="46">
        <v>92.3</v>
      </c>
      <c r="J63" s="46">
        <v>73.900000000000006</v>
      </c>
      <c r="K63" s="46">
        <v>120.6</v>
      </c>
      <c r="L63" s="46">
        <v>85</v>
      </c>
      <c r="M63" s="46">
        <v>71.099999999999994</v>
      </c>
      <c r="N63" s="46">
        <v>90.4</v>
      </c>
      <c r="O63" s="46">
        <v>90.8</v>
      </c>
      <c r="P63" s="46">
        <v>72.599999999999994</v>
      </c>
      <c r="Q63" s="46">
        <v>86.1</v>
      </c>
      <c r="R63" s="46">
        <v>84.6</v>
      </c>
      <c r="S63" s="49">
        <v>83.3</v>
      </c>
    </row>
    <row r="64" spans="2:19" ht="35.25" customHeight="1">
      <c r="B64" s="19"/>
      <c r="C64" s="20">
        <v>6</v>
      </c>
      <c r="D64" s="48">
        <v>145.80000000000001</v>
      </c>
      <c r="E64" s="46">
        <v>95.8</v>
      </c>
      <c r="F64" s="46">
        <v>127.9</v>
      </c>
      <c r="G64" s="12" t="s">
        <v>19</v>
      </c>
      <c r="H64" s="46">
        <v>167.9</v>
      </c>
      <c r="I64" s="46">
        <v>110.1</v>
      </c>
      <c r="J64" s="46">
        <v>129.30000000000001</v>
      </c>
      <c r="K64" s="46">
        <v>165.2</v>
      </c>
      <c r="L64" s="46">
        <v>104.6</v>
      </c>
      <c r="M64" s="46">
        <v>155.69999999999999</v>
      </c>
      <c r="N64" s="46">
        <v>100</v>
      </c>
      <c r="O64" s="46">
        <v>107.9</v>
      </c>
      <c r="P64" s="46">
        <v>176.9</v>
      </c>
      <c r="Q64" s="46">
        <v>169.9</v>
      </c>
      <c r="R64" s="46">
        <v>181.9</v>
      </c>
      <c r="S64" s="49">
        <v>157.19999999999999</v>
      </c>
    </row>
    <row r="65" spans="2:19" ht="35.25" customHeight="1">
      <c r="B65" s="19"/>
      <c r="C65" s="20">
        <v>7</v>
      </c>
      <c r="D65" s="48">
        <v>94.4</v>
      </c>
      <c r="E65" s="46">
        <v>117.4</v>
      </c>
      <c r="F65" s="46">
        <v>134.5</v>
      </c>
      <c r="G65" s="12" t="s">
        <v>19</v>
      </c>
      <c r="H65" s="46">
        <v>103.7</v>
      </c>
      <c r="I65" s="46">
        <v>115.6</v>
      </c>
      <c r="J65" s="46">
        <v>86.4</v>
      </c>
      <c r="K65" s="46">
        <v>87.3</v>
      </c>
      <c r="L65" s="46">
        <v>300.3</v>
      </c>
      <c r="M65" s="46">
        <v>75.099999999999994</v>
      </c>
      <c r="N65" s="46">
        <v>106.6</v>
      </c>
      <c r="O65" s="46">
        <v>109.7</v>
      </c>
      <c r="P65" s="46">
        <v>74.7</v>
      </c>
      <c r="Q65" s="46">
        <v>86.7</v>
      </c>
      <c r="R65" s="46">
        <v>85.8</v>
      </c>
      <c r="S65" s="49">
        <v>96.2</v>
      </c>
    </row>
    <row r="66" spans="2:19" ht="35.25" customHeight="1">
      <c r="B66" s="19"/>
      <c r="C66" s="20">
        <v>8</v>
      </c>
      <c r="D66" s="48">
        <v>85</v>
      </c>
      <c r="E66" s="46">
        <v>130.4</v>
      </c>
      <c r="F66" s="46">
        <v>89.8</v>
      </c>
      <c r="G66" s="12" t="s">
        <v>19</v>
      </c>
      <c r="H66" s="46">
        <v>82</v>
      </c>
      <c r="I66" s="46">
        <v>100.4</v>
      </c>
      <c r="J66" s="46">
        <v>70.3</v>
      </c>
      <c r="K66" s="46">
        <v>71.7</v>
      </c>
      <c r="L66" s="46">
        <v>169.3</v>
      </c>
      <c r="M66" s="46">
        <v>81.8</v>
      </c>
      <c r="N66" s="46">
        <v>110.8</v>
      </c>
      <c r="O66" s="46">
        <v>89.6</v>
      </c>
      <c r="P66" s="46">
        <v>72.5</v>
      </c>
      <c r="Q66" s="46">
        <v>82.7</v>
      </c>
      <c r="R66" s="46">
        <v>85.5</v>
      </c>
      <c r="S66" s="49">
        <v>91.3</v>
      </c>
    </row>
    <row r="67" spans="2:19" ht="35.25" customHeight="1">
      <c r="B67" s="19"/>
      <c r="C67" s="20">
        <v>9</v>
      </c>
      <c r="D67" s="48">
        <v>83.7</v>
      </c>
      <c r="E67" s="46">
        <v>119.1</v>
      </c>
      <c r="F67" s="46">
        <v>90</v>
      </c>
      <c r="G67" s="12" t="s">
        <v>19</v>
      </c>
      <c r="H67" s="46">
        <v>83.3</v>
      </c>
      <c r="I67" s="46">
        <v>93.9</v>
      </c>
      <c r="J67" s="46">
        <v>70.400000000000006</v>
      </c>
      <c r="K67" s="46">
        <v>71.599999999999994</v>
      </c>
      <c r="L67" s="46">
        <v>173.1</v>
      </c>
      <c r="M67" s="46">
        <v>79.7</v>
      </c>
      <c r="N67" s="46">
        <v>99.4</v>
      </c>
      <c r="O67" s="46">
        <v>90.9</v>
      </c>
      <c r="P67" s="46">
        <v>74.7</v>
      </c>
      <c r="Q67" s="46">
        <v>84.3</v>
      </c>
      <c r="R67" s="46">
        <v>79.099999999999994</v>
      </c>
      <c r="S67" s="49">
        <v>85</v>
      </c>
    </row>
    <row r="68" spans="2:19" ht="35.25" customHeight="1">
      <c r="B68" s="19"/>
      <c r="C68" s="20">
        <v>10</v>
      </c>
      <c r="D68" s="48">
        <v>83.7</v>
      </c>
      <c r="E68" s="46">
        <v>123.4</v>
      </c>
      <c r="F68" s="46">
        <v>92</v>
      </c>
      <c r="G68" s="12" t="s">
        <v>19</v>
      </c>
      <c r="H68" s="46">
        <v>82</v>
      </c>
      <c r="I68" s="46">
        <v>92.3</v>
      </c>
      <c r="J68" s="46">
        <v>67.8</v>
      </c>
      <c r="K68" s="46">
        <v>70.8</v>
      </c>
      <c r="L68" s="46">
        <v>182.4</v>
      </c>
      <c r="M68" s="46">
        <v>71.900000000000006</v>
      </c>
      <c r="N68" s="46">
        <v>102.3</v>
      </c>
      <c r="O68" s="46">
        <v>92</v>
      </c>
      <c r="P68" s="46">
        <v>74.599999999999994</v>
      </c>
      <c r="Q68" s="46">
        <v>83.8</v>
      </c>
      <c r="R68" s="46">
        <v>76.3</v>
      </c>
      <c r="S68" s="49">
        <v>94.2</v>
      </c>
    </row>
    <row r="69" spans="2:19" ht="35.25" customHeight="1">
      <c r="B69" s="19"/>
      <c r="C69" s="20">
        <v>11</v>
      </c>
      <c r="D69" s="48">
        <v>85.7</v>
      </c>
      <c r="E69" s="46">
        <v>125</v>
      </c>
      <c r="F69" s="46">
        <v>103.4</v>
      </c>
      <c r="G69" s="12" t="s">
        <v>19</v>
      </c>
      <c r="H69" s="46">
        <v>113.4</v>
      </c>
      <c r="I69" s="46">
        <v>91.6</v>
      </c>
      <c r="J69" s="46">
        <v>69.599999999999994</v>
      </c>
      <c r="K69" s="46">
        <v>73</v>
      </c>
      <c r="L69" s="46">
        <v>178.2</v>
      </c>
      <c r="M69" s="46">
        <v>72.5</v>
      </c>
      <c r="N69" s="46">
        <v>103.6</v>
      </c>
      <c r="O69" s="46">
        <v>100.6</v>
      </c>
      <c r="P69" s="46">
        <v>74.2</v>
      </c>
      <c r="Q69" s="46">
        <v>84.4</v>
      </c>
      <c r="R69" s="46">
        <v>78.2</v>
      </c>
      <c r="S69" s="49">
        <v>89.6</v>
      </c>
    </row>
    <row r="70" spans="2:19" ht="35.25" customHeight="1">
      <c r="B70" s="21"/>
      <c r="C70" s="22">
        <v>12</v>
      </c>
      <c r="D70" s="51">
        <v>181.1</v>
      </c>
      <c r="E70" s="52">
        <v>281.2</v>
      </c>
      <c r="F70" s="52">
        <v>167.8</v>
      </c>
      <c r="G70" s="24" t="s">
        <v>19</v>
      </c>
      <c r="H70" s="52">
        <v>180.1</v>
      </c>
      <c r="I70" s="52">
        <v>139.80000000000001</v>
      </c>
      <c r="J70" s="52">
        <v>125.6</v>
      </c>
      <c r="K70" s="52">
        <v>175.5</v>
      </c>
      <c r="L70" s="52">
        <v>475.9</v>
      </c>
      <c r="M70" s="52">
        <v>199.5</v>
      </c>
      <c r="N70" s="52">
        <v>124.2</v>
      </c>
      <c r="O70" s="52">
        <v>129.80000000000001</v>
      </c>
      <c r="P70" s="52">
        <v>200</v>
      </c>
      <c r="Q70" s="52">
        <v>207.5</v>
      </c>
      <c r="R70" s="52">
        <v>216.4</v>
      </c>
      <c r="S70" s="53">
        <v>147.9</v>
      </c>
    </row>
    <row r="71" spans="2:19" ht="35.25" customHeight="1">
      <c r="B71" s="68" t="s">
        <v>17</v>
      </c>
      <c r="C71" s="26">
        <f>C72-1</f>
        <v>27</v>
      </c>
      <c r="D71" s="27">
        <v>4.5</v>
      </c>
      <c r="E71" s="28">
        <v>-5.3</v>
      </c>
      <c r="F71" s="28">
        <v>0.3</v>
      </c>
      <c r="G71" s="28">
        <v>6.8</v>
      </c>
      <c r="H71" s="28">
        <v>15.1</v>
      </c>
      <c r="I71" s="28">
        <v>3.6</v>
      </c>
      <c r="J71" s="28">
        <v>19.5</v>
      </c>
      <c r="K71" s="28">
        <v>11.4</v>
      </c>
      <c r="L71" s="28">
        <v>-39.5</v>
      </c>
      <c r="M71" s="28">
        <v>-5.0999999999999996</v>
      </c>
      <c r="N71" s="28">
        <v>-6</v>
      </c>
      <c r="O71" s="28">
        <v>13.9</v>
      </c>
      <c r="P71" s="28">
        <v>3.3</v>
      </c>
      <c r="Q71" s="28">
        <v>3.6</v>
      </c>
      <c r="R71" s="28">
        <v>-14.8</v>
      </c>
      <c r="S71" s="29">
        <v>8.1</v>
      </c>
    </row>
    <row r="72" spans="2:19" ht="35.25" customHeight="1" thickBot="1">
      <c r="B72" s="69"/>
      <c r="C72" s="30" t="str">
        <f>MID(B59,3,2)</f>
        <v>28</v>
      </c>
      <c r="D72" s="31">
        <v>-1.9</v>
      </c>
      <c r="E72" s="32">
        <v>16.8</v>
      </c>
      <c r="F72" s="32">
        <v>3.9</v>
      </c>
      <c r="G72" s="32" t="s">
        <v>19</v>
      </c>
      <c r="H72" s="32">
        <v>3.6</v>
      </c>
      <c r="I72" s="32">
        <v>2.4</v>
      </c>
      <c r="J72" s="32">
        <v>-15.1</v>
      </c>
      <c r="K72" s="32">
        <v>-4.2</v>
      </c>
      <c r="L72" s="32">
        <v>67.400000000000006</v>
      </c>
      <c r="M72" s="32">
        <v>-8.6</v>
      </c>
      <c r="N72" s="32">
        <v>0.8</v>
      </c>
      <c r="O72" s="32">
        <v>-2.2999999999999998</v>
      </c>
      <c r="P72" s="32">
        <v>-7.6</v>
      </c>
      <c r="Q72" s="32">
        <v>2.5</v>
      </c>
      <c r="R72" s="32">
        <v>1.7</v>
      </c>
      <c r="S72" s="33">
        <v>0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24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95.7</v>
      </c>
      <c r="E15" s="9">
        <v>87.2</v>
      </c>
      <c r="F15" s="9">
        <v>102.9</v>
      </c>
      <c r="G15" s="10">
        <v>86.6</v>
      </c>
      <c r="H15" s="9">
        <v>95.8</v>
      </c>
      <c r="I15" s="9">
        <v>86.4</v>
      </c>
      <c r="J15" s="9">
        <v>90.3</v>
      </c>
      <c r="K15" s="11">
        <v>89.3</v>
      </c>
      <c r="L15" s="10">
        <v>150.69999999999999</v>
      </c>
      <c r="M15" s="10">
        <v>95.6</v>
      </c>
      <c r="N15" s="11">
        <v>102.9</v>
      </c>
      <c r="O15" s="10">
        <v>85.9</v>
      </c>
      <c r="P15" s="9">
        <v>125.9</v>
      </c>
      <c r="Q15" s="9">
        <v>91.5</v>
      </c>
      <c r="R15" s="12">
        <v>97.3</v>
      </c>
      <c r="S15" s="13">
        <v>91.4</v>
      </c>
    </row>
    <row r="16" spans="2:19" ht="35.25" customHeight="1">
      <c r="B16" s="72">
        <f t="shared" ref="B16:B18" si="0">B17-1</f>
        <v>24</v>
      </c>
      <c r="C16" s="73"/>
      <c r="D16" s="14">
        <v>94.8</v>
      </c>
      <c r="E16" s="12">
        <v>88.4</v>
      </c>
      <c r="F16" s="12">
        <v>103.2</v>
      </c>
      <c r="G16" s="12">
        <v>82.7</v>
      </c>
      <c r="H16" s="12">
        <v>80.5</v>
      </c>
      <c r="I16" s="12">
        <v>85.1</v>
      </c>
      <c r="J16" s="12">
        <v>85.2</v>
      </c>
      <c r="K16" s="12">
        <v>91.4</v>
      </c>
      <c r="L16" s="12">
        <v>84.6</v>
      </c>
      <c r="M16" s="12">
        <v>93.5</v>
      </c>
      <c r="N16" s="12">
        <v>99</v>
      </c>
      <c r="O16" s="12">
        <v>86.4</v>
      </c>
      <c r="P16" s="12">
        <v>121.5</v>
      </c>
      <c r="Q16" s="12">
        <v>96.7</v>
      </c>
      <c r="R16" s="12">
        <v>89.2</v>
      </c>
      <c r="S16" s="15">
        <v>91.4</v>
      </c>
    </row>
    <row r="17" spans="2:19" ht="35.25" customHeight="1">
      <c r="B17" s="72">
        <f t="shared" si="0"/>
        <v>25</v>
      </c>
      <c r="C17" s="73"/>
      <c r="D17" s="14">
        <v>94</v>
      </c>
      <c r="E17" s="12">
        <v>98</v>
      </c>
      <c r="F17" s="12">
        <v>98.5</v>
      </c>
      <c r="G17" s="12">
        <v>72.400000000000006</v>
      </c>
      <c r="H17" s="12">
        <v>82.2</v>
      </c>
      <c r="I17" s="12">
        <v>90.7</v>
      </c>
      <c r="J17" s="12">
        <v>84.6</v>
      </c>
      <c r="K17" s="12">
        <v>100.4</v>
      </c>
      <c r="L17" s="12">
        <v>100.3</v>
      </c>
      <c r="M17" s="12">
        <v>96.7</v>
      </c>
      <c r="N17" s="12">
        <v>113.4</v>
      </c>
      <c r="O17" s="12">
        <v>87.4</v>
      </c>
      <c r="P17" s="12">
        <v>98.8</v>
      </c>
      <c r="Q17" s="12">
        <v>93.9</v>
      </c>
      <c r="R17" s="12">
        <v>99.5</v>
      </c>
      <c r="S17" s="15">
        <v>99.4</v>
      </c>
    </row>
    <row r="18" spans="2:19" ht="35.25" customHeight="1">
      <c r="B18" s="72">
        <f t="shared" si="0"/>
        <v>26</v>
      </c>
      <c r="C18" s="73"/>
      <c r="D18" s="14">
        <v>95.6</v>
      </c>
      <c r="E18" s="12">
        <v>102.1</v>
      </c>
      <c r="F18" s="12">
        <v>96.3</v>
      </c>
      <c r="G18" s="12">
        <v>99</v>
      </c>
      <c r="H18" s="12">
        <v>84.4</v>
      </c>
      <c r="I18" s="12">
        <v>90.6</v>
      </c>
      <c r="J18" s="12">
        <v>85.1</v>
      </c>
      <c r="K18" s="12">
        <v>99.4</v>
      </c>
      <c r="L18" s="12">
        <v>145.9</v>
      </c>
      <c r="M18" s="12">
        <v>105</v>
      </c>
      <c r="N18" s="12">
        <v>103.2</v>
      </c>
      <c r="O18" s="12">
        <v>90.7</v>
      </c>
      <c r="P18" s="12">
        <v>94.4</v>
      </c>
      <c r="Q18" s="12">
        <v>97.5</v>
      </c>
      <c r="R18" s="12">
        <v>108.5</v>
      </c>
      <c r="S18" s="15">
        <v>101.7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98.5</v>
      </c>
      <c r="E20" s="12">
        <v>111.8</v>
      </c>
      <c r="F20" s="12">
        <v>101.4</v>
      </c>
      <c r="G20" s="12" t="s">
        <v>19</v>
      </c>
      <c r="H20" s="12">
        <v>101.6</v>
      </c>
      <c r="I20" s="12">
        <v>100.3</v>
      </c>
      <c r="J20" s="12">
        <v>88</v>
      </c>
      <c r="K20" s="12">
        <v>95.4</v>
      </c>
      <c r="L20" s="12">
        <v>151.4</v>
      </c>
      <c r="M20" s="12">
        <v>97</v>
      </c>
      <c r="N20" s="12">
        <v>101</v>
      </c>
      <c r="O20" s="12">
        <v>97.2</v>
      </c>
      <c r="P20" s="12">
        <v>96</v>
      </c>
      <c r="Q20" s="12">
        <v>101.5</v>
      </c>
      <c r="R20" s="12">
        <v>98.7</v>
      </c>
      <c r="S20" s="15">
        <v>103.5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[1]コード等!P12&amp;[1]コード等!S28</f>
        <v>平成28年1月</v>
      </c>
      <c r="C22" s="67"/>
      <c r="D22" s="18">
        <v>98</v>
      </c>
      <c r="E22" s="12">
        <v>90.3</v>
      </c>
      <c r="F22" s="12">
        <v>95.8</v>
      </c>
      <c r="G22" s="12" t="s">
        <v>20</v>
      </c>
      <c r="H22" s="12">
        <v>108.8</v>
      </c>
      <c r="I22" s="12">
        <v>103.8</v>
      </c>
      <c r="J22" s="12">
        <v>96.5</v>
      </c>
      <c r="K22" s="12">
        <v>96</v>
      </c>
      <c r="L22" s="12">
        <v>99.9</v>
      </c>
      <c r="M22" s="12">
        <v>94.2</v>
      </c>
      <c r="N22" s="12">
        <v>102.1</v>
      </c>
      <c r="O22" s="12">
        <v>98.2</v>
      </c>
      <c r="P22" s="12">
        <v>93.5</v>
      </c>
      <c r="Q22" s="12">
        <v>102.9</v>
      </c>
      <c r="R22" s="12">
        <v>97</v>
      </c>
      <c r="S22" s="15">
        <v>95.5</v>
      </c>
    </row>
    <row r="23" spans="2:19" ht="35.25" customHeight="1">
      <c r="B23" s="19"/>
      <c r="C23" s="20">
        <v>2</v>
      </c>
      <c r="D23" s="18">
        <v>98.4</v>
      </c>
      <c r="E23" s="12">
        <v>97.9</v>
      </c>
      <c r="F23" s="12">
        <v>100.8</v>
      </c>
      <c r="G23" s="12" t="s">
        <v>20</v>
      </c>
      <c r="H23" s="12">
        <v>98.4</v>
      </c>
      <c r="I23" s="12">
        <v>100.6</v>
      </c>
      <c r="J23" s="12">
        <v>94.1</v>
      </c>
      <c r="K23" s="12">
        <v>98.5</v>
      </c>
      <c r="L23" s="12">
        <v>98.1</v>
      </c>
      <c r="M23" s="12">
        <v>97.7</v>
      </c>
      <c r="N23" s="12">
        <v>92.9</v>
      </c>
      <c r="O23" s="12">
        <v>88.3</v>
      </c>
      <c r="P23" s="12">
        <v>95.5</v>
      </c>
      <c r="Q23" s="12">
        <v>103</v>
      </c>
      <c r="R23" s="12">
        <v>98.1</v>
      </c>
      <c r="S23" s="15">
        <v>103.8</v>
      </c>
    </row>
    <row r="24" spans="2:19" ht="35.25" customHeight="1">
      <c r="B24" s="19"/>
      <c r="C24" s="20">
        <v>3</v>
      </c>
      <c r="D24" s="14">
        <v>98.6</v>
      </c>
      <c r="E24" s="12">
        <v>99.1</v>
      </c>
      <c r="F24" s="12">
        <v>97.9</v>
      </c>
      <c r="G24" s="12" t="s">
        <v>20</v>
      </c>
      <c r="H24" s="12">
        <v>100.1</v>
      </c>
      <c r="I24" s="12">
        <v>102.6</v>
      </c>
      <c r="J24" s="12">
        <v>95.1</v>
      </c>
      <c r="K24" s="12">
        <v>96.8</v>
      </c>
      <c r="L24" s="12">
        <v>99.6</v>
      </c>
      <c r="M24" s="12">
        <v>97.5</v>
      </c>
      <c r="N24" s="12">
        <v>91.9</v>
      </c>
      <c r="O24" s="12">
        <v>100.3</v>
      </c>
      <c r="P24" s="12">
        <v>95.2</v>
      </c>
      <c r="Q24" s="12">
        <v>102.6</v>
      </c>
      <c r="R24" s="12">
        <v>96.9</v>
      </c>
      <c r="S24" s="15">
        <v>100.6</v>
      </c>
    </row>
    <row r="25" spans="2:19" ht="35.25" customHeight="1">
      <c r="B25" s="19"/>
      <c r="C25" s="20">
        <v>4</v>
      </c>
      <c r="D25" s="14">
        <v>98</v>
      </c>
      <c r="E25" s="12">
        <v>85.8</v>
      </c>
      <c r="F25" s="12">
        <v>101.2</v>
      </c>
      <c r="G25" s="12" t="s">
        <v>20</v>
      </c>
      <c r="H25" s="12">
        <v>100.8</v>
      </c>
      <c r="I25" s="12">
        <v>103.8</v>
      </c>
      <c r="J25" s="12">
        <v>96.6</v>
      </c>
      <c r="K25" s="12">
        <v>99.1</v>
      </c>
      <c r="L25" s="12">
        <v>102.7</v>
      </c>
      <c r="M25" s="12">
        <v>96.4</v>
      </c>
      <c r="N25" s="12">
        <v>95.8</v>
      </c>
      <c r="O25" s="12">
        <v>93.9</v>
      </c>
      <c r="P25" s="12">
        <v>92.1</v>
      </c>
      <c r="Q25" s="12">
        <v>101</v>
      </c>
      <c r="R25" s="12">
        <v>102.3</v>
      </c>
      <c r="S25" s="15">
        <v>112.9</v>
      </c>
    </row>
    <row r="26" spans="2:19" ht="35.25" customHeight="1">
      <c r="B26" s="19"/>
      <c r="C26" s="20">
        <v>5</v>
      </c>
      <c r="D26" s="14">
        <v>94</v>
      </c>
      <c r="E26" s="12">
        <v>83.2</v>
      </c>
      <c r="F26" s="12">
        <v>97.2</v>
      </c>
      <c r="G26" s="12" t="s">
        <v>20</v>
      </c>
      <c r="H26" s="12">
        <v>96.8</v>
      </c>
      <c r="I26" s="12">
        <v>98.3</v>
      </c>
      <c r="J26" s="12">
        <v>82.4</v>
      </c>
      <c r="K26" s="12">
        <v>97</v>
      </c>
      <c r="L26" s="12">
        <v>100.2</v>
      </c>
      <c r="M26" s="12">
        <v>95</v>
      </c>
      <c r="N26" s="12">
        <v>93.3</v>
      </c>
      <c r="O26" s="12">
        <v>97</v>
      </c>
      <c r="P26" s="12">
        <v>95.6</v>
      </c>
      <c r="Q26" s="12">
        <v>101.1</v>
      </c>
      <c r="R26" s="12">
        <v>97.7</v>
      </c>
      <c r="S26" s="15">
        <v>97.7</v>
      </c>
    </row>
    <row r="27" spans="2:19" ht="35.25" customHeight="1">
      <c r="B27" s="19"/>
      <c r="C27" s="20">
        <v>6</v>
      </c>
      <c r="D27" s="14">
        <v>98.2</v>
      </c>
      <c r="E27" s="12">
        <v>89.9</v>
      </c>
      <c r="F27" s="12">
        <v>100.8</v>
      </c>
      <c r="G27" s="12" t="s">
        <v>20</v>
      </c>
      <c r="H27" s="12">
        <v>99.2</v>
      </c>
      <c r="I27" s="12">
        <v>100.1</v>
      </c>
      <c r="J27" s="12">
        <v>96.5</v>
      </c>
      <c r="K27" s="12">
        <v>95.8</v>
      </c>
      <c r="L27" s="12">
        <v>100.2</v>
      </c>
      <c r="M27" s="12">
        <v>99.8</v>
      </c>
      <c r="N27" s="12">
        <v>96.3</v>
      </c>
      <c r="O27" s="12">
        <v>98.1</v>
      </c>
      <c r="P27" s="12">
        <v>97.4</v>
      </c>
      <c r="Q27" s="12">
        <v>102</v>
      </c>
      <c r="R27" s="12">
        <v>101.2</v>
      </c>
      <c r="S27" s="15">
        <v>103.2</v>
      </c>
    </row>
    <row r="28" spans="2:19" ht="35.25" customHeight="1">
      <c r="B28" s="19"/>
      <c r="C28" s="20">
        <v>7</v>
      </c>
      <c r="D28" s="14">
        <v>96.8</v>
      </c>
      <c r="E28" s="12">
        <v>102.2</v>
      </c>
      <c r="F28" s="12">
        <v>103.3</v>
      </c>
      <c r="G28" s="12" t="s">
        <v>20</v>
      </c>
      <c r="H28" s="12">
        <v>101.1</v>
      </c>
      <c r="I28" s="12">
        <v>99</v>
      </c>
      <c r="J28" s="12">
        <v>80.5</v>
      </c>
      <c r="K28" s="12">
        <v>93.3</v>
      </c>
      <c r="L28" s="12">
        <v>193.8</v>
      </c>
      <c r="M28" s="12">
        <v>97.7</v>
      </c>
      <c r="N28" s="12">
        <v>108.5</v>
      </c>
      <c r="O28" s="12">
        <v>104.9</v>
      </c>
      <c r="P28" s="12">
        <v>96.3</v>
      </c>
      <c r="Q28" s="12">
        <v>100.1</v>
      </c>
      <c r="R28" s="12">
        <v>102.8</v>
      </c>
      <c r="S28" s="15">
        <v>109.5</v>
      </c>
    </row>
    <row r="29" spans="2:19" ht="35.25" customHeight="1">
      <c r="B29" s="19"/>
      <c r="C29" s="20">
        <v>8</v>
      </c>
      <c r="D29" s="14">
        <v>100</v>
      </c>
      <c r="E29" s="12">
        <v>144.1</v>
      </c>
      <c r="F29" s="12">
        <v>102.6</v>
      </c>
      <c r="G29" s="12" t="s">
        <v>20</v>
      </c>
      <c r="H29" s="12">
        <v>102.1</v>
      </c>
      <c r="I29" s="12">
        <v>98.9</v>
      </c>
      <c r="J29" s="12">
        <v>84</v>
      </c>
      <c r="K29" s="12">
        <v>94.7</v>
      </c>
      <c r="L29" s="12">
        <v>199.6</v>
      </c>
      <c r="M29" s="12">
        <v>97.2</v>
      </c>
      <c r="N29" s="12">
        <v>107.1</v>
      </c>
      <c r="O29" s="12">
        <v>93.8</v>
      </c>
      <c r="P29" s="12">
        <v>95.6</v>
      </c>
      <c r="Q29" s="12">
        <v>99.2</v>
      </c>
      <c r="R29" s="12">
        <v>101.3</v>
      </c>
      <c r="S29" s="15">
        <v>103.1</v>
      </c>
    </row>
    <row r="30" spans="2:19" ht="35.25" customHeight="1">
      <c r="B30" s="19"/>
      <c r="C30" s="20">
        <v>9</v>
      </c>
      <c r="D30" s="14">
        <v>99.1</v>
      </c>
      <c r="E30" s="12">
        <v>132.69999999999999</v>
      </c>
      <c r="F30" s="12">
        <v>103.8</v>
      </c>
      <c r="G30" s="12" t="s">
        <v>20</v>
      </c>
      <c r="H30" s="12">
        <v>102.9</v>
      </c>
      <c r="I30" s="12">
        <v>100</v>
      </c>
      <c r="J30" s="12">
        <v>81.8</v>
      </c>
      <c r="K30" s="12">
        <v>92.2</v>
      </c>
      <c r="L30" s="12">
        <v>204.1</v>
      </c>
      <c r="M30" s="12">
        <v>98.7</v>
      </c>
      <c r="N30" s="12">
        <v>102.5</v>
      </c>
      <c r="O30" s="12">
        <v>97.1</v>
      </c>
      <c r="P30" s="12">
        <v>98.4</v>
      </c>
      <c r="Q30" s="12">
        <v>100.5</v>
      </c>
      <c r="R30" s="12">
        <v>95.9</v>
      </c>
      <c r="S30" s="15">
        <v>100.1</v>
      </c>
    </row>
    <row r="31" spans="2:19" ht="35.25" customHeight="1">
      <c r="B31" s="19"/>
      <c r="C31" s="20">
        <v>10</v>
      </c>
      <c r="D31" s="14">
        <v>99.9</v>
      </c>
      <c r="E31" s="12">
        <v>137.69999999999999</v>
      </c>
      <c r="F31" s="12">
        <v>106</v>
      </c>
      <c r="G31" s="12" t="s">
        <v>20</v>
      </c>
      <c r="H31" s="12">
        <v>102.1</v>
      </c>
      <c r="I31" s="12">
        <v>98.2</v>
      </c>
      <c r="J31" s="12">
        <v>81.8</v>
      </c>
      <c r="K31" s="12">
        <v>93.5</v>
      </c>
      <c r="L31" s="12">
        <v>215.2</v>
      </c>
      <c r="M31" s="12">
        <v>96.2</v>
      </c>
      <c r="N31" s="12">
        <v>105</v>
      </c>
      <c r="O31" s="12">
        <v>98.4</v>
      </c>
      <c r="P31" s="12">
        <v>98.3</v>
      </c>
      <c r="Q31" s="12">
        <v>100.8</v>
      </c>
      <c r="R31" s="12">
        <v>94.3</v>
      </c>
      <c r="S31" s="15">
        <v>108.9</v>
      </c>
    </row>
    <row r="32" spans="2:19" ht="35.25" customHeight="1">
      <c r="B32" s="19"/>
      <c r="C32" s="20">
        <v>11</v>
      </c>
      <c r="D32" s="14">
        <v>99.9</v>
      </c>
      <c r="E32" s="12">
        <v>139.4</v>
      </c>
      <c r="F32" s="12">
        <v>105.4</v>
      </c>
      <c r="G32" s="12" t="s">
        <v>20</v>
      </c>
      <c r="H32" s="12">
        <v>101.7</v>
      </c>
      <c r="I32" s="12">
        <v>97.4</v>
      </c>
      <c r="J32" s="12">
        <v>82.8</v>
      </c>
      <c r="K32" s="12">
        <v>93.4</v>
      </c>
      <c r="L32" s="12">
        <v>202</v>
      </c>
      <c r="M32" s="12">
        <v>97</v>
      </c>
      <c r="N32" s="12">
        <v>106.3</v>
      </c>
      <c r="O32" s="12">
        <v>97.7</v>
      </c>
      <c r="P32" s="12">
        <v>97.8</v>
      </c>
      <c r="Q32" s="12">
        <v>101.1</v>
      </c>
      <c r="R32" s="12">
        <v>97.5</v>
      </c>
      <c r="S32" s="15">
        <v>105.3</v>
      </c>
    </row>
    <row r="33" spans="2:19" ht="35.25" customHeight="1">
      <c r="B33" s="21"/>
      <c r="C33" s="22">
        <v>12</v>
      </c>
      <c r="D33" s="23">
        <v>100.7</v>
      </c>
      <c r="E33" s="24">
        <v>139.19999999999999</v>
      </c>
      <c r="F33" s="24">
        <v>101.8</v>
      </c>
      <c r="G33" s="12" t="s">
        <v>20</v>
      </c>
      <c r="H33" s="24">
        <v>104.8</v>
      </c>
      <c r="I33" s="24">
        <v>100.3</v>
      </c>
      <c r="J33" s="24">
        <v>84</v>
      </c>
      <c r="K33" s="24">
        <v>93.9</v>
      </c>
      <c r="L33" s="24">
        <v>200.9</v>
      </c>
      <c r="M33" s="24">
        <v>96.6</v>
      </c>
      <c r="N33" s="24">
        <v>110.3</v>
      </c>
      <c r="O33" s="24">
        <v>98.1</v>
      </c>
      <c r="P33" s="24">
        <v>96</v>
      </c>
      <c r="Q33" s="24">
        <v>103.2</v>
      </c>
      <c r="R33" s="24">
        <v>99.5</v>
      </c>
      <c r="S33" s="25">
        <v>101</v>
      </c>
    </row>
    <row r="34" spans="2:19" ht="35.25" customHeight="1">
      <c r="B34" s="68" t="s">
        <v>17</v>
      </c>
      <c r="C34" s="26">
        <f>C35-1</f>
        <v>27</v>
      </c>
      <c r="D34" s="27">
        <v>4.7</v>
      </c>
      <c r="E34" s="28">
        <v>-2.1</v>
      </c>
      <c r="F34" s="28">
        <v>3.9</v>
      </c>
      <c r="G34" s="28">
        <v>1</v>
      </c>
      <c r="H34" s="28">
        <v>18.600000000000001</v>
      </c>
      <c r="I34" s="28">
        <v>10.4</v>
      </c>
      <c r="J34" s="28">
        <v>17.5</v>
      </c>
      <c r="K34" s="28">
        <v>0.6</v>
      </c>
      <c r="L34" s="28">
        <v>-31.5</v>
      </c>
      <c r="M34" s="28">
        <v>-4.8</v>
      </c>
      <c r="N34" s="28">
        <v>-3</v>
      </c>
      <c r="O34" s="28">
        <v>10.3</v>
      </c>
      <c r="P34" s="28">
        <v>5.9</v>
      </c>
      <c r="Q34" s="28">
        <v>2.6</v>
      </c>
      <c r="R34" s="28">
        <v>-7.8</v>
      </c>
      <c r="S34" s="29">
        <v>-1.7</v>
      </c>
    </row>
    <row r="35" spans="2:19" ht="35.25" customHeight="1" thickBot="1">
      <c r="B35" s="69"/>
      <c r="C35" s="30" t="str">
        <f>MID(B22,3,2)</f>
        <v>28</v>
      </c>
      <c r="D35" s="31">
        <v>-1.6</v>
      </c>
      <c r="E35" s="32">
        <v>11.8</v>
      </c>
      <c r="F35" s="32">
        <v>1.4</v>
      </c>
      <c r="G35" s="32" t="s">
        <v>19</v>
      </c>
      <c r="H35" s="32">
        <v>1.6</v>
      </c>
      <c r="I35" s="32">
        <v>0.3</v>
      </c>
      <c r="J35" s="32">
        <v>-12</v>
      </c>
      <c r="K35" s="32">
        <v>-4.5999999999999996</v>
      </c>
      <c r="L35" s="32">
        <v>51.5</v>
      </c>
      <c r="M35" s="32">
        <v>-3</v>
      </c>
      <c r="N35" s="32">
        <v>1</v>
      </c>
      <c r="O35" s="32">
        <v>-2.9</v>
      </c>
      <c r="P35" s="32">
        <v>-4</v>
      </c>
      <c r="Q35" s="32">
        <v>1.4</v>
      </c>
      <c r="R35" s="32">
        <v>-1.3</v>
      </c>
      <c r="S35" s="33">
        <v>3.5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25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97.9</v>
      </c>
      <c r="E52" s="43">
        <v>93.9</v>
      </c>
      <c r="F52" s="43">
        <v>104.2</v>
      </c>
      <c r="G52" s="44">
        <v>90.2</v>
      </c>
      <c r="H52" s="43">
        <v>97.4</v>
      </c>
      <c r="I52" s="43">
        <v>99.9</v>
      </c>
      <c r="J52" s="43">
        <v>91.7</v>
      </c>
      <c r="K52" s="45">
        <v>92.7</v>
      </c>
      <c r="L52" s="44">
        <v>153</v>
      </c>
      <c r="M52" s="44">
        <v>95.3</v>
      </c>
      <c r="N52" s="45">
        <v>100.4</v>
      </c>
      <c r="O52" s="44">
        <v>90.5</v>
      </c>
      <c r="P52" s="43">
        <v>125</v>
      </c>
      <c r="Q52" s="43">
        <v>91.6</v>
      </c>
      <c r="R52" s="46">
        <v>95</v>
      </c>
      <c r="S52" s="47">
        <v>92.9</v>
      </c>
    </row>
    <row r="53" spans="2:19" ht="35.25" customHeight="1">
      <c r="B53" s="72">
        <f t="shared" ref="B53:B55" si="1">B54-1</f>
        <v>24</v>
      </c>
      <c r="C53" s="73"/>
      <c r="D53" s="48">
        <v>96.6</v>
      </c>
      <c r="E53" s="46">
        <v>94.5</v>
      </c>
      <c r="F53" s="46">
        <v>104.3</v>
      </c>
      <c r="G53" s="46">
        <v>88.5</v>
      </c>
      <c r="H53" s="46">
        <v>80.3</v>
      </c>
      <c r="I53" s="46">
        <v>92.9</v>
      </c>
      <c r="J53" s="46">
        <v>86.8</v>
      </c>
      <c r="K53" s="46">
        <v>95.7</v>
      </c>
      <c r="L53" s="46">
        <v>82.8</v>
      </c>
      <c r="M53" s="46">
        <v>92.2</v>
      </c>
      <c r="N53" s="46">
        <v>100</v>
      </c>
      <c r="O53" s="46">
        <v>88.8</v>
      </c>
      <c r="P53" s="46">
        <v>122.5</v>
      </c>
      <c r="Q53" s="46">
        <v>96.4</v>
      </c>
      <c r="R53" s="46">
        <v>90.6</v>
      </c>
      <c r="S53" s="49">
        <v>91.7</v>
      </c>
    </row>
    <row r="54" spans="2:19" ht="35.25" customHeight="1">
      <c r="B54" s="72">
        <f t="shared" si="1"/>
        <v>25</v>
      </c>
      <c r="C54" s="73"/>
      <c r="D54" s="48">
        <v>95.3</v>
      </c>
      <c r="E54" s="46">
        <v>103.2</v>
      </c>
      <c r="F54" s="46">
        <v>99.4</v>
      </c>
      <c r="G54" s="46">
        <v>78.400000000000006</v>
      </c>
      <c r="H54" s="46">
        <v>83.4</v>
      </c>
      <c r="I54" s="46">
        <v>97.3</v>
      </c>
      <c r="J54" s="46">
        <v>85.7</v>
      </c>
      <c r="K54" s="46">
        <v>103.6</v>
      </c>
      <c r="L54" s="46">
        <v>93</v>
      </c>
      <c r="M54" s="46">
        <v>97.2</v>
      </c>
      <c r="N54" s="46">
        <v>112.2</v>
      </c>
      <c r="O54" s="46">
        <v>92.1</v>
      </c>
      <c r="P54" s="46">
        <v>99.9</v>
      </c>
      <c r="Q54" s="46">
        <v>93.8</v>
      </c>
      <c r="R54" s="46">
        <v>100.7</v>
      </c>
      <c r="S54" s="49">
        <v>98.7</v>
      </c>
    </row>
    <row r="55" spans="2:19" ht="35.25" customHeight="1">
      <c r="B55" s="72">
        <f t="shared" si="1"/>
        <v>26</v>
      </c>
      <c r="C55" s="73"/>
      <c r="D55" s="48">
        <v>96.7</v>
      </c>
      <c r="E55" s="46">
        <v>105.6</v>
      </c>
      <c r="F55" s="46">
        <v>97.5</v>
      </c>
      <c r="G55" s="46">
        <v>100.5</v>
      </c>
      <c r="H55" s="46">
        <v>85.4</v>
      </c>
      <c r="I55" s="46">
        <v>96.2</v>
      </c>
      <c r="J55" s="46">
        <v>86.4</v>
      </c>
      <c r="K55" s="46">
        <v>100.6</v>
      </c>
      <c r="L55" s="46">
        <v>138.1</v>
      </c>
      <c r="M55" s="46">
        <v>102</v>
      </c>
      <c r="N55" s="46">
        <v>104.2</v>
      </c>
      <c r="O55" s="46">
        <v>94.5</v>
      </c>
      <c r="P55" s="46">
        <v>95.5</v>
      </c>
      <c r="Q55" s="46">
        <v>97.3</v>
      </c>
      <c r="R55" s="46">
        <v>110.2</v>
      </c>
      <c r="S55" s="49">
        <v>102.5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54">
        <v>98.7</v>
      </c>
      <c r="E57" s="54">
        <v>113.4</v>
      </c>
      <c r="F57" s="54">
        <v>100.9</v>
      </c>
      <c r="G57" s="12" t="s">
        <v>19</v>
      </c>
      <c r="H57" s="54">
        <v>100.6</v>
      </c>
      <c r="I57" s="54">
        <v>103.7</v>
      </c>
      <c r="J57" s="54">
        <v>88.2</v>
      </c>
      <c r="K57" s="54">
        <v>96.6</v>
      </c>
      <c r="L57" s="54">
        <v>143.69999999999999</v>
      </c>
      <c r="M57" s="54">
        <v>96.4</v>
      </c>
      <c r="N57" s="54">
        <v>97.2</v>
      </c>
      <c r="O57" s="54">
        <v>98.1</v>
      </c>
      <c r="P57" s="54">
        <v>96.1</v>
      </c>
      <c r="Q57" s="54">
        <v>102.2</v>
      </c>
      <c r="R57" s="54">
        <v>97</v>
      </c>
      <c r="S57" s="55">
        <v>102.8</v>
      </c>
    </row>
    <row r="58" spans="2:19" ht="35.25" customHeight="1">
      <c r="B58" s="16"/>
      <c r="C58" s="17"/>
      <c r="D58" s="48"/>
      <c r="E58" s="46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[1]コード等!P12&amp;[1]コード等!S28</f>
        <v>平成28年1月</v>
      </c>
      <c r="C59" s="67"/>
      <c r="D59" s="50">
        <v>97.3</v>
      </c>
      <c r="E59" s="46">
        <v>86.7</v>
      </c>
      <c r="F59" s="46">
        <v>94</v>
      </c>
      <c r="G59" s="12" t="s">
        <v>20</v>
      </c>
      <c r="H59" s="46">
        <v>109.3</v>
      </c>
      <c r="I59" s="46">
        <v>104.7</v>
      </c>
      <c r="J59" s="46">
        <v>96.6</v>
      </c>
      <c r="K59" s="46">
        <v>97.1</v>
      </c>
      <c r="L59" s="46">
        <v>99.5</v>
      </c>
      <c r="M59" s="46">
        <v>91.3</v>
      </c>
      <c r="N59" s="46">
        <v>96.9</v>
      </c>
      <c r="O59" s="46">
        <v>99.4</v>
      </c>
      <c r="P59" s="46">
        <v>94.1</v>
      </c>
      <c r="Q59" s="46">
        <v>102</v>
      </c>
      <c r="R59" s="46">
        <v>94.8</v>
      </c>
      <c r="S59" s="49">
        <v>95.9</v>
      </c>
    </row>
    <row r="60" spans="2:19" ht="35.25" customHeight="1">
      <c r="B60" s="19"/>
      <c r="C60" s="20">
        <v>2</v>
      </c>
      <c r="D60" s="50">
        <v>98.1</v>
      </c>
      <c r="E60" s="46">
        <v>95.9</v>
      </c>
      <c r="F60" s="46">
        <v>98.9</v>
      </c>
      <c r="G60" s="12" t="s">
        <v>20</v>
      </c>
      <c r="H60" s="46">
        <v>99.8</v>
      </c>
      <c r="I60" s="46">
        <v>103.4</v>
      </c>
      <c r="J60" s="46">
        <v>94.5</v>
      </c>
      <c r="K60" s="46">
        <v>99.4</v>
      </c>
      <c r="L60" s="46">
        <v>97.7</v>
      </c>
      <c r="M60" s="46">
        <v>93.6</v>
      </c>
      <c r="N60" s="46">
        <v>90.6</v>
      </c>
      <c r="O60" s="46">
        <v>90.8</v>
      </c>
      <c r="P60" s="46">
        <v>95.5</v>
      </c>
      <c r="Q60" s="46">
        <v>103.2</v>
      </c>
      <c r="R60" s="46">
        <v>97.1</v>
      </c>
      <c r="S60" s="49">
        <v>101.4</v>
      </c>
    </row>
    <row r="61" spans="2:19" ht="35.25" customHeight="1">
      <c r="B61" s="19"/>
      <c r="C61" s="20">
        <v>3</v>
      </c>
      <c r="D61" s="48">
        <v>98.2</v>
      </c>
      <c r="E61" s="46">
        <v>97</v>
      </c>
      <c r="F61" s="46">
        <v>97</v>
      </c>
      <c r="G61" s="12" t="s">
        <v>20</v>
      </c>
      <c r="H61" s="46">
        <v>101</v>
      </c>
      <c r="I61" s="46">
        <v>105.1</v>
      </c>
      <c r="J61" s="46">
        <v>94.9</v>
      </c>
      <c r="K61" s="46">
        <v>96.8</v>
      </c>
      <c r="L61" s="46">
        <v>98.3</v>
      </c>
      <c r="M61" s="46">
        <v>93.5</v>
      </c>
      <c r="N61" s="46">
        <v>90.4</v>
      </c>
      <c r="O61" s="46">
        <v>100.6</v>
      </c>
      <c r="P61" s="46">
        <v>94.6</v>
      </c>
      <c r="Q61" s="46">
        <v>103.1</v>
      </c>
      <c r="R61" s="46">
        <v>95.8</v>
      </c>
      <c r="S61" s="49">
        <v>101.8</v>
      </c>
    </row>
    <row r="62" spans="2:19" ht="35.25" customHeight="1">
      <c r="B62" s="19"/>
      <c r="C62" s="20">
        <v>4</v>
      </c>
      <c r="D62" s="48">
        <v>97.7</v>
      </c>
      <c r="E62" s="46">
        <v>87.6</v>
      </c>
      <c r="F62" s="46">
        <v>100.1</v>
      </c>
      <c r="G62" s="12" t="s">
        <v>20</v>
      </c>
      <c r="H62" s="46">
        <v>98.9</v>
      </c>
      <c r="I62" s="46">
        <v>105.1</v>
      </c>
      <c r="J62" s="46">
        <v>95.5</v>
      </c>
      <c r="K62" s="46">
        <v>98.4</v>
      </c>
      <c r="L62" s="46">
        <v>101</v>
      </c>
      <c r="M62" s="46">
        <v>97.3</v>
      </c>
      <c r="N62" s="46">
        <v>93.3</v>
      </c>
      <c r="O62" s="46">
        <v>94.2</v>
      </c>
      <c r="P62" s="46">
        <v>92.2</v>
      </c>
      <c r="Q62" s="46">
        <v>101.1</v>
      </c>
      <c r="R62" s="46">
        <v>100.4</v>
      </c>
      <c r="S62" s="49">
        <v>113.7</v>
      </c>
    </row>
    <row r="63" spans="2:19" ht="35.25" customHeight="1">
      <c r="B63" s="19"/>
      <c r="C63" s="20">
        <v>5</v>
      </c>
      <c r="D63" s="48">
        <v>94.4</v>
      </c>
      <c r="E63" s="46">
        <v>87.4</v>
      </c>
      <c r="F63" s="46">
        <v>97.8</v>
      </c>
      <c r="G63" s="12" t="s">
        <v>20</v>
      </c>
      <c r="H63" s="46">
        <v>97.2</v>
      </c>
      <c r="I63" s="46">
        <v>100.2</v>
      </c>
      <c r="J63" s="46">
        <v>83</v>
      </c>
      <c r="K63" s="46">
        <v>96.8</v>
      </c>
      <c r="L63" s="46">
        <v>99.9</v>
      </c>
      <c r="M63" s="46">
        <v>95.5</v>
      </c>
      <c r="N63" s="46">
        <v>90.4</v>
      </c>
      <c r="O63" s="46">
        <v>97.9</v>
      </c>
      <c r="P63" s="46">
        <v>95.2</v>
      </c>
      <c r="Q63" s="46">
        <v>101.2</v>
      </c>
      <c r="R63" s="46">
        <v>94.5</v>
      </c>
      <c r="S63" s="49">
        <v>98.8</v>
      </c>
    </row>
    <row r="64" spans="2:19" ht="35.25" customHeight="1">
      <c r="B64" s="19"/>
      <c r="C64" s="20">
        <v>6</v>
      </c>
      <c r="D64" s="48">
        <v>99.3</v>
      </c>
      <c r="E64" s="46">
        <v>94.1</v>
      </c>
      <c r="F64" s="46">
        <v>101.6</v>
      </c>
      <c r="G64" s="12" t="s">
        <v>20</v>
      </c>
      <c r="H64" s="46">
        <v>100.2</v>
      </c>
      <c r="I64" s="46">
        <v>103</v>
      </c>
      <c r="J64" s="46">
        <v>96.4</v>
      </c>
      <c r="K64" s="46">
        <v>95.7</v>
      </c>
      <c r="L64" s="46">
        <v>100.1</v>
      </c>
      <c r="M64" s="46">
        <v>100.7</v>
      </c>
      <c r="N64" s="46">
        <v>95.2</v>
      </c>
      <c r="O64" s="46">
        <v>98.7</v>
      </c>
      <c r="P64" s="46">
        <v>97.6</v>
      </c>
      <c r="Q64" s="46">
        <v>104.4</v>
      </c>
      <c r="R64" s="46">
        <v>100.3</v>
      </c>
      <c r="S64" s="49">
        <v>102.5</v>
      </c>
    </row>
    <row r="65" spans="2:19" ht="35.25" customHeight="1">
      <c r="B65" s="19"/>
      <c r="C65" s="20">
        <v>7</v>
      </c>
      <c r="D65" s="48">
        <v>97.1</v>
      </c>
      <c r="E65" s="46">
        <v>105.1</v>
      </c>
      <c r="F65" s="46">
        <v>104.6</v>
      </c>
      <c r="G65" s="12" t="s">
        <v>20</v>
      </c>
      <c r="H65" s="46">
        <v>99.5</v>
      </c>
      <c r="I65" s="46">
        <v>103.8</v>
      </c>
      <c r="J65" s="46">
        <v>80.7</v>
      </c>
      <c r="K65" s="46">
        <v>96</v>
      </c>
      <c r="L65" s="46">
        <v>177.1</v>
      </c>
      <c r="M65" s="46">
        <v>98.7</v>
      </c>
      <c r="N65" s="46">
        <v>99.9</v>
      </c>
      <c r="O65" s="46">
        <v>105.2</v>
      </c>
      <c r="P65" s="46">
        <v>96.1</v>
      </c>
      <c r="Q65" s="46">
        <v>100.8</v>
      </c>
      <c r="R65" s="46">
        <v>101.9</v>
      </c>
      <c r="S65" s="49">
        <v>109.1</v>
      </c>
    </row>
    <row r="66" spans="2:19" ht="35.25" customHeight="1">
      <c r="B66" s="19"/>
      <c r="C66" s="20">
        <v>8</v>
      </c>
      <c r="D66" s="48">
        <v>100.3</v>
      </c>
      <c r="E66" s="46">
        <v>148.19999999999999</v>
      </c>
      <c r="F66" s="46">
        <v>102.8</v>
      </c>
      <c r="G66" s="12" t="s">
        <v>20</v>
      </c>
      <c r="H66" s="46">
        <v>99.2</v>
      </c>
      <c r="I66" s="46">
        <v>103</v>
      </c>
      <c r="J66" s="46">
        <v>84.4</v>
      </c>
      <c r="K66" s="46">
        <v>97.9</v>
      </c>
      <c r="L66" s="46">
        <v>186.1</v>
      </c>
      <c r="M66" s="46">
        <v>98.8</v>
      </c>
      <c r="N66" s="46">
        <v>100.6</v>
      </c>
      <c r="O66" s="46">
        <v>95</v>
      </c>
      <c r="P66" s="46">
        <v>95.6</v>
      </c>
      <c r="Q66" s="46">
        <v>99.7</v>
      </c>
      <c r="R66" s="46">
        <v>94.4</v>
      </c>
      <c r="S66" s="49">
        <v>102.6</v>
      </c>
    </row>
    <row r="67" spans="2:19" ht="35.25" customHeight="1">
      <c r="B67" s="19"/>
      <c r="C67" s="20">
        <v>9</v>
      </c>
      <c r="D67" s="48">
        <v>99.9</v>
      </c>
      <c r="E67" s="46">
        <v>134.5</v>
      </c>
      <c r="F67" s="46">
        <v>103.8</v>
      </c>
      <c r="G67" s="12" t="s">
        <v>20</v>
      </c>
      <c r="H67" s="46">
        <v>100.7</v>
      </c>
      <c r="I67" s="46">
        <v>103.2</v>
      </c>
      <c r="J67" s="46">
        <v>82.3</v>
      </c>
      <c r="K67" s="46">
        <v>95.3</v>
      </c>
      <c r="L67" s="46">
        <v>187.7</v>
      </c>
      <c r="M67" s="46">
        <v>99.5</v>
      </c>
      <c r="N67" s="46">
        <v>97.9</v>
      </c>
      <c r="O67" s="46">
        <v>98.6</v>
      </c>
      <c r="P67" s="46">
        <v>98.2</v>
      </c>
      <c r="Q67" s="46">
        <v>103.1</v>
      </c>
      <c r="R67" s="46">
        <v>96</v>
      </c>
      <c r="S67" s="49">
        <v>100</v>
      </c>
    </row>
    <row r="68" spans="2:19" ht="35.25" customHeight="1">
      <c r="B68" s="19"/>
      <c r="C68" s="20">
        <v>10</v>
      </c>
      <c r="D68" s="48">
        <v>100</v>
      </c>
      <c r="E68" s="46">
        <v>138.4</v>
      </c>
      <c r="F68" s="46">
        <v>106.2</v>
      </c>
      <c r="G68" s="12" t="s">
        <v>20</v>
      </c>
      <c r="H68" s="46">
        <v>99.3</v>
      </c>
      <c r="I68" s="46">
        <v>101.7</v>
      </c>
      <c r="J68" s="46">
        <v>82.4</v>
      </c>
      <c r="K68" s="46">
        <v>95.2</v>
      </c>
      <c r="L68" s="46">
        <v>200.9</v>
      </c>
      <c r="M68" s="46">
        <v>95</v>
      </c>
      <c r="N68" s="46">
        <v>101.4</v>
      </c>
      <c r="O68" s="46">
        <v>99.2</v>
      </c>
      <c r="P68" s="46">
        <v>98.8</v>
      </c>
      <c r="Q68" s="46">
        <v>101.5</v>
      </c>
      <c r="R68" s="46">
        <v>94.1</v>
      </c>
      <c r="S68" s="49">
        <v>102.7</v>
      </c>
    </row>
    <row r="69" spans="2:19" ht="35.25" customHeight="1">
      <c r="B69" s="19"/>
      <c r="C69" s="20">
        <v>11</v>
      </c>
      <c r="D69" s="48">
        <v>100.9</v>
      </c>
      <c r="E69" s="46">
        <v>141.9</v>
      </c>
      <c r="F69" s="46">
        <v>105</v>
      </c>
      <c r="G69" s="12" t="s">
        <v>20</v>
      </c>
      <c r="H69" s="46">
        <v>100</v>
      </c>
      <c r="I69" s="46">
        <v>105.2</v>
      </c>
      <c r="J69" s="46">
        <v>83.6</v>
      </c>
      <c r="K69" s="46">
        <v>95.5</v>
      </c>
      <c r="L69" s="46">
        <v>188.7</v>
      </c>
      <c r="M69" s="46">
        <v>96.6</v>
      </c>
      <c r="N69" s="46">
        <v>102.6</v>
      </c>
      <c r="O69" s="46">
        <v>97.9</v>
      </c>
      <c r="P69" s="46">
        <v>98.3</v>
      </c>
      <c r="Q69" s="46">
        <v>103.2</v>
      </c>
      <c r="R69" s="46">
        <v>96.9</v>
      </c>
      <c r="S69" s="49">
        <v>104.3</v>
      </c>
    </row>
    <row r="70" spans="2:19" ht="35.25" customHeight="1">
      <c r="B70" s="21"/>
      <c r="C70" s="22">
        <v>12</v>
      </c>
      <c r="D70" s="51">
        <v>101.1</v>
      </c>
      <c r="E70" s="52">
        <v>144.19999999999999</v>
      </c>
      <c r="F70" s="52">
        <v>99.5</v>
      </c>
      <c r="G70" s="12" t="s">
        <v>20</v>
      </c>
      <c r="H70" s="52">
        <v>101.8</v>
      </c>
      <c r="I70" s="52">
        <v>106</v>
      </c>
      <c r="J70" s="52">
        <v>84.6</v>
      </c>
      <c r="K70" s="52">
        <v>95.6</v>
      </c>
      <c r="L70" s="52">
        <v>187.5</v>
      </c>
      <c r="M70" s="52">
        <v>95.8</v>
      </c>
      <c r="N70" s="52">
        <v>107.3</v>
      </c>
      <c r="O70" s="52">
        <v>99.7</v>
      </c>
      <c r="P70" s="52">
        <v>97.1</v>
      </c>
      <c r="Q70" s="52">
        <v>103.5</v>
      </c>
      <c r="R70" s="52">
        <v>97.4</v>
      </c>
      <c r="S70" s="53">
        <v>101</v>
      </c>
    </row>
    <row r="71" spans="2:19" ht="35.25" customHeight="1">
      <c r="B71" s="68" t="s">
        <v>17</v>
      </c>
      <c r="C71" s="26">
        <f>C72-1</f>
        <v>27</v>
      </c>
      <c r="D71" s="27">
        <v>3.4</v>
      </c>
      <c r="E71" s="28">
        <v>-5.3</v>
      </c>
      <c r="F71" s="28">
        <v>2.5</v>
      </c>
      <c r="G71" s="28">
        <v>-0.5</v>
      </c>
      <c r="H71" s="28">
        <v>17.100000000000001</v>
      </c>
      <c r="I71" s="28">
        <v>4</v>
      </c>
      <c r="J71" s="28">
        <v>15.8</v>
      </c>
      <c r="K71" s="28">
        <v>-0.6</v>
      </c>
      <c r="L71" s="28">
        <v>-27.5</v>
      </c>
      <c r="M71" s="28">
        <v>-1.9</v>
      </c>
      <c r="N71" s="28">
        <v>-4</v>
      </c>
      <c r="O71" s="28">
        <v>5.9</v>
      </c>
      <c r="P71" s="28">
        <v>4.7</v>
      </c>
      <c r="Q71" s="28">
        <v>2.7</v>
      </c>
      <c r="R71" s="28">
        <v>-9.3000000000000007</v>
      </c>
      <c r="S71" s="29">
        <v>-2.5</v>
      </c>
    </row>
    <row r="72" spans="2:19" ht="35.25" customHeight="1" thickBot="1">
      <c r="B72" s="69"/>
      <c r="C72" s="30" t="str">
        <f>MID(B59,3,2)</f>
        <v>28</v>
      </c>
      <c r="D72" s="31">
        <v>-1.3</v>
      </c>
      <c r="E72" s="32">
        <v>13.5</v>
      </c>
      <c r="F72" s="32">
        <v>1</v>
      </c>
      <c r="G72" s="32" t="s">
        <v>19</v>
      </c>
      <c r="H72" s="32">
        <v>0.5</v>
      </c>
      <c r="I72" s="32">
        <v>3.7</v>
      </c>
      <c r="J72" s="32">
        <v>-11.8</v>
      </c>
      <c r="K72" s="32">
        <v>-3.4</v>
      </c>
      <c r="L72" s="32">
        <v>43.6</v>
      </c>
      <c r="M72" s="32">
        <v>-3.6</v>
      </c>
      <c r="N72" s="32">
        <v>-2.8</v>
      </c>
      <c r="O72" s="32">
        <v>-1.9</v>
      </c>
      <c r="P72" s="32">
        <v>-3.8</v>
      </c>
      <c r="Q72" s="32">
        <v>2.2000000000000002</v>
      </c>
      <c r="R72" s="32">
        <v>-3.1</v>
      </c>
      <c r="S72" s="33">
        <v>2.9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98.2</v>
      </c>
      <c r="E15" s="9">
        <v>94.1</v>
      </c>
      <c r="F15" s="9">
        <v>125.1</v>
      </c>
      <c r="G15" s="10">
        <v>220.5</v>
      </c>
      <c r="H15" s="9">
        <v>106.4</v>
      </c>
      <c r="I15" s="9">
        <v>112</v>
      </c>
      <c r="J15" s="9">
        <v>97</v>
      </c>
      <c r="K15" s="11">
        <v>107.8</v>
      </c>
      <c r="L15" s="10">
        <v>112.3</v>
      </c>
      <c r="M15" s="10">
        <v>122.4</v>
      </c>
      <c r="N15" s="11">
        <v>95.8</v>
      </c>
      <c r="O15" s="10">
        <v>109.7</v>
      </c>
      <c r="P15" s="9">
        <v>97.7</v>
      </c>
      <c r="Q15" s="9">
        <v>85.7</v>
      </c>
      <c r="R15" s="12">
        <v>76.900000000000006</v>
      </c>
      <c r="S15" s="13">
        <v>96.1</v>
      </c>
    </row>
    <row r="16" spans="2:19" ht="35.25" customHeight="1">
      <c r="B16" s="72">
        <f t="shared" ref="B16:B18" si="0">B17-1</f>
        <v>24</v>
      </c>
      <c r="C16" s="73"/>
      <c r="D16" s="14">
        <v>100.3</v>
      </c>
      <c r="E16" s="12">
        <v>92.7</v>
      </c>
      <c r="F16" s="12">
        <v>129.4</v>
      </c>
      <c r="G16" s="12">
        <v>223</v>
      </c>
      <c r="H16" s="12">
        <v>107.1</v>
      </c>
      <c r="I16" s="12">
        <v>104.3</v>
      </c>
      <c r="J16" s="12">
        <v>97.8</v>
      </c>
      <c r="K16" s="12">
        <v>105.3</v>
      </c>
      <c r="L16" s="12">
        <v>104.2</v>
      </c>
      <c r="M16" s="12">
        <v>117.5</v>
      </c>
      <c r="N16" s="12">
        <v>98.1</v>
      </c>
      <c r="O16" s="12">
        <v>106.3</v>
      </c>
      <c r="P16" s="12">
        <v>98.8</v>
      </c>
      <c r="Q16" s="12">
        <v>92.6</v>
      </c>
      <c r="R16" s="12">
        <v>74.400000000000006</v>
      </c>
      <c r="S16" s="15">
        <v>100.2</v>
      </c>
    </row>
    <row r="17" spans="2:19" ht="35.25" customHeight="1">
      <c r="B17" s="72">
        <f t="shared" si="0"/>
        <v>25</v>
      </c>
      <c r="C17" s="73"/>
      <c r="D17" s="14">
        <v>100.7</v>
      </c>
      <c r="E17" s="12">
        <v>92.7</v>
      </c>
      <c r="F17" s="12">
        <v>132.80000000000001</v>
      </c>
      <c r="G17" s="12">
        <v>238.4</v>
      </c>
      <c r="H17" s="12">
        <v>105.2</v>
      </c>
      <c r="I17" s="12">
        <v>101.8</v>
      </c>
      <c r="J17" s="12">
        <v>98.1</v>
      </c>
      <c r="K17" s="12">
        <v>104</v>
      </c>
      <c r="L17" s="12">
        <v>98</v>
      </c>
      <c r="M17" s="12">
        <v>113.2</v>
      </c>
      <c r="N17" s="12">
        <v>96</v>
      </c>
      <c r="O17" s="12">
        <v>107</v>
      </c>
      <c r="P17" s="12">
        <v>95.9</v>
      </c>
      <c r="Q17" s="12">
        <v>95</v>
      </c>
      <c r="R17" s="12">
        <v>72.2</v>
      </c>
      <c r="S17" s="15">
        <v>104.6</v>
      </c>
    </row>
    <row r="18" spans="2:19" ht="35.25" customHeight="1">
      <c r="B18" s="72">
        <f t="shared" si="0"/>
        <v>26</v>
      </c>
      <c r="C18" s="73"/>
      <c r="D18" s="14">
        <v>100.7</v>
      </c>
      <c r="E18" s="12">
        <v>97.2</v>
      </c>
      <c r="F18" s="12">
        <v>122.5</v>
      </c>
      <c r="G18" s="12">
        <v>165.5</v>
      </c>
      <c r="H18" s="12">
        <v>101.9</v>
      </c>
      <c r="I18" s="12">
        <v>101.2</v>
      </c>
      <c r="J18" s="12">
        <v>100.2</v>
      </c>
      <c r="K18" s="12">
        <v>100.2</v>
      </c>
      <c r="L18" s="12">
        <v>86.8</v>
      </c>
      <c r="M18" s="12">
        <v>107.3</v>
      </c>
      <c r="N18" s="12">
        <v>95</v>
      </c>
      <c r="O18" s="12">
        <v>100.7</v>
      </c>
      <c r="P18" s="12">
        <v>96.2</v>
      </c>
      <c r="Q18" s="12">
        <v>98.9</v>
      </c>
      <c r="R18" s="12">
        <v>69.3</v>
      </c>
      <c r="S18" s="15">
        <v>102.8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102</v>
      </c>
      <c r="E20" s="12">
        <v>104.4</v>
      </c>
      <c r="F20" s="12">
        <v>105.8</v>
      </c>
      <c r="G20" s="12" t="s">
        <v>19</v>
      </c>
      <c r="H20" s="12">
        <v>100.2</v>
      </c>
      <c r="I20" s="12">
        <v>103.1</v>
      </c>
      <c r="J20" s="12">
        <v>101.8</v>
      </c>
      <c r="K20" s="12">
        <v>95.2</v>
      </c>
      <c r="L20" s="12">
        <v>101</v>
      </c>
      <c r="M20" s="12">
        <v>96.3</v>
      </c>
      <c r="N20" s="12">
        <v>111.1</v>
      </c>
      <c r="O20" s="12">
        <v>102.1</v>
      </c>
      <c r="P20" s="12">
        <v>102.2</v>
      </c>
      <c r="Q20" s="12">
        <v>99.4</v>
      </c>
      <c r="R20" s="12">
        <v>92.1</v>
      </c>
      <c r="S20" s="15">
        <v>101.8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[1]コード等!P12&amp;[1]コード等!S28</f>
        <v>平成28年1月</v>
      </c>
      <c r="C22" s="67"/>
      <c r="D22" s="18">
        <v>101.9</v>
      </c>
      <c r="E22" s="12">
        <v>107.3</v>
      </c>
      <c r="F22" s="12">
        <v>105</v>
      </c>
      <c r="G22" s="12" t="s">
        <v>20</v>
      </c>
      <c r="H22" s="12">
        <v>99.8</v>
      </c>
      <c r="I22" s="12">
        <v>103.3</v>
      </c>
      <c r="J22" s="12">
        <v>101.8</v>
      </c>
      <c r="K22" s="12">
        <v>97.3</v>
      </c>
      <c r="L22" s="12">
        <v>100.6</v>
      </c>
      <c r="M22" s="12">
        <v>100.4</v>
      </c>
      <c r="N22" s="12">
        <v>105.7</v>
      </c>
      <c r="O22" s="12">
        <v>102.3</v>
      </c>
      <c r="P22" s="12">
        <v>102</v>
      </c>
      <c r="Q22" s="12">
        <v>98.5</v>
      </c>
      <c r="R22" s="12">
        <v>101.9</v>
      </c>
      <c r="S22" s="15">
        <v>100.5</v>
      </c>
    </row>
    <row r="23" spans="2:19" ht="35.25" customHeight="1">
      <c r="B23" s="19"/>
      <c r="C23" s="20">
        <v>2</v>
      </c>
      <c r="D23" s="18">
        <v>101.7</v>
      </c>
      <c r="E23" s="12">
        <v>109.8</v>
      </c>
      <c r="F23" s="12">
        <v>106.8</v>
      </c>
      <c r="G23" s="12" t="s">
        <v>20</v>
      </c>
      <c r="H23" s="12">
        <v>100</v>
      </c>
      <c r="I23" s="12">
        <v>101.5</v>
      </c>
      <c r="J23" s="12">
        <v>100.4</v>
      </c>
      <c r="K23" s="12">
        <v>98.5</v>
      </c>
      <c r="L23" s="12">
        <v>101</v>
      </c>
      <c r="M23" s="12">
        <v>102.6</v>
      </c>
      <c r="N23" s="12">
        <v>105.7</v>
      </c>
      <c r="O23" s="12">
        <v>99</v>
      </c>
      <c r="P23" s="12">
        <v>102.3</v>
      </c>
      <c r="Q23" s="12">
        <v>98.1</v>
      </c>
      <c r="R23" s="12">
        <v>100.2</v>
      </c>
      <c r="S23" s="15">
        <v>101.1</v>
      </c>
    </row>
    <row r="24" spans="2:19" ht="35.25" customHeight="1">
      <c r="B24" s="19"/>
      <c r="C24" s="20">
        <v>3</v>
      </c>
      <c r="D24" s="14">
        <v>100.6</v>
      </c>
      <c r="E24" s="12">
        <v>105.5</v>
      </c>
      <c r="F24" s="12">
        <v>105.6</v>
      </c>
      <c r="G24" s="12" t="s">
        <v>20</v>
      </c>
      <c r="H24" s="12">
        <v>99.3</v>
      </c>
      <c r="I24" s="12">
        <v>102.9</v>
      </c>
      <c r="J24" s="12">
        <v>100.3</v>
      </c>
      <c r="K24" s="12">
        <v>95.7</v>
      </c>
      <c r="L24" s="12">
        <v>103.9</v>
      </c>
      <c r="M24" s="12">
        <v>97.4</v>
      </c>
      <c r="N24" s="12">
        <v>103.7</v>
      </c>
      <c r="O24" s="12">
        <v>99.1</v>
      </c>
      <c r="P24" s="12">
        <v>101.5</v>
      </c>
      <c r="Q24" s="12">
        <v>98.3</v>
      </c>
      <c r="R24" s="12">
        <v>102.8</v>
      </c>
      <c r="S24" s="15">
        <v>94.8</v>
      </c>
    </row>
    <row r="25" spans="2:19" ht="35.25" customHeight="1">
      <c r="B25" s="19"/>
      <c r="C25" s="20">
        <v>4</v>
      </c>
      <c r="D25" s="14">
        <v>101.4</v>
      </c>
      <c r="E25" s="12">
        <v>102.6</v>
      </c>
      <c r="F25" s="12">
        <v>107.7</v>
      </c>
      <c r="G25" s="12" t="s">
        <v>20</v>
      </c>
      <c r="H25" s="12">
        <v>101.4</v>
      </c>
      <c r="I25" s="12">
        <v>102.8</v>
      </c>
      <c r="J25" s="12">
        <v>101.2</v>
      </c>
      <c r="K25" s="12">
        <v>95.4</v>
      </c>
      <c r="L25" s="12">
        <v>102.6</v>
      </c>
      <c r="M25" s="12">
        <v>96.4</v>
      </c>
      <c r="N25" s="12">
        <v>104.6</v>
      </c>
      <c r="O25" s="12">
        <v>99.4</v>
      </c>
      <c r="P25" s="12">
        <v>102.9</v>
      </c>
      <c r="Q25" s="12">
        <v>100.9</v>
      </c>
      <c r="R25" s="12">
        <v>77.5</v>
      </c>
      <c r="S25" s="15">
        <v>97.5</v>
      </c>
    </row>
    <row r="26" spans="2:19" ht="35.25" customHeight="1">
      <c r="B26" s="19"/>
      <c r="C26" s="20">
        <v>5</v>
      </c>
      <c r="D26" s="14">
        <v>101.8</v>
      </c>
      <c r="E26" s="12">
        <v>98.9</v>
      </c>
      <c r="F26" s="12">
        <v>108.4</v>
      </c>
      <c r="G26" s="12" t="s">
        <v>20</v>
      </c>
      <c r="H26" s="12">
        <v>101.1</v>
      </c>
      <c r="I26" s="12">
        <v>103.1</v>
      </c>
      <c r="J26" s="12">
        <v>101.6</v>
      </c>
      <c r="K26" s="12">
        <v>97.2</v>
      </c>
      <c r="L26" s="12">
        <v>101</v>
      </c>
      <c r="M26" s="12">
        <v>94.2</v>
      </c>
      <c r="N26" s="12">
        <v>109</v>
      </c>
      <c r="O26" s="12">
        <v>99.3</v>
      </c>
      <c r="P26" s="12">
        <v>102.4</v>
      </c>
      <c r="Q26" s="12">
        <v>100.5</v>
      </c>
      <c r="R26" s="12">
        <v>98.7</v>
      </c>
      <c r="S26" s="15">
        <v>98</v>
      </c>
    </row>
    <row r="27" spans="2:19" ht="35.25" customHeight="1">
      <c r="B27" s="19"/>
      <c r="C27" s="20">
        <v>6</v>
      </c>
      <c r="D27" s="14">
        <v>101.9</v>
      </c>
      <c r="E27" s="12">
        <v>105.4</v>
      </c>
      <c r="F27" s="12">
        <v>108</v>
      </c>
      <c r="G27" s="12" t="s">
        <v>20</v>
      </c>
      <c r="H27" s="12">
        <v>100.7</v>
      </c>
      <c r="I27" s="12">
        <v>103.5</v>
      </c>
      <c r="J27" s="12">
        <v>100.5</v>
      </c>
      <c r="K27" s="12">
        <v>96.3</v>
      </c>
      <c r="L27" s="12">
        <v>99.8</v>
      </c>
      <c r="M27" s="12">
        <v>94.4</v>
      </c>
      <c r="N27" s="12">
        <v>113.7</v>
      </c>
      <c r="O27" s="12">
        <v>101.8</v>
      </c>
      <c r="P27" s="12">
        <v>103.3</v>
      </c>
      <c r="Q27" s="12">
        <v>100.2</v>
      </c>
      <c r="R27" s="12">
        <v>76.599999999999994</v>
      </c>
      <c r="S27" s="15">
        <v>97.3</v>
      </c>
    </row>
    <row r="28" spans="2:19" ht="35.25" customHeight="1">
      <c r="B28" s="19"/>
      <c r="C28" s="20">
        <v>7</v>
      </c>
      <c r="D28" s="14">
        <v>102.3</v>
      </c>
      <c r="E28" s="12">
        <v>104.4</v>
      </c>
      <c r="F28" s="12">
        <v>106</v>
      </c>
      <c r="G28" s="12" t="s">
        <v>20</v>
      </c>
      <c r="H28" s="12">
        <v>100.7</v>
      </c>
      <c r="I28" s="12">
        <v>104</v>
      </c>
      <c r="J28" s="12">
        <v>101.3</v>
      </c>
      <c r="K28" s="12">
        <v>96.9</v>
      </c>
      <c r="L28" s="12">
        <v>100.2</v>
      </c>
      <c r="M28" s="12">
        <v>94.6</v>
      </c>
      <c r="N28" s="12">
        <v>118</v>
      </c>
      <c r="O28" s="12">
        <v>101.9</v>
      </c>
      <c r="P28" s="12">
        <v>102.8</v>
      </c>
      <c r="Q28" s="12">
        <v>99.9</v>
      </c>
      <c r="R28" s="12">
        <v>76.599999999999994</v>
      </c>
      <c r="S28" s="15">
        <v>101</v>
      </c>
    </row>
    <row r="29" spans="2:19" ht="35.25" customHeight="1">
      <c r="B29" s="19"/>
      <c r="C29" s="20">
        <v>8</v>
      </c>
      <c r="D29" s="14">
        <v>102.1</v>
      </c>
      <c r="E29" s="12">
        <v>103.9</v>
      </c>
      <c r="F29" s="12">
        <v>108.2</v>
      </c>
      <c r="G29" s="12" t="s">
        <v>20</v>
      </c>
      <c r="H29" s="12">
        <v>100.8</v>
      </c>
      <c r="I29" s="12">
        <v>104</v>
      </c>
      <c r="J29" s="12">
        <v>101.8</v>
      </c>
      <c r="K29" s="12">
        <v>96.1</v>
      </c>
      <c r="L29" s="12">
        <v>100</v>
      </c>
      <c r="M29" s="12">
        <v>94.6</v>
      </c>
      <c r="N29" s="12">
        <v>113.8</v>
      </c>
      <c r="O29" s="12">
        <v>101</v>
      </c>
      <c r="P29" s="12">
        <v>100.8</v>
      </c>
      <c r="Q29" s="12">
        <v>99.8</v>
      </c>
      <c r="R29" s="12">
        <v>76.599999999999994</v>
      </c>
      <c r="S29" s="15">
        <v>103.3</v>
      </c>
    </row>
    <row r="30" spans="2:19" ht="35.25" customHeight="1">
      <c r="B30" s="19"/>
      <c r="C30" s="20">
        <v>9</v>
      </c>
      <c r="D30" s="14">
        <v>102.5</v>
      </c>
      <c r="E30" s="12">
        <v>104.1</v>
      </c>
      <c r="F30" s="12">
        <v>105.5</v>
      </c>
      <c r="G30" s="12" t="s">
        <v>20</v>
      </c>
      <c r="H30" s="12">
        <v>100.8</v>
      </c>
      <c r="I30" s="12">
        <v>104.2</v>
      </c>
      <c r="J30" s="12">
        <v>102.1</v>
      </c>
      <c r="K30" s="12">
        <v>93.4</v>
      </c>
      <c r="L30" s="12">
        <v>100.8</v>
      </c>
      <c r="M30" s="12">
        <v>94.4</v>
      </c>
      <c r="N30" s="12">
        <v>114.4</v>
      </c>
      <c r="O30" s="12">
        <v>101</v>
      </c>
      <c r="P30" s="12">
        <v>102.7</v>
      </c>
      <c r="Q30" s="12">
        <v>99.9</v>
      </c>
      <c r="R30" s="12">
        <v>98.4</v>
      </c>
      <c r="S30" s="15">
        <v>104</v>
      </c>
    </row>
    <row r="31" spans="2:19" ht="35.25" customHeight="1">
      <c r="B31" s="19"/>
      <c r="C31" s="20">
        <v>10</v>
      </c>
      <c r="D31" s="14">
        <v>102.8</v>
      </c>
      <c r="E31" s="12">
        <v>104.8</v>
      </c>
      <c r="F31" s="12">
        <v>104.7</v>
      </c>
      <c r="G31" s="12" t="s">
        <v>20</v>
      </c>
      <c r="H31" s="12">
        <v>99.7</v>
      </c>
      <c r="I31" s="12">
        <v>102</v>
      </c>
      <c r="J31" s="12">
        <v>102.7</v>
      </c>
      <c r="K31" s="12">
        <v>92.8</v>
      </c>
      <c r="L31" s="12">
        <v>100.8</v>
      </c>
      <c r="M31" s="12">
        <v>94.6</v>
      </c>
      <c r="N31" s="12">
        <v>117.6</v>
      </c>
      <c r="O31" s="12">
        <v>106.6</v>
      </c>
      <c r="P31" s="12">
        <v>102</v>
      </c>
      <c r="Q31" s="12">
        <v>99.4</v>
      </c>
      <c r="R31" s="12">
        <v>98.7</v>
      </c>
      <c r="S31" s="15">
        <v>106.6</v>
      </c>
    </row>
    <row r="32" spans="2:19" ht="35.25" customHeight="1">
      <c r="B32" s="19"/>
      <c r="C32" s="20">
        <v>11</v>
      </c>
      <c r="D32" s="14">
        <v>102.7</v>
      </c>
      <c r="E32" s="12">
        <v>103.3</v>
      </c>
      <c r="F32" s="12">
        <v>104.4</v>
      </c>
      <c r="G32" s="12" t="s">
        <v>20</v>
      </c>
      <c r="H32" s="12">
        <v>98.6</v>
      </c>
      <c r="I32" s="12">
        <v>103.3</v>
      </c>
      <c r="J32" s="12">
        <v>103.9</v>
      </c>
      <c r="K32" s="12">
        <v>91</v>
      </c>
      <c r="L32" s="12">
        <v>101</v>
      </c>
      <c r="M32" s="12">
        <v>95.6</v>
      </c>
      <c r="N32" s="12">
        <v>115.9</v>
      </c>
      <c r="O32" s="12">
        <v>108.4</v>
      </c>
      <c r="P32" s="12">
        <v>101.9</v>
      </c>
      <c r="Q32" s="12">
        <v>98.4</v>
      </c>
      <c r="R32" s="12">
        <v>98.5</v>
      </c>
      <c r="S32" s="15">
        <v>107.5</v>
      </c>
    </row>
    <row r="33" spans="2:19" ht="35.25" customHeight="1">
      <c r="B33" s="21"/>
      <c r="C33" s="22">
        <v>12</v>
      </c>
      <c r="D33" s="23">
        <v>101.9</v>
      </c>
      <c r="E33" s="24">
        <v>103.2</v>
      </c>
      <c r="F33" s="24">
        <v>98.8</v>
      </c>
      <c r="G33" s="12" t="s">
        <v>20</v>
      </c>
      <c r="H33" s="24">
        <v>99.7</v>
      </c>
      <c r="I33" s="24">
        <v>102.9</v>
      </c>
      <c r="J33" s="24">
        <v>103.8</v>
      </c>
      <c r="K33" s="24">
        <v>91.4</v>
      </c>
      <c r="L33" s="24">
        <v>100.8</v>
      </c>
      <c r="M33" s="24">
        <v>96.4</v>
      </c>
      <c r="N33" s="24">
        <v>110.6</v>
      </c>
      <c r="O33" s="24">
        <v>105.7</v>
      </c>
      <c r="P33" s="24">
        <v>101.9</v>
      </c>
      <c r="Q33" s="24">
        <v>98.6</v>
      </c>
      <c r="R33" s="24">
        <v>98.7</v>
      </c>
      <c r="S33" s="25">
        <v>110.4</v>
      </c>
    </row>
    <row r="34" spans="2:19" ht="35.25" customHeight="1">
      <c r="B34" s="68" t="s">
        <v>17</v>
      </c>
      <c r="C34" s="26">
        <f>C35-1</f>
        <v>27</v>
      </c>
      <c r="D34" s="27">
        <v>-0.7</v>
      </c>
      <c r="E34" s="28">
        <v>2.9</v>
      </c>
      <c r="F34" s="28">
        <v>-18.399999999999999</v>
      </c>
      <c r="G34" s="28">
        <v>-65.5</v>
      </c>
      <c r="H34" s="28">
        <v>-1.8</v>
      </c>
      <c r="I34" s="28">
        <v>-1.1000000000000001</v>
      </c>
      <c r="J34" s="28">
        <v>-0.2</v>
      </c>
      <c r="K34" s="28">
        <v>-0.2</v>
      </c>
      <c r="L34" s="28">
        <v>15.2</v>
      </c>
      <c r="M34" s="28">
        <v>-6.8</v>
      </c>
      <c r="N34" s="28">
        <v>5.2</v>
      </c>
      <c r="O34" s="28">
        <v>-0.8</v>
      </c>
      <c r="P34" s="28">
        <v>4</v>
      </c>
      <c r="Q34" s="28">
        <v>1.1000000000000001</v>
      </c>
      <c r="R34" s="28">
        <v>44.3</v>
      </c>
      <c r="S34" s="29">
        <v>-2.7</v>
      </c>
    </row>
    <row r="35" spans="2:19" ht="35.25" customHeight="1" thickBot="1">
      <c r="B35" s="69"/>
      <c r="C35" s="30" t="str">
        <f>MID(B22,3,2)</f>
        <v>28</v>
      </c>
      <c r="D35" s="31">
        <v>2</v>
      </c>
      <c r="E35" s="32">
        <v>4.4000000000000004</v>
      </c>
      <c r="F35" s="32">
        <v>5.8</v>
      </c>
      <c r="G35" s="32" t="s">
        <v>19</v>
      </c>
      <c r="H35" s="32">
        <v>0.3</v>
      </c>
      <c r="I35" s="32">
        <v>3.1</v>
      </c>
      <c r="J35" s="32">
        <v>1.8</v>
      </c>
      <c r="K35" s="32">
        <v>-4.9000000000000004</v>
      </c>
      <c r="L35" s="32">
        <v>1</v>
      </c>
      <c r="M35" s="32">
        <v>-3.7</v>
      </c>
      <c r="N35" s="32">
        <v>11.1</v>
      </c>
      <c r="O35" s="32">
        <v>2.1</v>
      </c>
      <c r="P35" s="32">
        <v>2.2000000000000002</v>
      </c>
      <c r="Q35" s="32">
        <v>-0.7</v>
      </c>
      <c r="R35" s="32">
        <v>-7.9</v>
      </c>
      <c r="S35" s="33">
        <v>1.9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27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100.1</v>
      </c>
      <c r="E52" s="43">
        <v>93.8</v>
      </c>
      <c r="F52" s="43">
        <v>88.9</v>
      </c>
      <c r="G52" s="44">
        <v>98.1</v>
      </c>
      <c r="H52" s="43">
        <v>116</v>
      </c>
      <c r="I52" s="43">
        <v>95.3</v>
      </c>
      <c r="J52" s="43">
        <v>101</v>
      </c>
      <c r="K52" s="45">
        <v>94.9</v>
      </c>
      <c r="L52" s="44">
        <v>121.4</v>
      </c>
      <c r="M52" s="44">
        <v>103.8</v>
      </c>
      <c r="N52" s="45">
        <v>103.1</v>
      </c>
      <c r="O52" s="44">
        <v>90.2</v>
      </c>
      <c r="P52" s="43">
        <v>113.7</v>
      </c>
      <c r="Q52" s="43">
        <v>98.7</v>
      </c>
      <c r="R52" s="46">
        <v>95.8</v>
      </c>
      <c r="S52" s="47">
        <v>107.5</v>
      </c>
    </row>
    <row r="53" spans="2:19" ht="35.25" customHeight="1">
      <c r="B53" s="72">
        <f t="shared" ref="B53:B55" si="1">B54-1</f>
        <v>24</v>
      </c>
      <c r="C53" s="73"/>
      <c r="D53" s="48">
        <v>97.8</v>
      </c>
      <c r="E53" s="46">
        <v>92.3</v>
      </c>
      <c r="F53" s="46">
        <v>88.3</v>
      </c>
      <c r="G53" s="46">
        <v>100.4</v>
      </c>
      <c r="H53" s="46">
        <v>98.6</v>
      </c>
      <c r="I53" s="46">
        <v>87.6</v>
      </c>
      <c r="J53" s="46">
        <v>97.5</v>
      </c>
      <c r="K53" s="46">
        <v>84.9</v>
      </c>
      <c r="L53" s="46">
        <v>108.9</v>
      </c>
      <c r="M53" s="46">
        <v>105.5</v>
      </c>
      <c r="N53" s="46">
        <v>107.3</v>
      </c>
      <c r="O53" s="46">
        <v>86.5</v>
      </c>
      <c r="P53" s="46">
        <v>110</v>
      </c>
      <c r="Q53" s="46">
        <v>100.5</v>
      </c>
      <c r="R53" s="46">
        <v>101.1</v>
      </c>
      <c r="S53" s="49">
        <v>104</v>
      </c>
    </row>
    <row r="54" spans="2:19" ht="35.25" customHeight="1">
      <c r="B54" s="72">
        <f t="shared" si="1"/>
        <v>25</v>
      </c>
      <c r="C54" s="73"/>
      <c r="D54" s="48">
        <v>97.8</v>
      </c>
      <c r="E54" s="46">
        <v>92.2</v>
      </c>
      <c r="F54" s="46">
        <v>87.6</v>
      </c>
      <c r="G54" s="46">
        <v>99.9</v>
      </c>
      <c r="H54" s="46">
        <v>102.5</v>
      </c>
      <c r="I54" s="46">
        <v>92.2</v>
      </c>
      <c r="J54" s="46">
        <v>96.7</v>
      </c>
      <c r="K54" s="46">
        <v>96.5</v>
      </c>
      <c r="L54" s="46">
        <v>114.6</v>
      </c>
      <c r="M54" s="46">
        <v>108.1</v>
      </c>
      <c r="N54" s="46">
        <v>116.9</v>
      </c>
      <c r="O54" s="46">
        <v>79.400000000000006</v>
      </c>
      <c r="P54" s="46">
        <v>103.2</v>
      </c>
      <c r="Q54" s="46">
        <v>98.4</v>
      </c>
      <c r="R54" s="46">
        <v>98.1</v>
      </c>
      <c r="S54" s="49">
        <v>106.9</v>
      </c>
    </row>
    <row r="55" spans="2:19" ht="35.25" customHeight="1">
      <c r="B55" s="72">
        <f t="shared" si="1"/>
        <v>26</v>
      </c>
      <c r="C55" s="73"/>
      <c r="D55" s="48">
        <v>98.7</v>
      </c>
      <c r="E55" s="46">
        <v>102.1</v>
      </c>
      <c r="F55" s="46">
        <v>95.9</v>
      </c>
      <c r="G55" s="46">
        <v>99.4</v>
      </c>
      <c r="H55" s="46">
        <v>100.3</v>
      </c>
      <c r="I55" s="46">
        <v>93.5</v>
      </c>
      <c r="J55" s="46">
        <v>94.4</v>
      </c>
      <c r="K55" s="46">
        <v>102.1</v>
      </c>
      <c r="L55" s="46">
        <v>125.7</v>
      </c>
      <c r="M55" s="46">
        <v>107.6</v>
      </c>
      <c r="N55" s="46">
        <v>104.3</v>
      </c>
      <c r="O55" s="46">
        <v>84</v>
      </c>
      <c r="P55" s="46">
        <v>94.3</v>
      </c>
      <c r="Q55" s="46">
        <v>101</v>
      </c>
      <c r="R55" s="46">
        <v>102.7</v>
      </c>
      <c r="S55" s="49">
        <v>108.8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54">
        <v>97.8</v>
      </c>
      <c r="E57" s="54">
        <v>95.9</v>
      </c>
      <c r="F57" s="54">
        <v>88.8</v>
      </c>
      <c r="G57" s="12" t="s">
        <v>19</v>
      </c>
      <c r="H57" s="54">
        <v>99</v>
      </c>
      <c r="I57" s="54">
        <v>99.7</v>
      </c>
      <c r="J57" s="54">
        <v>99.9</v>
      </c>
      <c r="K57" s="54">
        <v>99.2</v>
      </c>
      <c r="L57" s="54">
        <v>114.6</v>
      </c>
      <c r="M57" s="54">
        <v>106.2</v>
      </c>
      <c r="N57" s="54">
        <v>99.7</v>
      </c>
      <c r="O57" s="54">
        <v>90.1</v>
      </c>
      <c r="P57" s="54">
        <v>99</v>
      </c>
      <c r="Q57" s="54">
        <v>97.7</v>
      </c>
      <c r="R57" s="54">
        <v>99.8</v>
      </c>
      <c r="S57" s="55">
        <v>99.7</v>
      </c>
    </row>
    <row r="58" spans="2:19" ht="35.25" customHeight="1">
      <c r="B58" s="16"/>
      <c r="C58" s="17"/>
      <c r="D58" s="48"/>
      <c r="E58" s="46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[1]コード等!P12&amp;[1]コード等!S28</f>
        <v>平成28年1月</v>
      </c>
      <c r="C59" s="67"/>
      <c r="D59" s="50">
        <v>94.1</v>
      </c>
      <c r="E59" s="46">
        <v>96.3</v>
      </c>
      <c r="F59" s="46">
        <v>82</v>
      </c>
      <c r="G59" s="12" t="s">
        <v>20</v>
      </c>
      <c r="H59" s="46">
        <v>95.9</v>
      </c>
      <c r="I59" s="46">
        <v>97.9</v>
      </c>
      <c r="J59" s="46">
        <v>99.5</v>
      </c>
      <c r="K59" s="46">
        <v>94.9</v>
      </c>
      <c r="L59" s="46">
        <v>95.6</v>
      </c>
      <c r="M59" s="46">
        <v>103.2</v>
      </c>
      <c r="N59" s="46">
        <v>92.8</v>
      </c>
      <c r="O59" s="46">
        <v>95.5</v>
      </c>
      <c r="P59" s="46">
        <v>89.8</v>
      </c>
      <c r="Q59" s="46">
        <v>92.9</v>
      </c>
      <c r="R59" s="46">
        <v>95.5</v>
      </c>
      <c r="S59" s="49">
        <v>90.8</v>
      </c>
    </row>
    <row r="60" spans="2:19" ht="35.25" customHeight="1">
      <c r="B60" s="19"/>
      <c r="C60" s="20">
        <v>2</v>
      </c>
      <c r="D60" s="50">
        <v>97.3</v>
      </c>
      <c r="E60" s="46">
        <v>101.2</v>
      </c>
      <c r="F60" s="46">
        <v>90</v>
      </c>
      <c r="G60" s="12" t="s">
        <v>20</v>
      </c>
      <c r="H60" s="46">
        <v>97.3</v>
      </c>
      <c r="I60" s="46">
        <v>98.1</v>
      </c>
      <c r="J60" s="46">
        <v>97.8</v>
      </c>
      <c r="K60" s="46">
        <v>96.1</v>
      </c>
      <c r="L60" s="46">
        <v>96.1</v>
      </c>
      <c r="M60" s="46">
        <v>118.8</v>
      </c>
      <c r="N60" s="46">
        <v>92</v>
      </c>
      <c r="O60" s="46">
        <v>89.5</v>
      </c>
      <c r="P60" s="46">
        <v>99.7</v>
      </c>
      <c r="Q60" s="46">
        <v>96.3</v>
      </c>
      <c r="R60" s="46">
        <v>97.5</v>
      </c>
      <c r="S60" s="49">
        <v>102.5</v>
      </c>
    </row>
    <row r="61" spans="2:19" ht="35.25" customHeight="1">
      <c r="B61" s="19"/>
      <c r="C61" s="20">
        <v>3</v>
      </c>
      <c r="D61" s="48">
        <v>99.8</v>
      </c>
      <c r="E61" s="46">
        <v>109.9</v>
      </c>
      <c r="F61" s="46">
        <v>89.6</v>
      </c>
      <c r="G61" s="12" t="s">
        <v>20</v>
      </c>
      <c r="H61" s="46">
        <v>98.3</v>
      </c>
      <c r="I61" s="46">
        <v>101.5</v>
      </c>
      <c r="J61" s="46">
        <v>99.7</v>
      </c>
      <c r="K61" s="46">
        <v>103.2</v>
      </c>
      <c r="L61" s="46">
        <v>100.5</v>
      </c>
      <c r="M61" s="46">
        <v>122.4</v>
      </c>
      <c r="N61" s="46">
        <v>91.4</v>
      </c>
      <c r="O61" s="46">
        <v>90.5</v>
      </c>
      <c r="P61" s="46">
        <v>94.8</v>
      </c>
      <c r="Q61" s="46">
        <v>101.2</v>
      </c>
      <c r="R61" s="46">
        <v>109.5</v>
      </c>
      <c r="S61" s="49">
        <v>98</v>
      </c>
    </row>
    <row r="62" spans="2:19" ht="35.25" customHeight="1">
      <c r="B62" s="19"/>
      <c r="C62" s="20">
        <v>4</v>
      </c>
      <c r="D62" s="48">
        <v>99</v>
      </c>
      <c r="E62" s="46">
        <v>91.2</v>
      </c>
      <c r="F62" s="46">
        <v>93.6</v>
      </c>
      <c r="G62" s="12" t="s">
        <v>20</v>
      </c>
      <c r="H62" s="46">
        <v>105.6</v>
      </c>
      <c r="I62" s="46">
        <v>103.6</v>
      </c>
      <c r="J62" s="46">
        <v>103.8</v>
      </c>
      <c r="K62" s="46">
        <v>103.4</v>
      </c>
      <c r="L62" s="46">
        <v>106.3</v>
      </c>
      <c r="M62" s="46">
        <v>109.1</v>
      </c>
      <c r="N62" s="46">
        <v>90.9</v>
      </c>
      <c r="O62" s="46">
        <v>92.8</v>
      </c>
      <c r="P62" s="46">
        <v>103.3</v>
      </c>
      <c r="Q62" s="46">
        <v>96.5</v>
      </c>
      <c r="R62" s="46">
        <v>101.5</v>
      </c>
      <c r="S62" s="49">
        <v>102.6</v>
      </c>
    </row>
    <row r="63" spans="2:19" ht="35.25" customHeight="1">
      <c r="B63" s="19"/>
      <c r="C63" s="20">
        <v>5</v>
      </c>
      <c r="D63" s="48">
        <v>92.7</v>
      </c>
      <c r="E63" s="46">
        <v>84.4</v>
      </c>
      <c r="F63" s="46">
        <v>82.1</v>
      </c>
      <c r="G63" s="12" t="s">
        <v>20</v>
      </c>
      <c r="H63" s="46">
        <v>97.9</v>
      </c>
      <c r="I63" s="46">
        <v>94.1</v>
      </c>
      <c r="J63" s="46">
        <v>98.1</v>
      </c>
      <c r="K63" s="46">
        <v>98.4</v>
      </c>
      <c r="L63" s="46">
        <v>91.3</v>
      </c>
      <c r="M63" s="46">
        <v>96.8</v>
      </c>
      <c r="N63" s="46">
        <v>89.5</v>
      </c>
      <c r="O63" s="46">
        <v>95</v>
      </c>
      <c r="P63" s="46">
        <v>94.2</v>
      </c>
      <c r="Q63" s="46">
        <v>92.7</v>
      </c>
      <c r="R63" s="46">
        <v>97.4</v>
      </c>
      <c r="S63" s="49">
        <v>93.8</v>
      </c>
    </row>
    <row r="64" spans="2:19" ht="35.25" customHeight="1">
      <c r="B64" s="19"/>
      <c r="C64" s="20">
        <v>6</v>
      </c>
      <c r="D64" s="48">
        <v>101</v>
      </c>
      <c r="E64" s="46">
        <v>95.2</v>
      </c>
      <c r="F64" s="46">
        <v>92.7</v>
      </c>
      <c r="G64" s="12" t="s">
        <v>20</v>
      </c>
      <c r="H64" s="46">
        <v>99.4</v>
      </c>
      <c r="I64" s="46">
        <v>100.3</v>
      </c>
      <c r="J64" s="46">
        <v>101.9</v>
      </c>
      <c r="K64" s="46">
        <v>104.6</v>
      </c>
      <c r="L64" s="46">
        <v>104.1</v>
      </c>
      <c r="M64" s="46">
        <v>113</v>
      </c>
      <c r="N64" s="46">
        <v>92.9</v>
      </c>
      <c r="O64" s="46">
        <v>94.1</v>
      </c>
      <c r="P64" s="46">
        <v>116.5</v>
      </c>
      <c r="Q64" s="46">
        <v>102.7</v>
      </c>
      <c r="R64" s="46">
        <v>104.9</v>
      </c>
      <c r="S64" s="49">
        <v>98.9</v>
      </c>
    </row>
    <row r="65" spans="2:19" ht="35.25" customHeight="1">
      <c r="B65" s="19"/>
      <c r="C65" s="20">
        <v>7</v>
      </c>
      <c r="D65" s="48">
        <v>99.6</v>
      </c>
      <c r="E65" s="46">
        <v>100</v>
      </c>
      <c r="F65" s="46">
        <v>89.5</v>
      </c>
      <c r="G65" s="12" t="s">
        <v>20</v>
      </c>
      <c r="H65" s="46">
        <v>102</v>
      </c>
      <c r="I65" s="46">
        <v>101.5</v>
      </c>
      <c r="J65" s="46">
        <v>100.7</v>
      </c>
      <c r="K65" s="46">
        <v>100.4</v>
      </c>
      <c r="L65" s="46">
        <v>138.80000000000001</v>
      </c>
      <c r="M65" s="46">
        <v>101.2</v>
      </c>
      <c r="N65" s="46">
        <v>109.6</v>
      </c>
      <c r="O65" s="46">
        <v>97.2</v>
      </c>
      <c r="P65" s="46">
        <v>96.9</v>
      </c>
      <c r="Q65" s="46">
        <v>98.3</v>
      </c>
      <c r="R65" s="46">
        <v>99.7</v>
      </c>
      <c r="S65" s="49">
        <v>104.3</v>
      </c>
    </row>
    <row r="66" spans="2:19" ht="35.25" customHeight="1">
      <c r="B66" s="19"/>
      <c r="C66" s="20">
        <v>8</v>
      </c>
      <c r="D66" s="48">
        <v>97.2</v>
      </c>
      <c r="E66" s="46">
        <v>90.7</v>
      </c>
      <c r="F66" s="46">
        <v>85.1</v>
      </c>
      <c r="G66" s="12" t="s">
        <v>20</v>
      </c>
      <c r="H66" s="46">
        <v>99.3</v>
      </c>
      <c r="I66" s="46">
        <v>99.5</v>
      </c>
      <c r="J66" s="46">
        <v>100.9</v>
      </c>
      <c r="K66" s="46">
        <v>99.7</v>
      </c>
      <c r="L66" s="46">
        <v>125.6</v>
      </c>
      <c r="M66" s="46">
        <v>99.9</v>
      </c>
      <c r="N66" s="46">
        <v>108.5</v>
      </c>
      <c r="O66" s="46">
        <v>85.5</v>
      </c>
      <c r="P66" s="46">
        <v>91.6</v>
      </c>
      <c r="Q66" s="46">
        <v>98.4</v>
      </c>
      <c r="R66" s="46">
        <v>99.6</v>
      </c>
      <c r="S66" s="49">
        <v>100.8</v>
      </c>
    </row>
    <row r="67" spans="2:19" ht="35.25" customHeight="1">
      <c r="B67" s="19"/>
      <c r="C67" s="20">
        <v>9</v>
      </c>
      <c r="D67" s="48">
        <v>98.4</v>
      </c>
      <c r="E67" s="46">
        <v>93.3</v>
      </c>
      <c r="F67" s="46">
        <v>89.1</v>
      </c>
      <c r="G67" s="12" t="s">
        <v>20</v>
      </c>
      <c r="H67" s="46">
        <v>100.6</v>
      </c>
      <c r="I67" s="46">
        <v>102.5</v>
      </c>
      <c r="J67" s="46">
        <v>101</v>
      </c>
      <c r="K67" s="46">
        <v>97.5</v>
      </c>
      <c r="L67" s="46">
        <v>128.69999999999999</v>
      </c>
      <c r="M67" s="46">
        <v>100.2</v>
      </c>
      <c r="N67" s="46">
        <v>104.7</v>
      </c>
      <c r="O67" s="46">
        <v>85.2</v>
      </c>
      <c r="P67" s="46">
        <v>103.5</v>
      </c>
      <c r="Q67" s="46">
        <v>98.5</v>
      </c>
      <c r="R67" s="46">
        <v>96</v>
      </c>
      <c r="S67" s="49">
        <v>97.5</v>
      </c>
    </row>
    <row r="68" spans="2:19" ht="35.25" customHeight="1">
      <c r="B68" s="19"/>
      <c r="C68" s="20">
        <v>10</v>
      </c>
      <c r="D68" s="48">
        <v>97.9</v>
      </c>
      <c r="E68" s="46">
        <v>96.2</v>
      </c>
      <c r="F68" s="46">
        <v>90</v>
      </c>
      <c r="G68" s="12" t="s">
        <v>20</v>
      </c>
      <c r="H68" s="46">
        <v>97.3</v>
      </c>
      <c r="I68" s="46">
        <v>96.7</v>
      </c>
      <c r="J68" s="46">
        <v>98.3</v>
      </c>
      <c r="K68" s="46">
        <v>96.3</v>
      </c>
      <c r="L68" s="46">
        <v>129.6</v>
      </c>
      <c r="M68" s="46">
        <v>105.9</v>
      </c>
      <c r="N68" s="46">
        <v>105.7</v>
      </c>
      <c r="O68" s="46">
        <v>87.9</v>
      </c>
      <c r="P68" s="46">
        <v>103.3</v>
      </c>
      <c r="Q68" s="46">
        <v>97.3</v>
      </c>
      <c r="R68" s="46">
        <v>95.5</v>
      </c>
      <c r="S68" s="49">
        <v>105.3</v>
      </c>
    </row>
    <row r="69" spans="2:19" ht="35.25" customHeight="1">
      <c r="B69" s="19"/>
      <c r="C69" s="20">
        <v>11</v>
      </c>
      <c r="D69" s="48">
        <v>98.1</v>
      </c>
      <c r="E69" s="46">
        <v>98.4</v>
      </c>
      <c r="F69" s="46">
        <v>90.3</v>
      </c>
      <c r="G69" s="12" t="s">
        <v>20</v>
      </c>
      <c r="H69" s="46">
        <v>97.3</v>
      </c>
      <c r="I69" s="46">
        <v>99.2</v>
      </c>
      <c r="J69" s="46">
        <v>97.7</v>
      </c>
      <c r="K69" s="46">
        <v>97.8</v>
      </c>
      <c r="L69" s="46">
        <v>129.30000000000001</v>
      </c>
      <c r="M69" s="46">
        <v>105.7</v>
      </c>
      <c r="N69" s="46">
        <v>104.5</v>
      </c>
      <c r="O69" s="46">
        <v>83.9</v>
      </c>
      <c r="P69" s="46">
        <v>98.2</v>
      </c>
      <c r="Q69" s="46">
        <v>99</v>
      </c>
      <c r="R69" s="46">
        <v>98.8</v>
      </c>
      <c r="S69" s="49">
        <v>104.7</v>
      </c>
    </row>
    <row r="70" spans="2:19" ht="35.25" customHeight="1">
      <c r="B70" s="21"/>
      <c r="C70" s="22">
        <v>12</v>
      </c>
      <c r="D70" s="51">
        <v>98.1</v>
      </c>
      <c r="E70" s="52">
        <v>93.8</v>
      </c>
      <c r="F70" s="52">
        <v>91.9</v>
      </c>
      <c r="G70" s="12" t="s">
        <v>20</v>
      </c>
      <c r="H70" s="52">
        <v>97.6</v>
      </c>
      <c r="I70" s="52">
        <v>101.9</v>
      </c>
      <c r="J70" s="52">
        <v>99.4</v>
      </c>
      <c r="K70" s="52">
        <v>97.8</v>
      </c>
      <c r="L70" s="52">
        <v>129.4</v>
      </c>
      <c r="M70" s="52">
        <v>98.1</v>
      </c>
      <c r="N70" s="52">
        <v>113.5</v>
      </c>
      <c r="O70" s="52">
        <v>84.6</v>
      </c>
      <c r="P70" s="52">
        <v>95.7</v>
      </c>
      <c r="Q70" s="52">
        <v>98.1</v>
      </c>
      <c r="R70" s="52">
        <v>101.2</v>
      </c>
      <c r="S70" s="53">
        <v>97.3</v>
      </c>
    </row>
    <row r="71" spans="2:19" ht="35.25" customHeight="1">
      <c r="B71" s="68" t="s">
        <v>17</v>
      </c>
      <c r="C71" s="26">
        <f>C72-1</f>
        <v>27</v>
      </c>
      <c r="D71" s="27">
        <v>1.3</v>
      </c>
      <c r="E71" s="28">
        <v>-2</v>
      </c>
      <c r="F71" s="28">
        <v>4.3</v>
      </c>
      <c r="G71" s="28">
        <v>-0.6</v>
      </c>
      <c r="H71" s="28">
        <v>-0.3</v>
      </c>
      <c r="I71" s="28">
        <v>7</v>
      </c>
      <c r="J71" s="28">
        <v>5.9</v>
      </c>
      <c r="K71" s="28">
        <v>-2</v>
      </c>
      <c r="L71" s="28">
        <v>-20.399999999999999</v>
      </c>
      <c r="M71" s="28">
        <v>-7</v>
      </c>
      <c r="N71" s="28">
        <v>-4.0999999999999996</v>
      </c>
      <c r="O71" s="28">
        <v>19.100000000000001</v>
      </c>
      <c r="P71" s="28">
        <v>6.1</v>
      </c>
      <c r="Q71" s="28">
        <v>-1</v>
      </c>
      <c r="R71" s="28">
        <v>-2.6</v>
      </c>
      <c r="S71" s="29">
        <v>-8.1</v>
      </c>
    </row>
    <row r="72" spans="2:19" ht="35.25" customHeight="1" thickBot="1">
      <c r="B72" s="69"/>
      <c r="C72" s="30" t="str">
        <f>MID(B59,3,2)</f>
        <v>28</v>
      </c>
      <c r="D72" s="31">
        <v>-2.2000000000000002</v>
      </c>
      <c r="E72" s="32">
        <v>-4.2</v>
      </c>
      <c r="F72" s="32">
        <v>-11.1</v>
      </c>
      <c r="G72" s="32" t="s">
        <v>19</v>
      </c>
      <c r="H72" s="32">
        <v>-1</v>
      </c>
      <c r="I72" s="32">
        <v>-0.3</v>
      </c>
      <c r="J72" s="32">
        <v>-0.1</v>
      </c>
      <c r="K72" s="32">
        <v>-0.9</v>
      </c>
      <c r="L72" s="32">
        <v>14.7</v>
      </c>
      <c r="M72" s="32">
        <v>6.2</v>
      </c>
      <c r="N72" s="32">
        <v>-0.3</v>
      </c>
      <c r="O72" s="32">
        <v>-9.9</v>
      </c>
      <c r="P72" s="32">
        <v>-1</v>
      </c>
      <c r="Q72" s="32">
        <v>-2.4</v>
      </c>
      <c r="R72" s="32">
        <v>-0.2</v>
      </c>
      <c r="S72" s="33">
        <v>-0.3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56">
        <v>100.8</v>
      </c>
      <c r="E15" s="57">
        <v>97.9</v>
      </c>
      <c r="F15" s="57">
        <v>87.9</v>
      </c>
      <c r="G15" s="58">
        <v>101.8</v>
      </c>
      <c r="H15" s="57">
        <v>113.3</v>
      </c>
      <c r="I15" s="57">
        <v>101.3</v>
      </c>
      <c r="J15" s="57">
        <v>101.9</v>
      </c>
      <c r="K15" s="59">
        <v>99.3</v>
      </c>
      <c r="L15" s="58">
        <v>119.1</v>
      </c>
      <c r="M15" s="58">
        <v>102.3</v>
      </c>
      <c r="N15" s="59">
        <v>103.9</v>
      </c>
      <c r="O15" s="58">
        <v>92</v>
      </c>
      <c r="P15" s="57">
        <v>114.4</v>
      </c>
      <c r="Q15" s="57">
        <v>98.4</v>
      </c>
      <c r="R15" s="60">
        <v>95</v>
      </c>
      <c r="S15" s="61">
        <v>106.7</v>
      </c>
    </row>
    <row r="16" spans="2:19" ht="35.25" customHeight="1">
      <c r="B16" s="72">
        <f t="shared" ref="B16:B18" si="0">B17-1</f>
        <v>24</v>
      </c>
      <c r="C16" s="73"/>
      <c r="D16" s="62">
        <v>99</v>
      </c>
      <c r="E16" s="60">
        <v>96.2</v>
      </c>
      <c r="F16" s="60">
        <v>88.8</v>
      </c>
      <c r="G16" s="60">
        <v>105.4</v>
      </c>
      <c r="H16" s="60">
        <v>100.1</v>
      </c>
      <c r="I16" s="60">
        <v>91.5</v>
      </c>
      <c r="J16" s="60">
        <v>98.2</v>
      </c>
      <c r="K16" s="60">
        <v>88.6</v>
      </c>
      <c r="L16" s="60">
        <v>105.8</v>
      </c>
      <c r="M16" s="60">
        <v>102.7</v>
      </c>
      <c r="N16" s="60">
        <v>110</v>
      </c>
      <c r="O16" s="60">
        <v>86.6</v>
      </c>
      <c r="P16" s="60">
        <v>111.9</v>
      </c>
      <c r="Q16" s="60">
        <v>100.5</v>
      </c>
      <c r="R16" s="60">
        <v>102</v>
      </c>
      <c r="S16" s="63">
        <v>103.4</v>
      </c>
    </row>
    <row r="17" spans="2:19" ht="35.25" customHeight="1">
      <c r="B17" s="72">
        <f t="shared" si="0"/>
        <v>25</v>
      </c>
      <c r="C17" s="73"/>
      <c r="D17" s="62">
        <v>98.7</v>
      </c>
      <c r="E17" s="60">
        <v>94.4</v>
      </c>
      <c r="F17" s="60">
        <v>87.6</v>
      </c>
      <c r="G17" s="60">
        <v>106.4</v>
      </c>
      <c r="H17" s="60">
        <v>105.6</v>
      </c>
      <c r="I17" s="60">
        <v>93.4</v>
      </c>
      <c r="J17" s="60">
        <v>97.1</v>
      </c>
      <c r="K17" s="60">
        <v>98.7</v>
      </c>
      <c r="L17" s="60">
        <v>106.7</v>
      </c>
      <c r="M17" s="60">
        <v>107.6</v>
      </c>
      <c r="N17" s="60">
        <v>117.4</v>
      </c>
      <c r="O17" s="60">
        <v>81.3</v>
      </c>
      <c r="P17" s="60">
        <v>109.5</v>
      </c>
      <c r="Q17" s="60">
        <v>98.8</v>
      </c>
      <c r="R17" s="60">
        <v>97.7</v>
      </c>
      <c r="S17" s="63">
        <v>104.1</v>
      </c>
    </row>
    <row r="18" spans="2:19" ht="35.25" customHeight="1">
      <c r="B18" s="72">
        <f t="shared" si="0"/>
        <v>26</v>
      </c>
      <c r="C18" s="73"/>
      <c r="D18" s="62">
        <v>99.7</v>
      </c>
      <c r="E18" s="60">
        <v>105.1</v>
      </c>
      <c r="F18" s="60">
        <v>96.7</v>
      </c>
      <c r="G18" s="60">
        <v>101.7</v>
      </c>
      <c r="H18" s="60">
        <v>104</v>
      </c>
      <c r="I18" s="60">
        <v>93.9</v>
      </c>
      <c r="J18" s="60">
        <v>94.9</v>
      </c>
      <c r="K18" s="60">
        <v>101.8</v>
      </c>
      <c r="L18" s="60">
        <v>118.7</v>
      </c>
      <c r="M18" s="60">
        <v>103.4</v>
      </c>
      <c r="N18" s="60">
        <v>105.3</v>
      </c>
      <c r="O18" s="60">
        <v>84.8</v>
      </c>
      <c r="P18" s="60">
        <v>99.3</v>
      </c>
      <c r="Q18" s="60">
        <v>101.6</v>
      </c>
      <c r="R18" s="60">
        <v>101.9</v>
      </c>
      <c r="S18" s="63">
        <v>108.3</v>
      </c>
    </row>
    <row r="19" spans="2:19" ht="35.25" customHeight="1">
      <c r="B19" s="72">
        <f>B20-1</f>
        <v>27</v>
      </c>
      <c r="C19" s="73"/>
      <c r="D19" s="60">
        <v>100</v>
      </c>
      <c r="E19" s="60">
        <v>100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60">
        <v>100</v>
      </c>
      <c r="L19" s="60">
        <v>100</v>
      </c>
      <c r="M19" s="60">
        <v>100</v>
      </c>
      <c r="N19" s="60">
        <v>100</v>
      </c>
      <c r="O19" s="60">
        <v>100</v>
      </c>
      <c r="P19" s="60">
        <v>100</v>
      </c>
      <c r="Q19" s="60">
        <v>100</v>
      </c>
      <c r="R19" s="60">
        <v>100</v>
      </c>
      <c r="S19" s="63">
        <v>100</v>
      </c>
    </row>
    <row r="20" spans="2:19" ht="35.25" customHeight="1">
      <c r="B20" s="72" t="str">
        <f>C35</f>
        <v>28</v>
      </c>
      <c r="C20" s="73"/>
      <c r="D20" s="60">
        <v>97.6</v>
      </c>
      <c r="E20" s="60">
        <v>96</v>
      </c>
      <c r="F20" s="60">
        <v>88.2</v>
      </c>
      <c r="G20" s="12" t="s">
        <v>19</v>
      </c>
      <c r="H20" s="60">
        <v>100.8</v>
      </c>
      <c r="I20" s="60">
        <v>98</v>
      </c>
      <c r="J20" s="60">
        <v>100.4</v>
      </c>
      <c r="K20" s="60">
        <v>100.6</v>
      </c>
      <c r="L20" s="60">
        <v>108.4</v>
      </c>
      <c r="M20" s="60">
        <v>105</v>
      </c>
      <c r="N20" s="60">
        <v>95.9</v>
      </c>
      <c r="O20" s="60">
        <v>89.5</v>
      </c>
      <c r="P20" s="60">
        <v>102.6</v>
      </c>
      <c r="Q20" s="60">
        <v>97.8</v>
      </c>
      <c r="R20" s="60">
        <v>98.6</v>
      </c>
      <c r="S20" s="63">
        <v>98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[1]コード等!P12&amp;[1]コード等!S28</f>
        <v>平成28年1月</v>
      </c>
      <c r="C22" s="67"/>
      <c r="D22" s="18">
        <v>93.4</v>
      </c>
      <c r="E22" s="12">
        <v>93.8</v>
      </c>
      <c r="F22" s="12">
        <v>80.3</v>
      </c>
      <c r="G22" s="12" t="s">
        <v>20</v>
      </c>
      <c r="H22" s="12">
        <v>95.9</v>
      </c>
      <c r="I22" s="12">
        <v>93.3</v>
      </c>
      <c r="J22" s="12">
        <v>99.7</v>
      </c>
      <c r="K22" s="12">
        <v>96.7</v>
      </c>
      <c r="L22" s="12">
        <v>94.9</v>
      </c>
      <c r="M22" s="12">
        <v>97.5</v>
      </c>
      <c r="N22" s="12">
        <v>90.9</v>
      </c>
      <c r="O22" s="12">
        <v>95</v>
      </c>
      <c r="P22" s="12">
        <v>92.7</v>
      </c>
      <c r="Q22" s="12">
        <v>92.7</v>
      </c>
      <c r="R22" s="12">
        <v>94.4</v>
      </c>
      <c r="S22" s="15">
        <v>91.1</v>
      </c>
    </row>
    <row r="23" spans="2:19" ht="35.25" customHeight="1">
      <c r="B23" s="19"/>
      <c r="C23" s="20">
        <v>2</v>
      </c>
      <c r="D23" s="18">
        <v>97.1</v>
      </c>
      <c r="E23" s="12">
        <v>100.3</v>
      </c>
      <c r="F23" s="12">
        <v>88.8</v>
      </c>
      <c r="G23" s="12" t="s">
        <v>20</v>
      </c>
      <c r="H23" s="12">
        <v>97.1</v>
      </c>
      <c r="I23" s="12">
        <v>97.4</v>
      </c>
      <c r="J23" s="12">
        <v>98.6</v>
      </c>
      <c r="K23" s="12">
        <v>96.9</v>
      </c>
      <c r="L23" s="12">
        <v>95.4</v>
      </c>
      <c r="M23" s="12">
        <v>112.6</v>
      </c>
      <c r="N23" s="12">
        <v>90.7</v>
      </c>
      <c r="O23" s="12">
        <v>90.3</v>
      </c>
      <c r="P23" s="12">
        <v>102.5</v>
      </c>
      <c r="Q23" s="12">
        <v>96.1</v>
      </c>
      <c r="R23" s="12">
        <v>96.8</v>
      </c>
      <c r="S23" s="15">
        <v>100.2</v>
      </c>
    </row>
    <row r="24" spans="2:19" ht="35.25" customHeight="1">
      <c r="B24" s="19"/>
      <c r="C24" s="20">
        <v>3</v>
      </c>
      <c r="D24" s="14">
        <v>99.3</v>
      </c>
      <c r="E24" s="12">
        <v>107.8</v>
      </c>
      <c r="F24" s="12">
        <v>88.6</v>
      </c>
      <c r="G24" s="12" t="s">
        <v>20</v>
      </c>
      <c r="H24" s="12">
        <v>98.6</v>
      </c>
      <c r="I24" s="12">
        <v>100.2</v>
      </c>
      <c r="J24" s="12">
        <v>99.5</v>
      </c>
      <c r="K24" s="12">
        <v>104</v>
      </c>
      <c r="L24" s="12">
        <v>99</v>
      </c>
      <c r="M24" s="12">
        <v>116.5</v>
      </c>
      <c r="N24" s="12">
        <v>90.8</v>
      </c>
      <c r="O24" s="12">
        <v>89.4</v>
      </c>
      <c r="P24" s="12">
        <v>97.1</v>
      </c>
      <c r="Q24" s="12">
        <v>101.3</v>
      </c>
      <c r="R24" s="12">
        <v>108.4</v>
      </c>
      <c r="S24" s="15">
        <v>97</v>
      </c>
    </row>
    <row r="25" spans="2:19" ht="35.25" customHeight="1">
      <c r="B25" s="19"/>
      <c r="C25" s="20">
        <v>4</v>
      </c>
      <c r="D25" s="14">
        <v>98.8</v>
      </c>
      <c r="E25" s="12">
        <v>92.7</v>
      </c>
      <c r="F25" s="12">
        <v>92.6</v>
      </c>
      <c r="G25" s="12" t="s">
        <v>20</v>
      </c>
      <c r="H25" s="12">
        <v>105.5</v>
      </c>
      <c r="I25" s="12">
        <v>101.5</v>
      </c>
      <c r="J25" s="12">
        <v>103.1</v>
      </c>
      <c r="K25" s="12">
        <v>102.9</v>
      </c>
      <c r="L25" s="12">
        <v>104.5</v>
      </c>
      <c r="M25" s="12">
        <v>109.9</v>
      </c>
      <c r="N25" s="12">
        <v>89.6</v>
      </c>
      <c r="O25" s="12">
        <v>92</v>
      </c>
      <c r="P25" s="12">
        <v>106.4</v>
      </c>
      <c r="Q25" s="12">
        <v>96.5</v>
      </c>
      <c r="R25" s="12">
        <v>100</v>
      </c>
      <c r="S25" s="15">
        <v>103.3</v>
      </c>
    </row>
    <row r="26" spans="2:19" ht="35.25" customHeight="1">
      <c r="B26" s="19"/>
      <c r="C26" s="20">
        <v>5</v>
      </c>
      <c r="D26" s="14">
        <v>92.8</v>
      </c>
      <c r="E26" s="12">
        <v>85.9</v>
      </c>
      <c r="F26" s="12">
        <v>81.599999999999994</v>
      </c>
      <c r="G26" s="12" t="s">
        <v>20</v>
      </c>
      <c r="H26" s="12">
        <v>98.3</v>
      </c>
      <c r="I26" s="12">
        <v>92.9</v>
      </c>
      <c r="J26" s="12">
        <v>99</v>
      </c>
      <c r="K26" s="12">
        <v>98.5</v>
      </c>
      <c r="L26" s="12">
        <v>90.3</v>
      </c>
      <c r="M26" s="12">
        <v>96.8</v>
      </c>
      <c r="N26" s="12">
        <v>88.3</v>
      </c>
      <c r="O26" s="12">
        <v>94.9</v>
      </c>
      <c r="P26" s="12">
        <v>96.3</v>
      </c>
      <c r="Q26" s="12">
        <v>92.6</v>
      </c>
      <c r="R26" s="12">
        <v>94.6</v>
      </c>
      <c r="S26" s="15">
        <v>91.9</v>
      </c>
    </row>
    <row r="27" spans="2:19" ht="35.25" customHeight="1">
      <c r="B27" s="19"/>
      <c r="C27" s="20">
        <v>6</v>
      </c>
      <c r="D27" s="14">
        <v>101.5</v>
      </c>
      <c r="E27" s="12">
        <v>98.5</v>
      </c>
      <c r="F27" s="12">
        <v>93.3</v>
      </c>
      <c r="G27" s="12" t="s">
        <v>20</v>
      </c>
      <c r="H27" s="12">
        <v>99.2</v>
      </c>
      <c r="I27" s="12">
        <v>100.3</v>
      </c>
      <c r="J27" s="12">
        <v>102.4</v>
      </c>
      <c r="K27" s="12">
        <v>105.4</v>
      </c>
      <c r="L27" s="12">
        <v>103.5</v>
      </c>
      <c r="M27" s="12">
        <v>113.7</v>
      </c>
      <c r="N27" s="12">
        <v>89.1</v>
      </c>
      <c r="O27" s="12">
        <v>93.8</v>
      </c>
      <c r="P27" s="12">
        <v>120.3</v>
      </c>
      <c r="Q27" s="12">
        <v>103.2</v>
      </c>
      <c r="R27" s="12">
        <v>104.5</v>
      </c>
      <c r="S27" s="15">
        <v>99.2</v>
      </c>
    </row>
    <row r="28" spans="2:19" ht="35.25" customHeight="1">
      <c r="B28" s="19"/>
      <c r="C28" s="20">
        <v>7</v>
      </c>
      <c r="D28" s="14">
        <v>99.6</v>
      </c>
      <c r="E28" s="12">
        <v>101.5</v>
      </c>
      <c r="F28" s="12">
        <v>90</v>
      </c>
      <c r="G28" s="12" t="s">
        <v>20</v>
      </c>
      <c r="H28" s="12">
        <v>106.7</v>
      </c>
      <c r="I28" s="12">
        <v>100.1</v>
      </c>
      <c r="J28" s="12">
        <v>101.5</v>
      </c>
      <c r="K28" s="12">
        <v>102.8</v>
      </c>
      <c r="L28" s="12">
        <v>127.9</v>
      </c>
      <c r="M28" s="12">
        <v>102.4</v>
      </c>
      <c r="N28" s="12">
        <v>102.2</v>
      </c>
      <c r="O28" s="12">
        <v>96.2</v>
      </c>
      <c r="P28" s="12">
        <v>100.8</v>
      </c>
      <c r="Q28" s="12">
        <v>98.5</v>
      </c>
      <c r="R28" s="12">
        <v>98.5</v>
      </c>
      <c r="S28" s="15">
        <v>102.7</v>
      </c>
    </row>
    <row r="29" spans="2:19" ht="35.25" customHeight="1">
      <c r="B29" s="19"/>
      <c r="C29" s="20">
        <v>8</v>
      </c>
      <c r="D29" s="14">
        <v>97.3</v>
      </c>
      <c r="E29" s="12">
        <v>90.5</v>
      </c>
      <c r="F29" s="12">
        <v>84.4</v>
      </c>
      <c r="G29" s="12" t="s">
        <v>20</v>
      </c>
      <c r="H29" s="12">
        <v>102.5</v>
      </c>
      <c r="I29" s="12">
        <v>96.8</v>
      </c>
      <c r="J29" s="12">
        <v>101.4</v>
      </c>
      <c r="K29" s="12">
        <v>102.6</v>
      </c>
      <c r="L29" s="12">
        <v>114.3</v>
      </c>
      <c r="M29" s="12">
        <v>102.2</v>
      </c>
      <c r="N29" s="12">
        <v>103.5</v>
      </c>
      <c r="O29" s="12">
        <v>83.9</v>
      </c>
      <c r="P29" s="12">
        <v>95.3</v>
      </c>
      <c r="Q29" s="12">
        <v>99.7</v>
      </c>
      <c r="R29" s="12">
        <v>99.3</v>
      </c>
      <c r="S29" s="15">
        <v>100.2</v>
      </c>
    </row>
    <row r="30" spans="2:19" ht="35.25" customHeight="1">
      <c r="B30" s="19"/>
      <c r="C30" s="20">
        <v>9</v>
      </c>
      <c r="D30" s="14">
        <v>98.2</v>
      </c>
      <c r="E30" s="12">
        <v>92.5</v>
      </c>
      <c r="F30" s="12">
        <v>88.7</v>
      </c>
      <c r="G30" s="12" t="s">
        <v>20</v>
      </c>
      <c r="H30" s="12">
        <v>104.4</v>
      </c>
      <c r="I30" s="12">
        <v>99</v>
      </c>
      <c r="J30" s="12">
        <v>101.9</v>
      </c>
      <c r="K30" s="12">
        <v>100.5</v>
      </c>
      <c r="L30" s="12">
        <v>115.6</v>
      </c>
      <c r="M30" s="12">
        <v>100.6</v>
      </c>
      <c r="N30" s="12">
        <v>99.6</v>
      </c>
      <c r="O30" s="12">
        <v>83.5</v>
      </c>
      <c r="P30" s="12">
        <v>107.6</v>
      </c>
      <c r="Q30" s="12">
        <v>98.6</v>
      </c>
      <c r="R30" s="12">
        <v>95.8</v>
      </c>
      <c r="S30" s="15">
        <v>96.1</v>
      </c>
    </row>
    <row r="31" spans="2:19" ht="35.25" customHeight="1">
      <c r="B31" s="19"/>
      <c r="C31" s="20">
        <v>10</v>
      </c>
      <c r="D31" s="14">
        <v>97.4</v>
      </c>
      <c r="E31" s="12">
        <v>94.9</v>
      </c>
      <c r="F31" s="12">
        <v>89.8</v>
      </c>
      <c r="G31" s="12" t="s">
        <v>20</v>
      </c>
      <c r="H31" s="12">
        <v>100.5</v>
      </c>
      <c r="I31" s="12">
        <v>93.7</v>
      </c>
      <c r="J31" s="12">
        <v>99.2</v>
      </c>
      <c r="K31" s="12">
        <v>98</v>
      </c>
      <c r="L31" s="12">
        <v>117.2</v>
      </c>
      <c r="M31" s="12">
        <v>104.9</v>
      </c>
      <c r="N31" s="12">
        <v>100.6</v>
      </c>
      <c r="O31" s="12">
        <v>87.7</v>
      </c>
      <c r="P31" s="12">
        <v>108.2</v>
      </c>
      <c r="Q31" s="12">
        <v>97.1</v>
      </c>
      <c r="R31" s="12">
        <v>95</v>
      </c>
      <c r="S31" s="15">
        <v>98.9</v>
      </c>
    </row>
    <row r="32" spans="2:19" ht="35.25" customHeight="1">
      <c r="B32" s="19"/>
      <c r="C32" s="20">
        <v>11</v>
      </c>
      <c r="D32" s="14">
        <v>98.1</v>
      </c>
      <c r="E32" s="12">
        <v>98.2</v>
      </c>
      <c r="F32" s="12">
        <v>89.6</v>
      </c>
      <c r="G32" s="12" t="s">
        <v>20</v>
      </c>
      <c r="H32" s="12">
        <v>101</v>
      </c>
      <c r="I32" s="12">
        <v>100</v>
      </c>
      <c r="J32" s="12">
        <v>98.8</v>
      </c>
      <c r="K32" s="12">
        <v>99.7</v>
      </c>
      <c r="L32" s="12">
        <v>118.8</v>
      </c>
      <c r="M32" s="12">
        <v>104.6</v>
      </c>
      <c r="N32" s="12">
        <v>99.2</v>
      </c>
      <c r="O32" s="12">
        <v>83.3</v>
      </c>
      <c r="P32" s="12">
        <v>102.9</v>
      </c>
      <c r="Q32" s="12">
        <v>99.1</v>
      </c>
      <c r="R32" s="12">
        <v>97.3</v>
      </c>
      <c r="S32" s="15">
        <v>101.3</v>
      </c>
    </row>
    <row r="33" spans="2:19" ht="35.25" customHeight="1">
      <c r="B33" s="21"/>
      <c r="C33" s="22">
        <v>12</v>
      </c>
      <c r="D33" s="23">
        <v>97.8</v>
      </c>
      <c r="E33" s="24">
        <v>94.9</v>
      </c>
      <c r="F33" s="24">
        <v>90.3</v>
      </c>
      <c r="G33" s="12" t="s">
        <v>20</v>
      </c>
      <c r="H33" s="24">
        <v>100.2</v>
      </c>
      <c r="I33" s="24">
        <v>100.7</v>
      </c>
      <c r="J33" s="24">
        <v>99.9</v>
      </c>
      <c r="K33" s="24">
        <v>99.5</v>
      </c>
      <c r="L33" s="24">
        <v>119.4</v>
      </c>
      <c r="M33" s="24">
        <v>97.8</v>
      </c>
      <c r="N33" s="24">
        <v>106.2</v>
      </c>
      <c r="O33" s="24">
        <v>84</v>
      </c>
      <c r="P33" s="24">
        <v>100.9</v>
      </c>
      <c r="Q33" s="24">
        <v>98.1</v>
      </c>
      <c r="R33" s="24">
        <v>99.1</v>
      </c>
      <c r="S33" s="25">
        <v>93.8</v>
      </c>
    </row>
    <row r="34" spans="2:19" ht="35.25" customHeight="1">
      <c r="B34" s="68" t="s">
        <v>17</v>
      </c>
      <c r="C34" s="26">
        <f>C35-1</f>
        <v>27</v>
      </c>
      <c r="D34" s="27">
        <v>0.3</v>
      </c>
      <c r="E34" s="28">
        <v>-4.8</v>
      </c>
      <c r="F34" s="28">
        <v>3.4</v>
      </c>
      <c r="G34" s="28">
        <v>-1.7</v>
      </c>
      <c r="H34" s="28">
        <v>-3.8</v>
      </c>
      <c r="I34" s="28">
        <v>6.5</v>
      </c>
      <c r="J34" s="28">
        <v>5.4</v>
      </c>
      <c r="K34" s="28">
        <v>-1.8</v>
      </c>
      <c r="L34" s="28">
        <v>-15.7</v>
      </c>
      <c r="M34" s="28">
        <v>-3.3</v>
      </c>
      <c r="N34" s="28">
        <v>-5</v>
      </c>
      <c r="O34" s="28">
        <v>17.899999999999999</v>
      </c>
      <c r="P34" s="28">
        <v>0.7</v>
      </c>
      <c r="Q34" s="28">
        <v>-1.6</v>
      </c>
      <c r="R34" s="28">
        <v>-1.8</v>
      </c>
      <c r="S34" s="29">
        <v>-7.7</v>
      </c>
    </row>
    <row r="35" spans="2:19" ht="35.25" customHeight="1" thickBot="1">
      <c r="B35" s="69"/>
      <c r="C35" s="30" t="str">
        <f>MID(B22,3,2)</f>
        <v>28</v>
      </c>
      <c r="D35" s="31">
        <v>-2.4</v>
      </c>
      <c r="E35" s="32">
        <v>-4.0999999999999996</v>
      </c>
      <c r="F35" s="32">
        <v>-11.9</v>
      </c>
      <c r="G35" s="32" t="s">
        <v>19</v>
      </c>
      <c r="H35" s="32">
        <v>0.9</v>
      </c>
      <c r="I35" s="32">
        <v>-2</v>
      </c>
      <c r="J35" s="32">
        <v>0.4</v>
      </c>
      <c r="K35" s="32">
        <v>0.6</v>
      </c>
      <c r="L35" s="32">
        <v>8.4</v>
      </c>
      <c r="M35" s="32">
        <v>4.9000000000000004</v>
      </c>
      <c r="N35" s="32">
        <v>-4.2</v>
      </c>
      <c r="O35" s="32">
        <v>-10.6</v>
      </c>
      <c r="P35" s="32">
        <v>2.6</v>
      </c>
      <c r="Q35" s="32">
        <v>-2.2999999999999998</v>
      </c>
      <c r="R35" s="32">
        <v>-1.4</v>
      </c>
      <c r="S35" s="33">
        <v>-2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29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90.8</v>
      </c>
      <c r="E52" s="43">
        <v>48.4</v>
      </c>
      <c r="F52" s="43">
        <v>105.9</v>
      </c>
      <c r="G52" s="44">
        <v>65</v>
      </c>
      <c r="H52" s="43">
        <v>153</v>
      </c>
      <c r="I52" s="43">
        <v>60.8</v>
      </c>
      <c r="J52" s="43">
        <v>84.1</v>
      </c>
      <c r="K52" s="45">
        <v>41.5</v>
      </c>
      <c r="L52" s="44">
        <v>194.2</v>
      </c>
      <c r="M52" s="44">
        <v>125.3</v>
      </c>
      <c r="N52" s="45">
        <v>72.2</v>
      </c>
      <c r="O52" s="44">
        <v>58.2</v>
      </c>
      <c r="P52" s="43">
        <v>85.6</v>
      </c>
      <c r="Q52" s="43">
        <v>106.1</v>
      </c>
      <c r="R52" s="46">
        <v>92</v>
      </c>
      <c r="S52" s="47">
        <v>134.69999999999999</v>
      </c>
    </row>
    <row r="53" spans="2:19" ht="35.25" customHeight="1">
      <c r="B53" s="72">
        <f t="shared" ref="B53:B55" si="1">B54-1</f>
        <v>24</v>
      </c>
      <c r="C53" s="73"/>
      <c r="D53" s="48">
        <v>81.7</v>
      </c>
      <c r="E53" s="46">
        <v>51.4</v>
      </c>
      <c r="F53" s="46">
        <v>82.6</v>
      </c>
      <c r="G53" s="46">
        <v>54.3</v>
      </c>
      <c r="H53" s="46">
        <v>85.7</v>
      </c>
      <c r="I53" s="46">
        <v>64.900000000000006</v>
      </c>
      <c r="J53" s="46">
        <v>85.8</v>
      </c>
      <c r="K53" s="46">
        <v>37.1</v>
      </c>
      <c r="L53" s="46">
        <v>197.7</v>
      </c>
      <c r="M53" s="46">
        <v>149.4</v>
      </c>
      <c r="N53" s="46">
        <v>69.900000000000006</v>
      </c>
      <c r="O53" s="46">
        <v>84.5</v>
      </c>
      <c r="P53" s="46">
        <v>88.9</v>
      </c>
      <c r="Q53" s="46">
        <v>101.1</v>
      </c>
      <c r="R53" s="46">
        <v>116.1</v>
      </c>
      <c r="S53" s="49">
        <v>115.4</v>
      </c>
    </row>
    <row r="54" spans="2:19" ht="35.25" customHeight="1">
      <c r="B54" s="72">
        <f t="shared" si="1"/>
        <v>25</v>
      </c>
      <c r="C54" s="73"/>
      <c r="D54" s="48">
        <v>84.8</v>
      </c>
      <c r="E54" s="46">
        <v>69.400000000000006</v>
      </c>
      <c r="F54" s="46">
        <v>86.5</v>
      </c>
      <c r="G54" s="46">
        <v>42.5</v>
      </c>
      <c r="H54" s="46">
        <v>77.5</v>
      </c>
      <c r="I54" s="46">
        <v>84.7</v>
      </c>
      <c r="J54" s="46">
        <v>88.4</v>
      </c>
      <c r="K54" s="46">
        <v>69.2</v>
      </c>
      <c r="L54" s="46">
        <v>365.9</v>
      </c>
      <c r="M54" s="46">
        <v>116.3</v>
      </c>
      <c r="N54" s="46">
        <v>111</v>
      </c>
      <c r="O54" s="46">
        <v>44.5</v>
      </c>
      <c r="P54" s="46">
        <v>43.5</v>
      </c>
      <c r="Q54" s="46">
        <v>89.6</v>
      </c>
      <c r="R54" s="46">
        <v>228.3</v>
      </c>
      <c r="S54" s="49">
        <v>163.30000000000001</v>
      </c>
    </row>
    <row r="55" spans="2:19" ht="35.25" customHeight="1">
      <c r="B55" s="72">
        <f t="shared" si="1"/>
        <v>26</v>
      </c>
      <c r="C55" s="73"/>
      <c r="D55" s="48">
        <v>85.7</v>
      </c>
      <c r="E55" s="46">
        <v>70.599999999999994</v>
      </c>
      <c r="F55" s="46">
        <v>84.3</v>
      </c>
      <c r="G55" s="46">
        <v>77.5</v>
      </c>
      <c r="H55" s="46">
        <v>72.7</v>
      </c>
      <c r="I55" s="46">
        <v>88.3</v>
      </c>
      <c r="J55" s="46">
        <v>84.4</v>
      </c>
      <c r="K55" s="46">
        <v>109.1</v>
      </c>
      <c r="L55" s="46">
        <v>367.8</v>
      </c>
      <c r="M55" s="46">
        <v>182.2</v>
      </c>
      <c r="N55" s="46">
        <v>89.7</v>
      </c>
      <c r="O55" s="46">
        <v>69.400000000000006</v>
      </c>
      <c r="P55" s="46">
        <v>56.2</v>
      </c>
      <c r="Q55" s="46">
        <v>90.3</v>
      </c>
      <c r="R55" s="46">
        <v>257.7</v>
      </c>
      <c r="S55" s="49">
        <v>120.2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100.2</v>
      </c>
      <c r="E57" s="46">
        <v>95</v>
      </c>
      <c r="F57" s="46">
        <v>96.9</v>
      </c>
      <c r="G57" s="12" t="s">
        <v>19</v>
      </c>
      <c r="H57" s="46">
        <v>82.3</v>
      </c>
      <c r="I57" s="46">
        <v>109.8</v>
      </c>
      <c r="J57" s="46">
        <v>91</v>
      </c>
      <c r="K57" s="46">
        <v>81.2</v>
      </c>
      <c r="L57" s="46">
        <v>280.3</v>
      </c>
      <c r="M57" s="46">
        <v>125.1</v>
      </c>
      <c r="N57" s="46">
        <v>153</v>
      </c>
      <c r="O57" s="46">
        <v>101.8</v>
      </c>
      <c r="P57" s="46">
        <v>41.5</v>
      </c>
      <c r="Q57" s="46">
        <v>94.4</v>
      </c>
      <c r="R57" s="46">
        <v>131.5</v>
      </c>
      <c r="S57" s="49">
        <v>134.4</v>
      </c>
    </row>
    <row r="58" spans="2:19" ht="35.25" customHeight="1">
      <c r="B58" s="16"/>
      <c r="C58" s="17"/>
      <c r="D58" s="48"/>
      <c r="E58" s="46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[1]コード等!P12&amp;[1]コード等!S28</f>
        <v>平成28年1月</v>
      </c>
      <c r="C59" s="67"/>
      <c r="D59" s="50">
        <v>104.2</v>
      </c>
      <c r="E59" s="46">
        <v>123.2</v>
      </c>
      <c r="F59" s="46">
        <v>101.7</v>
      </c>
      <c r="G59" s="12" t="s">
        <v>20</v>
      </c>
      <c r="H59" s="46">
        <v>95.9</v>
      </c>
      <c r="I59" s="46">
        <v>123.8</v>
      </c>
      <c r="J59" s="46">
        <v>97.2</v>
      </c>
      <c r="K59" s="46">
        <v>72.400000000000006</v>
      </c>
      <c r="L59" s="46">
        <v>114.6</v>
      </c>
      <c r="M59" s="46">
        <v>188.4</v>
      </c>
      <c r="N59" s="46">
        <v>120.4</v>
      </c>
      <c r="O59" s="46">
        <v>104.3</v>
      </c>
      <c r="P59" s="46">
        <v>42.4</v>
      </c>
      <c r="Q59" s="46">
        <v>95.4</v>
      </c>
      <c r="R59" s="46">
        <v>127.5</v>
      </c>
      <c r="S59" s="49">
        <v>84.6</v>
      </c>
    </row>
    <row r="60" spans="2:19" ht="35.25" customHeight="1">
      <c r="B60" s="19"/>
      <c r="C60" s="20">
        <v>2</v>
      </c>
      <c r="D60" s="50">
        <v>101.2</v>
      </c>
      <c r="E60" s="46">
        <v>109.6</v>
      </c>
      <c r="F60" s="46">
        <v>106</v>
      </c>
      <c r="G60" s="12" t="s">
        <v>20</v>
      </c>
      <c r="H60" s="46">
        <v>99.8</v>
      </c>
      <c r="I60" s="46">
        <v>102.3</v>
      </c>
      <c r="J60" s="46">
        <v>83.3</v>
      </c>
      <c r="K60" s="46">
        <v>87.4</v>
      </c>
      <c r="L60" s="46">
        <v>116.8</v>
      </c>
      <c r="M60" s="46">
        <v>214.8</v>
      </c>
      <c r="N60" s="46">
        <v>111.4</v>
      </c>
      <c r="O60" s="46">
        <v>74.7</v>
      </c>
      <c r="P60" s="46">
        <v>53.6</v>
      </c>
      <c r="Q60" s="46">
        <v>101.1</v>
      </c>
      <c r="R60" s="46">
        <v>117.6</v>
      </c>
      <c r="S60" s="49">
        <v>149.1</v>
      </c>
    </row>
    <row r="61" spans="2:19" ht="35.25" customHeight="1">
      <c r="B61" s="19"/>
      <c r="C61" s="20">
        <v>3</v>
      </c>
      <c r="D61" s="48">
        <v>107.2</v>
      </c>
      <c r="E61" s="46">
        <v>131.69999999999999</v>
      </c>
      <c r="F61" s="46">
        <v>101.7</v>
      </c>
      <c r="G61" s="12" t="s">
        <v>20</v>
      </c>
      <c r="H61" s="46">
        <v>95.3</v>
      </c>
      <c r="I61" s="46">
        <v>109.6</v>
      </c>
      <c r="J61" s="46">
        <v>103.4</v>
      </c>
      <c r="K61" s="46">
        <v>92.7</v>
      </c>
      <c r="L61" s="46">
        <v>139.6</v>
      </c>
      <c r="M61" s="46">
        <v>213.7</v>
      </c>
      <c r="N61" s="46">
        <v>99.7</v>
      </c>
      <c r="O61" s="46">
        <v>110.3</v>
      </c>
      <c r="P61" s="46">
        <v>58.6</v>
      </c>
      <c r="Q61" s="46">
        <v>98.2</v>
      </c>
      <c r="R61" s="46">
        <v>139.1</v>
      </c>
      <c r="S61" s="49">
        <v>117.7</v>
      </c>
    </row>
    <row r="62" spans="2:19" ht="35.25" customHeight="1">
      <c r="B62" s="19"/>
      <c r="C62" s="20">
        <v>4</v>
      </c>
      <c r="D62" s="48">
        <v>102.2</v>
      </c>
      <c r="E62" s="46">
        <v>74.599999999999994</v>
      </c>
      <c r="F62" s="46">
        <v>106.7</v>
      </c>
      <c r="G62" s="12" t="s">
        <v>20</v>
      </c>
      <c r="H62" s="46">
        <v>106.2</v>
      </c>
      <c r="I62" s="46">
        <v>115.8</v>
      </c>
      <c r="J62" s="46">
        <v>116.1</v>
      </c>
      <c r="K62" s="46">
        <v>109.5</v>
      </c>
      <c r="L62" s="46">
        <v>156.30000000000001</v>
      </c>
      <c r="M62" s="46">
        <v>96.3</v>
      </c>
      <c r="N62" s="46">
        <v>107.4</v>
      </c>
      <c r="O62" s="46">
        <v>107.9</v>
      </c>
      <c r="P62" s="46">
        <v>56.1</v>
      </c>
      <c r="Q62" s="46">
        <v>96.8</v>
      </c>
      <c r="R62" s="46">
        <v>143.1</v>
      </c>
      <c r="S62" s="49">
        <v>89.5</v>
      </c>
    </row>
    <row r="63" spans="2:19" ht="35.25" customHeight="1">
      <c r="B63" s="19"/>
      <c r="C63" s="20">
        <v>5</v>
      </c>
      <c r="D63" s="48">
        <v>91.3</v>
      </c>
      <c r="E63" s="46">
        <v>67.5</v>
      </c>
      <c r="F63" s="46">
        <v>86.5</v>
      </c>
      <c r="G63" s="12" t="s">
        <v>20</v>
      </c>
      <c r="H63" s="46">
        <v>93.9</v>
      </c>
      <c r="I63" s="46">
        <v>100.9</v>
      </c>
      <c r="J63" s="46">
        <v>83.3</v>
      </c>
      <c r="K63" s="46">
        <v>98</v>
      </c>
      <c r="L63" s="46">
        <v>114.6</v>
      </c>
      <c r="M63" s="46">
        <v>97.4</v>
      </c>
      <c r="N63" s="46">
        <v>106.1</v>
      </c>
      <c r="O63" s="46">
        <v>98.4</v>
      </c>
      <c r="P63" s="46">
        <v>59.9</v>
      </c>
      <c r="Q63" s="46">
        <v>92.5</v>
      </c>
      <c r="R63" s="46">
        <v>174.4</v>
      </c>
      <c r="S63" s="49">
        <v>130.19999999999999</v>
      </c>
    </row>
    <row r="64" spans="2:19" ht="35.25" customHeight="1">
      <c r="B64" s="19"/>
      <c r="C64" s="20">
        <v>6</v>
      </c>
      <c r="D64" s="48">
        <v>92.3</v>
      </c>
      <c r="E64" s="46">
        <v>61</v>
      </c>
      <c r="F64" s="46">
        <v>84.4</v>
      </c>
      <c r="G64" s="12" t="s">
        <v>20</v>
      </c>
      <c r="H64" s="46">
        <v>101</v>
      </c>
      <c r="I64" s="46">
        <v>100.6</v>
      </c>
      <c r="J64" s="46">
        <v>92.1</v>
      </c>
      <c r="K64" s="46">
        <v>93.6</v>
      </c>
      <c r="L64" s="46">
        <v>118.6</v>
      </c>
      <c r="M64" s="46">
        <v>103.7</v>
      </c>
      <c r="N64" s="46">
        <v>146.30000000000001</v>
      </c>
      <c r="O64" s="46">
        <v>98.4</v>
      </c>
      <c r="P64" s="46">
        <v>56.1</v>
      </c>
      <c r="Q64" s="46">
        <v>92.5</v>
      </c>
      <c r="R64" s="46">
        <v>119.6</v>
      </c>
      <c r="S64" s="49">
        <v>94.2</v>
      </c>
    </row>
    <row r="65" spans="2:19" ht="35.25" customHeight="1">
      <c r="B65" s="19"/>
      <c r="C65" s="20">
        <v>7</v>
      </c>
      <c r="D65" s="48">
        <v>99.2</v>
      </c>
      <c r="E65" s="46">
        <v>85</v>
      </c>
      <c r="F65" s="46">
        <v>84.4</v>
      </c>
      <c r="G65" s="12" t="s">
        <v>20</v>
      </c>
      <c r="H65" s="46">
        <v>58.5</v>
      </c>
      <c r="I65" s="46">
        <v>109.6</v>
      </c>
      <c r="J65" s="46">
        <v>87.1</v>
      </c>
      <c r="K65" s="46">
        <v>69.8</v>
      </c>
      <c r="L65" s="46">
        <v>431.2</v>
      </c>
      <c r="M65" s="46">
        <v>83.6</v>
      </c>
      <c r="N65" s="46">
        <v>212.3</v>
      </c>
      <c r="O65" s="46">
        <v>115</v>
      </c>
      <c r="P65" s="46">
        <v>36.200000000000003</v>
      </c>
      <c r="Q65" s="46">
        <v>93.9</v>
      </c>
      <c r="R65" s="46">
        <v>131.4</v>
      </c>
      <c r="S65" s="49">
        <v>136.6</v>
      </c>
    </row>
    <row r="66" spans="2:19" ht="35.25" customHeight="1">
      <c r="B66" s="19"/>
      <c r="C66" s="20">
        <v>8</v>
      </c>
      <c r="D66" s="48">
        <v>96.3</v>
      </c>
      <c r="E66" s="46">
        <v>93.4</v>
      </c>
      <c r="F66" s="46">
        <v>93</v>
      </c>
      <c r="G66" s="12" t="s">
        <v>20</v>
      </c>
      <c r="H66" s="46">
        <v>69.400000000000006</v>
      </c>
      <c r="I66" s="46">
        <v>114.7</v>
      </c>
      <c r="J66" s="46">
        <v>92.1</v>
      </c>
      <c r="K66" s="46">
        <v>63.6</v>
      </c>
      <c r="L66" s="46">
        <v>427</v>
      </c>
      <c r="M66" s="46">
        <v>65.599999999999994</v>
      </c>
      <c r="N66" s="46">
        <v>180</v>
      </c>
      <c r="O66" s="46">
        <v>115</v>
      </c>
      <c r="P66" s="46">
        <v>33.700000000000003</v>
      </c>
      <c r="Q66" s="46">
        <v>72.599999999999994</v>
      </c>
      <c r="R66" s="46">
        <v>109.8</v>
      </c>
      <c r="S66" s="49">
        <v>113.1</v>
      </c>
    </row>
    <row r="67" spans="2:19" ht="35.25" customHeight="1">
      <c r="B67" s="19"/>
      <c r="C67" s="20">
        <v>9</v>
      </c>
      <c r="D67" s="48">
        <v>101.2</v>
      </c>
      <c r="E67" s="46">
        <v>101.8</v>
      </c>
      <c r="F67" s="46">
        <v>94.5</v>
      </c>
      <c r="G67" s="12" t="s">
        <v>20</v>
      </c>
      <c r="H67" s="46">
        <v>64.400000000000006</v>
      </c>
      <c r="I67" s="46">
        <v>122.1</v>
      </c>
      <c r="J67" s="46">
        <v>84.5</v>
      </c>
      <c r="K67" s="46">
        <v>59.2</v>
      </c>
      <c r="L67" s="46">
        <v>479</v>
      </c>
      <c r="M67" s="46">
        <v>93.2</v>
      </c>
      <c r="N67" s="46">
        <v>177.4</v>
      </c>
      <c r="O67" s="46">
        <v>116.2</v>
      </c>
      <c r="P67" s="46">
        <v>37.4</v>
      </c>
      <c r="Q67" s="46">
        <v>95.4</v>
      </c>
      <c r="R67" s="46">
        <v>101.9</v>
      </c>
      <c r="S67" s="49">
        <v>125.5</v>
      </c>
    </row>
    <row r="68" spans="2:19" ht="35.25" customHeight="1">
      <c r="B68" s="19"/>
      <c r="C68" s="20">
        <v>10</v>
      </c>
      <c r="D68" s="48">
        <v>105.3</v>
      </c>
      <c r="E68" s="46">
        <v>110.3</v>
      </c>
      <c r="F68" s="46">
        <v>93</v>
      </c>
      <c r="G68" s="12" t="s">
        <v>20</v>
      </c>
      <c r="H68" s="46">
        <v>67</v>
      </c>
      <c r="I68" s="46">
        <v>114.1</v>
      </c>
      <c r="J68" s="46">
        <v>82</v>
      </c>
      <c r="K68" s="46">
        <v>75.900000000000006</v>
      </c>
      <c r="L68" s="46">
        <v>458.3</v>
      </c>
      <c r="M68" s="46">
        <v>120.7</v>
      </c>
      <c r="N68" s="46">
        <v>178.7</v>
      </c>
      <c r="O68" s="46">
        <v>92.5</v>
      </c>
      <c r="P68" s="46">
        <v>26.2</v>
      </c>
      <c r="Q68" s="46">
        <v>99.7</v>
      </c>
      <c r="R68" s="46">
        <v>111.7</v>
      </c>
      <c r="S68" s="49">
        <v>232.3</v>
      </c>
    </row>
    <row r="69" spans="2:19" ht="35.25" customHeight="1">
      <c r="B69" s="19"/>
      <c r="C69" s="20">
        <v>11</v>
      </c>
      <c r="D69" s="48">
        <v>98.3</v>
      </c>
      <c r="E69" s="46">
        <v>99.9</v>
      </c>
      <c r="F69" s="46">
        <v>98.8</v>
      </c>
      <c r="G69" s="12" t="s">
        <v>20</v>
      </c>
      <c r="H69" s="46">
        <v>62.4</v>
      </c>
      <c r="I69" s="46">
        <v>95.1</v>
      </c>
      <c r="J69" s="46">
        <v>79.5</v>
      </c>
      <c r="K69" s="46">
        <v>74.2</v>
      </c>
      <c r="L69" s="46">
        <v>410.3</v>
      </c>
      <c r="M69" s="46">
        <v>121.6</v>
      </c>
      <c r="N69" s="46">
        <v>178.7</v>
      </c>
      <c r="O69" s="46">
        <v>96</v>
      </c>
      <c r="P69" s="46">
        <v>23.7</v>
      </c>
      <c r="Q69" s="46">
        <v>98.2</v>
      </c>
      <c r="R69" s="46">
        <v>143.1</v>
      </c>
      <c r="S69" s="49">
        <v>172.6</v>
      </c>
    </row>
    <row r="70" spans="2:19" ht="35.25" customHeight="1">
      <c r="B70" s="21"/>
      <c r="C70" s="22">
        <v>12</v>
      </c>
      <c r="D70" s="51">
        <v>103.2</v>
      </c>
      <c r="E70" s="52">
        <v>82.4</v>
      </c>
      <c r="F70" s="52">
        <v>112.5</v>
      </c>
      <c r="G70" s="12" t="s">
        <v>20</v>
      </c>
      <c r="H70" s="52">
        <v>73.400000000000006</v>
      </c>
      <c r="I70" s="52">
        <v>108.9</v>
      </c>
      <c r="J70" s="52">
        <v>90.8</v>
      </c>
      <c r="K70" s="52">
        <v>78.599999999999994</v>
      </c>
      <c r="L70" s="52">
        <v>397.8</v>
      </c>
      <c r="M70" s="52">
        <v>102.7</v>
      </c>
      <c r="N70" s="52">
        <v>217.5</v>
      </c>
      <c r="O70" s="52">
        <v>92.5</v>
      </c>
      <c r="P70" s="52">
        <v>13.7</v>
      </c>
      <c r="Q70" s="52">
        <v>96.8</v>
      </c>
      <c r="R70" s="52">
        <v>158.80000000000001</v>
      </c>
      <c r="S70" s="53">
        <v>167.9</v>
      </c>
    </row>
    <row r="71" spans="2:19" ht="35.25" customHeight="1">
      <c r="B71" s="68" t="s">
        <v>17</v>
      </c>
      <c r="C71" s="26">
        <f>C72-1</f>
        <v>27</v>
      </c>
      <c r="D71" s="27">
        <v>16.7</v>
      </c>
      <c r="E71" s="28">
        <v>41.6</v>
      </c>
      <c r="F71" s="28">
        <v>18.600000000000001</v>
      </c>
      <c r="G71" s="28">
        <v>22.5</v>
      </c>
      <c r="H71" s="28">
        <v>37.5</v>
      </c>
      <c r="I71" s="28">
        <v>13.2</v>
      </c>
      <c r="J71" s="28">
        <v>18.600000000000001</v>
      </c>
      <c r="K71" s="28">
        <v>-8.4</v>
      </c>
      <c r="L71" s="28">
        <v>-72.8</v>
      </c>
      <c r="M71" s="28">
        <v>-45.1</v>
      </c>
      <c r="N71" s="28">
        <v>11.5</v>
      </c>
      <c r="O71" s="28">
        <v>44.2</v>
      </c>
      <c r="P71" s="28">
        <v>77.900000000000006</v>
      </c>
      <c r="Q71" s="28">
        <v>10.7</v>
      </c>
      <c r="R71" s="28">
        <v>-61.2</v>
      </c>
      <c r="S71" s="29">
        <v>-16.8</v>
      </c>
    </row>
    <row r="72" spans="2:19" ht="35.25" customHeight="1" thickBot="1">
      <c r="B72" s="69"/>
      <c r="C72" s="30" t="str">
        <f>MID(B59,3,2)</f>
        <v>28</v>
      </c>
      <c r="D72" s="31">
        <v>0.2</v>
      </c>
      <c r="E72" s="32">
        <v>-5</v>
      </c>
      <c r="F72" s="32">
        <v>-3</v>
      </c>
      <c r="G72" s="32" t="s">
        <v>19</v>
      </c>
      <c r="H72" s="32">
        <v>-17.8</v>
      </c>
      <c r="I72" s="32">
        <v>9.9</v>
      </c>
      <c r="J72" s="32">
        <v>-9.1</v>
      </c>
      <c r="K72" s="32">
        <v>-18.8</v>
      </c>
      <c r="L72" s="32">
        <v>180.2</v>
      </c>
      <c r="M72" s="32">
        <v>25.2</v>
      </c>
      <c r="N72" s="32">
        <v>53</v>
      </c>
      <c r="O72" s="32">
        <v>1.8</v>
      </c>
      <c r="P72" s="32">
        <v>-58.5</v>
      </c>
      <c r="Q72" s="32">
        <v>-5.5</v>
      </c>
      <c r="R72" s="32">
        <v>31.4</v>
      </c>
      <c r="S72" s="33">
        <v>34.4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69" zoomScaleNormal="69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 t="s">
        <v>22</v>
      </c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30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103.7</v>
      </c>
      <c r="E15" s="9">
        <v>108.3</v>
      </c>
      <c r="F15" s="9">
        <v>109.5</v>
      </c>
      <c r="G15" s="10" t="s">
        <v>19</v>
      </c>
      <c r="H15" s="9">
        <v>115.8</v>
      </c>
      <c r="I15" s="9">
        <v>104.1</v>
      </c>
      <c r="J15" s="9">
        <v>109.3</v>
      </c>
      <c r="K15" s="11">
        <v>80.3</v>
      </c>
      <c r="L15" s="10">
        <v>155.5</v>
      </c>
      <c r="M15" s="10">
        <v>100.1</v>
      </c>
      <c r="N15" s="11">
        <v>116.6</v>
      </c>
      <c r="O15" s="10">
        <v>79.8</v>
      </c>
      <c r="P15" s="9">
        <v>138.9</v>
      </c>
      <c r="Q15" s="9">
        <v>93.8</v>
      </c>
      <c r="R15" s="12">
        <v>98.4</v>
      </c>
      <c r="S15" s="13">
        <v>119.7</v>
      </c>
    </row>
    <row r="16" spans="2:19" ht="35.25" customHeight="1">
      <c r="B16" s="72">
        <f t="shared" ref="B16:B18" si="0">B17-1</f>
        <v>24</v>
      </c>
      <c r="C16" s="73"/>
      <c r="D16" s="14">
        <v>104.5</v>
      </c>
      <c r="E16" s="12">
        <v>98.2</v>
      </c>
      <c r="F16" s="12">
        <v>102.7</v>
      </c>
      <c r="G16" s="12">
        <v>99.1</v>
      </c>
      <c r="H16" s="12">
        <v>104</v>
      </c>
      <c r="I16" s="12">
        <v>95.5</v>
      </c>
      <c r="J16" s="12">
        <v>115.1</v>
      </c>
      <c r="K16" s="12">
        <v>72.8</v>
      </c>
      <c r="L16" s="12" t="s">
        <v>19</v>
      </c>
      <c r="M16" s="12">
        <v>106.5</v>
      </c>
      <c r="N16" s="12">
        <v>101.8</v>
      </c>
      <c r="O16" s="12">
        <v>74.900000000000006</v>
      </c>
      <c r="P16" s="12">
        <v>140.9</v>
      </c>
      <c r="Q16" s="12">
        <v>100.2</v>
      </c>
      <c r="R16" s="12">
        <v>100.6</v>
      </c>
      <c r="S16" s="15">
        <v>120.1</v>
      </c>
    </row>
    <row r="17" spans="2:19" ht="35.25" customHeight="1">
      <c r="B17" s="72">
        <f t="shared" si="0"/>
        <v>25</v>
      </c>
      <c r="C17" s="73"/>
      <c r="D17" s="14">
        <v>101.3</v>
      </c>
      <c r="E17" s="12">
        <v>99.9</v>
      </c>
      <c r="F17" s="12">
        <v>99.4</v>
      </c>
      <c r="G17" s="12">
        <v>91.8</v>
      </c>
      <c r="H17" s="12">
        <v>102.8</v>
      </c>
      <c r="I17" s="12">
        <v>93.8</v>
      </c>
      <c r="J17" s="12">
        <v>110</v>
      </c>
      <c r="K17" s="12">
        <v>73.5</v>
      </c>
      <c r="L17" s="12" t="s">
        <v>19</v>
      </c>
      <c r="M17" s="12">
        <v>102.2</v>
      </c>
      <c r="N17" s="12">
        <v>101.8</v>
      </c>
      <c r="O17" s="12">
        <v>92.9</v>
      </c>
      <c r="P17" s="12">
        <v>118</v>
      </c>
      <c r="Q17" s="12">
        <v>99.3</v>
      </c>
      <c r="R17" s="12" t="s">
        <v>19</v>
      </c>
      <c r="S17" s="15">
        <v>114.3</v>
      </c>
    </row>
    <row r="18" spans="2:19" ht="35.25" customHeight="1">
      <c r="B18" s="72">
        <f t="shared" si="0"/>
        <v>26</v>
      </c>
      <c r="C18" s="73"/>
      <c r="D18" s="14">
        <v>97</v>
      </c>
      <c r="E18" s="12">
        <v>101.7</v>
      </c>
      <c r="F18" s="12">
        <v>97.7</v>
      </c>
      <c r="G18" s="12" t="s">
        <v>19</v>
      </c>
      <c r="H18" s="12">
        <v>103.2</v>
      </c>
      <c r="I18" s="12">
        <v>89.3</v>
      </c>
      <c r="J18" s="12">
        <v>103.5</v>
      </c>
      <c r="K18" s="12">
        <v>73.599999999999994</v>
      </c>
      <c r="L18" s="12" t="s">
        <v>19</v>
      </c>
      <c r="M18" s="12">
        <v>109.1</v>
      </c>
      <c r="N18" s="12">
        <v>98.2</v>
      </c>
      <c r="O18" s="12">
        <v>100.7</v>
      </c>
      <c r="P18" s="12">
        <v>99.2</v>
      </c>
      <c r="Q18" s="12">
        <v>95.4</v>
      </c>
      <c r="R18" s="12" t="s">
        <v>19</v>
      </c>
      <c r="S18" s="15">
        <v>100.9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98.8</v>
      </c>
      <c r="E20" s="12" t="s">
        <v>19</v>
      </c>
      <c r="F20" s="12">
        <v>101.4</v>
      </c>
      <c r="G20" s="12" t="s">
        <v>19</v>
      </c>
      <c r="H20" s="12">
        <v>99.9</v>
      </c>
      <c r="I20" s="12">
        <v>99.3</v>
      </c>
      <c r="J20" s="12">
        <v>103.1</v>
      </c>
      <c r="K20" s="12">
        <v>87.7</v>
      </c>
      <c r="L20" s="12">
        <v>92.7</v>
      </c>
      <c r="M20" s="12">
        <v>104.3</v>
      </c>
      <c r="N20" s="12">
        <v>105.2</v>
      </c>
      <c r="O20" s="12">
        <v>99.7</v>
      </c>
      <c r="P20" s="12">
        <v>91.3</v>
      </c>
      <c r="Q20" s="12">
        <v>99.6</v>
      </c>
      <c r="R20" s="12">
        <v>107.5</v>
      </c>
      <c r="S20" s="15">
        <v>106.8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[2]仮集計!P12&amp;[2]仮集計!S28</f>
        <v>平成28年1月</v>
      </c>
      <c r="C22" s="67"/>
      <c r="D22" s="18">
        <v>83.8</v>
      </c>
      <c r="E22" s="12" t="s">
        <v>19</v>
      </c>
      <c r="F22" s="12">
        <v>85.7</v>
      </c>
      <c r="G22" s="12" t="s">
        <v>19</v>
      </c>
      <c r="H22" s="12">
        <v>87.8</v>
      </c>
      <c r="I22" s="12">
        <v>95.4</v>
      </c>
      <c r="J22" s="12">
        <v>87.6</v>
      </c>
      <c r="K22" s="12">
        <v>66</v>
      </c>
      <c r="L22" s="12">
        <v>81</v>
      </c>
      <c r="M22" s="12">
        <v>77.599999999999994</v>
      </c>
      <c r="N22" s="12">
        <v>96.4</v>
      </c>
      <c r="O22" s="12">
        <v>89.9</v>
      </c>
      <c r="P22" s="12">
        <v>76.2</v>
      </c>
      <c r="Q22" s="12">
        <v>83.5</v>
      </c>
      <c r="R22" s="12">
        <v>82.5</v>
      </c>
      <c r="S22" s="15">
        <v>98</v>
      </c>
    </row>
    <row r="23" spans="2:19" ht="35.25" customHeight="1">
      <c r="B23" s="64"/>
      <c r="C23" s="20">
        <v>2</v>
      </c>
      <c r="D23" s="18">
        <v>83.6</v>
      </c>
      <c r="E23" s="12" t="s">
        <v>19</v>
      </c>
      <c r="F23" s="12">
        <v>83.7</v>
      </c>
      <c r="G23" s="12" t="s">
        <v>19</v>
      </c>
      <c r="H23" s="12">
        <v>78.3</v>
      </c>
      <c r="I23" s="12">
        <v>91</v>
      </c>
      <c r="J23" s="12">
        <v>83.2</v>
      </c>
      <c r="K23" s="12">
        <v>72</v>
      </c>
      <c r="L23" s="12">
        <v>83.3</v>
      </c>
      <c r="M23" s="12">
        <v>83.2</v>
      </c>
      <c r="N23" s="12">
        <v>94.9</v>
      </c>
      <c r="O23" s="12">
        <v>87.5</v>
      </c>
      <c r="P23" s="12">
        <v>79.3</v>
      </c>
      <c r="Q23" s="12">
        <v>84.7</v>
      </c>
      <c r="R23" s="12">
        <v>81.099999999999994</v>
      </c>
      <c r="S23" s="15">
        <v>97.5</v>
      </c>
    </row>
    <row r="24" spans="2:19" ht="35.25" customHeight="1">
      <c r="B24" s="64"/>
      <c r="C24" s="20">
        <v>3</v>
      </c>
      <c r="D24" s="14">
        <v>87.8</v>
      </c>
      <c r="E24" s="12" t="s">
        <v>19</v>
      </c>
      <c r="F24" s="12">
        <v>97.7</v>
      </c>
      <c r="G24" s="12" t="s">
        <v>19</v>
      </c>
      <c r="H24" s="12">
        <v>111</v>
      </c>
      <c r="I24" s="12">
        <v>94.9</v>
      </c>
      <c r="J24" s="12">
        <v>93.9</v>
      </c>
      <c r="K24" s="12">
        <v>71.7</v>
      </c>
      <c r="L24" s="12">
        <v>86.4</v>
      </c>
      <c r="M24" s="12">
        <v>80.3</v>
      </c>
      <c r="N24" s="12">
        <v>99.9</v>
      </c>
      <c r="O24" s="12">
        <v>94.5</v>
      </c>
      <c r="P24" s="12">
        <v>79.7</v>
      </c>
      <c r="Q24" s="12">
        <v>84.7</v>
      </c>
      <c r="R24" s="12">
        <v>83.3</v>
      </c>
      <c r="S24" s="15">
        <v>103.3</v>
      </c>
    </row>
    <row r="25" spans="2:19" ht="35.25" customHeight="1">
      <c r="B25" s="64"/>
      <c r="C25" s="20">
        <v>4</v>
      </c>
      <c r="D25" s="14">
        <v>84.1</v>
      </c>
      <c r="E25" s="12" t="s">
        <v>19</v>
      </c>
      <c r="F25" s="12">
        <v>83.7</v>
      </c>
      <c r="G25" s="12" t="s">
        <v>19</v>
      </c>
      <c r="H25" s="12">
        <v>79.8</v>
      </c>
      <c r="I25" s="12">
        <v>96.8</v>
      </c>
      <c r="J25" s="12">
        <v>89.8</v>
      </c>
      <c r="K25" s="12">
        <v>71.3</v>
      </c>
      <c r="L25" s="12">
        <v>88.9</v>
      </c>
      <c r="M25" s="12">
        <v>78.900000000000006</v>
      </c>
      <c r="N25" s="12">
        <v>95.5</v>
      </c>
      <c r="O25" s="12">
        <v>91.2</v>
      </c>
      <c r="P25" s="12">
        <v>74</v>
      </c>
      <c r="Q25" s="12">
        <v>82.8</v>
      </c>
      <c r="R25" s="12" t="s">
        <v>19</v>
      </c>
      <c r="S25" s="15">
        <v>96.6</v>
      </c>
    </row>
    <row r="26" spans="2:19" ht="35.25" customHeight="1">
      <c r="B26" s="64"/>
      <c r="C26" s="20">
        <v>5</v>
      </c>
      <c r="D26" s="14">
        <v>88.9</v>
      </c>
      <c r="E26" s="12" t="s">
        <v>19</v>
      </c>
      <c r="F26" s="12">
        <v>80.900000000000006</v>
      </c>
      <c r="G26" s="12" t="s">
        <v>19</v>
      </c>
      <c r="H26" s="12">
        <v>78.8</v>
      </c>
      <c r="I26" s="12">
        <v>87.7</v>
      </c>
      <c r="J26" s="12">
        <v>105.5</v>
      </c>
      <c r="K26" s="12">
        <v>172.2</v>
      </c>
      <c r="L26" s="12">
        <v>83.4</v>
      </c>
      <c r="M26" s="12">
        <v>78</v>
      </c>
      <c r="N26" s="12">
        <v>98.8</v>
      </c>
      <c r="O26" s="12">
        <v>89.9</v>
      </c>
      <c r="P26" s="12">
        <v>75</v>
      </c>
      <c r="Q26" s="12">
        <v>83.7</v>
      </c>
      <c r="R26" s="12">
        <v>82.5</v>
      </c>
      <c r="S26" s="15">
        <v>101.2</v>
      </c>
    </row>
    <row r="27" spans="2:19" ht="35.25" customHeight="1">
      <c r="B27" s="64"/>
      <c r="C27" s="20">
        <v>6</v>
      </c>
      <c r="D27" s="14">
        <v>152.5</v>
      </c>
      <c r="E27" s="12" t="s">
        <v>19</v>
      </c>
      <c r="F27" s="12">
        <v>145</v>
      </c>
      <c r="G27" s="12" t="s">
        <v>19</v>
      </c>
      <c r="H27" s="12">
        <v>149.30000000000001</v>
      </c>
      <c r="I27" s="12">
        <v>114.3</v>
      </c>
      <c r="J27" s="12">
        <v>117.9</v>
      </c>
      <c r="K27" s="12">
        <v>134.4</v>
      </c>
      <c r="L27" s="12">
        <v>163.69999999999999</v>
      </c>
      <c r="M27" s="12">
        <v>226.4</v>
      </c>
      <c r="N27" s="12">
        <v>119.6</v>
      </c>
      <c r="O27" s="12">
        <v>124.6</v>
      </c>
      <c r="P27" s="12">
        <v>156.9</v>
      </c>
      <c r="Q27" s="12">
        <v>170.8</v>
      </c>
      <c r="R27" s="12" t="s">
        <v>19</v>
      </c>
      <c r="S27" s="15">
        <v>148.30000000000001</v>
      </c>
    </row>
    <row r="28" spans="2:19" ht="35.25" customHeight="1">
      <c r="B28" s="64"/>
      <c r="C28" s="20">
        <v>7</v>
      </c>
      <c r="D28" s="14">
        <v>96.2</v>
      </c>
      <c r="E28" s="12" t="s">
        <v>19</v>
      </c>
      <c r="F28" s="12">
        <v>125.3</v>
      </c>
      <c r="G28" s="12" t="s">
        <v>19</v>
      </c>
      <c r="H28" s="12">
        <v>99.1</v>
      </c>
      <c r="I28" s="12">
        <v>118.5</v>
      </c>
      <c r="J28" s="12">
        <v>125.1</v>
      </c>
      <c r="K28" s="12">
        <v>65.3</v>
      </c>
      <c r="L28" s="12">
        <v>86.8</v>
      </c>
      <c r="M28" s="12">
        <v>77</v>
      </c>
      <c r="N28" s="12">
        <v>110</v>
      </c>
      <c r="O28" s="12">
        <v>112.8</v>
      </c>
      <c r="P28" s="12">
        <v>75.099999999999994</v>
      </c>
      <c r="Q28" s="12">
        <v>83</v>
      </c>
      <c r="R28" s="12" t="s">
        <v>19</v>
      </c>
      <c r="S28" s="15">
        <v>110.4</v>
      </c>
    </row>
    <row r="29" spans="2:19" ht="35.25" customHeight="1">
      <c r="B29" s="64"/>
      <c r="C29" s="20">
        <v>8</v>
      </c>
      <c r="D29" s="14">
        <v>81.599999999999994</v>
      </c>
      <c r="E29" s="12" t="s">
        <v>19</v>
      </c>
      <c r="F29" s="12">
        <v>86.3</v>
      </c>
      <c r="G29" s="12" t="s">
        <v>19</v>
      </c>
      <c r="H29" s="12">
        <v>79.2</v>
      </c>
      <c r="I29" s="12">
        <v>91.2</v>
      </c>
      <c r="J29" s="12">
        <v>89.2</v>
      </c>
      <c r="K29" s="12">
        <v>66.099999999999994</v>
      </c>
      <c r="L29" s="12">
        <v>82.8</v>
      </c>
      <c r="M29" s="12">
        <v>76.2</v>
      </c>
      <c r="N29" s="12">
        <v>100.8</v>
      </c>
      <c r="O29" s="12">
        <v>90.2</v>
      </c>
      <c r="P29" s="12">
        <v>74.400000000000006</v>
      </c>
      <c r="Q29" s="12">
        <v>79</v>
      </c>
      <c r="R29" s="12" t="s">
        <v>19</v>
      </c>
      <c r="S29" s="15">
        <v>102.3</v>
      </c>
    </row>
    <row r="30" spans="2:19" ht="35.25" customHeight="1">
      <c r="B30" s="64"/>
      <c r="C30" s="20">
        <v>9</v>
      </c>
      <c r="D30" s="14">
        <v>82.1</v>
      </c>
      <c r="E30" s="12" t="s">
        <v>19</v>
      </c>
      <c r="F30" s="12">
        <v>84.9</v>
      </c>
      <c r="G30" s="12" t="s">
        <v>19</v>
      </c>
      <c r="H30" s="12">
        <v>79.8</v>
      </c>
      <c r="I30" s="12">
        <v>89.7</v>
      </c>
      <c r="J30" s="12">
        <v>87.9</v>
      </c>
      <c r="K30" s="12">
        <v>69.8</v>
      </c>
      <c r="L30" s="12">
        <v>83.3</v>
      </c>
      <c r="M30" s="12">
        <v>77.8</v>
      </c>
      <c r="N30" s="12">
        <v>104.2</v>
      </c>
      <c r="O30" s="12">
        <v>89.1</v>
      </c>
      <c r="P30" s="12">
        <v>76.2</v>
      </c>
      <c r="Q30" s="12">
        <v>81</v>
      </c>
      <c r="R30" s="12">
        <v>79.900000000000006</v>
      </c>
      <c r="S30" s="15">
        <v>90.9</v>
      </c>
    </row>
    <row r="31" spans="2:19" ht="35.25" customHeight="1">
      <c r="B31" s="64"/>
      <c r="C31" s="20">
        <v>10</v>
      </c>
      <c r="D31" s="14">
        <v>81.599999999999994</v>
      </c>
      <c r="E31" s="12" t="s">
        <v>19</v>
      </c>
      <c r="F31" s="12">
        <v>87.1</v>
      </c>
      <c r="G31" s="12" t="s">
        <v>19</v>
      </c>
      <c r="H31" s="12">
        <v>77.3</v>
      </c>
      <c r="I31" s="12">
        <v>88.7</v>
      </c>
      <c r="J31" s="12">
        <v>85.8</v>
      </c>
      <c r="K31" s="12">
        <v>64.7</v>
      </c>
      <c r="L31" s="12">
        <v>80.2</v>
      </c>
      <c r="M31" s="12">
        <v>77.8</v>
      </c>
      <c r="N31" s="12">
        <v>105.4</v>
      </c>
      <c r="O31" s="12">
        <v>87</v>
      </c>
      <c r="P31" s="12">
        <v>75.2</v>
      </c>
      <c r="Q31" s="12">
        <v>80.7</v>
      </c>
      <c r="R31" s="12">
        <v>75</v>
      </c>
      <c r="S31" s="15">
        <v>97.3</v>
      </c>
    </row>
    <row r="32" spans="2:19" ht="35.25" customHeight="1">
      <c r="B32" s="64"/>
      <c r="C32" s="20">
        <v>11</v>
      </c>
      <c r="D32" s="14">
        <v>83.6</v>
      </c>
      <c r="E32" s="12" t="s">
        <v>19</v>
      </c>
      <c r="F32" s="12">
        <v>104.4</v>
      </c>
      <c r="G32" s="12" t="s">
        <v>19</v>
      </c>
      <c r="H32" s="12">
        <v>106.6</v>
      </c>
      <c r="I32" s="12">
        <v>86</v>
      </c>
      <c r="J32" s="12">
        <v>85.4</v>
      </c>
      <c r="K32" s="12">
        <v>69</v>
      </c>
      <c r="L32" s="12" t="s">
        <v>19</v>
      </c>
      <c r="M32" s="12">
        <v>76.900000000000006</v>
      </c>
      <c r="N32" s="12">
        <v>101.2</v>
      </c>
      <c r="O32" s="12">
        <v>91.3</v>
      </c>
      <c r="P32" s="12">
        <v>75.7</v>
      </c>
      <c r="Q32" s="12">
        <v>80.400000000000006</v>
      </c>
      <c r="R32" s="12">
        <v>77.400000000000006</v>
      </c>
      <c r="S32" s="15">
        <v>93.6</v>
      </c>
    </row>
    <row r="33" spans="2:19" ht="35.25" customHeight="1">
      <c r="B33" s="21"/>
      <c r="C33" s="22">
        <v>12</v>
      </c>
      <c r="D33" s="23">
        <v>180.1</v>
      </c>
      <c r="E33" s="24" t="s">
        <v>19</v>
      </c>
      <c r="F33" s="24">
        <v>152.1</v>
      </c>
      <c r="G33" s="24" t="s">
        <v>19</v>
      </c>
      <c r="H33" s="24">
        <v>170.9</v>
      </c>
      <c r="I33" s="24">
        <v>137.5</v>
      </c>
      <c r="J33" s="24">
        <v>185.8</v>
      </c>
      <c r="K33" s="24">
        <v>129.9</v>
      </c>
      <c r="L33" s="12" t="s">
        <v>19</v>
      </c>
      <c r="M33" s="24">
        <v>240.9</v>
      </c>
      <c r="N33" s="24">
        <v>135.30000000000001</v>
      </c>
      <c r="O33" s="24">
        <v>147.9</v>
      </c>
      <c r="P33" s="24">
        <v>178.2</v>
      </c>
      <c r="Q33" s="24">
        <v>200.8</v>
      </c>
      <c r="R33" s="24">
        <v>212</v>
      </c>
      <c r="S33" s="25">
        <v>142.69999999999999</v>
      </c>
    </row>
    <row r="34" spans="2:19" ht="35.25" customHeight="1">
      <c r="B34" s="68" t="s">
        <v>17</v>
      </c>
      <c r="C34" s="65">
        <f>C35-1</f>
        <v>27</v>
      </c>
      <c r="D34" s="27">
        <v>3</v>
      </c>
      <c r="E34" s="28">
        <v>-1.7</v>
      </c>
      <c r="F34" s="28">
        <v>2.4</v>
      </c>
      <c r="G34" s="28" t="s">
        <v>19</v>
      </c>
      <c r="H34" s="28">
        <v>-3.1</v>
      </c>
      <c r="I34" s="28">
        <v>12</v>
      </c>
      <c r="J34" s="28">
        <v>-3.5</v>
      </c>
      <c r="K34" s="28">
        <v>35.700000000000003</v>
      </c>
      <c r="L34" s="28" t="s">
        <v>19</v>
      </c>
      <c r="M34" s="28">
        <v>-8.3000000000000007</v>
      </c>
      <c r="N34" s="28">
        <v>1.9</v>
      </c>
      <c r="O34" s="28">
        <v>-0.8</v>
      </c>
      <c r="P34" s="28">
        <v>0.8</v>
      </c>
      <c r="Q34" s="28">
        <v>4.7</v>
      </c>
      <c r="R34" s="28" t="s">
        <v>19</v>
      </c>
      <c r="S34" s="29">
        <v>-1.1000000000000001</v>
      </c>
    </row>
    <row r="35" spans="2:19" ht="35.25" customHeight="1" thickBot="1">
      <c r="B35" s="69"/>
      <c r="C35" s="30" t="str">
        <f>MID(B22,3,2)</f>
        <v>28</v>
      </c>
      <c r="D35" s="31">
        <v>-1.8</v>
      </c>
      <c r="E35" s="32" t="s">
        <v>19</v>
      </c>
      <c r="F35" s="32">
        <v>0.7</v>
      </c>
      <c r="G35" s="32" t="s">
        <v>19</v>
      </c>
      <c r="H35" s="32">
        <v>-0.8</v>
      </c>
      <c r="I35" s="32">
        <v>-1.3</v>
      </c>
      <c r="J35" s="32">
        <v>2.4</v>
      </c>
      <c r="K35" s="32">
        <v>-12.9</v>
      </c>
      <c r="L35" s="32">
        <v>-8</v>
      </c>
      <c r="M35" s="32">
        <v>3.5</v>
      </c>
      <c r="N35" s="32">
        <v>4.4000000000000004</v>
      </c>
      <c r="O35" s="32">
        <v>-1.1000000000000001</v>
      </c>
      <c r="P35" s="32">
        <v>-9.3000000000000007</v>
      </c>
      <c r="Q35" s="32">
        <v>-1.1000000000000001</v>
      </c>
      <c r="R35" s="32">
        <v>6.9</v>
      </c>
      <c r="S35" s="33">
        <v>6.2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31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98.9</v>
      </c>
      <c r="E52" s="43">
        <v>103.3</v>
      </c>
      <c r="F52" s="43">
        <v>104.5</v>
      </c>
      <c r="G52" s="10" t="s">
        <v>19</v>
      </c>
      <c r="H52" s="43">
        <v>110.5</v>
      </c>
      <c r="I52" s="43">
        <v>99.3</v>
      </c>
      <c r="J52" s="43">
        <v>104.3</v>
      </c>
      <c r="K52" s="45">
        <v>76.599999999999994</v>
      </c>
      <c r="L52" s="44">
        <v>148.30000000000001</v>
      </c>
      <c r="M52" s="44">
        <v>95.5</v>
      </c>
      <c r="N52" s="45">
        <v>111.2</v>
      </c>
      <c r="O52" s="44">
        <v>76.099999999999994</v>
      </c>
      <c r="P52" s="43">
        <v>132.5</v>
      </c>
      <c r="Q52" s="43">
        <v>89.5</v>
      </c>
      <c r="R52" s="46">
        <v>93.9</v>
      </c>
      <c r="S52" s="47">
        <v>114.2</v>
      </c>
    </row>
    <row r="53" spans="2:19" ht="35.25" customHeight="1">
      <c r="B53" s="72">
        <f t="shared" ref="B53:B55" si="1">B54-1</f>
        <v>24</v>
      </c>
      <c r="C53" s="73"/>
      <c r="D53" s="48">
        <v>99.8</v>
      </c>
      <c r="E53" s="46">
        <v>93.8</v>
      </c>
      <c r="F53" s="46">
        <v>98.1</v>
      </c>
      <c r="G53" s="46">
        <v>94.6</v>
      </c>
      <c r="H53" s="46">
        <v>99.3</v>
      </c>
      <c r="I53" s="46">
        <v>91.2</v>
      </c>
      <c r="J53" s="46">
        <v>109.9</v>
      </c>
      <c r="K53" s="46">
        <v>69.5</v>
      </c>
      <c r="L53" s="12" t="s">
        <v>19</v>
      </c>
      <c r="M53" s="46">
        <v>101.7</v>
      </c>
      <c r="N53" s="46">
        <v>97.2</v>
      </c>
      <c r="O53" s="46">
        <v>71.5</v>
      </c>
      <c r="P53" s="46">
        <v>134.6</v>
      </c>
      <c r="Q53" s="46">
        <v>95.7</v>
      </c>
      <c r="R53" s="46">
        <v>96.1</v>
      </c>
      <c r="S53" s="49">
        <v>114.7</v>
      </c>
    </row>
    <row r="54" spans="2:19" ht="35.25" customHeight="1">
      <c r="B54" s="72">
        <f t="shared" si="1"/>
        <v>25</v>
      </c>
      <c r="C54" s="73"/>
      <c r="D54" s="48">
        <v>96.8</v>
      </c>
      <c r="E54" s="46">
        <v>95.5</v>
      </c>
      <c r="F54" s="46">
        <v>95</v>
      </c>
      <c r="G54" s="46">
        <v>87.8</v>
      </c>
      <c r="H54" s="46">
        <v>98.3</v>
      </c>
      <c r="I54" s="46">
        <v>89.7</v>
      </c>
      <c r="J54" s="46">
        <v>105.2</v>
      </c>
      <c r="K54" s="46">
        <v>70.3</v>
      </c>
      <c r="L54" s="12" t="s">
        <v>19</v>
      </c>
      <c r="M54" s="46">
        <v>97.7</v>
      </c>
      <c r="N54" s="46">
        <v>97.3</v>
      </c>
      <c r="O54" s="46">
        <v>88.8</v>
      </c>
      <c r="P54" s="46">
        <v>112.8</v>
      </c>
      <c r="Q54" s="46">
        <v>94.9</v>
      </c>
      <c r="R54" s="12" t="s">
        <v>19</v>
      </c>
      <c r="S54" s="49">
        <v>109.3</v>
      </c>
    </row>
    <row r="55" spans="2:19" ht="35.25" customHeight="1">
      <c r="B55" s="72">
        <f t="shared" si="1"/>
        <v>26</v>
      </c>
      <c r="C55" s="73"/>
      <c r="D55" s="48">
        <v>95.7</v>
      </c>
      <c r="E55" s="46">
        <v>100.4</v>
      </c>
      <c r="F55" s="46">
        <v>96.4</v>
      </c>
      <c r="G55" s="12" t="s">
        <v>19</v>
      </c>
      <c r="H55" s="46">
        <v>101.9</v>
      </c>
      <c r="I55" s="46">
        <v>88.1</v>
      </c>
      <c r="J55" s="46">
        <v>102.2</v>
      </c>
      <c r="K55" s="46">
        <v>72.599999999999994</v>
      </c>
      <c r="L55" s="12" t="s">
        <v>19</v>
      </c>
      <c r="M55" s="46">
        <v>107.7</v>
      </c>
      <c r="N55" s="46">
        <v>96.9</v>
      </c>
      <c r="O55" s="46">
        <v>99.4</v>
      </c>
      <c r="P55" s="46">
        <v>97.9</v>
      </c>
      <c r="Q55" s="46">
        <v>94.2</v>
      </c>
      <c r="R55" s="12" t="s">
        <v>19</v>
      </c>
      <c r="S55" s="49">
        <v>99.6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98.7</v>
      </c>
      <c r="E57" s="12" t="s">
        <v>19</v>
      </c>
      <c r="F57" s="46">
        <v>101.3</v>
      </c>
      <c r="G57" s="12" t="s">
        <v>19</v>
      </c>
      <c r="H57" s="46">
        <v>99.8</v>
      </c>
      <c r="I57" s="46">
        <v>99.2</v>
      </c>
      <c r="J57" s="46">
        <v>103</v>
      </c>
      <c r="K57" s="46">
        <v>87.6</v>
      </c>
      <c r="L57" s="46">
        <v>92.6</v>
      </c>
      <c r="M57" s="46">
        <v>104.2</v>
      </c>
      <c r="N57" s="46">
        <v>105.1</v>
      </c>
      <c r="O57" s="46">
        <v>99.6</v>
      </c>
      <c r="P57" s="46">
        <v>91.2</v>
      </c>
      <c r="Q57" s="46">
        <v>99.5</v>
      </c>
      <c r="R57" s="46">
        <v>107.4</v>
      </c>
      <c r="S57" s="49">
        <v>106.7</v>
      </c>
    </row>
    <row r="58" spans="2:19" ht="35.25" customHeight="1">
      <c r="B58" s="16"/>
      <c r="C58" s="17"/>
      <c r="D58" s="48"/>
      <c r="E58" s="12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[2]仮集計!P12&amp;[2]仮集計!S28</f>
        <v>平成28年1月</v>
      </c>
      <c r="C59" s="67"/>
      <c r="D59" s="50">
        <v>83.3</v>
      </c>
      <c r="E59" s="12" t="s">
        <v>19</v>
      </c>
      <c r="F59" s="46">
        <v>85.2</v>
      </c>
      <c r="G59" s="12" t="s">
        <v>19</v>
      </c>
      <c r="H59" s="46">
        <v>87.3</v>
      </c>
      <c r="I59" s="46">
        <v>94.8</v>
      </c>
      <c r="J59" s="46">
        <v>87.1</v>
      </c>
      <c r="K59" s="46">
        <v>65.599999999999994</v>
      </c>
      <c r="L59" s="46">
        <v>80.5</v>
      </c>
      <c r="M59" s="46">
        <v>77.099999999999994</v>
      </c>
      <c r="N59" s="46">
        <v>95.8</v>
      </c>
      <c r="O59" s="46">
        <v>89.4</v>
      </c>
      <c r="P59" s="46">
        <v>75.7</v>
      </c>
      <c r="Q59" s="46">
        <v>83</v>
      </c>
      <c r="R59" s="46">
        <v>82</v>
      </c>
      <c r="S59" s="49">
        <v>97.4</v>
      </c>
    </row>
    <row r="60" spans="2:19" ht="35.25" customHeight="1">
      <c r="B60" s="64"/>
      <c r="C60" s="20">
        <v>2</v>
      </c>
      <c r="D60" s="50">
        <v>83</v>
      </c>
      <c r="E60" s="12" t="s">
        <v>19</v>
      </c>
      <c r="F60" s="46">
        <v>83.1</v>
      </c>
      <c r="G60" s="12" t="s">
        <v>19</v>
      </c>
      <c r="H60" s="46">
        <v>77.8</v>
      </c>
      <c r="I60" s="46">
        <v>90.4</v>
      </c>
      <c r="J60" s="46">
        <v>82.6</v>
      </c>
      <c r="K60" s="46">
        <v>71.5</v>
      </c>
      <c r="L60" s="46">
        <v>82.7</v>
      </c>
      <c r="M60" s="46">
        <v>82.6</v>
      </c>
      <c r="N60" s="46">
        <v>94.2</v>
      </c>
      <c r="O60" s="46">
        <v>86.9</v>
      </c>
      <c r="P60" s="46">
        <v>78.7</v>
      </c>
      <c r="Q60" s="46">
        <v>84.1</v>
      </c>
      <c r="R60" s="46">
        <v>80.5</v>
      </c>
      <c r="S60" s="49">
        <v>96.8</v>
      </c>
    </row>
    <row r="61" spans="2:19" ht="35.25" customHeight="1">
      <c r="B61" s="64"/>
      <c r="C61" s="20">
        <v>3</v>
      </c>
      <c r="D61" s="48">
        <v>87.3</v>
      </c>
      <c r="E61" s="12" t="s">
        <v>19</v>
      </c>
      <c r="F61" s="46">
        <v>97.1</v>
      </c>
      <c r="G61" s="12" t="s">
        <v>19</v>
      </c>
      <c r="H61" s="46">
        <v>110.3</v>
      </c>
      <c r="I61" s="46">
        <v>94.3</v>
      </c>
      <c r="J61" s="46">
        <v>93.3</v>
      </c>
      <c r="K61" s="46">
        <v>71.3</v>
      </c>
      <c r="L61" s="46">
        <v>85.9</v>
      </c>
      <c r="M61" s="46">
        <v>79.8</v>
      </c>
      <c r="N61" s="46">
        <v>99.3</v>
      </c>
      <c r="O61" s="46">
        <v>93.9</v>
      </c>
      <c r="P61" s="46">
        <v>79.2</v>
      </c>
      <c r="Q61" s="46">
        <v>84.2</v>
      </c>
      <c r="R61" s="46">
        <v>82.8</v>
      </c>
      <c r="S61" s="49">
        <v>102.7</v>
      </c>
    </row>
    <row r="62" spans="2:19" ht="35.25" customHeight="1">
      <c r="B62" s="64"/>
      <c r="C62" s="20">
        <v>4</v>
      </c>
      <c r="D62" s="48">
        <v>83.7</v>
      </c>
      <c r="E62" s="12" t="s">
        <v>19</v>
      </c>
      <c r="F62" s="46">
        <v>83.3</v>
      </c>
      <c r="G62" s="12" t="s">
        <v>19</v>
      </c>
      <c r="H62" s="46">
        <v>79.400000000000006</v>
      </c>
      <c r="I62" s="46">
        <v>96.3</v>
      </c>
      <c r="J62" s="46">
        <v>89.4</v>
      </c>
      <c r="K62" s="46">
        <v>70.900000000000006</v>
      </c>
      <c r="L62" s="46">
        <v>88.5</v>
      </c>
      <c r="M62" s="46">
        <v>78.5</v>
      </c>
      <c r="N62" s="46">
        <v>95</v>
      </c>
      <c r="O62" s="46">
        <v>90.7</v>
      </c>
      <c r="P62" s="46">
        <v>73.599999999999994</v>
      </c>
      <c r="Q62" s="46">
        <v>82.4</v>
      </c>
      <c r="R62" s="12" t="s">
        <v>19</v>
      </c>
      <c r="S62" s="49">
        <v>96.1</v>
      </c>
    </row>
    <row r="63" spans="2:19" ht="35.25" customHeight="1">
      <c r="B63" s="64"/>
      <c r="C63" s="20">
        <v>5</v>
      </c>
      <c r="D63" s="48">
        <v>88.6</v>
      </c>
      <c r="E63" s="12" t="s">
        <v>19</v>
      </c>
      <c r="F63" s="46">
        <v>80.7</v>
      </c>
      <c r="G63" s="12" t="s">
        <v>19</v>
      </c>
      <c r="H63" s="46">
        <v>78.599999999999994</v>
      </c>
      <c r="I63" s="46">
        <v>87.4</v>
      </c>
      <c r="J63" s="46">
        <v>105.2</v>
      </c>
      <c r="K63" s="46">
        <v>171.7</v>
      </c>
      <c r="L63" s="46">
        <v>83.1</v>
      </c>
      <c r="M63" s="46">
        <v>77.8</v>
      </c>
      <c r="N63" s="46">
        <v>98.5</v>
      </c>
      <c r="O63" s="46">
        <v>89.6</v>
      </c>
      <c r="P63" s="46">
        <v>74.8</v>
      </c>
      <c r="Q63" s="46">
        <v>83.4</v>
      </c>
      <c r="R63" s="46">
        <v>82.3</v>
      </c>
      <c r="S63" s="49">
        <v>100.9</v>
      </c>
    </row>
    <row r="64" spans="2:19" ht="35.25" customHeight="1">
      <c r="B64" s="64"/>
      <c r="C64" s="20">
        <v>6</v>
      </c>
      <c r="D64" s="48">
        <v>152</v>
      </c>
      <c r="E64" s="12" t="s">
        <v>19</v>
      </c>
      <c r="F64" s="46">
        <v>144.6</v>
      </c>
      <c r="G64" s="12" t="s">
        <v>19</v>
      </c>
      <c r="H64" s="46">
        <v>148.9</v>
      </c>
      <c r="I64" s="46">
        <v>114</v>
      </c>
      <c r="J64" s="46">
        <v>117.5</v>
      </c>
      <c r="K64" s="46">
        <v>134</v>
      </c>
      <c r="L64" s="46">
        <v>163.19999999999999</v>
      </c>
      <c r="M64" s="46">
        <v>225.7</v>
      </c>
      <c r="N64" s="46">
        <v>119.2</v>
      </c>
      <c r="O64" s="46">
        <v>124.2</v>
      </c>
      <c r="P64" s="46">
        <v>156.4</v>
      </c>
      <c r="Q64" s="46">
        <v>170.3</v>
      </c>
      <c r="R64" s="12" t="s">
        <v>19</v>
      </c>
      <c r="S64" s="49">
        <v>147.9</v>
      </c>
    </row>
    <row r="65" spans="2:19" ht="35.25" customHeight="1">
      <c r="B65" s="64"/>
      <c r="C65" s="20">
        <v>7</v>
      </c>
      <c r="D65" s="48">
        <v>96</v>
      </c>
      <c r="E65" s="12" t="s">
        <v>19</v>
      </c>
      <c r="F65" s="46">
        <v>125</v>
      </c>
      <c r="G65" s="12" t="s">
        <v>19</v>
      </c>
      <c r="H65" s="46">
        <v>98.9</v>
      </c>
      <c r="I65" s="46">
        <v>118.3</v>
      </c>
      <c r="J65" s="46">
        <v>124.8</v>
      </c>
      <c r="K65" s="46">
        <v>65.2</v>
      </c>
      <c r="L65" s="46">
        <v>86.6</v>
      </c>
      <c r="M65" s="46">
        <v>76.8</v>
      </c>
      <c r="N65" s="46">
        <v>109.8</v>
      </c>
      <c r="O65" s="46">
        <v>112.6</v>
      </c>
      <c r="P65" s="46">
        <v>74.900000000000006</v>
      </c>
      <c r="Q65" s="46">
        <v>82.8</v>
      </c>
      <c r="R65" s="12" t="s">
        <v>19</v>
      </c>
      <c r="S65" s="49">
        <v>110.2</v>
      </c>
    </row>
    <row r="66" spans="2:19" ht="35.25" customHeight="1">
      <c r="B66" s="64"/>
      <c r="C66" s="20">
        <v>8</v>
      </c>
      <c r="D66" s="48">
        <v>81.5</v>
      </c>
      <c r="E66" s="12" t="s">
        <v>19</v>
      </c>
      <c r="F66" s="46">
        <v>86.2</v>
      </c>
      <c r="G66" s="12" t="s">
        <v>19</v>
      </c>
      <c r="H66" s="46">
        <v>79.099999999999994</v>
      </c>
      <c r="I66" s="46">
        <v>91.1</v>
      </c>
      <c r="J66" s="46">
        <v>89.1</v>
      </c>
      <c r="K66" s="46">
        <v>66</v>
      </c>
      <c r="L66" s="46">
        <v>82.7</v>
      </c>
      <c r="M66" s="46">
        <v>76.099999999999994</v>
      </c>
      <c r="N66" s="46">
        <v>100.7</v>
      </c>
      <c r="O66" s="46">
        <v>90.1</v>
      </c>
      <c r="P66" s="46">
        <v>74.3</v>
      </c>
      <c r="Q66" s="46">
        <v>78.900000000000006</v>
      </c>
      <c r="R66" s="12" t="s">
        <v>19</v>
      </c>
      <c r="S66" s="49">
        <v>102.2</v>
      </c>
    </row>
    <row r="67" spans="2:19" ht="35.25" customHeight="1">
      <c r="B67" s="64"/>
      <c r="C67" s="20">
        <v>9</v>
      </c>
      <c r="D67" s="48">
        <v>82.1</v>
      </c>
      <c r="E67" s="12" t="s">
        <v>19</v>
      </c>
      <c r="F67" s="46">
        <v>84.9</v>
      </c>
      <c r="G67" s="12" t="s">
        <v>19</v>
      </c>
      <c r="H67" s="46">
        <v>79.8</v>
      </c>
      <c r="I67" s="46">
        <v>89.7</v>
      </c>
      <c r="J67" s="46">
        <v>87.9</v>
      </c>
      <c r="K67" s="46">
        <v>69.8</v>
      </c>
      <c r="L67" s="46">
        <v>83.3</v>
      </c>
      <c r="M67" s="46">
        <v>77.8</v>
      </c>
      <c r="N67" s="46">
        <v>104.2</v>
      </c>
      <c r="O67" s="46">
        <v>89.1</v>
      </c>
      <c r="P67" s="46">
        <v>76.2</v>
      </c>
      <c r="Q67" s="46">
        <v>81</v>
      </c>
      <c r="R67" s="46">
        <v>79.900000000000006</v>
      </c>
      <c r="S67" s="49">
        <v>90.9</v>
      </c>
    </row>
    <row r="68" spans="2:19" ht="35.25" customHeight="1">
      <c r="B68" s="64"/>
      <c r="C68" s="20">
        <v>10</v>
      </c>
      <c r="D68" s="48">
        <v>82.2</v>
      </c>
      <c r="E68" s="12" t="s">
        <v>19</v>
      </c>
      <c r="F68" s="46">
        <v>87.7</v>
      </c>
      <c r="G68" s="12" t="s">
        <v>19</v>
      </c>
      <c r="H68" s="46">
        <v>77.8</v>
      </c>
      <c r="I68" s="46">
        <v>89.3</v>
      </c>
      <c r="J68" s="46">
        <v>86.4</v>
      </c>
      <c r="K68" s="46">
        <v>65.2</v>
      </c>
      <c r="L68" s="46">
        <v>80.8</v>
      </c>
      <c r="M68" s="46">
        <v>78.3</v>
      </c>
      <c r="N68" s="46">
        <v>106.1</v>
      </c>
      <c r="O68" s="46">
        <v>87.6</v>
      </c>
      <c r="P68" s="46">
        <v>75.7</v>
      </c>
      <c r="Q68" s="46">
        <v>81.3</v>
      </c>
      <c r="R68" s="46">
        <v>75.5</v>
      </c>
      <c r="S68" s="49">
        <v>98</v>
      </c>
    </row>
    <row r="69" spans="2:19" ht="35.25" customHeight="1">
      <c r="B69" s="64"/>
      <c r="C69" s="20">
        <v>11</v>
      </c>
      <c r="D69" s="48">
        <v>84.2</v>
      </c>
      <c r="E69" s="12" t="s">
        <v>19</v>
      </c>
      <c r="F69" s="46">
        <v>105.1</v>
      </c>
      <c r="G69" s="12" t="s">
        <v>19</v>
      </c>
      <c r="H69" s="46">
        <v>107.3</v>
      </c>
      <c r="I69" s="46">
        <v>86.6</v>
      </c>
      <c r="J69" s="46">
        <v>86</v>
      </c>
      <c r="K69" s="46">
        <v>69.5</v>
      </c>
      <c r="L69" s="12" t="s">
        <v>19</v>
      </c>
      <c r="M69" s="46">
        <v>77.400000000000006</v>
      </c>
      <c r="N69" s="46">
        <v>101.9</v>
      </c>
      <c r="O69" s="46">
        <v>91.9</v>
      </c>
      <c r="P69" s="46">
        <v>76.2</v>
      </c>
      <c r="Q69" s="46">
        <v>81</v>
      </c>
      <c r="R69" s="46">
        <v>77.900000000000006</v>
      </c>
      <c r="S69" s="49">
        <v>94.3</v>
      </c>
    </row>
    <row r="70" spans="2:19" ht="35.25" customHeight="1">
      <c r="B70" s="21"/>
      <c r="C70" s="22">
        <v>12</v>
      </c>
      <c r="D70" s="51">
        <v>181</v>
      </c>
      <c r="E70" s="24" t="s">
        <v>19</v>
      </c>
      <c r="F70" s="52">
        <v>152.9</v>
      </c>
      <c r="G70" s="24" t="s">
        <v>19</v>
      </c>
      <c r="H70" s="52">
        <v>171.8</v>
      </c>
      <c r="I70" s="52">
        <v>138.19999999999999</v>
      </c>
      <c r="J70" s="52">
        <v>186.7</v>
      </c>
      <c r="K70" s="52">
        <v>130.5</v>
      </c>
      <c r="L70" s="12" t="s">
        <v>19</v>
      </c>
      <c r="M70" s="52">
        <v>242.1</v>
      </c>
      <c r="N70" s="52">
        <v>136</v>
      </c>
      <c r="O70" s="52">
        <v>148.6</v>
      </c>
      <c r="P70" s="52">
        <v>179.1</v>
      </c>
      <c r="Q70" s="52">
        <v>201.8</v>
      </c>
      <c r="R70" s="52">
        <v>213.1</v>
      </c>
      <c r="S70" s="53">
        <v>143.4</v>
      </c>
    </row>
    <row r="71" spans="2:19" ht="35.25" customHeight="1">
      <c r="B71" s="68" t="s">
        <v>17</v>
      </c>
      <c r="C71" s="65">
        <f>C72-1</f>
        <v>27</v>
      </c>
      <c r="D71" s="27">
        <v>4.4000000000000004</v>
      </c>
      <c r="E71" s="28">
        <v>-0.4</v>
      </c>
      <c r="F71" s="28">
        <v>3.8</v>
      </c>
      <c r="G71" s="28" t="s">
        <v>19</v>
      </c>
      <c r="H71" s="28">
        <v>-1.8</v>
      </c>
      <c r="I71" s="28">
        <v>13.5</v>
      </c>
      <c r="J71" s="28">
        <v>-2.2000000000000002</v>
      </c>
      <c r="K71" s="28">
        <v>37.700000000000003</v>
      </c>
      <c r="L71" s="28" t="s">
        <v>19</v>
      </c>
      <c r="M71" s="28">
        <v>-7.1</v>
      </c>
      <c r="N71" s="28">
        <v>3.2</v>
      </c>
      <c r="O71" s="28">
        <v>0.6</v>
      </c>
      <c r="P71" s="28">
        <v>2.2000000000000002</v>
      </c>
      <c r="Q71" s="28">
        <v>6.1</v>
      </c>
      <c r="R71" s="28" t="s">
        <v>19</v>
      </c>
      <c r="S71" s="29">
        <v>0.4</v>
      </c>
    </row>
    <row r="72" spans="2:19" ht="35.25" customHeight="1" thickBot="1">
      <c r="B72" s="69"/>
      <c r="C72" s="30" t="str">
        <f>MID(B59,3,2)</f>
        <v>28</v>
      </c>
      <c r="D72" s="31">
        <v>-1.3</v>
      </c>
      <c r="E72" s="32" t="s">
        <v>19</v>
      </c>
      <c r="F72" s="32">
        <v>1.3</v>
      </c>
      <c r="G72" s="32" t="s">
        <v>19</v>
      </c>
      <c r="H72" s="32">
        <v>-0.2</v>
      </c>
      <c r="I72" s="32">
        <v>-0.8</v>
      </c>
      <c r="J72" s="32">
        <v>3</v>
      </c>
      <c r="K72" s="32">
        <v>-12.4</v>
      </c>
      <c r="L72" s="32">
        <v>-7.4</v>
      </c>
      <c r="M72" s="32">
        <v>4.0999999999999996</v>
      </c>
      <c r="N72" s="32">
        <v>5</v>
      </c>
      <c r="O72" s="32">
        <v>-0.5</v>
      </c>
      <c r="P72" s="32">
        <v>-8.8000000000000007</v>
      </c>
      <c r="Q72" s="32">
        <v>-0.5</v>
      </c>
      <c r="R72" s="32">
        <v>7.4</v>
      </c>
      <c r="S72" s="33">
        <v>6.8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32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99.4</v>
      </c>
      <c r="E15" s="9">
        <v>99.8</v>
      </c>
      <c r="F15" s="9">
        <v>106.5</v>
      </c>
      <c r="G15" s="10" t="s">
        <v>19</v>
      </c>
      <c r="H15" s="9">
        <v>112.2</v>
      </c>
      <c r="I15" s="9">
        <v>94.3</v>
      </c>
      <c r="J15" s="9">
        <v>107.7</v>
      </c>
      <c r="K15" s="11">
        <v>86.9</v>
      </c>
      <c r="L15" s="10">
        <v>141.1</v>
      </c>
      <c r="M15" s="10">
        <v>94.8</v>
      </c>
      <c r="N15" s="11">
        <v>111.1</v>
      </c>
      <c r="O15" s="10">
        <v>74.8</v>
      </c>
      <c r="P15" s="9">
        <v>133.1</v>
      </c>
      <c r="Q15" s="9">
        <v>90.2</v>
      </c>
      <c r="R15" s="12">
        <v>101.4</v>
      </c>
      <c r="S15" s="13">
        <v>111.3</v>
      </c>
    </row>
    <row r="16" spans="2:19" ht="35.25" customHeight="1">
      <c r="B16" s="72">
        <f t="shared" ref="B16:B18" si="0">B17-1</f>
        <v>24</v>
      </c>
      <c r="C16" s="73"/>
      <c r="D16" s="14">
        <v>99</v>
      </c>
      <c r="E16" s="12">
        <v>93.6</v>
      </c>
      <c r="F16" s="12">
        <v>101.4</v>
      </c>
      <c r="G16" s="12">
        <v>80.7</v>
      </c>
      <c r="H16" s="12">
        <v>101.2</v>
      </c>
      <c r="I16" s="12">
        <v>86.6</v>
      </c>
      <c r="J16" s="12">
        <v>111.6</v>
      </c>
      <c r="K16" s="12">
        <v>87.1</v>
      </c>
      <c r="L16" s="12" t="s">
        <v>19</v>
      </c>
      <c r="M16" s="12">
        <v>94.6</v>
      </c>
      <c r="N16" s="12">
        <v>98.9</v>
      </c>
      <c r="O16" s="12">
        <v>74</v>
      </c>
      <c r="P16" s="12">
        <v>127</v>
      </c>
      <c r="Q16" s="12">
        <v>94.7</v>
      </c>
      <c r="R16" s="12">
        <v>92.5</v>
      </c>
      <c r="S16" s="15">
        <v>111.1</v>
      </c>
    </row>
    <row r="17" spans="2:19" ht="35.25" customHeight="1">
      <c r="B17" s="72">
        <f t="shared" si="0"/>
        <v>25</v>
      </c>
      <c r="C17" s="73"/>
      <c r="D17" s="14">
        <v>96.4</v>
      </c>
      <c r="E17" s="12">
        <v>97.3</v>
      </c>
      <c r="F17" s="12">
        <v>97.1</v>
      </c>
      <c r="G17" s="12">
        <v>79.8</v>
      </c>
      <c r="H17" s="12">
        <v>99.4</v>
      </c>
      <c r="I17" s="12">
        <v>86.4</v>
      </c>
      <c r="J17" s="12">
        <v>106.2</v>
      </c>
      <c r="K17" s="12">
        <v>88.7</v>
      </c>
      <c r="L17" s="12" t="s">
        <v>19</v>
      </c>
      <c r="M17" s="12">
        <v>95.7</v>
      </c>
      <c r="N17" s="12">
        <v>98.6</v>
      </c>
      <c r="O17" s="12">
        <v>91.1</v>
      </c>
      <c r="P17" s="12">
        <v>106.6</v>
      </c>
      <c r="Q17" s="12">
        <v>94.4</v>
      </c>
      <c r="R17" s="12" t="s">
        <v>19</v>
      </c>
      <c r="S17" s="15">
        <v>105.7</v>
      </c>
    </row>
    <row r="18" spans="2:19" ht="35.25" customHeight="1">
      <c r="B18" s="72">
        <f t="shared" si="0"/>
        <v>26</v>
      </c>
      <c r="C18" s="73"/>
      <c r="D18" s="14">
        <v>95.1</v>
      </c>
      <c r="E18" s="12">
        <v>101.4</v>
      </c>
      <c r="F18" s="12">
        <v>92.3</v>
      </c>
      <c r="G18" s="12" t="s">
        <v>19</v>
      </c>
      <c r="H18" s="12">
        <v>98.1</v>
      </c>
      <c r="I18" s="12">
        <v>86.1</v>
      </c>
      <c r="J18" s="12">
        <v>102.4</v>
      </c>
      <c r="K18" s="12">
        <v>88.5</v>
      </c>
      <c r="L18" s="12" t="s">
        <v>19</v>
      </c>
      <c r="M18" s="12">
        <v>102.7</v>
      </c>
      <c r="N18" s="12">
        <v>96.2</v>
      </c>
      <c r="O18" s="12">
        <v>102.5</v>
      </c>
      <c r="P18" s="12">
        <v>93.2</v>
      </c>
      <c r="Q18" s="12">
        <v>95.4</v>
      </c>
      <c r="R18" s="12" t="s">
        <v>19</v>
      </c>
      <c r="S18" s="15">
        <v>100.7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99</v>
      </c>
      <c r="E20" s="12" t="s">
        <v>19</v>
      </c>
      <c r="F20" s="12">
        <v>99.1</v>
      </c>
      <c r="G20" s="12" t="s">
        <v>19</v>
      </c>
      <c r="H20" s="12">
        <v>98.9</v>
      </c>
      <c r="I20" s="12">
        <v>96.7</v>
      </c>
      <c r="J20" s="12">
        <v>102.5</v>
      </c>
      <c r="K20" s="12">
        <v>98.3</v>
      </c>
      <c r="L20" s="12">
        <v>98.7</v>
      </c>
      <c r="M20" s="12">
        <v>98</v>
      </c>
      <c r="N20" s="12">
        <v>106</v>
      </c>
      <c r="O20" s="12">
        <v>97.7</v>
      </c>
      <c r="P20" s="12">
        <v>97.9</v>
      </c>
      <c r="Q20" s="12">
        <v>99</v>
      </c>
      <c r="R20" s="12">
        <v>103.8</v>
      </c>
      <c r="S20" s="15">
        <v>106.1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[2]仮集計!P12&amp;[2]仮集計!S28</f>
        <v>平成28年1月</v>
      </c>
      <c r="C22" s="67"/>
      <c r="D22" s="18">
        <v>99.9</v>
      </c>
      <c r="E22" s="12" t="s">
        <v>19</v>
      </c>
      <c r="F22" s="12">
        <v>93.9</v>
      </c>
      <c r="G22" s="12" t="s">
        <v>19</v>
      </c>
      <c r="H22" s="12">
        <v>109</v>
      </c>
      <c r="I22" s="12">
        <v>101.7</v>
      </c>
      <c r="J22" s="12">
        <v>103.8</v>
      </c>
      <c r="K22" s="12">
        <v>96.2</v>
      </c>
      <c r="L22" s="12">
        <v>95.8</v>
      </c>
      <c r="M22" s="12">
        <v>96.9</v>
      </c>
      <c r="N22" s="12">
        <v>101.4</v>
      </c>
      <c r="O22" s="12">
        <v>98.2</v>
      </c>
      <c r="P22" s="12">
        <v>98.1</v>
      </c>
      <c r="Q22" s="12">
        <v>100.8</v>
      </c>
      <c r="R22" s="12">
        <v>101.8</v>
      </c>
      <c r="S22" s="15">
        <v>107</v>
      </c>
    </row>
    <row r="23" spans="2:19" ht="35.25" customHeight="1">
      <c r="B23" s="64"/>
      <c r="C23" s="20">
        <v>2</v>
      </c>
      <c r="D23" s="18">
        <v>99.4</v>
      </c>
      <c r="E23" s="12" t="s">
        <v>19</v>
      </c>
      <c r="F23" s="12">
        <v>99</v>
      </c>
      <c r="G23" s="12" t="s">
        <v>19</v>
      </c>
      <c r="H23" s="12">
        <v>97.2</v>
      </c>
      <c r="I23" s="12">
        <v>95.8</v>
      </c>
      <c r="J23" s="12">
        <v>98.4</v>
      </c>
      <c r="K23" s="12">
        <v>104.8</v>
      </c>
      <c r="L23" s="12">
        <v>98.4</v>
      </c>
      <c r="M23" s="12">
        <v>100.7</v>
      </c>
      <c r="N23" s="12">
        <v>99.8</v>
      </c>
      <c r="O23" s="12">
        <v>95.4</v>
      </c>
      <c r="P23" s="12">
        <v>100.5</v>
      </c>
      <c r="Q23" s="12">
        <v>101</v>
      </c>
      <c r="R23" s="12">
        <v>100.1</v>
      </c>
      <c r="S23" s="15">
        <v>106.4</v>
      </c>
    </row>
    <row r="24" spans="2:19" ht="35.25" customHeight="1">
      <c r="B24" s="64"/>
      <c r="C24" s="20">
        <v>3</v>
      </c>
      <c r="D24" s="14">
        <v>99.5</v>
      </c>
      <c r="E24" s="12" t="s">
        <v>19</v>
      </c>
      <c r="F24" s="12">
        <v>96</v>
      </c>
      <c r="G24" s="12" t="s">
        <v>19</v>
      </c>
      <c r="H24" s="12">
        <v>97.9</v>
      </c>
      <c r="I24" s="12">
        <v>97.7</v>
      </c>
      <c r="J24" s="12">
        <v>97.9</v>
      </c>
      <c r="K24" s="12">
        <v>104.6</v>
      </c>
      <c r="L24" s="12">
        <v>102.1</v>
      </c>
      <c r="M24" s="12">
        <v>100.3</v>
      </c>
      <c r="N24" s="12">
        <v>105.4</v>
      </c>
      <c r="O24" s="12">
        <v>97</v>
      </c>
      <c r="P24" s="12">
        <v>102.7</v>
      </c>
      <c r="Q24" s="12">
        <v>100.2</v>
      </c>
      <c r="R24" s="12">
        <v>95.3</v>
      </c>
      <c r="S24" s="15">
        <v>103.2</v>
      </c>
    </row>
    <row r="25" spans="2:19" ht="35.25" customHeight="1">
      <c r="B25" s="64"/>
      <c r="C25" s="20">
        <v>4</v>
      </c>
      <c r="D25" s="14">
        <v>100.1</v>
      </c>
      <c r="E25" s="12" t="s">
        <v>19</v>
      </c>
      <c r="F25" s="12">
        <v>99.2</v>
      </c>
      <c r="G25" s="12" t="s">
        <v>19</v>
      </c>
      <c r="H25" s="12">
        <v>99.3</v>
      </c>
      <c r="I25" s="12">
        <v>100.2</v>
      </c>
      <c r="J25" s="12">
        <v>104.8</v>
      </c>
      <c r="K25" s="12">
        <v>104</v>
      </c>
      <c r="L25" s="12">
        <v>105.4</v>
      </c>
      <c r="M25" s="12">
        <v>98.7</v>
      </c>
      <c r="N25" s="12">
        <v>100.5</v>
      </c>
      <c r="O25" s="12">
        <v>99.6</v>
      </c>
      <c r="P25" s="12">
        <v>95.4</v>
      </c>
      <c r="Q25" s="12">
        <v>99.4</v>
      </c>
      <c r="R25" s="12" t="s">
        <v>19</v>
      </c>
      <c r="S25" s="15">
        <v>105.6</v>
      </c>
    </row>
    <row r="26" spans="2:19" ht="35.25" customHeight="1">
      <c r="B26" s="64"/>
      <c r="C26" s="20">
        <v>5</v>
      </c>
      <c r="D26" s="14">
        <v>98.3</v>
      </c>
      <c r="E26" s="12" t="s">
        <v>19</v>
      </c>
      <c r="F26" s="12">
        <v>96.1</v>
      </c>
      <c r="G26" s="12" t="s">
        <v>19</v>
      </c>
      <c r="H26" s="12">
        <v>98</v>
      </c>
      <c r="I26" s="12">
        <v>93.8</v>
      </c>
      <c r="J26" s="12">
        <v>103.3</v>
      </c>
      <c r="K26" s="12">
        <v>97</v>
      </c>
      <c r="L26" s="12">
        <v>99</v>
      </c>
      <c r="M26" s="12">
        <v>97.7</v>
      </c>
      <c r="N26" s="12">
        <v>104.6</v>
      </c>
      <c r="O26" s="12">
        <v>98.5</v>
      </c>
      <c r="P26" s="12">
        <v>96.9</v>
      </c>
      <c r="Q26" s="12">
        <v>98.3</v>
      </c>
      <c r="R26" s="12">
        <v>102.9</v>
      </c>
      <c r="S26" s="15">
        <v>110</v>
      </c>
    </row>
    <row r="27" spans="2:19" ht="35.25" customHeight="1">
      <c r="B27" s="64"/>
      <c r="C27" s="20">
        <v>6</v>
      </c>
      <c r="D27" s="14">
        <v>99.5</v>
      </c>
      <c r="E27" s="12" t="s">
        <v>19</v>
      </c>
      <c r="F27" s="12">
        <v>101.4</v>
      </c>
      <c r="G27" s="12" t="s">
        <v>19</v>
      </c>
      <c r="H27" s="12">
        <v>97.8</v>
      </c>
      <c r="I27" s="12">
        <v>96.6</v>
      </c>
      <c r="J27" s="12">
        <v>101.7</v>
      </c>
      <c r="K27" s="12">
        <v>96.3</v>
      </c>
      <c r="L27" s="12">
        <v>100.6</v>
      </c>
      <c r="M27" s="12">
        <v>99.2</v>
      </c>
      <c r="N27" s="12">
        <v>103.4</v>
      </c>
      <c r="O27" s="12">
        <v>100.6</v>
      </c>
      <c r="P27" s="12">
        <v>97</v>
      </c>
      <c r="Q27" s="12">
        <v>99.2</v>
      </c>
      <c r="R27" s="12" t="s">
        <v>19</v>
      </c>
      <c r="S27" s="15">
        <v>111.8</v>
      </c>
    </row>
    <row r="28" spans="2:19" ht="35.25" customHeight="1">
      <c r="B28" s="64"/>
      <c r="C28" s="20">
        <v>7</v>
      </c>
      <c r="D28" s="14">
        <v>99.1</v>
      </c>
      <c r="E28" s="12" t="s">
        <v>19</v>
      </c>
      <c r="F28" s="12">
        <v>100.6</v>
      </c>
      <c r="G28" s="12" t="s">
        <v>19</v>
      </c>
      <c r="H28" s="12">
        <v>98</v>
      </c>
      <c r="I28" s="12">
        <v>95.1</v>
      </c>
      <c r="J28" s="12">
        <v>104.1</v>
      </c>
      <c r="K28" s="12">
        <v>95.8</v>
      </c>
      <c r="L28" s="12">
        <v>103.1</v>
      </c>
      <c r="M28" s="12">
        <v>96.5</v>
      </c>
      <c r="N28" s="12">
        <v>112.1</v>
      </c>
      <c r="O28" s="12">
        <v>95.9</v>
      </c>
      <c r="P28" s="12">
        <v>97.2</v>
      </c>
      <c r="Q28" s="12">
        <v>97.7</v>
      </c>
      <c r="R28" s="12" t="s">
        <v>19</v>
      </c>
      <c r="S28" s="15">
        <v>112.2</v>
      </c>
    </row>
    <row r="29" spans="2:19" ht="35.25" customHeight="1">
      <c r="B29" s="64"/>
      <c r="C29" s="20">
        <v>8</v>
      </c>
      <c r="D29" s="14">
        <v>97.9</v>
      </c>
      <c r="E29" s="12" t="s">
        <v>19</v>
      </c>
      <c r="F29" s="12">
        <v>100.3</v>
      </c>
      <c r="G29" s="12" t="s">
        <v>19</v>
      </c>
      <c r="H29" s="12">
        <v>98.8</v>
      </c>
      <c r="I29" s="12">
        <v>96.3</v>
      </c>
      <c r="J29" s="12">
        <v>106.1</v>
      </c>
      <c r="K29" s="12">
        <v>96.9</v>
      </c>
      <c r="L29" s="12">
        <v>98.4</v>
      </c>
      <c r="M29" s="12">
        <v>95.6</v>
      </c>
      <c r="N29" s="12">
        <v>106</v>
      </c>
      <c r="O29" s="12">
        <v>99.1</v>
      </c>
      <c r="P29" s="12">
        <v>96.3</v>
      </c>
      <c r="Q29" s="12">
        <v>96</v>
      </c>
      <c r="R29" s="12" t="s">
        <v>19</v>
      </c>
      <c r="S29" s="15">
        <v>101.8</v>
      </c>
    </row>
    <row r="30" spans="2:19" ht="35.25" customHeight="1">
      <c r="B30" s="64"/>
      <c r="C30" s="20">
        <v>9</v>
      </c>
      <c r="D30" s="14">
        <v>98.7</v>
      </c>
      <c r="E30" s="12" t="s">
        <v>19</v>
      </c>
      <c r="F30" s="12">
        <v>101</v>
      </c>
      <c r="G30" s="12" t="s">
        <v>19</v>
      </c>
      <c r="H30" s="12">
        <v>98.5</v>
      </c>
      <c r="I30" s="12">
        <v>96.2</v>
      </c>
      <c r="J30" s="12">
        <v>104.7</v>
      </c>
      <c r="K30" s="12">
        <v>96.2</v>
      </c>
      <c r="L30" s="12">
        <v>99.1</v>
      </c>
      <c r="M30" s="12">
        <v>97.7</v>
      </c>
      <c r="N30" s="12">
        <v>110.5</v>
      </c>
      <c r="O30" s="12">
        <v>97.8</v>
      </c>
      <c r="P30" s="12">
        <v>98.9</v>
      </c>
      <c r="Q30" s="12">
        <v>98.1</v>
      </c>
      <c r="R30" s="12">
        <v>94.6</v>
      </c>
      <c r="S30" s="15">
        <v>99.9</v>
      </c>
    </row>
    <row r="31" spans="2:19" ht="35.25" customHeight="1">
      <c r="B31" s="64"/>
      <c r="C31" s="20">
        <v>10</v>
      </c>
      <c r="D31" s="14">
        <v>98.8</v>
      </c>
      <c r="E31" s="12" t="s">
        <v>19</v>
      </c>
      <c r="F31" s="12">
        <v>103</v>
      </c>
      <c r="G31" s="12" t="s">
        <v>19</v>
      </c>
      <c r="H31" s="12">
        <v>97.3</v>
      </c>
      <c r="I31" s="12">
        <v>95.7</v>
      </c>
      <c r="J31" s="12">
        <v>101.6</v>
      </c>
      <c r="K31" s="12">
        <v>95.7</v>
      </c>
      <c r="L31" s="12">
        <v>96.3</v>
      </c>
      <c r="M31" s="12">
        <v>98.4</v>
      </c>
      <c r="N31" s="12">
        <v>110.5</v>
      </c>
      <c r="O31" s="12">
        <v>96.3</v>
      </c>
      <c r="P31" s="12">
        <v>97.9</v>
      </c>
      <c r="Q31" s="12">
        <v>98.9</v>
      </c>
      <c r="R31" s="12">
        <v>92.9</v>
      </c>
      <c r="S31" s="15">
        <v>102.7</v>
      </c>
    </row>
    <row r="32" spans="2:19" ht="35.25" customHeight="1">
      <c r="B32" s="64"/>
      <c r="C32" s="20">
        <v>11</v>
      </c>
      <c r="D32" s="14">
        <v>98.4</v>
      </c>
      <c r="E32" s="12" t="s">
        <v>19</v>
      </c>
      <c r="F32" s="12">
        <v>103.2</v>
      </c>
      <c r="G32" s="12" t="s">
        <v>19</v>
      </c>
      <c r="H32" s="12">
        <v>97.4</v>
      </c>
      <c r="I32" s="12">
        <v>92.7</v>
      </c>
      <c r="J32" s="12">
        <v>102.5</v>
      </c>
      <c r="K32" s="12">
        <v>94.5</v>
      </c>
      <c r="L32" s="12" t="s">
        <v>19</v>
      </c>
      <c r="M32" s="12">
        <v>97.2</v>
      </c>
      <c r="N32" s="12">
        <v>106.3</v>
      </c>
      <c r="O32" s="12">
        <v>97.3</v>
      </c>
      <c r="P32" s="12">
        <v>98.7</v>
      </c>
      <c r="Q32" s="12">
        <v>98.4</v>
      </c>
      <c r="R32" s="12">
        <v>97.4</v>
      </c>
      <c r="S32" s="15">
        <v>103.6</v>
      </c>
    </row>
    <row r="33" spans="2:19" ht="35.25" customHeight="1">
      <c r="B33" s="21"/>
      <c r="C33" s="22">
        <v>12</v>
      </c>
      <c r="D33" s="23">
        <v>98.7</v>
      </c>
      <c r="E33" s="24" t="s">
        <v>19</v>
      </c>
      <c r="F33" s="24">
        <v>95.4</v>
      </c>
      <c r="G33" s="24" t="s">
        <v>19</v>
      </c>
      <c r="H33" s="24">
        <v>97.8</v>
      </c>
      <c r="I33" s="24">
        <v>98.2</v>
      </c>
      <c r="J33" s="24">
        <v>101.4</v>
      </c>
      <c r="K33" s="24">
        <v>98.1</v>
      </c>
      <c r="L33" s="24" t="s">
        <v>19</v>
      </c>
      <c r="M33" s="24">
        <v>96.9</v>
      </c>
      <c r="N33" s="24">
        <v>111.7</v>
      </c>
      <c r="O33" s="24">
        <v>96.3</v>
      </c>
      <c r="P33" s="24">
        <v>95</v>
      </c>
      <c r="Q33" s="24">
        <v>100.2</v>
      </c>
      <c r="R33" s="24">
        <v>99</v>
      </c>
      <c r="S33" s="25">
        <v>108.4</v>
      </c>
    </row>
    <row r="34" spans="2:19" ht="35.25" customHeight="1">
      <c r="B34" s="68" t="s">
        <v>17</v>
      </c>
      <c r="C34" s="65">
        <f>C35-1</f>
        <v>27</v>
      </c>
      <c r="D34" s="27">
        <v>5.0999999999999996</v>
      </c>
      <c r="E34" s="28">
        <v>-1.4</v>
      </c>
      <c r="F34" s="28">
        <v>8.5</v>
      </c>
      <c r="G34" s="28" t="s">
        <v>19</v>
      </c>
      <c r="H34" s="28">
        <v>1.8</v>
      </c>
      <c r="I34" s="28">
        <v>16.3</v>
      </c>
      <c r="J34" s="28">
        <v>-2.4</v>
      </c>
      <c r="K34" s="28">
        <v>13</v>
      </c>
      <c r="L34" s="28" t="s">
        <v>19</v>
      </c>
      <c r="M34" s="28">
        <v>-2.7</v>
      </c>
      <c r="N34" s="28">
        <v>3.9</v>
      </c>
      <c r="O34" s="28">
        <v>-2.4</v>
      </c>
      <c r="P34" s="28">
        <v>7.3</v>
      </c>
      <c r="Q34" s="28">
        <v>4.9000000000000004</v>
      </c>
      <c r="R34" s="28" t="s">
        <v>19</v>
      </c>
      <c r="S34" s="29">
        <v>-0.7</v>
      </c>
    </row>
    <row r="35" spans="2:19" ht="35.25" customHeight="1" thickBot="1">
      <c r="B35" s="69"/>
      <c r="C35" s="30" t="str">
        <f>MID(B22,3,2)</f>
        <v>28</v>
      </c>
      <c r="D35" s="31">
        <v>-1</v>
      </c>
      <c r="E35" s="32" t="s">
        <v>19</v>
      </c>
      <c r="F35" s="32">
        <v>-0.9</v>
      </c>
      <c r="G35" s="32" t="s">
        <v>19</v>
      </c>
      <c r="H35" s="32">
        <v>-1.1000000000000001</v>
      </c>
      <c r="I35" s="32">
        <v>-3.4</v>
      </c>
      <c r="J35" s="32">
        <v>2.6</v>
      </c>
      <c r="K35" s="32">
        <v>-1.7</v>
      </c>
      <c r="L35" s="32">
        <v>-1.3</v>
      </c>
      <c r="M35" s="32">
        <v>-2</v>
      </c>
      <c r="N35" s="32">
        <v>6.1</v>
      </c>
      <c r="O35" s="32">
        <v>-2.2999999999999998</v>
      </c>
      <c r="P35" s="32">
        <v>-2.1</v>
      </c>
      <c r="Q35" s="32">
        <v>-1</v>
      </c>
      <c r="R35" s="32">
        <v>3.8</v>
      </c>
      <c r="S35" s="33">
        <v>6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33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101.2</v>
      </c>
      <c r="E52" s="43">
        <v>105.9</v>
      </c>
      <c r="F52" s="43">
        <v>108.4</v>
      </c>
      <c r="G52" s="10" t="s">
        <v>19</v>
      </c>
      <c r="H52" s="43">
        <v>110.3</v>
      </c>
      <c r="I52" s="43">
        <v>101.3</v>
      </c>
      <c r="J52" s="43">
        <v>110.5</v>
      </c>
      <c r="K52" s="45">
        <v>89.8</v>
      </c>
      <c r="L52" s="44">
        <v>137.80000000000001</v>
      </c>
      <c r="M52" s="44">
        <v>97.9</v>
      </c>
      <c r="N52" s="45">
        <v>111.4</v>
      </c>
      <c r="O52" s="44">
        <v>77</v>
      </c>
      <c r="P52" s="43">
        <v>133.4</v>
      </c>
      <c r="Q52" s="43">
        <v>90</v>
      </c>
      <c r="R52" s="46">
        <v>99.5</v>
      </c>
      <c r="S52" s="47">
        <v>112.4</v>
      </c>
    </row>
    <row r="53" spans="2:19" ht="35.25" customHeight="1">
      <c r="B53" s="72">
        <f t="shared" ref="B53:B55" si="1">B54-1</f>
        <v>24</v>
      </c>
      <c r="C53" s="73"/>
      <c r="D53" s="48">
        <v>100.1</v>
      </c>
      <c r="E53" s="46">
        <v>98.5</v>
      </c>
      <c r="F53" s="46">
        <v>101.7</v>
      </c>
      <c r="G53" s="46">
        <v>86.9</v>
      </c>
      <c r="H53" s="46">
        <v>97</v>
      </c>
      <c r="I53" s="46">
        <v>86.7</v>
      </c>
      <c r="J53" s="46">
        <v>114.2</v>
      </c>
      <c r="K53" s="46">
        <v>90.1</v>
      </c>
      <c r="L53" s="12" t="s">
        <v>19</v>
      </c>
      <c r="M53" s="46">
        <v>94.9</v>
      </c>
      <c r="N53" s="46">
        <v>102.4</v>
      </c>
      <c r="O53" s="46">
        <v>75.8</v>
      </c>
      <c r="P53" s="46">
        <v>129.6</v>
      </c>
      <c r="Q53" s="46">
        <v>93.8</v>
      </c>
      <c r="R53" s="46">
        <v>96.5</v>
      </c>
      <c r="S53" s="49">
        <v>110.2</v>
      </c>
    </row>
    <row r="54" spans="2:19" ht="35.25" customHeight="1">
      <c r="B54" s="72">
        <f t="shared" si="1"/>
        <v>25</v>
      </c>
      <c r="C54" s="73"/>
      <c r="D54" s="48">
        <v>97.3</v>
      </c>
      <c r="E54" s="46">
        <v>99.1</v>
      </c>
      <c r="F54" s="46">
        <v>97.3</v>
      </c>
      <c r="G54" s="46">
        <v>85.9</v>
      </c>
      <c r="H54" s="46">
        <v>95.8</v>
      </c>
      <c r="I54" s="46">
        <v>86.7</v>
      </c>
      <c r="J54" s="46">
        <v>108.7</v>
      </c>
      <c r="K54" s="46">
        <v>91.3</v>
      </c>
      <c r="L54" s="12" t="s">
        <v>19</v>
      </c>
      <c r="M54" s="46">
        <v>95.3</v>
      </c>
      <c r="N54" s="46">
        <v>101.3</v>
      </c>
      <c r="O54" s="46">
        <v>92.3</v>
      </c>
      <c r="P54" s="46">
        <v>108.7</v>
      </c>
      <c r="Q54" s="46">
        <v>93.7</v>
      </c>
      <c r="R54" s="12" t="s">
        <v>19</v>
      </c>
      <c r="S54" s="49">
        <v>105.2</v>
      </c>
    </row>
    <row r="55" spans="2:19" ht="35.25" customHeight="1">
      <c r="B55" s="72">
        <f t="shared" si="1"/>
        <v>26</v>
      </c>
      <c r="C55" s="73"/>
      <c r="D55" s="48">
        <v>95.7</v>
      </c>
      <c r="E55" s="46">
        <v>99.8</v>
      </c>
      <c r="F55" s="46">
        <v>92.6</v>
      </c>
      <c r="G55" s="12" t="s">
        <v>19</v>
      </c>
      <c r="H55" s="46">
        <v>95.7</v>
      </c>
      <c r="I55" s="46">
        <v>85.5</v>
      </c>
      <c r="J55" s="46">
        <v>104.9</v>
      </c>
      <c r="K55" s="46">
        <v>91.1</v>
      </c>
      <c r="L55" s="12" t="s">
        <v>19</v>
      </c>
      <c r="M55" s="46">
        <v>101.3</v>
      </c>
      <c r="N55" s="46">
        <v>98.3</v>
      </c>
      <c r="O55" s="46">
        <v>103.7</v>
      </c>
      <c r="P55" s="46">
        <v>95.1</v>
      </c>
      <c r="Q55" s="46">
        <v>94.4</v>
      </c>
      <c r="R55" s="12" t="s">
        <v>19</v>
      </c>
      <c r="S55" s="49">
        <v>100.4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99.7</v>
      </c>
      <c r="E57" s="12" t="s">
        <v>19</v>
      </c>
      <c r="F57" s="46">
        <v>99.1</v>
      </c>
      <c r="G57" s="12" t="s">
        <v>19</v>
      </c>
      <c r="H57" s="46">
        <v>99.6</v>
      </c>
      <c r="I57" s="46">
        <v>97.9</v>
      </c>
      <c r="J57" s="46">
        <v>102.4</v>
      </c>
      <c r="K57" s="46">
        <v>99.1</v>
      </c>
      <c r="L57" s="46">
        <v>98.6</v>
      </c>
      <c r="M57" s="46">
        <v>98.5</v>
      </c>
      <c r="N57" s="46">
        <v>103.3</v>
      </c>
      <c r="O57" s="46">
        <v>98.2</v>
      </c>
      <c r="P57" s="46">
        <v>97.8</v>
      </c>
      <c r="Q57" s="46">
        <v>99.9</v>
      </c>
      <c r="R57" s="46">
        <v>103.3</v>
      </c>
      <c r="S57" s="49">
        <v>106.3</v>
      </c>
    </row>
    <row r="58" spans="2:19" ht="35.25" customHeight="1">
      <c r="B58" s="16"/>
      <c r="C58" s="17"/>
      <c r="D58" s="48"/>
      <c r="E58" s="12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[2]仮集計!P12&amp;[2]仮集計!S28</f>
        <v>平成28年1月</v>
      </c>
      <c r="C59" s="67"/>
      <c r="D59" s="50">
        <v>99.5</v>
      </c>
      <c r="E59" s="12" t="s">
        <v>19</v>
      </c>
      <c r="F59" s="46">
        <v>93.6</v>
      </c>
      <c r="G59" s="12" t="s">
        <v>19</v>
      </c>
      <c r="H59" s="46">
        <v>110.5</v>
      </c>
      <c r="I59" s="46">
        <v>100.6</v>
      </c>
      <c r="J59" s="46">
        <v>102</v>
      </c>
      <c r="K59" s="46">
        <v>96</v>
      </c>
      <c r="L59" s="46">
        <v>94.6</v>
      </c>
      <c r="M59" s="46">
        <v>98.1</v>
      </c>
      <c r="N59" s="46">
        <v>100.2</v>
      </c>
      <c r="O59" s="46">
        <v>99.2</v>
      </c>
      <c r="P59" s="46">
        <v>98.9</v>
      </c>
      <c r="Q59" s="46">
        <v>99.7</v>
      </c>
      <c r="R59" s="46">
        <v>100.7</v>
      </c>
      <c r="S59" s="49">
        <v>106.4</v>
      </c>
    </row>
    <row r="60" spans="2:19" ht="35.25" customHeight="1">
      <c r="B60" s="64"/>
      <c r="C60" s="20">
        <v>2</v>
      </c>
      <c r="D60" s="50">
        <v>99.9</v>
      </c>
      <c r="E60" s="12" t="s">
        <v>19</v>
      </c>
      <c r="F60" s="46">
        <v>99.4</v>
      </c>
      <c r="G60" s="12" t="s">
        <v>19</v>
      </c>
      <c r="H60" s="46">
        <v>98.4</v>
      </c>
      <c r="I60" s="46">
        <v>96.1</v>
      </c>
      <c r="J60" s="46">
        <v>99.4</v>
      </c>
      <c r="K60" s="46">
        <v>104.7</v>
      </c>
      <c r="L60" s="46">
        <v>98.1</v>
      </c>
      <c r="M60" s="46">
        <v>101.2</v>
      </c>
      <c r="N60" s="46">
        <v>97.3</v>
      </c>
      <c r="O60" s="46">
        <v>96.2</v>
      </c>
      <c r="P60" s="46">
        <v>100.6</v>
      </c>
      <c r="Q60" s="46">
        <v>101.3</v>
      </c>
      <c r="R60" s="46">
        <v>100.8</v>
      </c>
      <c r="S60" s="49">
        <v>107.2</v>
      </c>
    </row>
    <row r="61" spans="2:19" ht="35.25" customHeight="1">
      <c r="B61" s="64"/>
      <c r="C61" s="20">
        <v>3</v>
      </c>
      <c r="D61" s="48">
        <v>99.9</v>
      </c>
      <c r="E61" s="12" t="s">
        <v>19</v>
      </c>
      <c r="F61" s="46">
        <v>97</v>
      </c>
      <c r="G61" s="12" t="s">
        <v>19</v>
      </c>
      <c r="H61" s="46">
        <v>98.4</v>
      </c>
      <c r="I61" s="46">
        <v>99</v>
      </c>
      <c r="J61" s="46">
        <v>98.4</v>
      </c>
      <c r="K61" s="46">
        <v>104.7</v>
      </c>
      <c r="L61" s="46">
        <v>99.2</v>
      </c>
      <c r="M61" s="46">
        <v>99.8</v>
      </c>
      <c r="N61" s="46">
        <v>104.8</v>
      </c>
      <c r="O61" s="46">
        <v>96.7</v>
      </c>
      <c r="P61" s="46">
        <v>101.3</v>
      </c>
      <c r="Q61" s="46">
        <v>100.8</v>
      </c>
      <c r="R61" s="46">
        <v>95</v>
      </c>
      <c r="S61" s="49">
        <v>105.1</v>
      </c>
    </row>
    <row r="62" spans="2:19" ht="35.25" customHeight="1">
      <c r="B62" s="64"/>
      <c r="C62" s="20">
        <v>4</v>
      </c>
      <c r="D62" s="48">
        <v>100.2</v>
      </c>
      <c r="E62" s="12" t="s">
        <v>19</v>
      </c>
      <c r="F62" s="46">
        <v>100.1</v>
      </c>
      <c r="G62" s="12" t="s">
        <v>19</v>
      </c>
      <c r="H62" s="46">
        <v>98.1</v>
      </c>
      <c r="I62" s="46">
        <v>101.3</v>
      </c>
      <c r="J62" s="46">
        <v>104.7</v>
      </c>
      <c r="K62" s="46">
        <v>103.4</v>
      </c>
      <c r="L62" s="46">
        <v>102.1</v>
      </c>
      <c r="M62" s="46">
        <v>98.3</v>
      </c>
      <c r="N62" s="46">
        <v>97.6</v>
      </c>
      <c r="O62" s="46">
        <v>99.1</v>
      </c>
      <c r="P62" s="46">
        <v>95.6</v>
      </c>
      <c r="Q62" s="46">
        <v>99.5</v>
      </c>
      <c r="R62" s="12" t="s">
        <v>19</v>
      </c>
      <c r="S62" s="49">
        <v>106.8</v>
      </c>
    </row>
    <row r="63" spans="2:19" ht="35.25" customHeight="1">
      <c r="B63" s="64"/>
      <c r="C63" s="20">
        <v>5</v>
      </c>
      <c r="D63" s="48">
        <v>98.7</v>
      </c>
      <c r="E63" s="12" t="s">
        <v>19</v>
      </c>
      <c r="F63" s="46">
        <v>97</v>
      </c>
      <c r="G63" s="12" t="s">
        <v>19</v>
      </c>
      <c r="H63" s="46">
        <v>98.7</v>
      </c>
      <c r="I63" s="46">
        <v>95</v>
      </c>
      <c r="J63" s="46">
        <v>103</v>
      </c>
      <c r="K63" s="46">
        <v>97.6</v>
      </c>
      <c r="L63" s="46">
        <v>98.5</v>
      </c>
      <c r="M63" s="46">
        <v>97.7</v>
      </c>
      <c r="N63" s="46">
        <v>103.9</v>
      </c>
      <c r="O63" s="46">
        <v>99.2</v>
      </c>
      <c r="P63" s="46">
        <v>95.6</v>
      </c>
      <c r="Q63" s="46">
        <v>98.5</v>
      </c>
      <c r="R63" s="46">
        <v>99.7</v>
      </c>
      <c r="S63" s="49">
        <v>110.6</v>
      </c>
    </row>
    <row r="64" spans="2:19" ht="35.25" customHeight="1">
      <c r="B64" s="64"/>
      <c r="C64" s="20">
        <v>6</v>
      </c>
      <c r="D64" s="48">
        <v>101.1</v>
      </c>
      <c r="E64" s="12" t="s">
        <v>19</v>
      </c>
      <c r="F64" s="46">
        <v>102.3</v>
      </c>
      <c r="G64" s="12" t="s">
        <v>19</v>
      </c>
      <c r="H64" s="46">
        <v>98.9</v>
      </c>
      <c r="I64" s="46">
        <v>97.7</v>
      </c>
      <c r="J64" s="46">
        <v>102.2</v>
      </c>
      <c r="K64" s="46">
        <v>97.4</v>
      </c>
      <c r="L64" s="46">
        <v>100.7</v>
      </c>
      <c r="M64" s="46">
        <v>99.2</v>
      </c>
      <c r="N64" s="46">
        <v>100.1</v>
      </c>
      <c r="O64" s="46">
        <v>100.8</v>
      </c>
      <c r="P64" s="46">
        <v>96.9</v>
      </c>
      <c r="Q64" s="46">
        <v>102</v>
      </c>
      <c r="R64" s="12" t="s">
        <v>19</v>
      </c>
      <c r="S64" s="49">
        <v>113.6</v>
      </c>
    </row>
    <row r="65" spans="2:19" ht="35.25" customHeight="1">
      <c r="B65" s="64"/>
      <c r="C65" s="20">
        <v>7</v>
      </c>
      <c r="D65" s="48">
        <v>99.7</v>
      </c>
      <c r="E65" s="12" t="s">
        <v>19</v>
      </c>
      <c r="F65" s="46">
        <v>101.7</v>
      </c>
      <c r="G65" s="12" t="s">
        <v>19</v>
      </c>
      <c r="H65" s="46">
        <v>99</v>
      </c>
      <c r="I65" s="46">
        <v>97.5</v>
      </c>
      <c r="J65" s="46">
        <v>103.3</v>
      </c>
      <c r="K65" s="46">
        <v>96.8</v>
      </c>
      <c r="L65" s="46">
        <v>101.9</v>
      </c>
      <c r="M65" s="46">
        <v>97.5</v>
      </c>
      <c r="N65" s="46">
        <v>109.4</v>
      </c>
      <c r="O65" s="46">
        <v>96.7</v>
      </c>
      <c r="P65" s="46">
        <v>96.4</v>
      </c>
      <c r="Q65" s="46">
        <v>98.4</v>
      </c>
      <c r="R65" s="12" t="s">
        <v>19</v>
      </c>
      <c r="S65" s="49">
        <v>113.6</v>
      </c>
    </row>
    <row r="66" spans="2:19" ht="35.25" customHeight="1">
      <c r="B66" s="64"/>
      <c r="C66" s="20">
        <v>8</v>
      </c>
      <c r="D66" s="48">
        <v>98.3</v>
      </c>
      <c r="E66" s="12" t="s">
        <v>19</v>
      </c>
      <c r="F66" s="46">
        <v>99.9</v>
      </c>
      <c r="G66" s="12" t="s">
        <v>19</v>
      </c>
      <c r="H66" s="46">
        <v>98.6</v>
      </c>
      <c r="I66" s="46">
        <v>97.5</v>
      </c>
      <c r="J66" s="46">
        <v>105.4</v>
      </c>
      <c r="K66" s="46">
        <v>99.5</v>
      </c>
      <c r="L66" s="46">
        <v>98.4</v>
      </c>
      <c r="M66" s="46">
        <v>97.4</v>
      </c>
      <c r="N66" s="46">
        <v>104.9</v>
      </c>
      <c r="O66" s="46">
        <v>100.5</v>
      </c>
      <c r="P66" s="46">
        <v>95.8</v>
      </c>
      <c r="Q66" s="46">
        <v>96.4</v>
      </c>
      <c r="R66" s="12" t="s">
        <v>19</v>
      </c>
      <c r="S66" s="49">
        <v>101.2</v>
      </c>
    </row>
    <row r="67" spans="2:19" ht="35.25" customHeight="1">
      <c r="B67" s="64"/>
      <c r="C67" s="20">
        <v>9</v>
      </c>
      <c r="D67" s="48">
        <v>100.1</v>
      </c>
      <c r="E67" s="12" t="s">
        <v>19</v>
      </c>
      <c r="F67" s="46">
        <v>100.6</v>
      </c>
      <c r="G67" s="12" t="s">
        <v>19</v>
      </c>
      <c r="H67" s="46">
        <v>98.9</v>
      </c>
      <c r="I67" s="46">
        <v>95.7</v>
      </c>
      <c r="J67" s="46">
        <v>105.2</v>
      </c>
      <c r="K67" s="46">
        <v>97.6</v>
      </c>
      <c r="L67" s="46">
        <v>99.1</v>
      </c>
      <c r="M67" s="46">
        <v>98.3</v>
      </c>
      <c r="N67" s="46">
        <v>106.3</v>
      </c>
      <c r="O67" s="46">
        <v>98.9</v>
      </c>
      <c r="P67" s="46">
        <v>98.1</v>
      </c>
      <c r="Q67" s="46">
        <v>101.1</v>
      </c>
      <c r="R67" s="46">
        <v>96.2</v>
      </c>
      <c r="S67" s="49">
        <v>99.6</v>
      </c>
    </row>
    <row r="68" spans="2:19" ht="35.25" customHeight="1">
      <c r="B68" s="64"/>
      <c r="C68" s="20">
        <v>10</v>
      </c>
      <c r="D68" s="48">
        <v>99.4</v>
      </c>
      <c r="E68" s="12" t="s">
        <v>19</v>
      </c>
      <c r="F68" s="46">
        <v>102.9</v>
      </c>
      <c r="G68" s="12" t="s">
        <v>19</v>
      </c>
      <c r="H68" s="46">
        <v>98.4</v>
      </c>
      <c r="I68" s="46">
        <v>96.2</v>
      </c>
      <c r="J68" s="46">
        <v>101.8</v>
      </c>
      <c r="K68" s="46">
        <v>96.8</v>
      </c>
      <c r="L68" s="46">
        <v>96.5</v>
      </c>
      <c r="M68" s="46">
        <v>98.5</v>
      </c>
      <c r="N68" s="46">
        <v>106.4</v>
      </c>
      <c r="O68" s="46">
        <v>96.9</v>
      </c>
      <c r="P68" s="46">
        <v>98.5</v>
      </c>
      <c r="Q68" s="46">
        <v>99.5</v>
      </c>
      <c r="R68" s="46">
        <v>93.9</v>
      </c>
      <c r="S68" s="49">
        <v>101.1</v>
      </c>
    </row>
    <row r="69" spans="2:19" ht="35.25" customHeight="1">
      <c r="B69" s="64"/>
      <c r="C69" s="20">
        <v>11</v>
      </c>
      <c r="D69" s="48">
        <v>100</v>
      </c>
      <c r="E69" s="12" t="s">
        <v>19</v>
      </c>
      <c r="F69" s="46">
        <v>102.1</v>
      </c>
      <c r="G69" s="12" t="s">
        <v>19</v>
      </c>
      <c r="H69" s="46">
        <v>98.7</v>
      </c>
      <c r="I69" s="46">
        <v>98.4</v>
      </c>
      <c r="J69" s="46">
        <v>102.3</v>
      </c>
      <c r="K69" s="46">
        <v>95.3</v>
      </c>
      <c r="L69" s="12" t="s">
        <v>19</v>
      </c>
      <c r="M69" s="46">
        <v>98.6</v>
      </c>
      <c r="N69" s="46">
        <v>101.5</v>
      </c>
      <c r="O69" s="46">
        <v>97.5</v>
      </c>
      <c r="P69" s="46">
        <v>99.3</v>
      </c>
      <c r="Q69" s="46">
        <v>101</v>
      </c>
      <c r="R69" s="46">
        <v>97.8</v>
      </c>
      <c r="S69" s="49">
        <v>102.2</v>
      </c>
    </row>
    <row r="70" spans="2:19" ht="35.25" customHeight="1">
      <c r="B70" s="21"/>
      <c r="C70" s="22">
        <v>12</v>
      </c>
      <c r="D70" s="51">
        <v>99</v>
      </c>
      <c r="E70" s="24" t="s">
        <v>19</v>
      </c>
      <c r="F70" s="52">
        <v>92.8</v>
      </c>
      <c r="G70" s="24" t="s">
        <v>19</v>
      </c>
      <c r="H70" s="52">
        <v>98.8</v>
      </c>
      <c r="I70" s="52">
        <v>100.1</v>
      </c>
      <c r="J70" s="52">
        <v>100.9</v>
      </c>
      <c r="K70" s="52">
        <v>99</v>
      </c>
      <c r="L70" s="12" t="s">
        <v>19</v>
      </c>
      <c r="M70" s="52">
        <v>97.5</v>
      </c>
      <c r="N70" s="52">
        <v>107.2</v>
      </c>
      <c r="O70" s="52">
        <v>96.9</v>
      </c>
      <c r="P70" s="52">
        <v>96.5</v>
      </c>
      <c r="Q70" s="52">
        <v>100.1</v>
      </c>
      <c r="R70" s="52">
        <v>98.9</v>
      </c>
      <c r="S70" s="53">
        <v>107.6</v>
      </c>
    </row>
    <row r="71" spans="2:19" ht="35.25" customHeight="1">
      <c r="B71" s="68" t="s">
        <v>17</v>
      </c>
      <c r="C71" s="65">
        <f>C72-1</f>
        <v>27</v>
      </c>
      <c r="D71" s="27">
        <v>4.5999999999999996</v>
      </c>
      <c r="E71" s="28">
        <v>0.2</v>
      </c>
      <c r="F71" s="28">
        <v>8</v>
      </c>
      <c r="G71" s="28" t="s">
        <v>19</v>
      </c>
      <c r="H71" s="28">
        <v>4.5999999999999996</v>
      </c>
      <c r="I71" s="28">
        <v>16.899999999999999</v>
      </c>
      <c r="J71" s="28">
        <v>-4.7</v>
      </c>
      <c r="K71" s="28">
        <v>9.6999999999999993</v>
      </c>
      <c r="L71" s="28" t="s">
        <v>19</v>
      </c>
      <c r="M71" s="28">
        <v>-1.3</v>
      </c>
      <c r="N71" s="28">
        <v>1.7</v>
      </c>
      <c r="O71" s="28">
        <v>-3.5</v>
      </c>
      <c r="P71" s="28">
        <v>5.2</v>
      </c>
      <c r="Q71" s="28">
        <v>5.9</v>
      </c>
      <c r="R71" s="28" t="s">
        <v>19</v>
      </c>
      <c r="S71" s="29">
        <v>-0.4</v>
      </c>
    </row>
    <row r="72" spans="2:19" ht="35.25" customHeight="1" thickBot="1">
      <c r="B72" s="69"/>
      <c r="C72" s="30" t="str">
        <f>MID(B59,3,2)</f>
        <v>28</v>
      </c>
      <c r="D72" s="31">
        <v>-0.4</v>
      </c>
      <c r="E72" s="32" t="s">
        <v>19</v>
      </c>
      <c r="F72" s="32">
        <v>-0.9</v>
      </c>
      <c r="G72" s="32" t="s">
        <v>19</v>
      </c>
      <c r="H72" s="32">
        <v>-0.4</v>
      </c>
      <c r="I72" s="32">
        <v>-2.1</v>
      </c>
      <c r="J72" s="32">
        <v>2.4</v>
      </c>
      <c r="K72" s="32">
        <v>-0.9</v>
      </c>
      <c r="L72" s="32">
        <v>-1.4</v>
      </c>
      <c r="M72" s="32">
        <v>-1.4</v>
      </c>
      <c r="N72" s="32">
        <v>3.3</v>
      </c>
      <c r="O72" s="32">
        <v>-1.9</v>
      </c>
      <c r="P72" s="32">
        <v>-2.2000000000000002</v>
      </c>
      <c r="Q72" s="32">
        <v>-0.2</v>
      </c>
      <c r="R72" s="32">
        <v>3.3</v>
      </c>
      <c r="S72" s="33">
        <v>6.3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34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96.7</v>
      </c>
      <c r="E15" s="9">
        <v>107.7</v>
      </c>
      <c r="F15" s="9">
        <v>110.7</v>
      </c>
      <c r="G15" s="10" t="s">
        <v>19</v>
      </c>
      <c r="H15" s="9">
        <v>104.5</v>
      </c>
      <c r="I15" s="9">
        <v>105.3</v>
      </c>
      <c r="J15" s="9">
        <v>99.6</v>
      </c>
      <c r="K15" s="11">
        <v>108.3</v>
      </c>
      <c r="L15" s="10">
        <v>110.4</v>
      </c>
      <c r="M15" s="10">
        <v>107.3</v>
      </c>
      <c r="N15" s="11">
        <v>107.6</v>
      </c>
      <c r="O15" s="10">
        <v>110.2</v>
      </c>
      <c r="P15" s="9">
        <v>101.3</v>
      </c>
      <c r="Q15" s="9">
        <v>84.1</v>
      </c>
      <c r="R15" s="12">
        <v>65</v>
      </c>
      <c r="S15" s="13">
        <v>107.6</v>
      </c>
    </row>
    <row r="16" spans="2:19" ht="35.25" customHeight="1">
      <c r="B16" s="72">
        <f t="shared" ref="B16:B18" si="0">B17-1</f>
        <v>24</v>
      </c>
      <c r="C16" s="73"/>
      <c r="D16" s="14">
        <v>101</v>
      </c>
      <c r="E16" s="12">
        <v>104.5</v>
      </c>
      <c r="F16" s="12">
        <v>126.9</v>
      </c>
      <c r="G16" s="12">
        <v>132.19999999999999</v>
      </c>
      <c r="H16" s="12">
        <v>102.8</v>
      </c>
      <c r="I16" s="12">
        <v>101.9</v>
      </c>
      <c r="J16" s="12">
        <v>99.8</v>
      </c>
      <c r="K16" s="12">
        <v>104.9</v>
      </c>
      <c r="L16" s="12" t="s">
        <v>19</v>
      </c>
      <c r="M16" s="12">
        <v>102.2</v>
      </c>
      <c r="N16" s="12">
        <v>106.4</v>
      </c>
      <c r="O16" s="12">
        <v>105.1</v>
      </c>
      <c r="P16" s="12">
        <v>102.3</v>
      </c>
      <c r="Q16" s="12">
        <v>92.6</v>
      </c>
      <c r="R16" s="12">
        <v>45</v>
      </c>
      <c r="S16" s="15">
        <v>108.6</v>
      </c>
    </row>
    <row r="17" spans="2:19" ht="35.25" customHeight="1">
      <c r="B17" s="72">
        <f t="shared" si="0"/>
        <v>25</v>
      </c>
      <c r="C17" s="73"/>
      <c r="D17" s="14">
        <v>100.5</v>
      </c>
      <c r="E17" s="12">
        <v>98.8</v>
      </c>
      <c r="F17" s="12">
        <v>122.8</v>
      </c>
      <c r="G17" s="12">
        <v>139.69999999999999</v>
      </c>
      <c r="H17" s="12">
        <v>99.4</v>
      </c>
      <c r="I17" s="12">
        <v>100.2</v>
      </c>
      <c r="J17" s="12">
        <v>99.1</v>
      </c>
      <c r="K17" s="12">
        <v>105.6</v>
      </c>
      <c r="L17" s="12" t="s">
        <v>19</v>
      </c>
      <c r="M17" s="12">
        <v>102.5</v>
      </c>
      <c r="N17" s="12">
        <v>105</v>
      </c>
      <c r="O17" s="12">
        <v>100.3</v>
      </c>
      <c r="P17" s="12">
        <v>102.3</v>
      </c>
      <c r="Q17" s="12">
        <v>94.8</v>
      </c>
      <c r="R17" s="12" t="s">
        <v>19</v>
      </c>
      <c r="S17" s="15">
        <v>105</v>
      </c>
    </row>
    <row r="18" spans="2:19" ht="35.25" customHeight="1">
      <c r="B18" s="72">
        <f t="shared" si="0"/>
        <v>26</v>
      </c>
      <c r="C18" s="73"/>
      <c r="D18" s="14">
        <v>100.5</v>
      </c>
      <c r="E18" s="12">
        <v>97.7</v>
      </c>
      <c r="F18" s="12">
        <v>119.3</v>
      </c>
      <c r="G18" s="12" t="s">
        <v>19</v>
      </c>
      <c r="H18" s="12">
        <v>99.3</v>
      </c>
      <c r="I18" s="12">
        <v>98.6</v>
      </c>
      <c r="J18" s="12">
        <v>101.4</v>
      </c>
      <c r="K18" s="12">
        <v>100.5</v>
      </c>
      <c r="L18" s="12" t="s">
        <v>19</v>
      </c>
      <c r="M18" s="12">
        <v>101.1</v>
      </c>
      <c r="N18" s="12">
        <v>101.7</v>
      </c>
      <c r="O18" s="12">
        <v>98</v>
      </c>
      <c r="P18" s="12">
        <v>102</v>
      </c>
      <c r="Q18" s="12">
        <v>97.8</v>
      </c>
      <c r="R18" s="12" t="s">
        <v>19</v>
      </c>
      <c r="S18" s="15">
        <v>103.7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101.3</v>
      </c>
      <c r="E20" s="12" t="s">
        <v>19</v>
      </c>
      <c r="F20" s="12">
        <v>99.4</v>
      </c>
      <c r="G20" s="12" t="s">
        <v>19</v>
      </c>
      <c r="H20" s="12">
        <v>101.1</v>
      </c>
      <c r="I20" s="12">
        <v>103.4</v>
      </c>
      <c r="J20" s="12">
        <v>103.3</v>
      </c>
      <c r="K20" s="12">
        <v>95.3</v>
      </c>
      <c r="L20" s="12">
        <v>107.3</v>
      </c>
      <c r="M20" s="12">
        <v>100.2</v>
      </c>
      <c r="N20" s="12">
        <v>105.1</v>
      </c>
      <c r="O20" s="12">
        <v>104.8</v>
      </c>
      <c r="P20" s="12">
        <v>100.9</v>
      </c>
      <c r="Q20" s="12">
        <v>101.2</v>
      </c>
      <c r="R20" s="12">
        <v>83.8</v>
      </c>
      <c r="S20" s="15">
        <v>100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[2]仮集計!P12&amp;[2]仮集計!S28</f>
        <v>平成28年1月</v>
      </c>
      <c r="C22" s="67"/>
      <c r="D22" s="18">
        <v>101.3</v>
      </c>
      <c r="E22" s="12" t="s">
        <v>19</v>
      </c>
      <c r="F22" s="12">
        <v>99.5</v>
      </c>
      <c r="G22" s="12" t="s">
        <v>19</v>
      </c>
      <c r="H22" s="12">
        <v>100.7</v>
      </c>
      <c r="I22" s="12">
        <v>105.1</v>
      </c>
      <c r="J22" s="12">
        <v>102.5</v>
      </c>
      <c r="K22" s="12">
        <v>94.4</v>
      </c>
      <c r="L22" s="12">
        <v>100.8</v>
      </c>
      <c r="M22" s="12">
        <v>100.5</v>
      </c>
      <c r="N22" s="12">
        <v>102</v>
      </c>
      <c r="O22" s="12">
        <v>103.2</v>
      </c>
      <c r="P22" s="12">
        <v>100.9</v>
      </c>
      <c r="Q22" s="12">
        <v>100.3</v>
      </c>
      <c r="R22" s="12">
        <v>99.7</v>
      </c>
      <c r="S22" s="15">
        <v>101.1</v>
      </c>
    </row>
    <row r="23" spans="2:19" ht="35.25" customHeight="1">
      <c r="B23" s="64"/>
      <c r="C23" s="20">
        <v>2</v>
      </c>
      <c r="D23" s="18">
        <v>100.8</v>
      </c>
      <c r="E23" s="12" t="s">
        <v>19</v>
      </c>
      <c r="F23" s="12">
        <v>102.4</v>
      </c>
      <c r="G23" s="12" t="s">
        <v>19</v>
      </c>
      <c r="H23" s="12">
        <v>100.9</v>
      </c>
      <c r="I23" s="12">
        <v>102.1</v>
      </c>
      <c r="J23" s="12">
        <v>101.2</v>
      </c>
      <c r="K23" s="12">
        <v>94.4</v>
      </c>
      <c r="L23" s="12">
        <v>102.3</v>
      </c>
      <c r="M23" s="12">
        <v>100.5</v>
      </c>
      <c r="N23" s="12">
        <v>101.6</v>
      </c>
      <c r="O23" s="12">
        <v>103.2</v>
      </c>
      <c r="P23" s="12">
        <v>100.9</v>
      </c>
      <c r="Q23" s="12">
        <v>100.1</v>
      </c>
      <c r="R23" s="12">
        <v>99.9</v>
      </c>
      <c r="S23" s="15">
        <v>101</v>
      </c>
    </row>
    <row r="24" spans="2:19" ht="35.25" customHeight="1">
      <c r="B24" s="64"/>
      <c r="C24" s="20">
        <v>3</v>
      </c>
      <c r="D24" s="14">
        <v>99.7</v>
      </c>
      <c r="E24" s="12" t="s">
        <v>19</v>
      </c>
      <c r="F24" s="12">
        <v>100</v>
      </c>
      <c r="G24" s="12" t="s">
        <v>19</v>
      </c>
      <c r="H24" s="12">
        <v>101</v>
      </c>
      <c r="I24" s="12">
        <v>102.7</v>
      </c>
      <c r="J24" s="12">
        <v>100.3</v>
      </c>
      <c r="K24" s="12">
        <v>95</v>
      </c>
      <c r="L24" s="12">
        <v>101.4</v>
      </c>
      <c r="M24" s="12">
        <v>100.5</v>
      </c>
      <c r="N24" s="12">
        <v>102.6</v>
      </c>
      <c r="O24" s="12">
        <v>101</v>
      </c>
      <c r="P24" s="12">
        <v>99.4</v>
      </c>
      <c r="Q24" s="12">
        <v>99.3</v>
      </c>
      <c r="R24" s="12">
        <v>99.3</v>
      </c>
      <c r="S24" s="15">
        <v>94.3</v>
      </c>
    </row>
    <row r="25" spans="2:19" ht="35.25" customHeight="1">
      <c r="B25" s="64"/>
      <c r="C25" s="20">
        <v>4</v>
      </c>
      <c r="D25" s="14">
        <v>101.4</v>
      </c>
      <c r="E25" s="12" t="s">
        <v>19</v>
      </c>
      <c r="F25" s="12">
        <v>102.4</v>
      </c>
      <c r="G25" s="12" t="s">
        <v>19</v>
      </c>
      <c r="H25" s="12">
        <v>101.9</v>
      </c>
      <c r="I25" s="12">
        <v>102.8</v>
      </c>
      <c r="J25" s="12">
        <v>102.7</v>
      </c>
      <c r="K25" s="12">
        <v>98.2</v>
      </c>
      <c r="L25" s="12">
        <v>104.3</v>
      </c>
      <c r="M25" s="12">
        <v>99.6</v>
      </c>
      <c r="N25" s="12">
        <v>103</v>
      </c>
      <c r="O25" s="12">
        <v>101.6</v>
      </c>
      <c r="P25" s="12">
        <v>100.5</v>
      </c>
      <c r="Q25" s="12">
        <v>102.7</v>
      </c>
      <c r="R25" s="12" t="s">
        <v>19</v>
      </c>
      <c r="S25" s="15">
        <v>99.6</v>
      </c>
    </row>
    <row r="26" spans="2:19" ht="35.25" customHeight="1">
      <c r="B26" s="64"/>
      <c r="C26" s="20">
        <v>5</v>
      </c>
      <c r="D26" s="14">
        <v>102.1</v>
      </c>
      <c r="E26" s="12" t="s">
        <v>19</v>
      </c>
      <c r="F26" s="12">
        <v>101.6</v>
      </c>
      <c r="G26" s="12" t="s">
        <v>19</v>
      </c>
      <c r="H26" s="12">
        <v>101.5</v>
      </c>
      <c r="I26" s="12">
        <v>103.3</v>
      </c>
      <c r="J26" s="12">
        <v>102.2</v>
      </c>
      <c r="K26" s="12">
        <v>96.4</v>
      </c>
      <c r="L26" s="12">
        <v>106.1</v>
      </c>
      <c r="M26" s="12">
        <v>99.6</v>
      </c>
      <c r="N26" s="12">
        <v>104.3</v>
      </c>
      <c r="O26" s="12">
        <v>101.7</v>
      </c>
      <c r="P26" s="12">
        <v>100.6</v>
      </c>
      <c r="Q26" s="12">
        <v>102.4</v>
      </c>
      <c r="R26" s="12">
        <v>98</v>
      </c>
      <c r="S26" s="15">
        <v>100.3</v>
      </c>
    </row>
    <row r="27" spans="2:19" ht="35.25" customHeight="1">
      <c r="B27" s="64"/>
      <c r="C27" s="20">
        <v>6</v>
      </c>
      <c r="D27" s="14">
        <v>101.1</v>
      </c>
      <c r="E27" s="12" t="s">
        <v>19</v>
      </c>
      <c r="F27" s="12">
        <v>101.1</v>
      </c>
      <c r="G27" s="12" t="s">
        <v>19</v>
      </c>
      <c r="H27" s="12">
        <v>100.9</v>
      </c>
      <c r="I27" s="12">
        <v>103.4</v>
      </c>
      <c r="J27" s="12">
        <v>101.4</v>
      </c>
      <c r="K27" s="12">
        <v>96.2</v>
      </c>
      <c r="L27" s="12">
        <v>107.6</v>
      </c>
      <c r="M27" s="12">
        <v>100</v>
      </c>
      <c r="N27" s="12">
        <v>103.8</v>
      </c>
      <c r="O27" s="12">
        <v>104.6</v>
      </c>
      <c r="P27" s="12">
        <v>102.1</v>
      </c>
      <c r="Q27" s="12">
        <v>101.9</v>
      </c>
      <c r="R27" s="12" t="s">
        <v>19</v>
      </c>
      <c r="S27" s="15">
        <v>101</v>
      </c>
    </row>
    <row r="28" spans="2:19" ht="35.25" customHeight="1">
      <c r="B28" s="64"/>
      <c r="C28" s="20">
        <v>7</v>
      </c>
      <c r="D28" s="14">
        <v>101.2</v>
      </c>
      <c r="E28" s="12" t="s">
        <v>19</v>
      </c>
      <c r="F28" s="12">
        <v>98.6</v>
      </c>
      <c r="G28" s="12" t="s">
        <v>19</v>
      </c>
      <c r="H28" s="12">
        <v>100.9</v>
      </c>
      <c r="I28" s="12">
        <v>104.1</v>
      </c>
      <c r="J28" s="12">
        <v>102.8</v>
      </c>
      <c r="K28" s="12">
        <v>95.8</v>
      </c>
      <c r="L28" s="12">
        <v>109.4</v>
      </c>
      <c r="M28" s="12">
        <v>100.4</v>
      </c>
      <c r="N28" s="12">
        <v>104.3</v>
      </c>
      <c r="O28" s="12">
        <v>106.8</v>
      </c>
      <c r="P28" s="12">
        <v>101.7</v>
      </c>
      <c r="Q28" s="12">
        <v>102.1</v>
      </c>
      <c r="R28" s="12" t="s">
        <v>19</v>
      </c>
      <c r="S28" s="15">
        <v>100.8</v>
      </c>
    </row>
    <row r="29" spans="2:19" ht="35.25" customHeight="1">
      <c r="B29" s="64"/>
      <c r="C29" s="20">
        <v>8</v>
      </c>
      <c r="D29" s="14">
        <v>101.4</v>
      </c>
      <c r="E29" s="12" t="s">
        <v>19</v>
      </c>
      <c r="F29" s="12">
        <v>101.9</v>
      </c>
      <c r="G29" s="12" t="s">
        <v>19</v>
      </c>
      <c r="H29" s="12">
        <v>101</v>
      </c>
      <c r="I29" s="12">
        <v>104.4</v>
      </c>
      <c r="J29" s="12">
        <v>103.7</v>
      </c>
      <c r="K29" s="12">
        <v>95.5</v>
      </c>
      <c r="L29" s="12">
        <v>108.2</v>
      </c>
      <c r="M29" s="12">
        <v>100.4</v>
      </c>
      <c r="N29" s="12">
        <v>104.3</v>
      </c>
      <c r="O29" s="12">
        <v>106.2</v>
      </c>
      <c r="P29" s="12">
        <v>99.9</v>
      </c>
      <c r="Q29" s="12">
        <v>101.8</v>
      </c>
      <c r="R29" s="12" t="s">
        <v>19</v>
      </c>
      <c r="S29" s="15">
        <v>101.3</v>
      </c>
    </row>
    <row r="30" spans="2:19" ht="35.25" customHeight="1">
      <c r="B30" s="64"/>
      <c r="C30" s="20">
        <v>9</v>
      </c>
      <c r="D30" s="14">
        <v>102.1</v>
      </c>
      <c r="E30" s="12" t="s">
        <v>19</v>
      </c>
      <c r="F30" s="12">
        <v>100.4</v>
      </c>
      <c r="G30" s="12" t="s">
        <v>19</v>
      </c>
      <c r="H30" s="12">
        <v>101</v>
      </c>
      <c r="I30" s="12">
        <v>104.3</v>
      </c>
      <c r="J30" s="12">
        <v>103.6</v>
      </c>
      <c r="K30" s="12">
        <v>95.3</v>
      </c>
      <c r="L30" s="12">
        <v>111.4</v>
      </c>
      <c r="M30" s="12">
        <v>100</v>
      </c>
      <c r="N30" s="12">
        <v>108.3</v>
      </c>
      <c r="O30" s="12">
        <v>106.2</v>
      </c>
      <c r="P30" s="12">
        <v>101.8</v>
      </c>
      <c r="Q30" s="12">
        <v>101.3</v>
      </c>
      <c r="R30" s="12">
        <v>97.6</v>
      </c>
      <c r="S30" s="15">
        <v>100.8</v>
      </c>
    </row>
    <row r="31" spans="2:19" ht="35.25" customHeight="1">
      <c r="B31" s="64"/>
      <c r="C31" s="20">
        <v>10</v>
      </c>
      <c r="D31" s="14">
        <v>102.1</v>
      </c>
      <c r="E31" s="12" t="s">
        <v>19</v>
      </c>
      <c r="F31" s="12">
        <v>98.3</v>
      </c>
      <c r="G31" s="12" t="s">
        <v>19</v>
      </c>
      <c r="H31" s="12">
        <v>101</v>
      </c>
      <c r="I31" s="12">
        <v>101.7</v>
      </c>
      <c r="J31" s="12">
        <v>105.6</v>
      </c>
      <c r="K31" s="12">
        <v>95.3</v>
      </c>
      <c r="L31" s="12">
        <v>111.4</v>
      </c>
      <c r="M31" s="12">
        <v>100.4</v>
      </c>
      <c r="N31" s="12">
        <v>108.6</v>
      </c>
      <c r="O31" s="12">
        <v>107.1</v>
      </c>
      <c r="P31" s="12">
        <v>101.5</v>
      </c>
      <c r="Q31" s="12">
        <v>101.4</v>
      </c>
      <c r="R31" s="12">
        <v>98</v>
      </c>
      <c r="S31" s="15">
        <v>100.2</v>
      </c>
    </row>
    <row r="32" spans="2:19" ht="35.25" customHeight="1">
      <c r="B32" s="64"/>
      <c r="C32" s="20">
        <v>11</v>
      </c>
      <c r="D32" s="14">
        <v>101.8</v>
      </c>
      <c r="E32" s="12" t="s">
        <v>19</v>
      </c>
      <c r="F32" s="12">
        <v>98.2</v>
      </c>
      <c r="G32" s="12" t="s">
        <v>19</v>
      </c>
      <c r="H32" s="12">
        <v>101.2</v>
      </c>
      <c r="I32" s="12">
        <v>103.7</v>
      </c>
      <c r="J32" s="12">
        <v>106.2</v>
      </c>
      <c r="K32" s="12">
        <v>93.8</v>
      </c>
      <c r="L32" s="12" t="s">
        <v>19</v>
      </c>
      <c r="M32" s="12">
        <v>100.3</v>
      </c>
      <c r="N32" s="12">
        <v>109.7</v>
      </c>
      <c r="O32" s="12">
        <v>108.4</v>
      </c>
      <c r="P32" s="12">
        <v>100.5</v>
      </c>
      <c r="Q32" s="12">
        <v>100.6</v>
      </c>
      <c r="R32" s="12">
        <v>97.7</v>
      </c>
      <c r="S32" s="15">
        <v>100.1</v>
      </c>
    </row>
    <row r="33" spans="2:19" ht="35.25" customHeight="1">
      <c r="B33" s="21"/>
      <c r="C33" s="22">
        <v>12</v>
      </c>
      <c r="D33" s="23">
        <v>101</v>
      </c>
      <c r="E33" s="24" t="s">
        <v>19</v>
      </c>
      <c r="F33" s="24">
        <v>88.6</v>
      </c>
      <c r="G33" s="24" t="s">
        <v>19</v>
      </c>
      <c r="H33" s="24">
        <v>101.2</v>
      </c>
      <c r="I33" s="24">
        <v>103.6</v>
      </c>
      <c r="J33" s="24">
        <v>107.1</v>
      </c>
      <c r="K33" s="24">
        <v>93.5</v>
      </c>
      <c r="L33" s="24" t="s">
        <v>19</v>
      </c>
      <c r="M33" s="24">
        <v>100</v>
      </c>
      <c r="N33" s="24">
        <v>109.2</v>
      </c>
      <c r="O33" s="24">
        <v>108</v>
      </c>
      <c r="P33" s="24">
        <v>100.4</v>
      </c>
      <c r="Q33" s="24">
        <v>100.4</v>
      </c>
      <c r="R33" s="24">
        <v>98</v>
      </c>
      <c r="S33" s="25">
        <v>100</v>
      </c>
    </row>
    <row r="34" spans="2:19" ht="35.25" customHeight="1">
      <c r="B34" s="68" t="s">
        <v>17</v>
      </c>
      <c r="C34" s="65">
        <f>C35-1</f>
        <v>27</v>
      </c>
      <c r="D34" s="27">
        <v>-0.5</v>
      </c>
      <c r="E34" s="28">
        <v>2.2999999999999998</v>
      </c>
      <c r="F34" s="28">
        <v>-16.2</v>
      </c>
      <c r="G34" s="28" t="s">
        <v>19</v>
      </c>
      <c r="H34" s="28">
        <v>0.7</v>
      </c>
      <c r="I34" s="28">
        <v>1.4</v>
      </c>
      <c r="J34" s="28">
        <v>-1.3</v>
      </c>
      <c r="K34" s="28">
        <v>-0.6</v>
      </c>
      <c r="L34" s="28" t="s">
        <v>19</v>
      </c>
      <c r="M34" s="28">
        <v>-1.1000000000000001</v>
      </c>
      <c r="N34" s="28">
        <v>-1.7</v>
      </c>
      <c r="O34" s="28">
        <v>2.1</v>
      </c>
      <c r="P34" s="28">
        <v>-1.9</v>
      </c>
      <c r="Q34" s="28">
        <v>2.2999999999999998</v>
      </c>
      <c r="R34" s="28" t="s">
        <v>19</v>
      </c>
      <c r="S34" s="29">
        <v>-3.6</v>
      </c>
    </row>
    <row r="35" spans="2:19" ht="35.25" customHeight="1" thickBot="1">
      <c r="B35" s="69"/>
      <c r="C35" s="30" t="str">
        <f>MID(B22,3,2)</f>
        <v>28</v>
      </c>
      <c r="D35" s="31">
        <v>1.4</v>
      </c>
      <c r="E35" s="32" t="s">
        <v>19</v>
      </c>
      <c r="F35" s="32">
        <v>-0.5</v>
      </c>
      <c r="G35" s="32" t="s">
        <v>19</v>
      </c>
      <c r="H35" s="32">
        <v>1.2</v>
      </c>
      <c r="I35" s="32">
        <v>3.4</v>
      </c>
      <c r="J35" s="32">
        <v>3.2</v>
      </c>
      <c r="K35" s="32">
        <v>-4.5999999999999996</v>
      </c>
      <c r="L35" s="32">
        <v>7.2</v>
      </c>
      <c r="M35" s="32">
        <v>0.2</v>
      </c>
      <c r="N35" s="32">
        <v>5.2</v>
      </c>
      <c r="O35" s="32">
        <v>4.8</v>
      </c>
      <c r="P35" s="32">
        <v>0.9</v>
      </c>
      <c r="Q35" s="32">
        <v>1.2</v>
      </c>
      <c r="R35" s="32">
        <v>-16.3</v>
      </c>
      <c r="S35" s="33">
        <v>0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35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103.4</v>
      </c>
      <c r="E52" s="43">
        <v>98.6</v>
      </c>
      <c r="F52" s="43">
        <v>100.4</v>
      </c>
      <c r="G52" s="10" t="s">
        <v>19</v>
      </c>
      <c r="H52" s="43">
        <v>129.19999999999999</v>
      </c>
      <c r="I52" s="43">
        <v>99.8</v>
      </c>
      <c r="J52" s="43">
        <v>102.1</v>
      </c>
      <c r="K52" s="45">
        <v>90.4</v>
      </c>
      <c r="L52" s="44">
        <v>104.1</v>
      </c>
      <c r="M52" s="44">
        <v>99.1</v>
      </c>
      <c r="N52" s="45">
        <v>111.6</v>
      </c>
      <c r="O52" s="44">
        <v>84.9</v>
      </c>
      <c r="P52" s="43">
        <v>126.4</v>
      </c>
      <c r="Q52" s="43">
        <v>100.3</v>
      </c>
      <c r="R52" s="46">
        <v>95.2</v>
      </c>
      <c r="S52" s="47">
        <v>111.5</v>
      </c>
    </row>
    <row r="53" spans="2:19" ht="35.25" customHeight="1">
      <c r="B53" s="72">
        <f t="shared" ref="B53:B55" si="1">B54-1</f>
        <v>24</v>
      </c>
      <c r="C53" s="73"/>
      <c r="D53" s="48">
        <v>103.2</v>
      </c>
      <c r="E53" s="46">
        <v>98.8</v>
      </c>
      <c r="F53" s="46">
        <v>99.4</v>
      </c>
      <c r="G53" s="46">
        <v>100.4</v>
      </c>
      <c r="H53" s="46">
        <v>114.4</v>
      </c>
      <c r="I53" s="46">
        <v>94.5</v>
      </c>
      <c r="J53" s="46">
        <v>104.1</v>
      </c>
      <c r="K53" s="46">
        <v>94.2</v>
      </c>
      <c r="L53" s="12" t="s">
        <v>19</v>
      </c>
      <c r="M53" s="46">
        <v>98.1</v>
      </c>
      <c r="N53" s="46">
        <v>108.7</v>
      </c>
      <c r="O53" s="46">
        <v>83.5</v>
      </c>
      <c r="P53" s="46">
        <v>121.3</v>
      </c>
      <c r="Q53" s="46">
        <v>102.4</v>
      </c>
      <c r="R53" s="46">
        <v>102.6</v>
      </c>
      <c r="S53" s="49">
        <v>112.4</v>
      </c>
    </row>
    <row r="54" spans="2:19" ht="35.25" customHeight="1">
      <c r="B54" s="72">
        <f t="shared" si="1"/>
        <v>25</v>
      </c>
      <c r="C54" s="73"/>
      <c r="D54" s="48">
        <v>101.4</v>
      </c>
      <c r="E54" s="46">
        <v>100.1</v>
      </c>
      <c r="F54" s="46">
        <v>98.7</v>
      </c>
      <c r="G54" s="46">
        <v>98.5</v>
      </c>
      <c r="H54" s="46">
        <v>109.8</v>
      </c>
      <c r="I54" s="46">
        <v>92.1</v>
      </c>
      <c r="J54" s="46">
        <v>103.3</v>
      </c>
      <c r="K54" s="46">
        <v>93.9</v>
      </c>
      <c r="L54" s="12" t="s">
        <v>19</v>
      </c>
      <c r="M54" s="46">
        <v>98.6</v>
      </c>
      <c r="N54" s="46">
        <v>109.8</v>
      </c>
      <c r="O54" s="46">
        <v>95.5</v>
      </c>
      <c r="P54" s="46">
        <v>107.1</v>
      </c>
      <c r="Q54" s="46">
        <v>101.2</v>
      </c>
      <c r="R54" s="12" t="s">
        <v>19</v>
      </c>
      <c r="S54" s="49">
        <v>111.5</v>
      </c>
    </row>
    <row r="55" spans="2:19" ht="35.25" customHeight="1">
      <c r="B55" s="72">
        <f t="shared" si="1"/>
        <v>26</v>
      </c>
      <c r="C55" s="73"/>
      <c r="D55" s="48">
        <v>100.2</v>
      </c>
      <c r="E55" s="46">
        <v>104.1</v>
      </c>
      <c r="F55" s="46">
        <v>97.3</v>
      </c>
      <c r="G55" s="12" t="s">
        <v>19</v>
      </c>
      <c r="H55" s="46">
        <v>103</v>
      </c>
      <c r="I55" s="46">
        <v>93.4</v>
      </c>
      <c r="J55" s="46">
        <v>101.8</v>
      </c>
      <c r="K55" s="46">
        <v>96.2</v>
      </c>
      <c r="L55" s="12" t="s">
        <v>19</v>
      </c>
      <c r="M55" s="46">
        <v>100.5</v>
      </c>
      <c r="N55" s="46">
        <v>107.8</v>
      </c>
      <c r="O55" s="46">
        <v>100.2</v>
      </c>
      <c r="P55" s="46">
        <v>94.9</v>
      </c>
      <c r="Q55" s="46">
        <v>101.7</v>
      </c>
      <c r="R55" s="12" t="s">
        <v>19</v>
      </c>
      <c r="S55" s="49">
        <v>107.1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99.2</v>
      </c>
      <c r="E57" s="12" t="s">
        <v>19</v>
      </c>
      <c r="F57" s="46">
        <v>97.4</v>
      </c>
      <c r="G57" s="12" t="s">
        <v>19</v>
      </c>
      <c r="H57" s="46">
        <v>100.2</v>
      </c>
      <c r="I57" s="46">
        <v>97.1</v>
      </c>
      <c r="J57" s="46">
        <v>99.7</v>
      </c>
      <c r="K57" s="46">
        <v>100.9</v>
      </c>
      <c r="L57" s="46">
        <v>97.5</v>
      </c>
      <c r="M57" s="46">
        <v>99.8</v>
      </c>
      <c r="N57" s="46">
        <v>106.2</v>
      </c>
      <c r="O57" s="46">
        <v>95.8</v>
      </c>
      <c r="P57" s="46">
        <v>102.1</v>
      </c>
      <c r="Q57" s="46">
        <v>98.5</v>
      </c>
      <c r="R57" s="46">
        <v>99.2</v>
      </c>
      <c r="S57" s="49">
        <v>102</v>
      </c>
    </row>
    <row r="58" spans="2:19" ht="35.25" customHeight="1">
      <c r="B58" s="16"/>
      <c r="C58" s="17"/>
      <c r="D58" s="48"/>
      <c r="E58" s="12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[2]仮集計!P12&amp;[2]仮集計!S28</f>
        <v>平成28年1月</v>
      </c>
      <c r="C59" s="67"/>
      <c r="D59" s="50">
        <v>96.4</v>
      </c>
      <c r="E59" s="12" t="s">
        <v>19</v>
      </c>
      <c r="F59" s="46">
        <v>88.4</v>
      </c>
      <c r="G59" s="12" t="s">
        <v>19</v>
      </c>
      <c r="H59" s="46">
        <v>96.4</v>
      </c>
      <c r="I59" s="46">
        <v>95.7</v>
      </c>
      <c r="J59" s="46">
        <v>102.2</v>
      </c>
      <c r="K59" s="46">
        <v>96.4</v>
      </c>
      <c r="L59" s="46">
        <v>89.8</v>
      </c>
      <c r="M59" s="46">
        <v>94.5</v>
      </c>
      <c r="N59" s="46">
        <v>101.5</v>
      </c>
      <c r="O59" s="46">
        <v>95.5</v>
      </c>
      <c r="P59" s="46">
        <v>96</v>
      </c>
      <c r="Q59" s="46">
        <v>95.5</v>
      </c>
      <c r="R59" s="46">
        <v>97.8</v>
      </c>
      <c r="S59" s="49">
        <v>100.6</v>
      </c>
    </row>
    <row r="60" spans="2:19" ht="35.25" customHeight="1">
      <c r="B60" s="64"/>
      <c r="C60" s="20">
        <v>2</v>
      </c>
      <c r="D60" s="50">
        <v>97.9</v>
      </c>
      <c r="E60" s="12" t="s">
        <v>19</v>
      </c>
      <c r="F60" s="46">
        <v>95.8</v>
      </c>
      <c r="G60" s="12" t="s">
        <v>19</v>
      </c>
      <c r="H60" s="46">
        <v>95.8</v>
      </c>
      <c r="I60" s="46">
        <v>96.8</v>
      </c>
      <c r="J60" s="46">
        <v>97.3</v>
      </c>
      <c r="K60" s="46">
        <v>99.8</v>
      </c>
      <c r="L60" s="46">
        <v>101.7</v>
      </c>
      <c r="M60" s="46">
        <v>99.2</v>
      </c>
      <c r="N60" s="46">
        <v>99</v>
      </c>
      <c r="O60" s="46">
        <v>94.5</v>
      </c>
      <c r="P60" s="46">
        <v>104.2</v>
      </c>
      <c r="Q60" s="46">
        <v>98.1</v>
      </c>
      <c r="R60" s="46">
        <v>95.1</v>
      </c>
      <c r="S60" s="49">
        <v>103.5</v>
      </c>
    </row>
    <row r="61" spans="2:19" ht="35.25" customHeight="1">
      <c r="B61" s="64"/>
      <c r="C61" s="20">
        <v>3</v>
      </c>
      <c r="D61" s="48">
        <v>100.2</v>
      </c>
      <c r="E61" s="12" t="s">
        <v>19</v>
      </c>
      <c r="F61" s="46">
        <v>95.6</v>
      </c>
      <c r="G61" s="12" t="s">
        <v>19</v>
      </c>
      <c r="H61" s="46">
        <v>97</v>
      </c>
      <c r="I61" s="46">
        <v>98</v>
      </c>
      <c r="J61" s="46">
        <v>94.3</v>
      </c>
      <c r="K61" s="46">
        <v>106.9</v>
      </c>
      <c r="L61" s="46">
        <v>105.6</v>
      </c>
      <c r="M61" s="46">
        <v>112.9</v>
      </c>
      <c r="N61" s="46">
        <v>104.5</v>
      </c>
      <c r="O61" s="46">
        <v>94.5</v>
      </c>
      <c r="P61" s="46">
        <v>96.8</v>
      </c>
      <c r="Q61" s="46">
        <v>103.6</v>
      </c>
      <c r="R61" s="46">
        <v>105.6</v>
      </c>
      <c r="S61" s="49">
        <v>100.8</v>
      </c>
    </row>
    <row r="62" spans="2:19" ht="35.25" customHeight="1">
      <c r="B62" s="64"/>
      <c r="C62" s="20">
        <v>4</v>
      </c>
      <c r="D62" s="48">
        <v>102.1</v>
      </c>
      <c r="E62" s="12" t="s">
        <v>19</v>
      </c>
      <c r="F62" s="46">
        <v>100.9</v>
      </c>
      <c r="G62" s="12" t="s">
        <v>19</v>
      </c>
      <c r="H62" s="46">
        <v>103.4</v>
      </c>
      <c r="I62" s="46">
        <v>101.5</v>
      </c>
      <c r="J62" s="46">
        <v>104.4</v>
      </c>
      <c r="K62" s="46">
        <v>105.2</v>
      </c>
      <c r="L62" s="46">
        <v>105.2</v>
      </c>
      <c r="M62" s="46">
        <v>103.1</v>
      </c>
      <c r="N62" s="46">
        <v>102.4</v>
      </c>
      <c r="O62" s="46">
        <v>100.4</v>
      </c>
      <c r="P62" s="46">
        <v>108.4</v>
      </c>
      <c r="Q62" s="46">
        <v>99.2</v>
      </c>
      <c r="R62" s="12" t="s">
        <v>19</v>
      </c>
      <c r="S62" s="49">
        <v>105.4</v>
      </c>
    </row>
    <row r="63" spans="2:19" ht="35.25" customHeight="1">
      <c r="B63" s="64"/>
      <c r="C63" s="20">
        <v>5</v>
      </c>
      <c r="D63" s="48">
        <v>94.4</v>
      </c>
      <c r="E63" s="12" t="s">
        <v>19</v>
      </c>
      <c r="F63" s="46">
        <v>89.6</v>
      </c>
      <c r="G63" s="12" t="s">
        <v>19</v>
      </c>
      <c r="H63" s="46">
        <v>98.7</v>
      </c>
      <c r="I63" s="46">
        <v>90.7</v>
      </c>
      <c r="J63" s="46">
        <v>99.7</v>
      </c>
      <c r="K63" s="46">
        <v>96.7</v>
      </c>
      <c r="L63" s="46">
        <v>88.9</v>
      </c>
      <c r="M63" s="46">
        <v>94.9</v>
      </c>
      <c r="N63" s="46">
        <v>103.7</v>
      </c>
      <c r="O63" s="46">
        <v>99.5</v>
      </c>
      <c r="P63" s="46">
        <v>93.2</v>
      </c>
      <c r="Q63" s="46">
        <v>93.7</v>
      </c>
      <c r="R63" s="46">
        <v>101.1</v>
      </c>
      <c r="S63" s="49">
        <v>99.3</v>
      </c>
    </row>
    <row r="64" spans="2:19" ht="35.25" customHeight="1">
      <c r="B64" s="64"/>
      <c r="C64" s="20">
        <v>6</v>
      </c>
      <c r="D64" s="48">
        <v>103.4</v>
      </c>
      <c r="E64" s="12" t="s">
        <v>19</v>
      </c>
      <c r="F64" s="46">
        <v>102.8</v>
      </c>
      <c r="G64" s="12" t="s">
        <v>19</v>
      </c>
      <c r="H64" s="46">
        <v>99.3</v>
      </c>
      <c r="I64" s="46">
        <v>99.1</v>
      </c>
      <c r="J64" s="46">
        <v>100.8</v>
      </c>
      <c r="K64" s="46">
        <v>103.7</v>
      </c>
      <c r="L64" s="46">
        <v>103.4</v>
      </c>
      <c r="M64" s="46">
        <v>109.8</v>
      </c>
      <c r="N64" s="46">
        <v>102.6</v>
      </c>
      <c r="O64" s="46">
        <v>97</v>
      </c>
      <c r="P64" s="46">
        <v>116.2</v>
      </c>
      <c r="Q64" s="46">
        <v>103.8</v>
      </c>
      <c r="R64" s="12" t="s">
        <v>19</v>
      </c>
      <c r="S64" s="49">
        <v>102.7</v>
      </c>
    </row>
    <row r="65" spans="2:19" ht="35.25" customHeight="1">
      <c r="B65" s="64"/>
      <c r="C65" s="20">
        <v>7</v>
      </c>
      <c r="D65" s="48">
        <v>100.2</v>
      </c>
      <c r="E65" s="12" t="s">
        <v>19</v>
      </c>
      <c r="F65" s="46">
        <v>99.5</v>
      </c>
      <c r="G65" s="12" t="s">
        <v>19</v>
      </c>
      <c r="H65" s="46">
        <v>104.7</v>
      </c>
      <c r="I65" s="46">
        <v>97.7</v>
      </c>
      <c r="J65" s="46">
        <v>100.7</v>
      </c>
      <c r="K65" s="46">
        <v>102.3</v>
      </c>
      <c r="L65" s="46">
        <v>100.7</v>
      </c>
      <c r="M65" s="46">
        <v>98.4</v>
      </c>
      <c r="N65" s="46">
        <v>117.3</v>
      </c>
      <c r="O65" s="46">
        <v>94.9</v>
      </c>
      <c r="P65" s="46">
        <v>97.2</v>
      </c>
      <c r="Q65" s="46">
        <v>98.5</v>
      </c>
      <c r="R65" s="12" t="s">
        <v>19</v>
      </c>
      <c r="S65" s="49">
        <v>105.5</v>
      </c>
    </row>
    <row r="66" spans="2:19" ht="35.25" customHeight="1">
      <c r="B66" s="64"/>
      <c r="C66" s="20">
        <v>8</v>
      </c>
      <c r="D66" s="48">
        <v>99.1</v>
      </c>
      <c r="E66" s="12" t="s">
        <v>19</v>
      </c>
      <c r="F66" s="46">
        <v>94.7</v>
      </c>
      <c r="G66" s="12" t="s">
        <v>19</v>
      </c>
      <c r="H66" s="46">
        <v>103.2</v>
      </c>
      <c r="I66" s="46">
        <v>95.6</v>
      </c>
      <c r="J66" s="46">
        <v>102.1</v>
      </c>
      <c r="K66" s="46">
        <v>101.5</v>
      </c>
      <c r="L66" s="46">
        <v>91.1</v>
      </c>
      <c r="M66" s="46">
        <v>100.3</v>
      </c>
      <c r="N66" s="46">
        <v>105.7</v>
      </c>
      <c r="O66" s="46">
        <v>95.3</v>
      </c>
      <c r="P66" s="46">
        <v>102.8</v>
      </c>
      <c r="Q66" s="46">
        <v>98.5</v>
      </c>
      <c r="R66" s="12" t="s">
        <v>19</v>
      </c>
      <c r="S66" s="49">
        <v>101.4</v>
      </c>
    </row>
    <row r="67" spans="2:19" ht="35.25" customHeight="1">
      <c r="B67" s="64"/>
      <c r="C67" s="20">
        <v>9</v>
      </c>
      <c r="D67" s="48">
        <v>100.5</v>
      </c>
      <c r="E67" s="12" t="s">
        <v>19</v>
      </c>
      <c r="F67" s="46">
        <v>100.3</v>
      </c>
      <c r="G67" s="12" t="s">
        <v>19</v>
      </c>
      <c r="H67" s="46">
        <v>105.6</v>
      </c>
      <c r="I67" s="46">
        <v>100.4</v>
      </c>
      <c r="J67" s="46">
        <v>99.9</v>
      </c>
      <c r="K67" s="46">
        <v>101.9</v>
      </c>
      <c r="L67" s="46">
        <v>99.4</v>
      </c>
      <c r="M67" s="46">
        <v>97.3</v>
      </c>
      <c r="N67" s="46">
        <v>110</v>
      </c>
      <c r="O67" s="46">
        <v>94.4</v>
      </c>
      <c r="P67" s="46">
        <v>108.1</v>
      </c>
      <c r="Q67" s="46">
        <v>98.4</v>
      </c>
      <c r="R67" s="46">
        <v>93.6</v>
      </c>
      <c r="S67" s="49">
        <v>100.6</v>
      </c>
    </row>
    <row r="68" spans="2:19" ht="35.25" customHeight="1">
      <c r="B68" s="64"/>
      <c r="C68" s="20">
        <v>10</v>
      </c>
      <c r="D68" s="48">
        <v>98.9</v>
      </c>
      <c r="E68" s="12" t="s">
        <v>19</v>
      </c>
      <c r="F68" s="46">
        <v>100</v>
      </c>
      <c r="G68" s="12" t="s">
        <v>19</v>
      </c>
      <c r="H68" s="46">
        <v>99</v>
      </c>
      <c r="I68" s="46">
        <v>94.7</v>
      </c>
      <c r="J68" s="46">
        <v>98.6</v>
      </c>
      <c r="K68" s="46">
        <v>97.7</v>
      </c>
      <c r="L68" s="46">
        <v>94.5</v>
      </c>
      <c r="M68" s="46">
        <v>99.2</v>
      </c>
      <c r="N68" s="46">
        <v>109.9</v>
      </c>
      <c r="O68" s="46">
        <v>94.5</v>
      </c>
      <c r="P68" s="46">
        <v>106.3</v>
      </c>
      <c r="Q68" s="46">
        <v>96.8</v>
      </c>
      <c r="R68" s="46">
        <v>93.8</v>
      </c>
      <c r="S68" s="49">
        <v>101.2</v>
      </c>
    </row>
    <row r="69" spans="2:19" ht="35.25" customHeight="1">
      <c r="B69" s="64"/>
      <c r="C69" s="20">
        <v>11</v>
      </c>
      <c r="D69" s="48">
        <v>99.3</v>
      </c>
      <c r="E69" s="12" t="s">
        <v>19</v>
      </c>
      <c r="F69" s="46">
        <v>100.5</v>
      </c>
      <c r="G69" s="12" t="s">
        <v>19</v>
      </c>
      <c r="H69" s="46">
        <v>101</v>
      </c>
      <c r="I69" s="46">
        <v>96.3</v>
      </c>
      <c r="J69" s="46">
        <v>99.1</v>
      </c>
      <c r="K69" s="46">
        <v>97.8</v>
      </c>
      <c r="L69" s="12" t="s">
        <v>19</v>
      </c>
      <c r="M69" s="46">
        <v>98</v>
      </c>
      <c r="N69" s="46">
        <v>108.5</v>
      </c>
      <c r="O69" s="46">
        <v>93.8</v>
      </c>
      <c r="P69" s="46">
        <v>96.8</v>
      </c>
      <c r="Q69" s="46">
        <v>99</v>
      </c>
      <c r="R69" s="46">
        <v>98</v>
      </c>
      <c r="S69" s="49">
        <v>103.2</v>
      </c>
    </row>
    <row r="70" spans="2:19" ht="35.25" customHeight="1">
      <c r="B70" s="21"/>
      <c r="C70" s="22">
        <v>12</v>
      </c>
      <c r="D70" s="51">
        <v>98.1</v>
      </c>
      <c r="E70" s="24" t="s">
        <v>19</v>
      </c>
      <c r="F70" s="52">
        <v>100.9</v>
      </c>
      <c r="G70" s="24" t="s">
        <v>19</v>
      </c>
      <c r="H70" s="52">
        <v>98.7</v>
      </c>
      <c r="I70" s="52">
        <v>98.7</v>
      </c>
      <c r="J70" s="52">
        <v>97.2</v>
      </c>
      <c r="K70" s="52">
        <v>100.5</v>
      </c>
      <c r="L70" s="24" t="s">
        <v>19</v>
      </c>
      <c r="M70" s="52">
        <v>90.5</v>
      </c>
      <c r="N70" s="52">
        <v>108.8</v>
      </c>
      <c r="O70" s="52">
        <v>95</v>
      </c>
      <c r="P70" s="52">
        <v>98.7</v>
      </c>
      <c r="Q70" s="52">
        <v>97.2</v>
      </c>
      <c r="R70" s="52">
        <v>100.8</v>
      </c>
      <c r="S70" s="53">
        <v>100</v>
      </c>
    </row>
    <row r="71" spans="2:19" ht="35.25" customHeight="1">
      <c r="B71" s="68" t="s">
        <v>17</v>
      </c>
      <c r="C71" s="65">
        <f>C72-1</f>
        <v>27</v>
      </c>
      <c r="D71" s="27">
        <v>-0.1</v>
      </c>
      <c r="E71" s="28">
        <v>-4.0999999999999996</v>
      </c>
      <c r="F71" s="28">
        <v>2.7</v>
      </c>
      <c r="G71" s="28" t="s">
        <v>19</v>
      </c>
      <c r="H71" s="28">
        <v>-2.9</v>
      </c>
      <c r="I71" s="28">
        <v>7</v>
      </c>
      <c r="J71" s="28">
        <v>-1.8</v>
      </c>
      <c r="K71" s="28">
        <v>4</v>
      </c>
      <c r="L71" s="28" t="s">
        <v>19</v>
      </c>
      <c r="M71" s="28">
        <v>-0.5</v>
      </c>
      <c r="N71" s="28">
        <v>-7.2</v>
      </c>
      <c r="O71" s="28">
        <v>-0.2</v>
      </c>
      <c r="P71" s="28">
        <v>5.5</v>
      </c>
      <c r="Q71" s="28">
        <v>-1.7</v>
      </c>
      <c r="R71" s="28" t="s">
        <v>19</v>
      </c>
      <c r="S71" s="29">
        <v>-6.7</v>
      </c>
    </row>
    <row r="72" spans="2:19" ht="35.25" customHeight="1" thickBot="1">
      <c r="B72" s="69"/>
      <c r="C72" s="30" t="str">
        <f>MID(B59,3,2)</f>
        <v>28</v>
      </c>
      <c r="D72" s="31">
        <v>-0.8</v>
      </c>
      <c r="E72" s="32" t="s">
        <v>19</v>
      </c>
      <c r="F72" s="32">
        <v>-2.5</v>
      </c>
      <c r="G72" s="32" t="s">
        <v>19</v>
      </c>
      <c r="H72" s="32">
        <v>0.2</v>
      </c>
      <c r="I72" s="32">
        <v>-2.8</v>
      </c>
      <c r="J72" s="32">
        <v>-0.3</v>
      </c>
      <c r="K72" s="32">
        <v>0.8</v>
      </c>
      <c r="L72" s="32">
        <v>-2.6</v>
      </c>
      <c r="M72" s="32">
        <v>-0.1</v>
      </c>
      <c r="N72" s="32">
        <v>6.2</v>
      </c>
      <c r="O72" s="32">
        <v>-4.2</v>
      </c>
      <c r="P72" s="32">
        <v>2.1</v>
      </c>
      <c r="Q72" s="32">
        <v>-1.5</v>
      </c>
      <c r="R72" s="32">
        <v>-0.8</v>
      </c>
      <c r="S72" s="33">
        <v>2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S72"/>
  <sheetViews>
    <sheetView zoomScale="71" zoomScaleNormal="71" workbookViewId="0"/>
  </sheetViews>
  <sheetFormatPr defaultRowHeight="13.5"/>
  <cols>
    <col min="1" max="1" width="3.75" style="4" customWidth="1"/>
    <col min="2" max="3" width="9" style="4"/>
    <col min="4" max="4" width="13.375" style="4" bestFit="1" customWidth="1"/>
    <col min="5" max="19" width="12.875" style="4" customWidth="1"/>
    <col min="20" max="20" width="3.75" style="4" customWidth="1"/>
    <col min="21" max="16384" width="9" style="4"/>
  </cols>
  <sheetData>
    <row r="2" spans="2:19" ht="42">
      <c r="B2" s="1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2:19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28.5">
      <c r="B6" s="7" t="s">
        <v>36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2:19" ht="14.25" thickBot="1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s="41" customFormat="1" ht="13.5" customHeight="1">
      <c r="B8" s="82" t="s">
        <v>0</v>
      </c>
      <c r="C8" s="83"/>
      <c r="D8" s="80" t="s">
        <v>1</v>
      </c>
      <c r="E8" s="81" t="s">
        <v>2</v>
      </c>
      <c r="F8" s="81" t="s">
        <v>3</v>
      </c>
      <c r="G8" s="80" t="s">
        <v>4</v>
      </c>
      <c r="H8" s="77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1" t="s">
        <v>14</v>
      </c>
      <c r="R8" s="80" t="s">
        <v>15</v>
      </c>
      <c r="S8" s="74" t="s">
        <v>16</v>
      </c>
    </row>
    <row r="9" spans="2:19" s="41" customFormat="1" ht="13.5" customHeight="1">
      <c r="B9" s="84"/>
      <c r="C9" s="85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5"/>
    </row>
    <row r="10" spans="2:19" s="41" customFormat="1" ht="13.5" customHeight="1">
      <c r="B10" s="84"/>
      <c r="C10" s="85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5"/>
    </row>
    <row r="11" spans="2:19" s="41" customFormat="1" ht="13.5" customHeight="1">
      <c r="B11" s="84"/>
      <c r="C11" s="85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5"/>
    </row>
    <row r="12" spans="2:19" s="41" customFormat="1" ht="13.5" customHeight="1">
      <c r="B12" s="84"/>
      <c r="C12" s="85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5"/>
    </row>
    <row r="13" spans="2:19" s="41" customFormat="1" ht="13.5" customHeight="1">
      <c r="B13" s="86"/>
      <c r="C13" s="85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5"/>
    </row>
    <row r="14" spans="2:19" s="41" customFormat="1" ht="13.5" customHeight="1">
      <c r="B14" s="87"/>
      <c r="C14" s="8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6"/>
    </row>
    <row r="15" spans="2:19" ht="35.25" customHeight="1">
      <c r="B15" s="70" t="str">
        <f>"平成"&amp;B16-1&amp;"年平均"</f>
        <v>平成23年平均</v>
      </c>
      <c r="C15" s="71"/>
      <c r="D15" s="8">
        <v>103.9</v>
      </c>
      <c r="E15" s="9">
        <v>100.4</v>
      </c>
      <c r="F15" s="9">
        <v>101.1</v>
      </c>
      <c r="G15" s="10" t="s">
        <v>19</v>
      </c>
      <c r="H15" s="9">
        <v>120.8</v>
      </c>
      <c r="I15" s="9">
        <v>105.9</v>
      </c>
      <c r="J15" s="9">
        <v>102.8</v>
      </c>
      <c r="K15" s="11">
        <v>95.5</v>
      </c>
      <c r="L15" s="10">
        <v>92.1</v>
      </c>
      <c r="M15" s="10">
        <v>101.9</v>
      </c>
      <c r="N15" s="11">
        <v>118.7</v>
      </c>
      <c r="O15" s="10">
        <v>86.4</v>
      </c>
      <c r="P15" s="9">
        <v>123.3</v>
      </c>
      <c r="Q15" s="9">
        <v>100.2</v>
      </c>
      <c r="R15" s="12">
        <v>95.4</v>
      </c>
      <c r="S15" s="13">
        <v>109.9</v>
      </c>
    </row>
    <row r="16" spans="2:19" ht="35.25" customHeight="1">
      <c r="B16" s="72">
        <f t="shared" ref="B16:B18" si="0">B17-1</f>
        <v>24</v>
      </c>
      <c r="C16" s="73"/>
      <c r="D16" s="14">
        <v>104</v>
      </c>
      <c r="E16" s="12">
        <v>101</v>
      </c>
      <c r="F16" s="12">
        <v>100.2</v>
      </c>
      <c r="G16" s="12">
        <v>105.8</v>
      </c>
      <c r="H16" s="12">
        <v>109.9</v>
      </c>
      <c r="I16" s="12">
        <v>100.2</v>
      </c>
      <c r="J16" s="12">
        <v>104.5</v>
      </c>
      <c r="K16" s="12">
        <v>98</v>
      </c>
      <c r="L16" s="12" t="s">
        <v>19</v>
      </c>
      <c r="M16" s="12">
        <v>99.7</v>
      </c>
      <c r="N16" s="12">
        <v>112.7</v>
      </c>
      <c r="O16" s="12">
        <v>85.1</v>
      </c>
      <c r="P16" s="12">
        <v>119.6</v>
      </c>
      <c r="Q16" s="12">
        <v>102.2</v>
      </c>
      <c r="R16" s="12">
        <v>105.9</v>
      </c>
      <c r="S16" s="15">
        <v>111.4</v>
      </c>
    </row>
    <row r="17" spans="2:19" ht="35.25" customHeight="1">
      <c r="B17" s="72">
        <f t="shared" si="0"/>
        <v>25</v>
      </c>
      <c r="C17" s="73"/>
      <c r="D17" s="14">
        <v>102.5</v>
      </c>
      <c r="E17" s="12">
        <v>101.2</v>
      </c>
      <c r="F17" s="12">
        <v>99.4</v>
      </c>
      <c r="G17" s="12">
        <v>103.5</v>
      </c>
      <c r="H17" s="12">
        <v>106.5</v>
      </c>
      <c r="I17" s="12">
        <v>94.5</v>
      </c>
      <c r="J17" s="12">
        <v>103.4</v>
      </c>
      <c r="K17" s="12">
        <v>96.1</v>
      </c>
      <c r="L17" s="12" t="s">
        <v>19</v>
      </c>
      <c r="M17" s="12">
        <v>98.2</v>
      </c>
      <c r="N17" s="12">
        <v>111.9</v>
      </c>
      <c r="O17" s="12">
        <v>96</v>
      </c>
      <c r="P17" s="12">
        <v>112.4</v>
      </c>
      <c r="Q17" s="12">
        <v>101.5</v>
      </c>
      <c r="R17" s="12" t="s">
        <v>19</v>
      </c>
      <c r="S17" s="15">
        <v>110.6</v>
      </c>
    </row>
    <row r="18" spans="2:19" ht="35.25" customHeight="1">
      <c r="B18" s="72">
        <f t="shared" si="0"/>
        <v>26</v>
      </c>
      <c r="C18" s="73"/>
      <c r="D18" s="14">
        <v>101</v>
      </c>
      <c r="E18" s="12">
        <v>102.4</v>
      </c>
      <c r="F18" s="12">
        <v>98.2</v>
      </c>
      <c r="G18" s="12" t="s">
        <v>19</v>
      </c>
      <c r="H18" s="12">
        <v>102.3</v>
      </c>
      <c r="I18" s="12">
        <v>93.1</v>
      </c>
      <c r="J18" s="12">
        <v>101.8</v>
      </c>
      <c r="K18" s="12">
        <v>97.4</v>
      </c>
      <c r="L18" s="12" t="s">
        <v>19</v>
      </c>
      <c r="M18" s="12">
        <v>97.6</v>
      </c>
      <c r="N18" s="12">
        <v>108.9</v>
      </c>
      <c r="O18" s="12">
        <v>100.7</v>
      </c>
      <c r="P18" s="12">
        <v>100.9</v>
      </c>
      <c r="Q18" s="12">
        <v>102.1</v>
      </c>
      <c r="R18" s="12" t="s">
        <v>19</v>
      </c>
      <c r="S18" s="15">
        <v>107.1</v>
      </c>
    </row>
    <row r="19" spans="2:19" ht="35.25" customHeight="1">
      <c r="B19" s="72">
        <f>B20-1</f>
        <v>27</v>
      </c>
      <c r="C19" s="73"/>
      <c r="D19" s="12">
        <v>100</v>
      </c>
      <c r="E19" s="12">
        <v>100</v>
      </c>
      <c r="F19" s="12">
        <v>100</v>
      </c>
      <c r="G19" s="12">
        <v>100</v>
      </c>
      <c r="H19" s="12">
        <v>100</v>
      </c>
      <c r="I19" s="12">
        <v>100</v>
      </c>
      <c r="J19" s="12">
        <v>100</v>
      </c>
      <c r="K19" s="12">
        <v>100</v>
      </c>
      <c r="L19" s="12">
        <v>100</v>
      </c>
      <c r="M19" s="12">
        <v>100</v>
      </c>
      <c r="N19" s="12">
        <v>100</v>
      </c>
      <c r="O19" s="12">
        <v>100</v>
      </c>
      <c r="P19" s="12">
        <v>100</v>
      </c>
      <c r="Q19" s="12">
        <v>100</v>
      </c>
      <c r="R19" s="12">
        <v>100</v>
      </c>
      <c r="S19" s="15">
        <v>100</v>
      </c>
    </row>
    <row r="20" spans="2:19" ht="35.25" customHeight="1">
      <c r="B20" s="72" t="str">
        <f>C35</f>
        <v>28</v>
      </c>
      <c r="C20" s="73"/>
      <c r="D20" s="12">
        <v>99.7</v>
      </c>
      <c r="E20" s="12" t="s">
        <v>19</v>
      </c>
      <c r="F20" s="12">
        <v>98.5</v>
      </c>
      <c r="G20" s="12" t="s">
        <v>19</v>
      </c>
      <c r="H20" s="12">
        <v>99.7</v>
      </c>
      <c r="I20" s="12">
        <v>99</v>
      </c>
      <c r="J20" s="12">
        <v>99.4</v>
      </c>
      <c r="K20" s="12">
        <v>101.6</v>
      </c>
      <c r="L20" s="12">
        <v>97.6</v>
      </c>
      <c r="M20" s="12">
        <v>100.4</v>
      </c>
      <c r="N20" s="12">
        <v>104</v>
      </c>
      <c r="O20" s="12">
        <v>96.4</v>
      </c>
      <c r="P20" s="12">
        <v>102.1</v>
      </c>
      <c r="Q20" s="12">
        <v>99.1</v>
      </c>
      <c r="R20" s="12">
        <v>98.2</v>
      </c>
      <c r="S20" s="15">
        <v>102.2</v>
      </c>
    </row>
    <row r="21" spans="2:19" ht="35.25" customHeight="1">
      <c r="B21" s="16"/>
      <c r="C21" s="17"/>
      <c r="D21" s="1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5"/>
    </row>
    <row r="22" spans="2:19" ht="35.25" customHeight="1">
      <c r="B22" s="66" t="str">
        <f>[2]仮集計!P12&amp;[2]仮集計!S28</f>
        <v>平成28年1月</v>
      </c>
      <c r="C22" s="67"/>
      <c r="D22" s="18">
        <v>96.1</v>
      </c>
      <c r="E22" s="12" t="s">
        <v>19</v>
      </c>
      <c r="F22" s="12">
        <v>88.7</v>
      </c>
      <c r="G22" s="12" t="s">
        <v>19</v>
      </c>
      <c r="H22" s="12">
        <v>96.4</v>
      </c>
      <c r="I22" s="12">
        <v>93.5</v>
      </c>
      <c r="J22" s="12">
        <v>100.7</v>
      </c>
      <c r="K22" s="12">
        <v>96.4</v>
      </c>
      <c r="L22" s="12">
        <v>88.8</v>
      </c>
      <c r="M22" s="12">
        <v>94.9</v>
      </c>
      <c r="N22" s="12">
        <v>99.5</v>
      </c>
      <c r="O22" s="12">
        <v>96.2</v>
      </c>
      <c r="P22" s="12">
        <v>96.3</v>
      </c>
      <c r="Q22" s="12">
        <v>95.7</v>
      </c>
      <c r="R22" s="12">
        <v>97.1</v>
      </c>
      <c r="S22" s="15">
        <v>100.4</v>
      </c>
    </row>
    <row r="23" spans="2:19" ht="35.25" customHeight="1">
      <c r="B23" s="64"/>
      <c r="C23" s="20">
        <v>2</v>
      </c>
      <c r="D23" s="18">
        <v>98.7</v>
      </c>
      <c r="E23" s="12" t="s">
        <v>19</v>
      </c>
      <c r="F23" s="12">
        <v>97.7</v>
      </c>
      <c r="G23" s="12" t="s">
        <v>19</v>
      </c>
      <c r="H23" s="12">
        <v>95.8</v>
      </c>
      <c r="I23" s="12">
        <v>99</v>
      </c>
      <c r="J23" s="12">
        <v>98</v>
      </c>
      <c r="K23" s="12">
        <v>99</v>
      </c>
      <c r="L23" s="12">
        <v>101.7</v>
      </c>
      <c r="M23" s="12">
        <v>100.3</v>
      </c>
      <c r="N23" s="12">
        <v>97.4</v>
      </c>
      <c r="O23" s="12">
        <v>95.5</v>
      </c>
      <c r="P23" s="12">
        <v>104.6</v>
      </c>
      <c r="Q23" s="12">
        <v>98.3</v>
      </c>
      <c r="R23" s="12">
        <v>95.6</v>
      </c>
      <c r="S23" s="15">
        <v>104.1</v>
      </c>
    </row>
    <row r="24" spans="2:19" ht="35.25" customHeight="1">
      <c r="B24" s="64"/>
      <c r="C24" s="20">
        <v>3</v>
      </c>
      <c r="D24" s="14">
        <v>100.6</v>
      </c>
      <c r="E24" s="12" t="s">
        <v>19</v>
      </c>
      <c r="F24" s="12">
        <v>97.5</v>
      </c>
      <c r="G24" s="12" t="s">
        <v>19</v>
      </c>
      <c r="H24" s="12">
        <v>97.1</v>
      </c>
      <c r="I24" s="12">
        <v>99.9</v>
      </c>
      <c r="J24" s="12">
        <v>94.3</v>
      </c>
      <c r="K24" s="12">
        <v>106.7</v>
      </c>
      <c r="L24" s="12">
        <v>103.5</v>
      </c>
      <c r="M24" s="12">
        <v>112.3</v>
      </c>
      <c r="N24" s="12">
        <v>102.4</v>
      </c>
      <c r="O24" s="12">
        <v>94.2</v>
      </c>
      <c r="P24" s="12">
        <v>95.9</v>
      </c>
      <c r="Q24" s="12">
        <v>104.3</v>
      </c>
      <c r="R24" s="12">
        <v>105</v>
      </c>
      <c r="S24" s="15">
        <v>102.1</v>
      </c>
    </row>
    <row r="25" spans="2:19" ht="35.25" customHeight="1">
      <c r="B25" s="64"/>
      <c r="C25" s="20">
        <v>4</v>
      </c>
      <c r="D25" s="14">
        <v>102.4</v>
      </c>
      <c r="E25" s="12" t="s">
        <v>19</v>
      </c>
      <c r="F25" s="12">
        <v>102.8</v>
      </c>
      <c r="G25" s="12" t="s">
        <v>19</v>
      </c>
      <c r="H25" s="12">
        <v>102.9</v>
      </c>
      <c r="I25" s="12">
        <v>103.3</v>
      </c>
      <c r="J25" s="12">
        <v>103.3</v>
      </c>
      <c r="K25" s="12">
        <v>104.3</v>
      </c>
      <c r="L25" s="12">
        <v>103</v>
      </c>
      <c r="M25" s="12">
        <v>102.8</v>
      </c>
      <c r="N25" s="12">
        <v>101.5</v>
      </c>
      <c r="O25" s="12">
        <v>100.3</v>
      </c>
      <c r="P25" s="12">
        <v>108.6</v>
      </c>
      <c r="Q25" s="12">
        <v>99.5</v>
      </c>
      <c r="R25" s="12" t="s">
        <v>19</v>
      </c>
      <c r="S25" s="15">
        <v>105.8</v>
      </c>
    </row>
    <row r="26" spans="2:19" ht="35.25" customHeight="1">
      <c r="B26" s="64"/>
      <c r="C26" s="20">
        <v>5</v>
      </c>
      <c r="D26" s="14">
        <v>94.8</v>
      </c>
      <c r="E26" s="12" t="s">
        <v>19</v>
      </c>
      <c r="F26" s="12">
        <v>90.4</v>
      </c>
      <c r="G26" s="12" t="s">
        <v>19</v>
      </c>
      <c r="H26" s="12">
        <v>98</v>
      </c>
      <c r="I26" s="12">
        <v>92.3</v>
      </c>
      <c r="J26" s="12">
        <v>99.3</v>
      </c>
      <c r="K26" s="12">
        <v>97.1</v>
      </c>
      <c r="L26" s="12">
        <v>88.5</v>
      </c>
      <c r="M26" s="12">
        <v>95.2</v>
      </c>
      <c r="N26" s="12">
        <v>102.8</v>
      </c>
      <c r="O26" s="12">
        <v>100.2</v>
      </c>
      <c r="P26" s="12">
        <v>92.1</v>
      </c>
      <c r="Q26" s="12">
        <v>94.2</v>
      </c>
      <c r="R26" s="12">
        <v>97.1</v>
      </c>
      <c r="S26" s="15">
        <v>100.1</v>
      </c>
    </row>
    <row r="27" spans="2:19" ht="35.25" customHeight="1">
      <c r="B27" s="64"/>
      <c r="C27" s="20">
        <v>6</v>
      </c>
      <c r="D27" s="14">
        <v>104.6</v>
      </c>
      <c r="E27" s="12" t="s">
        <v>19</v>
      </c>
      <c r="F27" s="12">
        <v>105.3</v>
      </c>
      <c r="G27" s="12" t="s">
        <v>19</v>
      </c>
      <c r="H27" s="12">
        <v>98.7</v>
      </c>
      <c r="I27" s="12">
        <v>102</v>
      </c>
      <c r="J27" s="12">
        <v>101.2</v>
      </c>
      <c r="K27" s="12">
        <v>105.4</v>
      </c>
      <c r="L27" s="12">
        <v>103.9</v>
      </c>
      <c r="M27" s="12">
        <v>110.8</v>
      </c>
      <c r="N27" s="12">
        <v>100.5</v>
      </c>
      <c r="O27" s="12">
        <v>97.4</v>
      </c>
      <c r="P27" s="12">
        <v>116.6</v>
      </c>
      <c r="Q27" s="12">
        <v>104.9</v>
      </c>
      <c r="R27" s="12" t="s">
        <v>19</v>
      </c>
      <c r="S27" s="15">
        <v>103.9</v>
      </c>
    </row>
    <row r="28" spans="2:19" ht="35.25" customHeight="1">
      <c r="B28" s="64"/>
      <c r="C28" s="20">
        <v>7</v>
      </c>
      <c r="D28" s="14">
        <v>100.7</v>
      </c>
      <c r="E28" s="12" t="s">
        <v>19</v>
      </c>
      <c r="F28" s="12">
        <v>101.4</v>
      </c>
      <c r="G28" s="12" t="s">
        <v>19</v>
      </c>
      <c r="H28" s="12">
        <v>104.9</v>
      </c>
      <c r="I28" s="12">
        <v>101.3</v>
      </c>
      <c r="J28" s="12">
        <v>100.1</v>
      </c>
      <c r="K28" s="12">
        <v>103.6</v>
      </c>
      <c r="L28" s="12">
        <v>100.2</v>
      </c>
      <c r="M28" s="12">
        <v>99.4</v>
      </c>
      <c r="N28" s="12">
        <v>115.3</v>
      </c>
      <c r="O28" s="12">
        <v>95.9</v>
      </c>
      <c r="P28" s="12">
        <v>96.4</v>
      </c>
      <c r="Q28" s="12">
        <v>99.2</v>
      </c>
      <c r="R28" s="12" t="s">
        <v>19</v>
      </c>
      <c r="S28" s="15">
        <v>106.3</v>
      </c>
    </row>
    <row r="29" spans="2:19" ht="35.25" customHeight="1">
      <c r="B29" s="64"/>
      <c r="C29" s="20">
        <v>8</v>
      </c>
      <c r="D29" s="14">
        <v>99.9</v>
      </c>
      <c r="E29" s="12" t="s">
        <v>19</v>
      </c>
      <c r="F29" s="12">
        <v>94.5</v>
      </c>
      <c r="G29" s="12" t="s">
        <v>19</v>
      </c>
      <c r="H29" s="12">
        <v>101.9</v>
      </c>
      <c r="I29" s="12">
        <v>96.6</v>
      </c>
      <c r="J29" s="12">
        <v>101.2</v>
      </c>
      <c r="K29" s="12">
        <v>103.4</v>
      </c>
      <c r="L29" s="12">
        <v>91.1</v>
      </c>
      <c r="M29" s="12">
        <v>102.8</v>
      </c>
      <c r="N29" s="12">
        <v>105.2</v>
      </c>
      <c r="O29" s="12">
        <v>96.3</v>
      </c>
      <c r="P29" s="12">
        <v>102.4</v>
      </c>
      <c r="Q29" s="12">
        <v>100.3</v>
      </c>
      <c r="R29" s="12" t="s">
        <v>19</v>
      </c>
      <c r="S29" s="15">
        <v>101.3</v>
      </c>
    </row>
    <row r="30" spans="2:19" ht="35.25" customHeight="1">
      <c r="B30" s="64"/>
      <c r="C30" s="20">
        <v>9</v>
      </c>
      <c r="D30" s="14">
        <v>100.7</v>
      </c>
      <c r="E30" s="12" t="s">
        <v>19</v>
      </c>
      <c r="F30" s="12">
        <v>100.8</v>
      </c>
      <c r="G30" s="12" t="s">
        <v>19</v>
      </c>
      <c r="H30" s="12">
        <v>104.6</v>
      </c>
      <c r="I30" s="12">
        <v>100.4</v>
      </c>
      <c r="J30" s="12">
        <v>99.9</v>
      </c>
      <c r="K30" s="12">
        <v>103.6</v>
      </c>
      <c r="L30" s="12">
        <v>99.6</v>
      </c>
      <c r="M30" s="12">
        <v>97.8</v>
      </c>
      <c r="N30" s="12">
        <v>106.7</v>
      </c>
      <c r="O30" s="12">
        <v>95.2</v>
      </c>
      <c r="P30" s="12">
        <v>107.4</v>
      </c>
      <c r="Q30" s="12">
        <v>99</v>
      </c>
      <c r="R30" s="12">
        <v>94.4</v>
      </c>
      <c r="S30" s="15">
        <v>100.4</v>
      </c>
    </row>
    <row r="31" spans="2:19" ht="35.25" customHeight="1">
      <c r="B31" s="64"/>
      <c r="C31" s="20">
        <v>10</v>
      </c>
      <c r="D31" s="14">
        <v>99.1</v>
      </c>
      <c r="E31" s="12" t="s">
        <v>19</v>
      </c>
      <c r="F31" s="12">
        <v>100.8</v>
      </c>
      <c r="G31" s="12" t="s">
        <v>19</v>
      </c>
      <c r="H31" s="12">
        <v>98.7</v>
      </c>
      <c r="I31" s="12">
        <v>95.3</v>
      </c>
      <c r="J31" s="12">
        <v>98.5</v>
      </c>
      <c r="K31" s="12">
        <v>98.8</v>
      </c>
      <c r="L31" s="12">
        <v>95.1</v>
      </c>
      <c r="M31" s="12">
        <v>99.7</v>
      </c>
      <c r="N31" s="12">
        <v>106.5</v>
      </c>
      <c r="O31" s="12">
        <v>95.4</v>
      </c>
      <c r="P31" s="12">
        <v>106.9</v>
      </c>
      <c r="Q31" s="12">
        <v>97</v>
      </c>
      <c r="R31" s="12">
        <v>93.9</v>
      </c>
      <c r="S31" s="15">
        <v>100.4</v>
      </c>
    </row>
    <row r="32" spans="2:19" ht="35.25" customHeight="1">
      <c r="B32" s="64"/>
      <c r="C32" s="20">
        <v>11</v>
      </c>
      <c r="D32" s="14">
        <v>99.9</v>
      </c>
      <c r="E32" s="12" t="s">
        <v>19</v>
      </c>
      <c r="F32" s="12">
        <v>100.7</v>
      </c>
      <c r="G32" s="12" t="s">
        <v>19</v>
      </c>
      <c r="H32" s="12">
        <v>100.1</v>
      </c>
      <c r="I32" s="12">
        <v>103.3</v>
      </c>
      <c r="J32" s="12">
        <v>99</v>
      </c>
      <c r="K32" s="12">
        <v>98.8</v>
      </c>
      <c r="L32" s="12" t="s">
        <v>19</v>
      </c>
      <c r="M32" s="12">
        <v>97.6</v>
      </c>
      <c r="N32" s="12">
        <v>104.1</v>
      </c>
      <c r="O32" s="12">
        <v>94.2</v>
      </c>
      <c r="P32" s="12">
        <v>97.3</v>
      </c>
      <c r="Q32" s="12">
        <v>99.2</v>
      </c>
      <c r="R32" s="12">
        <v>97.5</v>
      </c>
      <c r="S32" s="15">
        <v>102.1</v>
      </c>
    </row>
    <row r="33" spans="2:19" ht="35.25" customHeight="1">
      <c r="B33" s="21"/>
      <c r="C33" s="22">
        <v>12</v>
      </c>
      <c r="D33" s="23">
        <v>98.6</v>
      </c>
      <c r="E33" s="24" t="s">
        <v>19</v>
      </c>
      <c r="F33" s="24">
        <v>101.1</v>
      </c>
      <c r="G33" s="24" t="s">
        <v>19</v>
      </c>
      <c r="H33" s="24">
        <v>97.5</v>
      </c>
      <c r="I33" s="24">
        <v>101.3</v>
      </c>
      <c r="J33" s="24">
        <v>96.7</v>
      </c>
      <c r="K33" s="24">
        <v>101.7</v>
      </c>
      <c r="L33" s="24" t="s">
        <v>19</v>
      </c>
      <c r="M33" s="24">
        <v>91</v>
      </c>
      <c r="N33" s="24">
        <v>106.2</v>
      </c>
      <c r="O33" s="24">
        <v>96.1</v>
      </c>
      <c r="P33" s="24">
        <v>100.3</v>
      </c>
      <c r="Q33" s="24">
        <v>97.5</v>
      </c>
      <c r="R33" s="24">
        <v>100.3</v>
      </c>
      <c r="S33" s="25">
        <v>99</v>
      </c>
    </row>
    <row r="34" spans="2:19" ht="35.25" customHeight="1">
      <c r="B34" s="68" t="s">
        <v>17</v>
      </c>
      <c r="C34" s="65">
        <f>C35-1</f>
        <v>27</v>
      </c>
      <c r="D34" s="27">
        <v>-1</v>
      </c>
      <c r="E34" s="28">
        <v>-2.4</v>
      </c>
      <c r="F34" s="28">
        <v>1.7</v>
      </c>
      <c r="G34" s="28" t="s">
        <v>19</v>
      </c>
      <c r="H34" s="28">
        <v>-2.2999999999999998</v>
      </c>
      <c r="I34" s="28">
        <v>7.4</v>
      </c>
      <c r="J34" s="28">
        <v>-1.8</v>
      </c>
      <c r="K34" s="28">
        <v>2.7</v>
      </c>
      <c r="L34" s="28" t="s">
        <v>19</v>
      </c>
      <c r="M34" s="28">
        <v>2.4</v>
      </c>
      <c r="N34" s="28">
        <v>-8.1999999999999993</v>
      </c>
      <c r="O34" s="28">
        <v>-0.7</v>
      </c>
      <c r="P34" s="28">
        <v>-0.9</v>
      </c>
      <c r="Q34" s="28">
        <v>-2</v>
      </c>
      <c r="R34" s="28" t="s">
        <v>19</v>
      </c>
      <c r="S34" s="29">
        <v>-6.6</v>
      </c>
    </row>
    <row r="35" spans="2:19" ht="35.25" customHeight="1" thickBot="1">
      <c r="B35" s="69"/>
      <c r="C35" s="30" t="str">
        <f>MID(B22,3,2)</f>
        <v>28</v>
      </c>
      <c r="D35" s="31">
        <v>-0.3</v>
      </c>
      <c r="E35" s="32" t="s">
        <v>19</v>
      </c>
      <c r="F35" s="32">
        <v>-1.5</v>
      </c>
      <c r="G35" s="32" t="s">
        <v>19</v>
      </c>
      <c r="H35" s="32">
        <v>-0.3</v>
      </c>
      <c r="I35" s="32">
        <v>-0.9</v>
      </c>
      <c r="J35" s="32">
        <v>-0.6</v>
      </c>
      <c r="K35" s="32">
        <v>1.6</v>
      </c>
      <c r="L35" s="32">
        <v>-2.4</v>
      </c>
      <c r="M35" s="32">
        <v>0.4</v>
      </c>
      <c r="N35" s="32">
        <v>4.0999999999999996</v>
      </c>
      <c r="O35" s="32">
        <v>-3.6</v>
      </c>
      <c r="P35" s="32">
        <v>2</v>
      </c>
      <c r="Q35" s="32">
        <v>-0.9</v>
      </c>
      <c r="R35" s="32">
        <v>-1.8</v>
      </c>
      <c r="S35" s="33">
        <v>2.2000000000000002</v>
      </c>
    </row>
    <row r="36" spans="2:19">
      <c r="B36" s="34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</row>
    <row r="37" spans="2:19">
      <c r="B37" s="37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2:19">
      <c r="B38" s="37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2:19">
      <c r="B39" s="37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2:19">
      <c r="B40" s="37"/>
      <c r="C40" s="3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2:19">
      <c r="B41" s="37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2:19" ht="28.5">
      <c r="B43" s="7" t="s">
        <v>37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</row>
    <row r="44" spans="2:19" ht="14.2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2:19" s="41" customFormat="1" ht="13.5" customHeight="1">
      <c r="B45" s="82" t="s">
        <v>0</v>
      </c>
      <c r="C45" s="83"/>
      <c r="D45" s="80" t="s">
        <v>1</v>
      </c>
      <c r="E45" s="81" t="s">
        <v>2</v>
      </c>
      <c r="F45" s="81" t="s">
        <v>3</v>
      </c>
      <c r="G45" s="80" t="s">
        <v>4</v>
      </c>
      <c r="H45" s="77" t="s">
        <v>5</v>
      </c>
      <c r="I45" s="80" t="s">
        <v>6</v>
      </c>
      <c r="J45" s="80" t="s">
        <v>7</v>
      </c>
      <c r="K45" s="80" t="s">
        <v>8</v>
      </c>
      <c r="L45" s="80" t="s">
        <v>9</v>
      </c>
      <c r="M45" s="80" t="s">
        <v>10</v>
      </c>
      <c r="N45" s="80" t="s">
        <v>11</v>
      </c>
      <c r="O45" s="80" t="s">
        <v>18</v>
      </c>
      <c r="P45" s="80" t="s">
        <v>13</v>
      </c>
      <c r="Q45" s="81" t="s">
        <v>14</v>
      </c>
      <c r="R45" s="80" t="s">
        <v>15</v>
      </c>
      <c r="S45" s="74" t="s">
        <v>16</v>
      </c>
    </row>
    <row r="46" spans="2:19" s="41" customFormat="1" ht="13.5" customHeight="1">
      <c r="B46" s="84"/>
      <c r="C46" s="85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5"/>
    </row>
    <row r="47" spans="2:19" s="41" customFormat="1" ht="13.5" customHeight="1">
      <c r="B47" s="84"/>
      <c r="C47" s="8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5"/>
    </row>
    <row r="48" spans="2:19" s="41" customFormat="1" ht="13.5" customHeight="1">
      <c r="B48" s="84"/>
      <c r="C48" s="85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5"/>
    </row>
    <row r="49" spans="2:19" s="41" customFormat="1" ht="13.5" customHeight="1">
      <c r="B49" s="84"/>
      <c r="C49" s="8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5"/>
    </row>
    <row r="50" spans="2:19" s="41" customFormat="1" ht="13.5" customHeight="1">
      <c r="B50" s="86"/>
      <c r="C50" s="8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5"/>
    </row>
    <row r="51" spans="2:19" s="41" customFormat="1" ht="13.5" customHeight="1">
      <c r="B51" s="87"/>
      <c r="C51" s="8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6"/>
    </row>
    <row r="52" spans="2:19" ht="35.25" customHeight="1">
      <c r="B52" s="70" t="str">
        <f>"平成"&amp;B53-1&amp;"年平均"</f>
        <v>平成23年平均</v>
      </c>
      <c r="C52" s="71"/>
      <c r="D52" s="42">
        <v>96.5</v>
      </c>
      <c r="E52" s="43">
        <v>80.599999999999994</v>
      </c>
      <c r="F52" s="43">
        <v>93.1</v>
      </c>
      <c r="G52" s="10" t="s">
        <v>19</v>
      </c>
      <c r="H52" s="43">
        <v>248.4</v>
      </c>
      <c r="I52" s="43">
        <v>75</v>
      </c>
      <c r="J52" s="43">
        <v>87</v>
      </c>
      <c r="K52" s="45">
        <v>35.6</v>
      </c>
      <c r="L52" s="44">
        <v>35.700000000000003</v>
      </c>
      <c r="M52" s="44">
        <v>67</v>
      </c>
      <c r="N52" s="45">
        <v>46.5</v>
      </c>
      <c r="O52" s="44">
        <v>60.3</v>
      </c>
      <c r="P52" s="43">
        <v>186.3</v>
      </c>
      <c r="Q52" s="43">
        <v>102.8</v>
      </c>
      <c r="R52" s="46">
        <v>64</v>
      </c>
      <c r="S52" s="47">
        <v>137.5</v>
      </c>
    </row>
    <row r="53" spans="2:19" ht="35.25" customHeight="1">
      <c r="B53" s="72">
        <f t="shared" ref="B53:B55" si="1">B54-1</f>
        <v>24</v>
      </c>
      <c r="C53" s="73"/>
      <c r="D53" s="48">
        <v>93.5</v>
      </c>
      <c r="E53" s="46">
        <v>82.3</v>
      </c>
      <c r="F53" s="46">
        <v>91.8</v>
      </c>
      <c r="G53" s="46">
        <v>51.4</v>
      </c>
      <c r="H53" s="46">
        <v>177</v>
      </c>
      <c r="I53" s="46">
        <v>69.2</v>
      </c>
      <c r="J53" s="46">
        <v>95.3</v>
      </c>
      <c r="K53" s="46">
        <v>51.3</v>
      </c>
      <c r="L53" s="12" t="s">
        <v>19</v>
      </c>
      <c r="M53" s="46">
        <v>78.7</v>
      </c>
      <c r="N53" s="46">
        <v>55.7</v>
      </c>
      <c r="O53" s="46">
        <v>59.3</v>
      </c>
      <c r="P53" s="46">
        <v>209</v>
      </c>
      <c r="Q53" s="46">
        <v>104.8</v>
      </c>
      <c r="R53" s="46">
        <v>78.099999999999994</v>
      </c>
      <c r="S53" s="49">
        <v>130.69999999999999</v>
      </c>
    </row>
    <row r="54" spans="2:19" ht="35.25" customHeight="1">
      <c r="B54" s="72">
        <f t="shared" si="1"/>
        <v>25</v>
      </c>
      <c r="C54" s="73"/>
      <c r="D54" s="48">
        <v>88.6</v>
      </c>
      <c r="E54" s="46">
        <v>92.5</v>
      </c>
      <c r="F54" s="46">
        <v>92.2</v>
      </c>
      <c r="G54" s="46">
        <v>54.1</v>
      </c>
      <c r="H54" s="46">
        <v>155.4</v>
      </c>
      <c r="I54" s="46">
        <v>78.2</v>
      </c>
      <c r="J54" s="46">
        <v>97.7</v>
      </c>
      <c r="K54" s="46">
        <v>72.900000000000006</v>
      </c>
      <c r="L54" s="12" t="s">
        <v>19</v>
      </c>
      <c r="M54" s="46">
        <v>101</v>
      </c>
      <c r="N54" s="46">
        <v>81.5</v>
      </c>
      <c r="O54" s="46">
        <v>87.8</v>
      </c>
      <c r="P54" s="46">
        <v>73.8</v>
      </c>
      <c r="Q54" s="46">
        <v>95.1</v>
      </c>
      <c r="R54" s="12" t="s">
        <v>19</v>
      </c>
      <c r="S54" s="49">
        <v>129</v>
      </c>
    </row>
    <row r="55" spans="2:19" ht="35.25" customHeight="1">
      <c r="B55" s="72">
        <f t="shared" si="1"/>
        <v>26</v>
      </c>
      <c r="C55" s="73"/>
      <c r="D55" s="48">
        <v>90.2</v>
      </c>
      <c r="E55" s="46">
        <v>116.7</v>
      </c>
      <c r="F55" s="46">
        <v>89.6</v>
      </c>
      <c r="G55" s="12" t="s">
        <v>19</v>
      </c>
      <c r="H55" s="46">
        <v>117.5</v>
      </c>
      <c r="I55" s="46">
        <v>88.3</v>
      </c>
      <c r="J55" s="46">
        <v>93.2</v>
      </c>
      <c r="K55" s="46">
        <v>87</v>
      </c>
      <c r="L55" s="12" t="s">
        <v>19</v>
      </c>
      <c r="M55" s="46">
        <v>136.69999999999999</v>
      </c>
      <c r="N55" s="46">
        <v>92.7</v>
      </c>
      <c r="O55" s="46">
        <v>94.3</v>
      </c>
      <c r="P55" s="46">
        <v>73.099999999999994</v>
      </c>
      <c r="Q55" s="46">
        <v>94.7</v>
      </c>
      <c r="R55" s="12" t="s">
        <v>19</v>
      </c>
      <c r="S55" s="49">
        <v>106.2</v>
      </c>
    </row>
    <row r="56" spans="2:19" ht="35.25" customHeight="1">
      <c r="B56" s="72">
        <f>B57-1</f>
        <v>27</v>
      </c>
      <c r="C56" s="73"/>
      <c r="D56" s="46">
        <v>100</v>
      </c>
      <c r="E56" s="46">
        <v>100</v>
      </c>
      <c r="F56" s="46">
        <v>100</v>
      </c>
      <c r="G56" s="46">
        <v>100</v>
      </c>
      <c r="H56" s="46">
        <v>100</v>
      </c>
      <c r="I56" s="46">
        <v>100</v>
      </c>
      <c r="J56" s="46">
        <v>100</v>
      </c>
      <c r="K56" s="46">
        <v>100</v>
      </c>
      <c r="L56" s="46">
        <v>100</v>
      </c>
      <c r="M56" s="46">
        <v>100</v>
      </c>
      <c r="N56" s="46">
        <v>100</v>
      </c>
      <c r="O56" s="46">
        <v>100</v>
      </c>
      <c r="P56" s="46">
        <v>100</v>
      </c>
      <c r="Q56" s="46">
        <v>100</v>
      </c>
      <c r="R56" s="46">
        <v>100</v>
      </c>
      <c r="S56" s="49">
        <v>100</v>
      </c>
    </row>
    <row r="57" spans="2:19" ht="35.25" customHeight="1">
      <c r="B57" s="72" t="str">
        <f>C72</f>
        <v>28</v>
      </c>
      <c r="C57" s="73"/>
      <c r="D57" s="46">
        <v>93.3</v>
      </c>
      <c r="E57" s="12" t="s">
        <v>19</v>
      </c>
      <c r="F57" s="46">
        <v>87.4</v>
      </c>
      <c r="G57" s="12" t="s">
        <v>19</v>
      </c>
      <c r="H57" s="46">
        <v>107.4</v>
      </c>
      <c r="I57" s="46">
        <v>89.2</v>
      </c>
      <c r="J57" s="46">
        <v>105.5</v>
      </c>
      <c r="K57" s="46">
        <v>92.9</v>
      </c>
      <c r="L57" s="46">
        <v>94.4</v>
      </c>
      <c r="M57" s="46">
        <v>93.6</v>
      </c>
      <c r="N57" s="46">
        <v>134.1</v>
      </c>
      <c r="O57" s="46">
        <v>85.6</v>
      </c>
      <c r="P57" s="46">
        <v>102.7</v>
      </c>
      <c r="Q57" s="46">
        <v>89.2</v>
      </c>
      <c r="R57" s="46">
        <v>117</v>
      </c>
      <c r="S57" s="49">
        <v>98.8</v>
      </c>
    </row>
    <row r="58" spans="2:19" ht="35.25" customHeight="1">
      <c r="B58" s="16"/>
      <c r="C58" s="17"/>
      <c r="D58" s="48"/>
      <c r="E58" s="12"/>
      <c r="F58" s="46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9"/>
    </row>
    <row r="59" spans="2:19" ht="35.25" customHeight="1">
      <c r="B59" s="66" t="str">
        <f>[2]仮集計!P12&amp;[2]仮集計!S28</f>
        <v>平成28年1月</v>
      </c>
      <c r="C59" s="67"/>
      <c r="D59" s="50">
        <v>98.9</v>
      </c>
      <c r="E59" s="12" t="s">
        <v>19</v>
      </c>
      <c r="F59" s="46">
        <v>85.4</v>
      </c>
      <c r="G59" s="12" t="s">
        <v>19</v>
      </c>
      <c r="H59" s="46">
        <v>95.9</v>
      </c>
      <c r="I59" s="46">
        <v>105</v>
      </c>
      <c r="J59" s="46">
        <v>129</v>
      </c>
      <c r="K59" s="46">
        <v>96.9</v>
      </c>
      <c r="L59" s="46">
        <v>118.8</v>
      </c>
      <c r="M59" s="46">
        <v>90.7</v>
      </c>
      <c r="N59" s="46">
        <v>127.7</v>
      </c>
      <c r="O59" s="46">
        <v>84.6</v>
      </c>
      <c r="P59" s="46">
        <v>86.8</v>
      </c>
      <c r="Q59" s="46">
        <v>92.7</v>
      </c>
      <c r="R59" s="46">
        <v>108.6</v>
      </c>
      <c r="S59" s="49">
        <v>102.2</v>
      </c>
    </row>
    <row r="60" spans="2:19" ht="35.25" customHeight="1">
      <c r="B60" s="64"/>
      <c r="C60" s="20">
        <v>2</v>
      </c>
      <c r="D60" s="50">
        <v>89</v>
      </c>
      <c r="E60" s="12" t="s">
        <v>19</v>
      </c>
      <c r="F60" s="46">
        <v>77.7</v>
      </c>
      <c r="G60" s="12" t="s">
        <v>19</v>
      </c>
      <c r="H60" s="46">
        <v>95.9</v>
      </c>
      <c r="I60" s="46">
        <v>87.7</v>
      </c>
      <c r="J60" s="46">
        <v>83.4</v>
      </c>
      <c r="K60" s="46">
        <v>107.7</v>
      </c>
      <c r="L60" s="46">
        <v>101</v>
      </c>
      <c r="M60" s="46">
        <v>85.8</v>
      </c>
      <c r="N60" s="46">
        <v>119.1</v>
      </c>
      <c r="O60" s="46">
        <v>77.5</v>
      </c>
      <c r="P60" s="46">
        <v>92.2</v>
      </c>
      <c r="Q60" s="46">
        <v>93.9</v>
      </c>
      <c r="R60" s="46">
        <v>87.4</v>
      </c>
      <c r="S60" s="49">
        <v>90.9</v>
      </c>
    </row>
    <row r="61" spans="2:19" ht="35.25" customHeight="1">
      <c r="B61" s="64"/>
      <c r="C61" s="20">
        <v>3</v>
      </c>
      <c r="D61" s="48">
        <v>94.4</v>
      </c>
      <c r="E61" s="12" t="s">
        <v>19</v>
      </c>
      <c r="F61" s="46">
        <v>77.7</v>
      </c>
      <c r="G61" s="12" t="s">
        <v>19</v>
      </c>
      <c r="H61" s="46">
        <v>94.9</v>
      </c>
      <c r="I61" s="46">
        <v>90.4</v>
      </c>
      <c r="J61" s="46">
        <v>92.5</v>
      </c>
      <c r="K61" s="46">
        <v>110.2</v>
      </c>
      <c r="L61" s="46">
        <v>163.1</v>
      </c>
      <c r="M61" s="46">
        <v>118.8</v>
      </c>
      <c r="N61" s="46">
        <v>130.19999999999999</v>
      </c>
      <c r="O61" s="46">
        <v>97.4</v>
      </c>
      <c r="P61" s="46">
        <v>127.7</v>
      </c>
      <c r="Q61" s="46">
        <v>91.4</v>
      </c>
      <c r="R61" s="46">
        <v>117.3</v>
      </c>
      <c r="S61" s="49">
        <v>79.3</v>
      </c>
    </row>
    <row r="62" spans="2:19" ht="35.25" customHeight="1">
      <c r="B62" s="64"/>
      <c r="C62" s="20">
        <v>4</v>
      </c>
      <c r="D62" s="48">
        <v>98.9</v>
      </c>
      <c r="E62" s="12" t="s">
        <v>19</v>
      </c>
      <c r="F62" s="46">
        <v>82.8</v>
      </c>
      <c r="G62" s="12" t="s">
        <v>19</v>
      </c>
      <c r="H62" s="46">
        <v>110.9</v>
      </c>
      <c r="I62" s="46">
        <v>93.9</v>
      </c>
      <c r="J62" s="46">
        <v>123.7</v>
      </c>
      <c r="K62" s="46">
        <v>115.2</v>
      </c>
      <c r="L62" s="46">
        <v>164.9</v>
      </c>
      <c r="M62" s="46">
        <v>106.4</v>
      </c>
      <c r="N62" s="46">
        <v>115.5</v>
      </c>
      <c r="O62" s="46">
        <v>101</v>
      </c>
      <c r="P62" s="46">
        <v>103.2</v>
      </c>
      <c r="Q62" s="46">
        <v>93.9</v>
      </c>
      <c r="R62" s="12" t="s">
        <v>19</v>
      </c>
      <c r="S62" s="49">
        <v>95.7</v>
      </c>
    </row>
    <row r="63" spans="2:19" ht="35.25" customHeight="1">
      <c r="B63" s="64"/>
      <c r="C63" s="20">
        <v>5</v>
      </c>
      <c r="D63" s="48">
        <v>89.8</v>
      </c>
      <c r="E63" s="12" t="s">
        <v>19</v>
      </c>
      <c r="F63" s="46">
        <v>81.5</v>
      </c>
      <c r="G63" s="12" t="s">
        <v>19</v>
      </c>
      <c r="H63" s="46">
        <v>109.1</v>
      </c>
      <c r="I63" s="46">
        <v>84.4</v>
      </c>
      <c r="J63" s="46">
        <v>106.8</v>
      </c>
      <c r="K63" s="46">
        <v>92.8</v>
      </c>
      <c r="L63" s="46">
        <v>99.3</v>
      </c>
      <c r="M63" s="46">
        <v>91.6</v>
      </c>
      <c r="N63" s="46">
        <v>115.5</v>
      </c>
      <c r="O63" s="46">
        <v>89.2</v>
      </c>
      <c r="P63" s="46">
        <v>127.7</v>
      </c>
      <c r="Q63" s="46">
        <v>86.7</v>
      </c>
      <c r="R63" s="46">
        <v>172.2</v>
      </c>
      <c r="S63" s="49">
        <v>84.2</v>
      </c>
    </row>
    <row r="64" spans="2:19" ht="35.25" customHeight="1">
      <c r="B64" s="64"/>
      <c r="C64" s="20">
        <v>6</v>
      </c>
      <c r="D64" s="48">
        <v>88.1</v>
      </c>
      <c r="E64" s="12" t="s">
        <v>19</v>
      </c>
      <c r="F64" s="46">
        <v>79</v>
      </c>
      <c r="G64" s="12" t="s">
        <v>19</v>
      </c>
      <c r="H64" s="46">
        <v>106.2</v>
      </c>
      <c r="I64" s="46">
        <v>87.2</v>
      </c>
      <c r="J64" s="46">
        <v>93.8</v>
      </c>
      <c r="K64" s="46">
        <v>85.3</v>
      </c>
      <c r="L64" s="46">
        <v>90.4</v>
      </c>
      <c r="M64" s="46">
        <v>98.1</v>
      </c>
      <c r="N64" s="46">
        <v>129</v>
      </c>
      <c r="O64" s="46">
        <v>90.4</v>
      </c>
      <c r="P64" s="46">
        <v>105.9</v>
      </c>
      <c r="Q64" s="46">
        <v>86.7</v>
      </c>
      <c r="R64" s="12" t="s">
        <v>19</v>
      </c>
      <c r="S64" s="49">
        <v>79.3</v>
      </c>
    </row>
    <row r="65" spans="2:19" ht="35.25" customHeight="1">
      <c r="B65" s="64"/>
      <c r="C65" s="20">
        <v>7</v>
      </c>
      <c r="D65" s="48">
        <v>92.6</v>
      </c>
      <c r="E65" s="12" t="s">
        <v>19</v>
      </c>
      <c r="F65" s="46">
        <v>82.2</v>
      </c>
      <c r="G65" s="12" t="s">
        <v>19</v>
      </c>
      <c r="H65" s="46">
        <v>101.7</v>
      </c>
      <c r="I65" s="46">
        <v>82.5</v>
      </c>
      <c r="J65" s="46">
        <v>112.1</v>
      </c>
      <c r="K65" s="46">
        <v>87</v>
      </c>
      <c r="L65" s="46">
        <v>115.2</v>
      </c>
      <c r="M65" s="46">
        <v>86.6</v>
      </c>
      <c r="N65" s="46">
        <v>143.69999999999999</v>
      </c>
      <c r="O65" s="46">
        <v>79.8</v>
      </c>
      <c r="P65" s="46">
        <v>122.3</v>
      </c>
      <c r="Q65" s="46">
        <v>85.5</v>
      </c>
      <c r="R65" s="12" t="s">
        <v>19</v>
      </c>
      <c r="S65" s="49">
        <v>90.9</v>
      </c>
    </row>
    <row r="66" spans="2:19" ht="35.25" customHeight="1">
      <c r="B66" s="64"/>
      <c r="C66" s="20">
        <v>8</v>
      </c>
      <c r="D66" s="48">
        <v>89.8</v>
      </c>
      <c r="E66" s="12" t="s">
        <v>19</v>
      </c>
      <c r="F66" s="46">
        <v>96.8</v>
      </c>
      <c r="G66" s="12" t="s">
        <v>19</v>
      </c>
      <c r="H66" s="46">
        <v>120.4</v>
      </c>
      <c r="I66" s="46">
        <v>91.4</v>
      </c>
      <c r="J66" s="46">
        <v>118.6</v>
      </c>
      <c r="K66" s="46">
        <v>80.400000000000006</v>
      </c>
      <c r="L66" s="46">
        <v>92.2</v>
      </c>
      <c r="M66" s="46">
        <v>71.8</v>
      </c>
      <c r="N66" s="46">
        <v>111.8</v>
      </c>
      <c r="O66" s="46">
        <v>79.8</v>
      </c>
      <c r="P66" s="46">
        <v>116.6</v>
      </c>
      <c r="Q66" s="46">
        <v>68.900000000000006</v>
      </c>
      <c r="R66" s="12" t="s">
        <v>19</v>
      </c>
      <c r="S66" s="49">
        <v>102.2</v>
      </c>
    </row>
    <row r="67" spans="2:19" ht="35.25" customHeight="1">
      <c r="B67" s="64"/>
      <c r="C67" s="20">
        <v>9</v>
      </c>
      <c r="D67" s="48">
        <v>97.1</v>
      </c>
      <c r="E67" s="12" t="s">
        <v>19</v>
      </c>
      <c r="F67" s="46">
        <v>96.2</v>
      </c>
      <c r="G67" s="12" t="s">
        <v>19</v>
      </c>
      <c r="H67" s="46">
        <v>119.5</v>
      </c>
      <c r="I67" s="46">
        <v>100.7</v>
      </c>
      <c r="J67" s="46">
        <v>100.3</v>
      </c>
      <c r="K67" s="46">
        <v>82.9</v>
      </c>
      <c r="L67" s="46">
        <v>95.7</v>
      </c>
      <c r="M67" s="46">
        <v>91.6</v>
      </c>
      <c r="N67" s="46">
        <v>152.30000000000001</v>
      </c>
      <c r="O67" s="46">
        <v>81</v>
      </c>
      <c r="P67" s="46">
        <v>133</v>
      </c>
      <c r="Q67" s="46">
        <v>87.9</v>
      </c>
      <c r="R67" s="46">
        <v>79.8</v>
      </c>
      <c r="S67" s="49">
        <v>103.8</v>
      </c>
    </row>
    <row r="68" spans="2:19" ht="35.25" customHeight="1">
      <c r="B68" s="64"/>
      <c r="C68" s="20">
        <v>10</v>
      </c>
      <c r="D68" s="48">
        <v>96.1</v>
      </c>
      <c r="E68" s="12" t="s">
        <v>19</v>
      </c>
      <c r="F68" s="46">
        <v>92.3</v>
      </c>
      <c r="G68" s="12" t="s">
        <v>19</v>
      </c>
      <c r="H68" s="46">
        <v>103.5</v>
      </c>
      <c r="I68" s="46">
        <v>92</v>
      </c>
      <c r="J68" s="46">
        <v>100.3</v>
      </c>
      <c r="K68" s="46">
        <v>83.7</v>
      </c>
      <c r="L68" s="46">
        <v>79.8</v>
      </c>
      <c r="M68" s="46">
        <v>94</v>
      </c>
      <c r="N68" s="46">
        <v>153.5</v>
      </c>
      <c r="O68" s="46">
        <v>81</v>
      </c>
      <c r="P68" s="46">
        <v>86.8</v>
      </c>
      <c r="Q68" s="46">
        <v>96.2</v>
      </c>
      <c r="R68" s="46">
        <v>91.1</v>
      </c>
      <c r="S68" s="49">
        <v>115.1</v>
      </c>
    </row>
    <row r="69" spans="2:19" ht="35.25" customHeight="1">
      <c r="B69" s="64"/>
      <c r="C69" s="20">
        <v>11</v>
      </c>
      <c r="D69" s="48">
        <v>91.7</v>
      </c>
      <c r="E69" s="12" t="s">
        <v>19</v>
      </c>
      <c r="F69" s="46">
        <v>98.1</v>
      </c>
      <c r="G69" s="12" t="s">
        <v>19</v>
      </c>
      <c r="H69" s="46">
        <v>114.7</v>
      </c>
      <c r="I69" s="46">
        <v>67.400000000000006</v>
      </c>
      <c r="J69" s="46">
        <v>101.6</v>
      </c>
      <c r="K69" s="46">
        <v>85.3</v>
      </c>
      <c r="L69" s="12" t="s">
        <v>19</v>
      </c>
      <c r="M69" s="46">
        <v>103.9</v>
      </c>
      <c r="N69" s="46">
        <v>167.1</v>
      </c>
      <c r="O69" s="46">
        <v>86.9</v>
      </c>
      <c r="P69" s="46">
        <v>81.400000000000006</v>
      </c>
      <c r="Q69" s="46">
        <v>93.9</v>
      </c>
      <c r="R69" s="46">
        <v>106.1</v>
      </c>
      <c r="S69" s="49">
        <v>123.2</v>
      </c>
    </row>
    <row r="70" spans="2:19" ht="35.25" customHeight="1">
      <c r="B70" s="21"/>
      <c r="C70" s="22">
        <v>12</v>
      </c>
      <c r="D70" s="51">
        <v>92.6</v>
      </c>
      <c r="E70" s="24" t="s">
        <v>19</v>
      </c>
      <c r="F70" s="52">
        <v>98.7</v>
      </c>
      <c r="G70" s="24" t="s">
        <v>19</v>
      </c>
      <c r="H70" s="52">
        <v>115.6</v>
      </c>
      <c r="I70" s="52">
        <v>87.9</v>
      </c>
      <c r="J70" s="52">
        <v>104.2</v>
      </c>
      <c r="K70" s="52">
        <v>87.9</v>
      </c>
      <c r="L70" s="24" t="s">
        <v>19</v>
      </c>
      <c r="M70" s="52">
        <v>84.1</v>
      </c>
      <c r="N70" s="52">
        <v>143.69999999999999</v>
      </c>
      <c r="O70" s="52">
        <v>78.599999999999994</v>
      </c>
      <c r="P70" s="52">
        <v>48.9</v>
      </c>
      <c r="Q70" s="52">
        <v>92.7</v>
      </c>
      <c r="R70" s="52">
        <v>109.8</v>
      </c>
      <c r="S70" s="53">
        <v>118.4</v>
      </c>
    </row>
    <row r="71" spans="2:19" ht="35.25" customHeight="1">
      <c r="B71" s="68" t="s">
        <v>17</v>
      </c>
      <c r="C71" s="65">
        <f>C72-1</f>
        <v>27</v>
      </c>
      <c r="D71" s="27">
        <v>10.9</v>
      </c>
      <c r="E71" s="28">
        <v>-16.7</v>
      </c>
      <c r="F71" s="28">
        <v>11.7</v>
      </c>
      <c r="G71" s="28" t="s">
        <v>19</v>
      </c>
      <c r="H71" s="28">
        <v>-14.8</v>
      </c>
      <c r="I71" s="28">
        <v>13.3</v>
      </c>
      <c r="J71" s="28">
        <v>7.3</v>
      </c>
      <c r="K71" s="28">
        <v>15</v>
      </c>
      <c r="L71" s="28" t="s">
        <v>19</v>
      </c>
      <c r="M71" s="28">
        <v>-26.8</v>
      </c>
      <c r="N71" s="28">
        <v>7.9</v>
      </c>
      <c r="O71" s="28">
        <v>6</v>
      </c>
      <c r="P71" s="28">
        <v>36.799999999999997</v>
      </c>
      <c r="Q71" s="28">
        <v>5.6</v>
      </c>
      <c r="R71" s="28" t="s">
        <v>19</v>
      </c>
      <c r="S71" s="29">
        <v>-5.8</v>
      </c>
    </row>
    <row r="72" spans="2:19" ht="35.25" customHeight="1" thickBot="1">
      <c r="B72" s="69"/>
      <c r="C72" s="30" t="str">
        <f>MID(B59,3,2)</f>
        <v>28</v>
      </c>
      <c r="D72" s="31">
        <v>-6.8</v>
      </c>
      <c r="E72" s="32" t="s">
        <v>19</v>
      </c>
      <c r="F72" s="32">
        <v>-12.6</v>
      </c>
      <c r="G72" s="32" t="s">
        <v>19</v>
      </c>
      <c r="H72" s="32">
        <v>7.3</v>
      </c>
      <c r="I72" s="32">
        <v>-10.8</v>
      </c>
      <c r="J72" s="32">
        <v>5.6</v>
      </c>
      <c r="K72" s="32">
        <v>-7.1</v>
      </c>
      <c r="L72" s="32">
        <v>-5.5</v>
      </c>
      <c r="M72" s="32">
        <v>-6.4</v>
      </c>
      <c r="N72" s="32">
        <v>34</v>
      </c>
      <c r="O72" s="32">
        <v>-14.4</v>
      </c>
      <c r="P72" s="32">
        <v>2.7</v>
      </c>
      <c r="Q72" s="32">
        <v>-10.8</v>
      </c>
      <c r="R72" s="32">
        <v>17</v>
      </c>
      <c r="S72" s="33">
        <v>-1.3</v>
      </c>
    </row>
  </sheetData>
  <mergeCells count="50">
    <mergeCell ref="M8:M14"/>
    <mergeCell ref="N8:N14"/>
    <mergeCell ref="B8:C14"/>
    <mergeCell ref="D8:D14"/>
    <mergeCell ref="E8:E14"/>
    <mergeCell ref="F8:F14"/>
    <mergeCell ref="G8:G14"/>
    <mergeCell ref="H8:H14"/>
    <mergeCell ref="B15:C15"/>
    <mergeCell ref="I8:I14"/>
    <mergeCell ref="J8:J14"/>
    <mergeCell ref="K8:K14"/>
    <mergeCell ref="L8:L14"/>
    <mergeCell ref="O8:O14"/>
    <mergeCell ref="P8:P14"/>
    <mergeCell ref="Q8:Q14"/>
    <mergeCell ref="R8:R14"/>
    <mergeCell ref="S8:S14"/>
    <mergeCell ref="G45:G51"/>
    <mergeCell ref="B16:C16"/>
    <mergeCell ref="B17:C17"/>
    <mergeCell ref="B18:C18"/>
    <mergeCell ref="B19:C19"/>
    <mergeCell ref="B20:C20"/>
    <mergeCell ref="B22:C22"/>
    <mergeCell ref="B34:B35"/>
    <mergeCell ref="B45:C51"/>
    <mergeCell ref="D45:D51"/>
    <mergeCell ref="E45:E51"/>
    <mergeCell ref="F45:F51"/>
    <mergeCell ref="S45:S51"/>
    <mergeCell ref="H45:H51"/>
    <mergeCell ref="I45:I51"/>
    <mergeCell ref="J45:J51"/>
    <mergeCell ref="K45:K51"/>
    <mergeCell ref="L45:L51"/>
    <mergeCell ref="M45:M51"/>
    <mergeCell ref="N45:N51"/>
    <mergeCell ref="O45:O51"/>
    <mergeCell ref="P45:P51"/>
    <mergeCell ref="Q45:Q51"/>
    <mergeCell ref="R45:R51"/>
    <mergeCell ref="B59:C59"/>
    <mergeCell ref="B71:B72"/>
    <mergeCell ref="B52:C52"/>
    <mergeCell ref="B53:C53"/>
    <mergeCell ref="B54:C54"/>
    <mergeCell ref="B55:C55"/>
    <mergeCell ref="B56:C56"/>
    <mergeCell ref="B57:C5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指数5人以上第1～2表</vt:lpstr>
      <vt:lpstr>第3～4表</vt:lpstr>
      <vt:lpstr>第5～6表</vt:lpstr>
      <vt:lpstr>第7～8表</vt:lpstr>
      <vt:lpstr>指数30人以上第9～10表</vt:lpstr>
      <vt:lpstr>第11～12表</vt:lpstr>
      <vt:lpstr>第13～14表</vt:lpstr>
      <vt:lpstr>第15～16表</vt:lpstr>
      <vt:lpstr>'指数30人以上第9～10表'!Print_Area</vt:lpstr>
      <vt:lpstr>'指数5人以上第1～2表'!Print_Area</vt:lpstr>
      <vt:lpstr>'第11～12表'!Print_Area</vt:lpstr>
      <vt:lpstr>'第13～14表'!Print_Area</vt:lpstr>
      <vt:lpstr>'第15～16表'!Print_Area</vt:lpstr>
      <vt:lpstr>'第3～4表'!Print_Area</vt:lpstr>
      <vt:lpstr>'第5～6表'!Print_Area</vt:lpstr>
      <vt:lpstr>'第7～8表'!Print_Area</vt:lpstr>
    </vt:vector>
  </TitlesOfParts>
  <Company>ioas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2017-08-16T07:31:14Z</dcterms:created>
  <dcterms:modified xsi:type="dcterms:W3CDTF">2017-09-19T08:03:50Z</dcterms:modified>
</cp:coreProperties>
</file>