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315" windowHeight="8490"/>
  </bookViews>
  <sheets>
    <sheet name="１号様式" sheetId="8" r:id="rId1"/>
    <sheet name="２号様式" sheetId="10" r:id="rId2"/>
    <sheet name="３号様式" sheetId="11" r:id="rId3"/>
    <sheet name="４号様式" sheetId="23" r:id="rId4"/>
    <sheet name="５号様式" sheetId="31" r:id="rId5"/>
    <sheet name="（別紙１）" sheetId="33" r:id="rId6"/>
    <sheet name="（別紙２）" sheetId="34" r:id="rId7"/>
    <sheet name="（別紙３）" sheetId="26" r:id="rId8"/>
    <sheet name="（別紙４-１）" sheetId="6" r:id="rId9"/>
    <sheet name="（別紙４-２）" sheetId="7" r:id="rId10"/>
    <sheet name="（別紙４-３）新" sheetId="19" r:id="rId11"/>
    <sheet name="（別紙５）" sheetId="12" r:id="rId12"/>
    <sheet name="（別紙６）" sheetId="13" r:id="rId13"/>
    <sheet name="（別紙７）" sheetId="14" r:id="rId14"/>
    <sheet name="（別紙８－１） " sheetId="15" r:id="rId15"/>
    <sheet name="（別紙８－２）" sheetId="21" r:id="rId16"/>
    <sheet name="（別紙８－３）新" sheetId="5" r:id="rId17"/>
    <sheet name="（別紙９－１）" sheetId="16" r:id="rId18"/>
    <sheet name="（別紙９-２）" sheetId="17" r:id="rId19"/>
    <sheet name="（別紙９-３）新" sheetId="2" r:id="rId20"/>
    <sheet name="（別紙１０）" sheetId="18" r:id="rId21"/>
    <sheet name="（別紙１１)" sheetId="3" r:id="rId22"/>
    <sheet name="(別紙１２）新" sheetId="20" r:id="rId23"/>
  </sheets>
  <definedNames>
    <definedName name="_xlnm.Print_Area" localSheetId="6">'（別紙２）'!$A$1:$AG$46</definedName>
    <definedName name="_xlnm.Print_Area" localSheetId="7">'（別紙３）'!$A$1:$AE$42</definedName>
    <definedName name="_xlnm.Print_Area" localSheetId="8">'（別紙４-１）'!$A$1:$E$47</definedName>
    <definedName name="_xlnm.Print_Area" localSheetId="9">'（別紙４-２）'!$A$1:$E$82</definedName>
    <definedName name="_xlnm.Print_Area" localSheetId="11">'（別紙５）'!$A$1:$T$30</definedName>
    <definedName name="_xlnm.Print_Area" localSheetId="12">'（別紙６）'!$A$1:$AG$75</definedName>
    <definedName name="_xlnm.Print_Area" localSheetId="13">'（別紙７）'!$A$1:$X$34</definedName>
    <definedName name="_xlnm.Print_Area" localSheetId="14">'（別紙８－１） '!$A$1:$AG$46</definedName>
    <definedName name="_xlnm.Print_Area" localSheetId="15">'（別紙８－２）'!$A$1:$F$34</definedName>
    <definedName name="_xlnm.Print_Area" localSheetId="17">'（別紙９－１）'!$A$1:$E$56</definedName>
    <definedName name="_xlnm.Print_Area" localSheetId="18">'（別紙９-２）'!$A$1:$E$84</definedName>
    <definedName name="_xlnm.Print_Area" localSheetId="1">'２号様式'!$A$1:$I$31</definedName>
    <definedName name="_xlnm.Print_Area" localSheetId="2">'３号様式'!$A$1:$I$31</definedName>
    <definedName name="_xlnm.Print_Area" localSheetId="3">'４号様式'!$A$1:$K$34</definedName>
    <definedName name="_xlnm.Print_Area" localSheetId="4">'５号様式'!$A$1:$I$29</definedName>
    <definedName name="_xlnm.Print_Area" localSheetId="5">'（別紙１）'!$A$1:$T$30</definedName>
    <definedName name="_xlnm.Print_Area" localSheetId="20">'（別紙１０）'!$A$1:$E$32</definedName>
    <definedName name="_xlnm.Print_Area" localSheetId="0">'１号様式'!$A$1:$I$31</definedName>
    <definedName name="_xlnm.Print_Area" localSheetId="10">'（別紙４-３）新'!$A$1:$K$65</definedName>
    <definedName name="_xlnm.Print_Area" localSheetId="19">'（別紙９-３）新'!$A$1:$K$65</definedName>
    <definedName name="_xlnm.Print_Area" localSheetId="22">'(別紙１２）新'!$A$1:$Q$43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Q40" authorId="0">
      <text>
        <r>
          <rPr>
            <sz val="9"/>
            <color indexed="81"/>
            <rFont val="ＭＳ Ｐゴシック"/>
          </rPr>
          <t>別紙８－２の人件費と同額になる。</t>
        </r>
      </text>
    </comment>
  </commentList>
</comments>
</file>

<file path=xl/sharedStrings.xml><?xml version="1.0" encoding="utf-8"?>
<sst xmlns="http://schemas.openxmlformats.org/spreadsheetml/2006/main" xmlns:r="http://schemas.openxmlformats.org/officeDocument/2006/relationships" count="542" uniqueCount="542">
  <si>
    <t>１．変更のあった項目のみ２段書きにしてください。</t>
    <rPh sb="2" eb="4">
      <t>ヘンコウ</t>
    </rPh>
    <rPh sb="8" eb="10">
      <t>コウモク</t>
    </rPh>
    <rPh sb="13" eb="14">
      <t>ダン</t>
    </rPh>
    <rPh sb="14" eb="15">
      <t>カ</t>
    </rPh>
    <phoneticPr fontId="1"/>
  </si>
  <si>
    <t>新 ・ 継</t>
    <rPh sb="0" eb="1">
      <t>シン</t>
    </rPh>
    <rPh sb="4" eb="5">
      <t>ケイ</t>
    </rPh>
    <phoneticPr fontId="1"/>
  </si>
  <si>
    <r>
      <t>　（１）高知県あったかふれあいセンター事業</t>
    </r>
    <r>
      <rPr>
        <sz val="11"/>
        <color auto="1"/>
        <rFont val="ＭＳ Ｐゴシック"/>
      </rPr>
      <t>実施計画書（個表）（別紙２又は別紙６の写し）</t>
    </r>
    <rPh sb="4" eb="7">
      <t>コウチケン</t>
    </rPh>
    <rPh sb="19" eb="21">
      <t>ジギョウ</t>
    </rPh>
    <rPh sb="21" eb="23">
      <t>ジッシ</t>
    </rPh>
    <rPh sb="23" eb="25">
      <t>ケイカク</t>
    </rPh>
    <rPh sb="25" eb="26">
      <t>ショ</t>
    </rPh>
    <rPh sb="27" eb="28">
      <t>コ</t>
    </rPh>
    <rPh sb="28" eb="29">
      <t>ヒョウ</t>
    </rPh>
    <rPh sb="31" eb="33">
      <t>ベッシ</t>
    </rPh>
    <phoneticPr fontId="1"/>
  </si>
  <si>
    <t xml:space="preserve">ア＋イ＋ウ ＝ </t>
  </si>
  <si>
    <t>２　変更申請額</t>
    <rPh sb="2" eb="4">
      <t>ヘンコウ</t>
    </rPh>
    <rPh sb="4" eb="7">
      <t>シンセイガク</t>
    </rPh>
    <phoneticPr fontId="1"/>
  </si>
  <si>
    <t>運営経費　計（①＝ａ＋ｂ）</t>
    <rPh sb="0" eb="2">
      <t>ウンエイ</t>
    </rPh>
    <rPh sb="2" eb="4">
      <t>ケイヒ</t>
    </rPh>
    <rPh sb="5" eb="6">
      <t>ケイ</t>
    </rPh>
    <phoneticPr fontId="1"/>
  </si>
  <si>
    <t>６ 当該年度事業費
     （G＝Ｃ＋F）</t>
    <rPh sb="2" eb="4">
      <t>トウガイ</t>
    </rPh>
    <rPh sb="4" eb="6">
      <t>ネンド</t>
    </rPh>
    <rPh sb="6" eb="9">
      <t>ジギョウヒ</t>
    </rPh>
    <phoneticPr fontId="1"/>
  </si>
  <si>
    <t>ｄ　運営経費</t>
    <rPh sb="2" eb="4">
      <t>ウンエイ</t>
    </rPh>
    <rPh sb="4" eb="6">
      <t>ケイヒ</t>
    </rPh>
    <phoneticPr fontId="1"/>
  </si>
  <si>
    <t>合 計</t>
    <rPh sb="0" eb="1">
      <t>ゴウ</t>
    </rPh>
    <rPh sb="2" eb="3">
      <t>ケイ</t>
    </rPh>
    <phoneticPr fontId="1"/>
  </si>
  <si>
    <r>
      <t>12  県補助額</t>
    </r>
    <r>
      <rPr>
        <sz val="9"/>
        <color auto="1"/>
        <rFont val="ＭＳ Ｐゴシック"/>
      </rPr>
      <t xml:space="preserve">
   （M＝L/２）</t>
    </r>
    <rPh sb="4" eb="5">
      <t>ケン</t>
    </rPh>
    <phoneticPr fontId="1"/>
  </si>
  <si>
    <t>（Ｇ'=C'+F'）</t>
  </si>
  <si>
    <t>市 町 村 名</t>
    <rPh sb="0" eb="1">
      <t>シ</t>
    </rPh>
    <rPh sb="2" eb="3">
      <t>マチ</t>
    </rPh>
    <rPh sb="4" eb="5">
      <t>ムラ</t>
    </rPh>
    <rPh sb="6" eb="7">
      <t>メイ</t>
    </rPh>
    <phoneticPr fontId="1"/>
  </si>
  <si>
    <t>11月</t>
  </si>
  <si>
    <t>取得した資格</t>
    <rPh sb="0" eb="2">
      <t>シュトク</t>
    </rPh>
    <rPh sb="4" eb="6">
      <t>シカク</t>
    </rPh>
    <phoneticPr fontId="1"/>
  </si>
  <si>
    <t>4月</t>
    <rPh sb="1" eb="2">
      <t>ガツ</t>
    </rPh>
    <phoneticPr fontId="1"/>
  </si>
  <si>
    <t>②</t>
  </si>
  <si>
    <t>市町村長 　　　　　　　　　　　　　　　　　印</t>
    <rPh sb="0" eb="2">
      <t>シチョウ</t>
    </rPh>
    <rPh sb="2" eb="4">
      <t>ソンチョウ</t>
    </rPh>
    <rPh sb="22" eb="23">
      <t>イン</t>
    </rPh>
    <phoneticPr fontId="1"/>
  </si>
  <si>
    <t>Ｅ</t>
  </si>
  <si>
    <t>Ａ</t>
  </si>
  <si>
    <t>変更前（I)
（I=G-H)</t>
    <rPh sb="0" eb="2">
      <t>ヘンコウ</t>
    </rPh>
    <rPh sb="2" eb="3">
      <t>マエ</t>
    </rPh>
    <phoneticPr fontId="1"/>
  </si>
  <si>
    <t>D</t>
  </si>
  <si>
    <t>平均
（②/①）</t>
    <rPh sb="0" eb="2">
      <t>ヘイキン</t>
    </rPh>
    <phoneticPr fontId="1"/>
  </si>
  <si>
    <t>その他の財源</t>
    <rPh sb="2" eb="3">
      <t>タ</t>
    </rPh>
    <rPh sb="4" eb="6">
      <t>ザイゲン</t>
    </rPh>
    <phoneticPr fontId="1"/>
  </si>
  <si>
    <t>別紙７</t>
    <rPh sb="0" eb="2">
      <t>ベッシ</t>
    </rPh>
    <phoneticPr fontId="1"/>
  </si>
  <si>
    <t>別紙４－１</t>
    <rPh sb="0" eb="2">
      <t>ベッシ</t>
    </rPh>
    <phoneticPr fontId="1"/>
  </si>
  <si>
    <t>運営経費
(共通）</t>
    <rPh sb="0" eb="2">
      <t>ウンエイ</t>
    </rPh>
    <rPh sb="2" eb="4">
      <t>ケイヒ</t>
    </rPh>
    <rPh sb="7" eb="9">
      <t>キョウツウ</t>
    </rPh>
    <phoneticPr fontId="1"/>
  </si>
  <si>
    <t>　９　職員数</t>
    <rPh sb="3" eb="6">
      <t>ショクインスウ</t>
    </rPh>
    <phoneticPr fontId="1"/>
  </si>
  <si>
    <t>　　　　</t>
  </si>
  <si>
    <t>10月</t>
  </si>
  <si>
    <t>コーディネーター</t>
  </si>
  <si>
    <r>
      <t>　（</t>
    </r>
    <r>
      <rPr>
        <sz val="11"/>
        <color auto="1"/>
        <rFont val="ＭＳ Ｐゴシック"/>
      </rPr>
      <t>２）高知県あったかふれあいセンター実施予定機能調書（別紙３）</t>
    </r>
    <rPh sb="4" eb="7">
      <t>コウチケン</t>
    </rPh>
    <rPh sb="19" eb="21">
      <t>ジッシ</t>
    </rPh>
    <rPh sb="21" eb="23">
      <t>ヨテイ</t>
    </rPh>
    <rPh sb="23" eb="25">
      <t>キノウ</t>
    </rPh>
    <rPh sb="25" eb="27">
      <t>チョウショ</t>
    </rPh>
    <rPh sb="28" eb="30">
      <t>ベッシ</t>
    </rPh>
    <phoneticPr fontId="1"/>
  </si>
  <si>
    <r>
      <t>箇</t>
    </r>
    <r>
      <rPr>
        <sz val="11"/>
        <color auto="1"/>
        <rFont val="ＭＳ Ｐゴシック"/>
      </rPr>
      <t>所）</t>
    </r>
    <rPh sb="0" eb="2">
      <t>カショ</t>
    </rPh>
    <phoneticPr fontId="1"/>
  </si>
  <si>
    <t>使用料及び賃借料</t>
    <rPh sb="0" eb="3">
      <t>シヨウリョウ</t>
    </rPh>
    <rPh sb="3" eb="4">
      <t>オヨ</t>
    </rPh>
    <rPh sb="5" eb="8">
      <t>チンシャクリョウ</t>
    </rPh>
    <phoneticPr fontId="1"/>
  </si>
  <si>
    <t>別紙５</t>
    <rPh sb="0" eb="2">
      <t>ベッシ</t>
    </rPh>
    <phoneticPr fontId="1"/>
  </si>
  <si>
    <t>…（Ａ）</t>
  </si>
  <si>
    <t>　扶養手当</t>
    <rPh sb="1" eb="3">
      <t>フヨウ</t>
    </rPh>
    <rPh sb="3" eb="5">
      <t>テアテ</t>
    </rPh>
    <phoneticPr fontId="1"/>
  </si>
  <si>
    <t>２月</t>
  </si>
  <si>
    <t>県補助額
（G/2）</t>
    <rPh sb="0" eb="1">
      <t>ケン</t>
    </rPh>
    <rPh sb="1" eb="3">
      <t>ホジョ</t>
    </rPh>
    <rPh sb="3" eb="4">
      <t>ガク</t>
    </rPh>
    <phoneticPr fontId="1"/>
  </si>
  <si>
    <t>３　収益額</t>
    <rPh sb="2" eb="4">
      <t>シュウエキ</t>
    </rPh>
    <rPh sb="4" eb="5">
      <t>ガク</t>
    </rPh>
    <phoneticPr fontId="1"/>
  </si>
  <si>
    <t>別表第１の拡充機能（６）「子ども</t>
  </si>
  <si>
    <t>Ｅ’</t>
  </si>
  <si>
    <t>5月</t>
    <rPh sb="1" eb="2">
      <t>ガツ</t>
    </rPh>
    <phoneticPr fontId="1"/>
  </si>
  <si>
    <t>　　　「継」に○をつけてください。</t>
    <rPh sb="4" eb="5">
      <t>ケイ</t>
    </rPh>
    <phoneticPr fontId="1"/>
  </si>
  <si>
    <t>Ｂ’</t>
  </si>
  <si>
    <t>収入合計（Ａ）</t>
    <rPh sb="0" eb="2">
      <t>シュウニュウ</t>
    </rPh>
    <rPh sb="2" eb="4">
      <t>ゴウケイ</t>
    </rPh>
    <phoneticPr fontId="1"/>
  </si>
  <si>
    <t>スタッフ</t>
  </si>
  <si>
    <r>
      <t>1２  県補助額</t>
    </r>
    <r>
      <rPr>
        <sz val="9"/>
        <color auto="1"/>
        <rFont val="ＭＳ Ｐゴシック"/>
      </rPr>
      <t xml:space="preserve">
  　 </t>
    </r>
    <r>
      <rPr>
        <sz val="8"/>
        <color auto="1"/>
        <rFont val="ＭＳ Ｐゴシック"/>
      </rPr>
      <t>（M'＝J'/２）</t>
    </r>
    <rPh sb="4" eb="5">
      <t>ケン</t>
    </rPh>
    <phoneticPr fontId="1"/>
  </si>
  <si>
    <t>役務費</t>
    <rPh sb="0" eb="2">
      <t>エキム</t>
    </rPh>
    <rPh sb="2" eb="3">
      <t>ヒ</t>
    </rPh>
    <phoneticPr fontId="1"/>
  </si>
  <si>
    <t>１　事業名　　　</t>
    <rPh sb="2" eb="4">
      <t>ジギョウ</t>
    </rPh>
    <rPh sb="4" eb="5">
      <t>メイ</t>
    </rPh>
    <phoneticPr fontId="1"/>
  </si>
  <si>
    <t>合計</t>
    <rPh sb="0" eb="2">
      <t>ゴウケイ</t>
    </rPh>
    <phoneticPr fontId="1"/>
  </si>
  <si>
    <t>計</t>
    <rPh sb="0" eb="1">
      <t>ケイ</t>
    </rPh>
    <phoneticPr fontId="1"/>
  </si>
  <si>
    <t>４　委託先（予定）</t>
    <rPh sb="2" eb="4">
      <t>イタク</t>
    </rPh>
    <rPh sb="4" eb="5">
      <t>サキ</t>
    </rPh>
    <rPh sb="6" eb="8">
      <t>ヨテイ</t>
    </rPh>
    <phoneticPr fontId="1"/>
  </si>
  <si>
    <t>G</t>
  </si>
  <si>
    <r>
      <t>　　　年</t>
    </r>
    <r>
      <rPr>
        <sz val="20"/>
        <color auto="1"/>
        <rFont val="ＭＳ Ｐゴシック"/>
      </rPr>
      <t>度　　高知県あったかふれあいセンター事業費補助精算額調書</t>
    </r>
    <rPh sb="3" eb="4">
      <t>ネン</t>
    </rPh>
    <rPh sb="4" eb="5">
      <t>ド</t>
    </rPh>
    <rPh sb="7" eb="10">
      <t>コウチケン</t>
    </rPh>
    <rPh sb="22" eb="25">
      <t>ジギョウヒ</t>
    </rPh>
    <rPh sb="25" eb="27">
      <t>ホジョ</t>
    </rPh>
    <rPh sb="27" eb="29">
      <t>セイサン</t>
    </rPh>
    <rPh sb="29" eb="30">
      <t>ガク</t>
    </rPh>
    <rPh sb="30" eb="32">
      <t>チョウショ</t>
    </rPh>
    <phoneticPr fontId="1"/>
  </si>
  <si>
    <t>　差引支給額</t>
    <rPh sb="1" eb="3">
      <t>サシヒキ</t>
    </rPh>
    <rPh sb="3" eb="6">
      <t>シキュウガク</t>
    </rPh>
    <phoneticPr fontId="1"/>
  </si>
  <si>
    <t>人件費</t>
    <rPh sb="0" eb="3">
      <t>ジンケンヒ</t>
    </rPh>
    <phoneticPr fontId="1"/>
  </si>
  <si>
    <t>（</t>
  </si>
  <si>
    <t>記</t>
    <rPh sb="0" eb="1">
      <t>キ</t>
    </rPh>
    <phoneticPr fontId="1"/>
  </si>
  <si>
    <t>相談</t>
  </si>
  <si>
    <r>
      <t>４　差引額</t>
    </r>
    <r>
      <rPr>
        <sz val="11"/>
        <color auto="1"/>
        <rFont val="ＭＳ Ｐゴシック"/>
      </rPr>
      <t>　　　　</t>
    </r>
    <rPh sb="2" eb="5">
      <t>サシヒキガク</t>
    </rPh>
    <phoneticPr fontId="1"/>
  </si>
  <si>
    <t>不明</t>
    <rPh sb="0" eb="2">
      <t>フメイ</t>
    </rPh>
    <phoneticPr fontId="1"/>
  </si>
  <si>
    <r>
      <t>９　</t>
    </r>
    <r>
      <rPr>
        <sz val="10.5"/>
        <color auto="1"/>
        <rFont val="ＭＳ Ｐゴシック"/>
      </rPr>
      <t>職員数</t>
    </r>
    <rPh sb="2" eb="5">
      <t>ショクインスウ</t>
    </rPh>
    <phoneticPr fontId="1"/>
  </si>
  <si>
    <t>円 　×</t>
    <rPh sb="0" eb="1">
      <t>エン</t>
    </rPh>
    <phoneticPr fontId="1"/>
  </si>
  <si>
    <t>（Ｇ=C+F）</t>
  </si>
  <si>
    <t>14　事業実施
　　期間　　</t>
  </si>
  <si>
    <t>合計②</t>
    <rPh sb="0" eb="2">
      <t>ゴウケイ</t>
    </rPh>
    <phoneticPr fontId="1"/>
  </si>
  <si>
    <t>中学生
以上</t>
    <rPh sb="0" eb="3">
      <t>チュウガクセイ</t>
    </rPh>
    <rPh sb="4" eb="6">
      <t>イジョウ</t>
    </rPh>
    <phoneticPr fontId="1"/>
  </si>
  <si>
    <t>変更後（I')
（I'=G'-H')</t>
    <rPh sb="0" eb="2">
      <t>ヘンコウ</t>
    </rPh>
    <rPh sb="2" eb="3">
      <t>ゴ</t>
    </rPh>
    <phoneticPr fontId="1"/>
  </si>
  <si>
    <t>整理番号</t>
    <rPh sb="0" eb="2">
      <t>セイリ</t>
    </rPh>
    <rPh sb="2" eb="4">
      <t>バンゴウ</t>
    </rPh>
    <phoneticPr fontId="1"/>
  </si>
  <si>
    <t>　※　各事業所で使用している様式があり、支給額及び社会保険料等の事業主負担分の月別・合計額が分かる様式になっていれば、そちらを提出していただいてかまいません。</t>
    <rPh sb="3" eb="4">
      <t>カク</t>
    </rPh>
    <rPh sb="4" eb="7">
      <t>ジギョウショ</t>
    </rPh>
    <rPh sb="8" eb="10">
      <t>シヨウ</t>
    </rPh>
    <rPh sb="14" eb="16">
      <t>ヨウシキ</t>
    </rPh>
    <rPh sb="20" eb="23">
      <t>シキュウガク</t>
    </rPh>
    <rPh sb="23" eb="24">
      <t>オヨ</t>
    </rPh>
    <rPh sb="25" eb="27">
      <t>シャカイ</t>
    </rPh>
    <rPh sb="27" eb="30">
      <t>ホケンリョウ</t>
    </rPh>
    <rPh sb="30" eb="31">
      <t>トウ</t>
    </rPh>
    <rPh sb="32" eb="35">
      <t>ジギョウヌシ</t>
    </rPh>
    <rPh sb="35" eb="38">
      <t>フタンブン</t>
    </rPh>
    <rPh sb="39" eb="41">
      <t>ツキベツ</t>
    </rPh>
    <rPh sb="42" eb="44">
      <t>ゴウケイ</t>
    </rPh>
    <rPh sb="44" eb="45">
      <t>ガク</t>
    </rPh>
    <rPh sb="46" eb="47">
      <t>ワ</t>
    </rPh>
    <rPh sb="49" eb="51">
      <t>ヨウシキ</t>
    </rPh>
    <rPh sb="63" eb="65">
      <t>テイシュツ</t>
    </rPh>
    <phoneticPr fontId="1"/>
  </si>
  <si>
    <r>
      <t>　　</t>
    </r>
    <r>
      <rPr>
        <sz val="10"/>
        <color auto="1"/>
        <rFont val="ＭＳ Ｐゴシック"/>
      </rPr>
      <t>ア　支出予定額内訳書（別紙４－１又は別紙４－２）</t>
    </r>
  </si>
  <si>
    <t>円 ＝</t>
    <rPh sb="0" eb="1">
      <t>エン</t>
    </rPh>
    <phoneticPr fontId="1"/>
  </si>
  <si>
    <t>2月</t>
  </si>
  <si>
    <t>円</t>
    <rPh sb="0" eb="1">
      <t>エン</t>
    </rPh>
    <phoneticPr fontId="1"/>
  </si>
  <si>
    <r>
      <t>２．</t>
    </r>
    <r>
      <rPr>
        <sz val="11"/>
        <color auto="1"/>
        <rFont val="ＭＳ Ｐゴシック"/>
      </rPr>
      <t>コーディネーターの役割</t>
    </r>
    <rPh sb="11" eb="13">
      <t>ヤクワリ</t>
    </rPh>
    <phoneticPr fontId="1"/>
  </si>
  <si>
    <t>交わる</t>
    <rPh sb="0" eb="1">
      <t>マジ</t>
    </rPh>
    <phoneticPr fontId="1"/>
  </si>
  <si>
    <r>
      <t xml:space="preserve">14　県補助額
   </t>
    </r>
    <r>
      <rPr>
        <sz val="9"/>
        <color auto="1"/>
        <rFont val="ＭＳ Ｐゴシック"/>
      </rPr>
      <t>（Ｎ＝Ｍ/2）　</t>
    </r>
    <r>
      <rPr>
        <sz val="11"/>
        <color auto="1"/>
        <rFont val="ＭＳ Ｐゴシック"/>
      </rPr>
      <t>　　</t>
    </r>
    <rPh sb="3" eb="4">
      <t>ケン</t>
    </rPh>
    <phoneticPr fontId="1"/>
  </si>
  <si>
    <t>人役</t>
    <rPh sb="0" eb="1">
      <t>ニン</t>
    </rPh>
    <rPh sb="1" eb="2">
      <t>ヤク</t>
    </rPh>
    <phoneticPr fontId="1"/>
  </si>
  <si>
    <t>移動手段の確保</t>
    <rPh sb="0" eb="2">
      <t>イドウ</t>
    </rPh>
    <rPh sb="2" eb="4">
      <t>シュダン</t>
    </rPh>
    <rPh sb="5" eb="7">
      <t>カクホ</t>
    </rPh>
    <phoneticPr fontId="1"/>
  </si>
  <si>
    <t>３　事業実施場所</t>
    <rPh sb="2" eb="4">
      <t>ジギョウ</t>
    </rPh>
    <rPh sb="4" eb="6">
      <t>ジッシ</t>
    </rPh>
    <rPh sb="6" eb="8">
      <t>バショ</t>
    </rPh>
    <phoneticPr fontId="1"/>
  </si>
  <si>
    <r>
      <t>　　　年</t>
    </r>
    <r>
      <rPr>
        <sz val="14"/>
        <color auto="1"/>
        <rFont val="ＭＳ Ｐゴシック"/>
      </rPr>
      <t>度　　高知県あったかふれあいセンター事業費補助金所要額調書</t>
    </r>
    <rPh sb="3" eb="4">
      <t>ネン</t>
    </rPh>
    <rPh sb="4" eb="5">
      <t>ド</t>
    </rPh>
    <rPh sb="7" eb="10">
      <t>コウチケン</t>
    </rPh>
    <rPh sb="22" eb="25">
      <t>ジギョウヒ</t>
    </rPh>
    <rPh sb="25" eb="28">
      <t>ホジョキン</t>
    </rPh>
    <rPh sb="28" eb="30">
      <t>ショヨウ</t>
    </rPh>
    <rPh sb="30" eb="31">
      <t>ガク</t>
    </rPh>
    <rPh sb="31" eb="33">
      <t>チョウショ</t>
    </rPh>
    <phoneticPr fontId="1"/>
  </si>
  <si>
    <t>運営経費</t>
    <rPh sb="0" eb="2">
      <t>ウンエイ</t>
    </rPh>
    <rPh sb="2" eb="4">
      <t>ケイヒ</t>
    </rPh>
    <phoneticPr fontId="1"/>
  </si>
  <si>
    <t>第　　　　　　　　　　 号</t>
    <rPh sb="0" eb="1">
      <t>ダイ</t>
    </rPh>
    <rPh sb="12" eb="13">
      <t>ゴウ</t>
    </rPh>
    <phoneticPr fontId="1"/>
  </si>
  <si>
    <t>県補助額
（G/2）</t>
    <rPh sb="0" eb="1">
      <t>ケン</t>
    </rPh>
    <rPh sb="1" eb="3">
      <t>ホジョ</t>
    </rPh>
    <rPh sb="3" eb="4">
      <t>ガク</t>
    </rPh>
    <phoneticPr fontId="1"/>
  </si>
  <si>
    <t>ｂ'　スタッフ</t>
  </si>
  <si>
    <t xml:space="preserve"> 機能強化・拡充経費</t>
    <rPh sb="1" eb="3">
      <t>キノウ</t>
    </rPh>
    <rPh sb="3" eb="5">
      <t>キョウカ</t>
    </rPh>
    <rPh sb="6" eb="8">
      <t>カクジュウ</t>
    </rPh>
    <rPh sb="8" eb="10">
      <t>ケイヒ</t>
    </rPh>
    <phoneticPr fontId="1"/>
  </si>
  <si>
    <t>３．　F欄には、委託事業により発生する収益がある場合に記入してください。</t>
  </si>
  <si>
    <t>１　変更内容及び理由</t>
    <rPh sb="2" eb="4">
      <t>ヘンコウ</t>
    </rPh>
    <rPh sb="4" eb="6">
      <t>ナイヨウ</t>
    </rPh>
    <rPh sb="6" eb="7">
      <t>オヨ</t>
    </rPh>
    <rPh sb="8" eb="10">
      <t>リユウ</t>
    </rPh>
    <phoneticPr fontId="1"/>
  </si>
  <si>
    <t>E</t>
  </si>
  <si>
    <t>F</t>
  </si>
  <si>
    <t>研修内容</t>
    <rPh sb="0" eb="2">
      <t>ケンシュウ</t>
    </rPh>
    <rPh sb="2" eb="4">
      <t>ナイヨウ</t>
    </rPh>
    <phoneticPr fontId="1"/>
  </si>
  <si>
    <t>　児童手当拠出金</t>
    <rPh sb="1" eb="3">
      <t>ジドウ</t>
    </rPh>
    <rPh sb="3" eb="5">
      <t>テアテ</t>
    </rPh>
    <rPh sb="5" eb="8">
      <t>キョシュツキン</t>
    </rPh>
    <phoneticPr fontId="1"/>
  </si>
  <si>
    <r>
      <t>（注）　</t>
    </r>
    <r>
      <rPr>
        <sz val="12"/>
        <color auto="1"/>
        <rFont val="ＭＳ Ｐゴシック"/>
      </rPr>
      <t>　１．「その他の経費」のうち「機能強化・拡充経費」がある場合は、こちらの様式に記入してください。
　　　　　２．「機能強化・拡充経費」の「別表第１の拡充機能（６）「「子ども食堂」の実施にかかる補助対象額」」については別紙４－３の②又は③の
                 額を記入してください。</t>
    </r>
    <rPh sb="10" eb="11">
      <t>タ</t>
    </rPh>
    <rPh sb="12" eb="14">
      <t>ケイヒ</t>
    </rPh>
    <rPh sb="19" eb="21">
      <t>キノウ</t>
    </rPh>
    <rPh sb="21" eb="23">
      <t>キョウカ</t>
    </rPh>
    <rPh sb="24" eb="26">
      <t>カクジュウ</t>
    </rPh>
    <rPh sb="26" eb="28">
      <t>ケイヒ</t>
    </rPh>
    <rPh sb="112" eb="114">
      <t>ベッシ</t>
    </rPh>
    <rPh sb="119" eb="120">
      <t>マタ</t>
    </rPh>
    <rPh sb="141" eb="142">
      <t>ガク</t>
    </rPh>
    <rPh sb="143" eb="145">
      <t>キニュウ</t>
    </rPh>
    <phoneticPr fontId="1"/>
  </si>
  <si>
    <t>50万円以内）</t>
    <rPh sb="2" eb="4">
      <t>マンエン</t>
    </rPh>
    <rPh sb="4" eb="6">
      <t>イナイ</t>
    </rPh>
    <phoneticPr fontId="1"/>
  </si>
  <si>
    <t>（再掲）
９　Hのその他
財源内訳</t>
    <rPh sb="1" eb="3">
      <t>サイケイ</t>
    </rPh>
    <phoneticPr fontId="1"/>
  </si>
  <si>
    <t>　　年度高知県あったかふれあいセンター事業費補助金交付変更申請書</t>
    <rPh sb="2" eb="4">
      <t>ネンド</t>
    </rPh>
    <rPh sb="22" eb="25">
      <t>ホジョキン</t>
    </rPh>
    <rPh sb="25" eb="27">
      <t>コウフ</t>
    </rPh>
    <rPh sb="27" eb="29">
      <t>ヘンコウ</t>
    </rPh>
    <rPh sb="29" eb="32">
      <t>シンセイショ</t>
    </rPh>
    <phoneticPr fontId="1"/>
  </si>
  <si>
    <t>3月</t>
  </si>
  <si>
    <t>(変更前）</t>
  </si>
  <si>
    <t>１．１件３０万円未満</t>
    <rPh sb="3" eb="4">
      <t>ケン</t>
    </rPh>
    <rPh sb="6" eb="8">
      <t>マンエン</t>
    </rPh>
    <rPh sb="8" eb="10">
      <t>ミマン</t>
    </rPh>
    <phoneticPr fontId="1"/>
  </si>
  <si>
    <t>2　事業内容</t>
    <rPh sb="2" eb="4">
      <t>ジギョウ</t>
    </rPh>
    <rPh sb="4" eb="6">
      <t>ナイヨウ</t>
    </rPh>
    <phoneticPr fontId="1"/>
  </si>
  <si>
    <t>（消耗品費、燃料費、食材費、印刷製本費及び光熱水費）</t>
    <rPh sb="21" eb="22">
      <t>ヒカリ</t>
    </rPh>
    <phoneticPr fontId="1"/>
  </si>
  <si>
    <t>別紙４－２</t>
    <rPh sb="0" eb="2">
      <t>ベッシ</t>
    </rPh>
    <phoneticPr fontId="1"/>
  </si>
  <si>
    <t>２　事業内容</t>
    <rPh sb="2" eb="4">
      <t>ジギョウ</t>
    </rPh>
    <rPh sb="4" eb="6">
      <t>ナイヨウ</t>
    </rPh>
    <phoneticPr fontId="1"/>
  </si>
  <si>
    <t>年　 　月　 　日～
年　　 月　　 日</t>
  </si>
  <si>
    <t>送る</t>
    <rPh sb="0" eb="1">
      <t>オク</t>
    </rPh>
    <phoneticPr fontId="1"/>
  </si>
  <si>
    <t>第２号様式（第９条関係）</t>
  </si>
  <si>
    <t>配食</t>
    <rPh sb="0" eb="1">
      <t>ハイ</t>
    </rPh>
    <rPh sb="1" eb="2">
      <t>ショク</t>
    </rPh>
    <phoneticPr fontId="1"/>
  </si>
  <si>
    <r>
      <t>（再掲）
７　</t>
    </r>
    <r>
      <rPr>
        <sz val="10"/>
        <color auto="1"/>
        <rFont val="ＭＳ Ｐゴシック"/>
      </rPr>
      <t>H,H'の
その他
財源内訳</t>
    </r>
    <rPh sb="1" eb="3">
      <t>サイケイ</t>
    </rPh>
    <phoneticPr fontId="1"/>
  </si>
  <si>
    <t>　光熱水費</t>
    <rPh sb="1" eb="3">
      <t>コウネツ</t>
    </rPh>
    <rPh sb="3" eb="4">
      <t>スイ</t>
    </rPh>
    <rPh sb="4" eb="5">
      <t>ヒ</t>
    </rPh>
    <phoneticPr fontId="1"/>
  </si>
  <si>
    <t>　（３）高知県あったかふれあいセンター実施予定機能調書（別紙３）</t>
    <rPh sb="4" eb="7">
      <t>コウチケン</t>
    </rPh>
    <rPh sb="19" eb="21">
      <t>ジッシ</t>
    </rPh>
    <rPh sb="21" eb="23">
      <t>ヨテイ</t>
    </rPh>
    <rPh sb="23" eb="25">
      <t>キノウ</t>
    </rPh>
    <rPh sb="25" eb="27">
      <t>チョウショ</t>
    </rPh>
    <rPh sb="28" eb="30">
      <t>ベッシ</t>
    </rPh>
    <phoneticPr fontId="1"/>
  </si>
  <si>
    <t>変更後（H')</t>
    <rPh sb="0" eb="2">
      <t>ヘンコウ</t>
    </rPh>
    <rPh sb="2" eb="3">
      <t>ゴ</t>
    </rPh>
    <phoneticPr fontId="1"/>
  </si>
  <si>
    <t>女</t>
    <rPh sb="0" eb="1">
      <t>オンナ</t>
    </rPh>
    <phoneticPr fontId="1"/>
  </si>
  <si>
    <t>賃金台帳</t>
    <rPh sb="0" eb="2">
      <t>チンギン</t>
    </rPh>
    <rPh sb="2" eb="4">
      <t>ダイチョウ</t>
    </rPh>
    <phoneticPr fontId="1"/>
  </si>
  <si>
    <t>２．変更のない項目については、変更前に記載し、変更後欄は空欄としてください。ただし、ａ'、ｂ'、ｄ'、ｅ'については</t>
    <rPh sb="2" eb="4">
      <t>ヘンコウ</t>
    </rPh>
    <rPh sb="7" eb="9">
      <t>コウモク</t>
    </rPh>
    <rPh sb="15" eb="17">
      <t>ヘンコウ</t>
    </rPh>
    <rPh sb="17" eb="18">
      <t>マエ</t>
    </rPh>
    <rPh sb="19" eb="21">
      <t>キサイ</t>
    </rPh>
    <rPh sb="23" eb="25">
      <t>ヘンコウ</t>
    </rPh>
    <rPh sb="25" eb="26">
      <t>ゴ</t>
    </rPh>
    <rPh sb="26" eb="27">
      <t>ラン</t>
    </rPh>
    <rPh sb="28" eb="30">
      <t>クウラン</t>
    </rPh>
    <phoneticPr fontId="1"/>
  </si>
  <si>
    <t>※括弧内に実施した機能を記入してください。複数のある場合は、機能ごとに別葉に記入してください。</t>
    <rPh sb="1" eb="3">
      <t>カッコ</t>
    </rPh>
    <rPh sb="3" eb="4">
      <t>ナイ</t>
    </rPh>
    <rPh sb="5" eb="7">
      <t>ジッシ</t>
    </rPh>
    <rPh sb="9" eb="11">
      <t>キノウ</t>
    </rPh>
    <rPh sb="12" eb="14">
      <t>キニュウ</t>
    </rPh>
    <rPh sb="21" eb="23">
      <t>フクスウ</t>
    </rPh>
    <rPh sb="26" eb="28">
      <t>バアイ</t>
    </rPh>
    <rPh sb="30" eb="32">
      <t>キノウ</t>
    </rPh>
    <rPh sb="35" eb="36">
      <t>ベツ</t>
    </rPh>
    <rPh sb="36" eb="37">
      <t>ヨウ</t>
    </rPh>
    <rPh sb="38" eb="40">
      <t>キニュウ</t>
    </rPh>
    <phoneticPr fontId="1"/>
  </si>
  <si>
    <t>報償費</t>
    <rPh sb="0" eb="2">
      <t>ホウショウ</t>
    </rPh>
    <rPh sb="2" eb="3">
      <t>ヒ</t>
    </rPh>
    <phoneticPr fontId="1"/>
  </si>
  <si>
    <t>別紙９－１</t>
    <rPh sb="0" eb="2">
      <t>ベッシ</t>
    </rPh>
    <phoneticPr fontId="1"/>
  </si>
  <si>
    <t>　　　高知県知事　様</t>
    <rPh sb="3" eb="5">
      <t>コウチ</t>
    </rPh>
    <rPh sb="5" eb="8">
      <t>ケンチジ</t>
    </rPh>
    <rPh sb="9" eb="10">
      <t>サマ</t>
    </rPh>
    <phoneticPr fontId="1"/>
  </si>
  <si>
    <r>
      <t>　（</t>
    </r>
    <r>
      <rPr>
        <sz val="11"/>
        <color auto="1"/>
        <rFont val="ＭＳ Ｐゴシック"/>
      </rPr>
      <t>５）収益に関する調書（別紙１１）</t>
    </r>
    <rPh sb="4" eb="6">
      <t>シュウエキ</t>
    </rPh>
    <rPh sb="7" eb="8">
      <t>カン</t>
    </rPh>
    <rPh sb="10" eb="12">
      <t>チョウショ</t>
    </rPh>
    <rPh sb="13" eb="15">
      <t>ベッシ</t>
    </rPh>
    <phoneticPr fontId="1"/>
  </si>
  <si>
    <r>
      <t xml:space="preserve">うち
</t>
    </r>
    <r>
      <rPr>
        <sz val="9.5"/>
        <color auto="1"/>
        <rFont val="ＭＳ Ｐゴシック"/>
      </rPr>
      <t>コーディネーター</t>
    </r>
  </si>
  <si>
    <t>１．　B欄は、その他の財源（例：地域支援事業、国補助事業 等）を充てる場合の額を記入してください。また、その他の財源を複数活用する場合</t>
  </si>
  <si>
    <t xml:space="preserve">円 ×  </t>
    <rPh sb="0" eb="1">
      <t>エン</t>
    </rPh>
    <phoneticPr fontId="1"/>
  </si>
  <si>
    <t>(単位：円）</t>
    <rPh sb="1" eb="3">
      <t>タンイ</t>
    </rPh>
    <rPh sb="4" eb="5">
      <t>エン</t>
    </rPh>
    <phoneticPr fontId="1"/>
  </si>
  <si>
    <t>　（５）収支予算書（見込み書）抄本</t>
    <rPh sb="4" eb="6">
      <t>シュウシ</t>
    </rPh>
    <rPh sb="6" eb="9">
      <t>ヨサンショ</t>
    </rPh>
    <rPh sb="10" eb="12">
      <t>ミコ</t>
    </rPh>
    <rPh sb="13" eb="14">
      <t>ショ</t>
    </rPh>
    <rPh sb="15" eb="17">
      <t>ショウホン</t>
    </rPh>
    <phoneticPr fontId="1"/>
  </si>
  <si>
    <t>賃金</t>
    <rPh sb="0" eb="2">
      <t>チンギン</t>
    </rPh>
    <phoneticPr fontId="1"/>
  </si>
  <si>
    <t>２　上記収入額を使用して委託事業の運営を行った経費</t>
    <rPh sb="2" eb="4">
      <t>ジョウキ</t>
    </rPh>
    <rPh sb="4" eb="6">
      <t>シュウニュウ</t>
    </rPh>
    <rPh sb="6" eb="7">
      <t>ガク</t>
    </rPh>
    <rPh sb="8" eb="10">
      <t>シヨウ</t>
    </rPh>
    <rPh sb="12" eb="14">
      <t>イタク</t>
    </rPh>
    <rPh sb="14" eb="16">
      <t>ジギョウ</t>
    </rPh>
    <rPh sb="17" eb="19">
      <t>ウンエイ</t>
    </rPh>
    <rPh sb="20" eb="21">
      <t>オコナ</t>
    </rPh>
    <rPh sb="23" eb="25">
      <t>ケイヒ</t>
    </rPh>
    <phoneticPr fontId="1"/>
  </si>
  <si>
    <t>B</t>
  </si>
  <si>
    <t>Ｃ＝Ａ＋Ｂ</t>
  </si>
  <si>
    <r>
      <t>第</t>
    </r>
    <r>
      <rPr>
        <sz val="11"/>
        <color auto="1"/>
        <rFont val="ＭＳ Ｐゴシック"/>
      </rPr>
      <t>３号様式（第１３条関係）</t>
    </r>
  </si>
  <si>
    <t>（注）　「県補助額（M＝L/２）」欄の、千円未満の端数については切り捨ててください。</t>
    <rPh sb="1" eb="2">
      <t>チュウ</t>
    </rPh>
    <rPh sb="5" eb="6">
      <t>ケン</t>
    </rPh>
    <rPh sb="6" eb="8">
      <t>ホジョ</t>
    </rPh>
    <rPh sb="8" eb="9">
      <t>ガク</t>
    </rPh>
    <rPh sb="17" eb="18">
      <t>ラン</t>
    </rPh>
    <rPh sb="20" eb="22">
      <t>センエン</t>
    </rPh>
    <rPh sb="22" eb="24">
      <t>ミマン</t>
    </rPh>
    <rPh sb="25" eb="27">
      <t>ハスウ</t>
    </rPh>
    <rPh sb="32" eb="33">
      <t>キ</t>
    </rPh>
    <rPh sb="34" eb="35">
      <t>ス</t>
    </rPh>
    <phoneticPr fontId="1"/>
  </si>
  <si>
    <t>総事業費</t>
    <rPh sb="0" eb="4">
      <t>ソウジギョウヒ</t>
    </rPh>
    <phoneticPr fontId="1"/>
  </si>
  <si>
    <t>２　補助金受入年月日</t>
    <rPh sb="2" eb="4">
      <t>ホジョ</t>
    </rPh>
    <rPh sb="4" eb="5">
      <t>キン</t>
    </rPh>
    <rPh sb="5" eb="7">
      <t>ウケイレ</t>
    </rPh>
    <rPh sb="7" eb="10">
      <t>ネンガッピ</t>
    </rPh>
    <phoneticPr fontId="1"/>
  </si>
  <si>
    <t>２　内　　容</t>
  </si>
  <si>
    <t>f</t>
  </si>
  <si>
    <t>１０  収益見込み
      額（K')</t>
    <rPh sb="4" eb="6">
      <t>シュウエキ</t>
    </rPh>
    <rPh sb="6" eb="8">
      <t>ミコ</t>
    </rPh>
    <rPh sb="16" eb="17">
      <t>ガク</t>
    </rPh>
    <phoneticPr fontId="1"/>
  </si>
  <si>
    <t>６月</t>
  </si>
  <si>
    <t>補助対象
(A-B)</t>
    <rPh sb="0" eb="2">
      <t>ホジョ</t>
    </rPh>
    <rPh sb="2" eb="4">
      <t>タイショウ</t>
    </rPh>
    <phoneticPr fontId="1"/>
  </si>
  <si>
    <t>拠　　点</t>
    <rPh sb="0" eb="1">
      <t>キョ</t>
    </rPh>
    <rPh sb="3" eb="4">
      <t>テン</t>
    </rPh>
    <phoneticPr fontId="1"/>
  </si>
  <si>
    <t>　印刷製本費</t>
    <rPh sb="1" eb="3">
      <t>インサツ</t>
    </rPh>
    <rPh sb="3" eb="5">
      <t>セイホン</t>
    </rPh>
    <rPh sb="5" eb="6">
      <t>ヒ</t>
    </rPh>
    <phoneticPr fontId="1"/>
  </si>
  <si>
    <t>基準額</t>
    <rPh sb="0" eb="2">
      <t>キジュン</t>
    </rPh>
    <rPh sb="2" eb="3">
      <t>ガク</t>
    </rPh>
    <phoneticPr fontId="1"/>
  </si>
  <si>
    <t>年　　　月　　　日～
 年　　　月　　　日　</t>
  </si>
  <si>
    <t>Ｂ　</t>
  </si>
  <si>
    <t>(注）　「備品」の基準については、各市町村の財務規則等で定めるものとする。</t>
    <rPh sb="1" eb="2">
      <t>チュウ</t>
    </rPh>
    <rPh sb="5" eb="7">
      <t>ビヒン</t>
    </rPh>
    <rPh sb="9" eb="11">
      <t>キジュン</t>
    </rPh>
    <rPh sb="17" eb="18">
      <t>カク</t>
    </rPh>
    <rPh sb="18" eb="21">
      <t>シチョウソン</t>
    </rPh>
    <rPh sb="22" eb="24">
      <t>ザイム</t>
    </rPh>
    <rPh sb="24" eb="26">
      <t>キソク</t>
    </rPh>
    <rPh sb="26" eb="27">
      <t>トウ</t>
    </rPh>
    <rPh sb="28" eb="29">
      <t>サダ</t>
    </rPh>
    <phoneticPr fontId="1"/>
  </si>
  <si>
    <t>後期</t>
    <rPh sb="0" eb="2">
      <t>コウキ</t>
    </rPh>
    <phoneticPr fontId="1"/>
  </si>
  <si>
    <t>合　計（①+②）</t>
    <rPh sb="0" eb="1">
      <t>ゴウ</t>
    </rPh>
    <rPh sb="2" eb="3">
      <t>ケイ</t>
    </rPh>
    <phoneticPr fontId="1"/>
  </si>
  <si>
    <t>備　　考</t>
    <rPh sb="0" eb="1">
      <t>ビ</t>
    </rPh>
    <rPh sb="3" eb="4">
      <t>コウ</t>
    </rPh>
    <phoneticPr fontId="1"/>
  </si>
  <si>
    <t>介護予防</t>
    <rPh sb="0" eb="2">
      <t>カイゴ</t>
    </rPh>
    <rPh sb="2" eb="4">
      <t>ヨボウ</t>
    </rPh>
    <phoneticPr fontId="1"/>
  </si>
  <si>
    <t>３月</t>
  </si>
  <si>
    <t>C</t>
  </si>
  <si>
    <t>（別紙２）のＥ欄または（別紙６）のＥ'欄の額と同額となるようにしてください。</t>
    <rPh sb="1" eb="3">
      <t>ベッシ</t>
    </rPh>
    <rPh sb="7" eb="8">
      <t>ラン</t>
    </rPh>
    <rPh sb="12" eb="14">
      <t>ベッシ</t>
    </rPh>
    <rPh sb="19" eb="20">
      <t>ラン</t>
    </rPh>
    <rPh sb="21" eb="22">
      <t>ガク</t>
    </rPh>
    <rPh sb="23" eb="25">
      <t>ドウガク</t>
    </rPh>
    <phoneticPr fontId="1"/>
  </si>
  <si>
    <t>２．　D欄には、「高知県あったかふれあいセンター事業費補助金交付要綱」の別表２の第４欄に定める基準額の範囲内で記入してください。</t>
    <rPh sb="47" eb="49">
      <t>キジュン</t>
    </rPh>
    <phoneticPr fontId="1"/>
  </si>
  <si>
    <t>個数</t>
    <rPh sb="0" eb="2">
      <t>コスウ</t>
    </rPh>
    <phoneticPr fontId="1"/>
  </si>
  <si>
    <t>（注）事業主体別の内訳資料、国税還付金振込通知書（写し）その他参考となる
　　　資料を添えてください。</t>
  </si>
  <si>
    <t>合 計　Ｆ＝Ｄ＋Ｅ</t>
  </si>
  <si>
    <t>(注）</t>
    <rPh sb="1" eb="2">
      <t>チュウ</t>
    </rPh>
    <phoneticPr fontId="1"/>
  </si>
  <si>
    <r>
      <t>　　　年</t>
    </r>
    <r>
      <rPr>
        <sz val="14"/>
        <color auto="1"/>
        <rFont val="ＭＳ Ｐゴシック"/>
      </rPr>
      <t>度　　高知県あったかふれあいセンター事業費補助金所要額変更調書</t>
    </r>
    <rPh sb="3" eb="4">
      <t>ネン</t>
    </rPh>
    <rPh sb="4" eb="5">
      <t>ド</t>
    </rPh>
    <rPh sb="7" eb="10">
      <t>コウチケン</t>
    </rPh>
    <rPh sb="22" eb="25">
      <t>ジギョウヒ</t>
    </rPh>
    <rPh sb="25" eb="28">
      <t>ホジョキン</t>
    </rPh>
    <rPh sb="28" eb="30">
      <t>ショヨウ</t>
    </rPh>
    <rPh sb="30" eb="31">
      <t>ガク</t>
    </rPh>
    <rPh sb="31" eb="33">
      <t>ヘンコウ</t>
    </rPh>
    <rPh sb="33" eb="35">
      <t>チョウショ</t>
    </rPh>
    <phoneticPr fontId="1"/>
  </si>
  <si>
    <t>預かる</t>
    <rPh sb="0" eb="1">
      <t>アズ</t>
    </rPh>
    <phoneticPr fontId="1"/>
  </si>
  <si>
    <t>ｺｰﾃﾞｨﾈｰﾀｰ</t>
  </si>
  <si>
    <t>（C）＋（D)＋（Ｆ)</t>
  </si>
  <si>
    <t>１　「子ども食堂」の収入見込額</t>
    <rPh sb="3" eb="4">
      <t>コ</t>
    </rPh>
    <rPh sb="6" eb="8">
      <t>ショクドウ</t>
    </rPh>
    <rPh sb="10" eb="12">
      <t>シュウニュウ</t>
    </rPh>
    <rPh sb="12" eb="14">
      <t>ミコ</t>
    </rPh>
    <rPh sb="14" eb="15">
      <t>ガク</t>
    </rPh>
    <phoneticPr fontId="1"/>
  </si>
  <si>
    <t>※参考資料
添付</t>
  </si>
  <si>
    <t>その他の経費</t>
    <rPh sb="2" eb="3">
      <t>タ</t>
    </rPh>
    <rPh sb="4" eb="6">
      <t>ケイヒ</t>
    </rPh>
    <phoneticPr fontId="1"/>
  </si>
  <si>
    <t>　燃料費</t>
    <rPh sb="1" eb="4">
      <t>ネンリョウヒ</t>
    </rPh>
    <phoneticPr fontId="1"/>
  </si>
  <si>
    <t>（※）節別を目処に記入してください。</t>
    <rPh sb="3" eb="4">
      <t>セツ</t>
    </rPh>
    <rPh sb="4" eb="5">
      <t>ベツ</t>
    </rPh>
    <rPh sb="6" eb="8">
      <t>メド</t>
    </rPh>
    <rPh sb="9" eb="11">
      <t>キニュウ</t>
    </rPh>
    <phoneticPr fontId="1"/>
  </si>
  <si>
    <t>収入</t>
    <rPh sb="0" eb="2">
      <t>シュウニュウ</t>
    </rPh>
    <phoneticPr fontId="1"/>
  </si>
  <si>
    <t>収益に関する調書</t>
    <rPh sb="0" eb="2">
      <t>シュウエキ</t>
    </rPh>
    <rPh sb="3" eb="4">
      <t>カン</t>
    </rPh>
    <rPh sb="6" eb="8">
      <t>チョウショ</t>
    </rPh>
    <phoneticPr fontId="1"/>
  </si>
  <si>
    <t>　深夜労働時間数（ｈ）</t>
    <rPh sb="1" eb="3">
      <t>シンヤ</t>
    </rPh>
    <rPh sb="3" eb="5">
      <t>ロウドウ</t>
    </rPh>
    <rPh sb="5" eb="7">
      <t>ジカン</t>
    </rPh>
    <rPh sb="7" eb="8">
      <t>スウ</t>
    </rPh>
    <phoneticPr fontId="1"/>
  </si>
  <si>
    <t>機能強化・
拡充経費</t>
    <rPh sb="0" eb="2">
      <t>キノウ</t>
    </rPh>
    <rPh sb="2" eb="4">
      <t>キョウカ</t>
    </rPh>
    <rPh sb="6" eb="8">
      <t>カクジュウ</t>
    </rPh>
    <rPh sb="8" eb="10">
      <t>ケイヒ</t>
    </rPh>
    <phoneticPr fontId="1"/>
  </si>
  <si>
    <t>既交付決定額</t>
    <rPh sb="0" eb="1">
      <t>キ</t>
    </rPh>
    <rPh sb="1" eb="3">
      <t>コウフ</t>
    </rPh>
    <rPh sb="3" eb="6">
      <t>ケッテイガク</t>
    </rPh>
    <phoneticPr fontId="1"/>
  </si>
  <si>
    <t>　　　ウ　利用状況報告書（別紙８－３）</t>
  </si>
  <si>
    <t>支出予定額内訳書　（※人件費を除く）</t>
    <rPh sb="0" eb="2">
      <t>シシュツ</t>
    </rPh>
    <rPh sb="2" eb="4">
      <t>ヨテイ</t>
    </rPh>
    <rPh sb="4" eb="5">
      <t>ガク</t>
    </rPh>
    <rPh sb="5" eb="8">
      <t>ウチワケショ</t>
    </rPh>
    <rPh sb="11" eb="14">
      <t>ジンケンヒ</t>
    </rPh>
    <rPh sb="15" eb="16">
      <t>ノゾ</t>
    </rPh>
    <phoneticPr fontId="1"/>
  </si>
  <si>
    <r>
      <t xml:space="preserve">11　補助対象経費
    </t>
    </r>
    <r>
      <rPr>
        <sz val="9"/>
        <color auto="1"/>
        <rFont val="ＭＳ Ｐゴシック"/>
      </rPr>
      <t xml:space="preserve"> （Ｋ=ａ+ｂ+ｄ+e）</t>
    </r>
    <rPh sb="3" eb="5">
      <t>ホジョ</t>
    </rPh>
    <rPh sb="5" eb="7">
      <t>タイショウ</t>
    </rPh>
    <rPh sb="7" eb="9">
      <t>ケイヒ</t>
    </rPh>
    <phoneticPr fontId="1"/>
  </si>
  <si>
    <t>・運営経費（共通）のみの場合</t>
    <rPh sb="1" eb="3">
      <t>ウンエイ</t>
    </rPh>
    <rPh sb="3" eb="5">
      <t>ケイヒ</t>
    </rPh>
    <rPh sb="6" eb="8">
      <t>キョウツウ</t>
    </rPh>
    <rPh sb="12" eb="14">
      <t>バアイ</t>
    </rPh>
    <phoneticPr fontId="1"/>
  </si>
  <si>
    <t>(変更後）</t>
    <rPh sb="1" eb="3">
      <t>ヘンコウ</t>
    </rPh>
    <rPh sb="3" eb="4">
      <t>ゴ</t>
    </rPh>
    <phoneticPr fontId="1"/>
  </si>
  <si>
    <t>Ａ’</t>
  </si>
  <si>
    <t>８　差引額</t>
  </si>
  <si>
    <t>　修繕料</t>
    <rPh sb="1" eb="3">
      <t>シュウゼン</t>
    </rPh>
    <rPh sb="3" eb="4">
      <t>リョウ</t>
    </rPh>
    <phoneticPr fontId="1"/>
  </si>
  <si>
    <t>事業費の区分</t>
    <rPh sb="0" eb="3">
      <t>ジギョウヒ</t>
    </rPh>
    <rPh sb="4" eb="6">
      <t>クブン</t>
    </rPh>
    <phoneticPr fontId="1"/>
  </si>
  <si>
    <t>…（Ｃ）</t>
  </si>
  <si>
    <t>科　目</t>
    <rPh sb="0" eb="1">
      <t>カ</t>
    </rPh>
    <rPh sb="2" eb="3">
      <t>メ</t>
    </rPh>
    <phoneticPr fontId="1"/>
  </si>
  <si>
    <t>（別紙９－２）</t>
    <rPh sb="1" eb="3">
      <t>ベッシ</t>
    </rPh>
    <phoneticPr fontId="1"/>
  </si>
  <si>
    <t>…（Ｂ）</t>
  </si>
  <si>
    <t>（１件30万円以上</t>
    <rPh sb="2" eb="3">
      <t>ケン</t>
    </rPh>
    <rPh sb="5" eb="6">
      <t>マン</t>
    </rPh>
    <rPh sb="7" eb="9">
      <t>イジョウ</t>
    </rPh>
    <phoneticPr fontId="1"/>
  </si>
  <si>
    <t>①</t>
  </si>
  <si>
    <t>５　事業費積算</t>
    <rPh sb="2" eb="5">
      <t>ジギョウヒ</t>
    </rPh>
    <rPh sb="5" eb="6">
      <t>セキ</t>
    </rPh>
    <rPh sb="6" eb="7">
      <t>ザン</t>
    </rPh>
    <phoneticPr fontId="1"/>
  </si>
  <si>
    <t>※１人あたり1,000円／回まで</t>
    <rPh sb="2" eb="3">
      <t>ニン</t>
    </rPh>
    <rPh sb="11" eb="12">
      <t>エン</t>
    </rPh>
    <rPh sb="13" eb="14">
      <t>カイ</t>
    </rPh>
    <phoneticPr fontId="1"/>
  </si>
  <si>
    <t>（１件30万円未満）</t>
    <rPh sb="2" eb="3">
      <t>ケン</t>
    </rPh>
    <rPh sb="5" eb="6">
      <t>マン</t>
    </rPh>
    <rPh sb="7" eb="9">
      <t>ミマン</t>
    </rPh>
    <phoneticPr fontId="1"/>
  </si>
  <si>
    <r>
      <t>別紙２（</t>
    </r>
    <r>
      <rPr>
        <sz val="11"/>
        <color auto="1"/>
        <rFont val="ＭＳ Ｐゴシック"/>
      </rPr>
      <t>実施計画書（個表））</t>
    </r>
    <rPh sb="0" eb="2">
      <t>ベッシ</t>
    </rPh>
    <rPh sb="4" eb="6">
      <t>ジッシ</t>
    </rPh>
    <rPh sb="6" eb="9">
      <t>ケイカクショ</t>
    </rPh>
    <rPh sb="10" eb="11">
      <t>コ</t>
    </rPh>
    <rPh sb="11" eb="12">
      <t>ヒョウ</t>
    </rPh>
    <phoneticPr fontId="1"/>
  </si>
  <si>
    <r>
      <t>　（</t>
    </r>
    <r>
      <rPr>
        <sz val="11"/>
        <color auto="1"/>
        <rFont val="ＭＳ Ｐゴシック"/>
      </rPr>
      <t>８）契約書、仕様書（写し）</t>
    </r>
    <rPh sb="4" eb="7">
      <t>ケイヤクショ</t>
    </rPh>
    <rPh sb="8" eb="11">
      <t>シヨウショ</t>
    </rPh>
    <rPh sb="12" eb="13">
      <t>ウツ</t>
    </rPh>
    <phoneticPr fontId="1"/>
  </si>
  <si>
    <t>支出予定額</t>
    <rPh sb="0" eb="2">
      <t>シシュツ</t>
    </rPh>
    <rPh sb="2" eb="4">
      <t>ヨテイ</t>
    </rPh>
    <rPh sb="4" eb="5">
      <t>ガク</t>
    </rPh>
    <phoneticPr fontId="1"/>
  </si>
  <si>
    <t>配置場所</t>
    <rPh sb="0" eb="2">
      <t>ハイチ</t>
    </rPh>
    <rPh sb="2" eb="4">
      <t>バショ</t>
    </rPh>
    <phoneticPr fontId="1"/>
  </si>
  <si>
    <r>
      <rPr>
        <sz val="8"/>
        <color auto="1"/>
        <rFont val="ＭＳ Ｐゴシック"/>
      </rPr>
      <t>変更前（H)</t>
    </r>
    <rPh sb="0" eb="2">
      <t>ヘンコウ</t>
    </rPh>
    <rPh sb="2" eb="3">
      <t>マエ</t>
    </rPh>
    <phoneticPr fontId="1"/>
  </si>
  <si>
    <t>　ア． 18歳未満の子どもからの徴収
　　　　（300円未満）</t>
    <rPh sb="6" eb="9">
      <t>サイミマン</t>
    </rPh>
    <rPh sb="10" eb="11">
      <t>コ</t>
    </rPh>
    <rPh sb="16" eb="18">
      <t>チョウシュウ</t>
    </rPh>
    <rPh sb="27" eb="28">
      <t>エン</t>
    </rPh>
    <rPh sb="28" eb="30">
      <t>ミマン</t>
    </rPh>
    <phoneticPr fontId="1"/>
  </si>
  <si>
    <t>　　年度　高知県あったかふれあいセンター事業実績報告書(個表)</t>
    <rPh sb="2" eb="3">
      <t>ネン</t>
    </rPh>
    <rPh sb="3" eb="4">
      <t>ド</t>
    </rPh>
    <rPh sb="5" eb="8">
      <t>コウチケン</t>
    </rPh>
    <rPh sb="20" eb="22">
      <t>ジギョウ</t>
    </rPh>
    <rPh sb="22" eb="24">
      <t>ジッセキ</t>
    </rPh>
    <rPh sb="24" eb="27">
      <t>ホウコクショ</t>
    </rPh>
    <rPh sb="28" eb="29">
      <t>コ</t>
    </rPh>
    <rPh sb="29" eb="30">
      <t>ヒョウ</t>
    </rPh>
    <phoneticPr fontId="1"/>
  </si>
  <si>
    <t>（２）衛生管理経費</t>
    <rPh sb="3" eb="5">
      <t>エイセイ</t>
    </rPh>
    <rPh sb="5" eb="7">
      <t>カンリ</t>
    </rPh>
    <rPh sb="7" eb="9">
      <t>ケイヒ</t>
    </rPh>
    <phoneticPr fontId="1"/>
  </si>
  <si>
    <t>積算内訳</t>
    <rPh sb="0" eb="2">
      <t>セキサン</t>
    </rPh>
    <rPh sb="2" eb="4">
      <t>ウチワケ</t>
    </rPh>
    <phoneticPr fontId="1"/>
  </si>
  <si>
    <r>
      <t>　（２）</t>
    </r>
    <r>
      <rPr>
        <sz val="12"/>
        <color theme="1"/>
        <rFont val="ＭＳ Ｐゴシック"/>
      </rPr>
      <t>スタッフ（賃金による雇用を除く）</t>
    </r>
    <rPh sb="9" eb="11">
      <t>チンギン</t>
    </rPh>
    <rPh sb="14" eb="16">
      <t>コヨウ</t>
    </rPh>
    <rPh sb="17" eb="18">
      <t>ノゾ</t>
    </rPh>
    <phoneticPr fontId="1"/>
  </si>
  <si>
    <t>委託料</t>
    <rPh sb="0" eb="2">
      <t>イタク</t>
    </rPh>
    <rPh sb="2" eb="3">
      <t>リョウ</t>
    </rPh>
    <phoneticPr fontId="1"/>
  </si>
  <si>
    <t>氏　名</t>
    <rPh sb="0" eb="1">
      <t>シ</t>
    </rPh>
    <rPh sb="2" eb="3">
      <t>メイ</t>
    </rPh>
    <phoneticPr fontId="1"/>
  </si>
  <si>
    <t>旅費</t>
    <rPh sb="0" eb="2">
      <t>リョヒ</t>
    </rPh>
    <phoneticPr fontId="1"/>
  </si>
  <si>
    <t>５　添付資料</t>
    <rPh sb="2" eb="4">
      <t>テンプ</t>
    </rPh>
    <rPh sb="4" eb="6">
      <t>シリョウ</t>
    </rPh>
    <phoneticPr fontId="1"/>
  </si>
  <si>
    <t>負担金</t>
    <rPh sb="0" eb="3">
      <t>フタンキン</t>
    </rPh>
    <phoneticPr fontId="1"/>
  </si>
  <si>
    <t>需用費</t>
    <rPh sb="0" eb="3">
      <t>ジュヨウヒ</t>
    </rPh>
    <phoneticPr fontId="1"/>
  </si>
  <si>
    <t>人件費（年額）</t>
    <rPh sb="0" eb="3">
      <t>ジンケンヒ</t>
    </rPh>
    <rPh sb="4" eb="6">
      <t>ネンガク</t>
    </rPh>
    <phoneticPr fontId="1"/>
  </si>
  <si>
    <t>備品購入費</t>
    <rPh sb="0" eb="2">
      <t>ビヒン</t>
    </rPh>
    <rPh sb="2" eb="4">
      <t>コウニュウ</t>
    </rPh>
    <rPh sb="4" eb="5">
      <t>ヒ</t>
    </rPh>
    <phoneticPr fontId="1"/>
  </si>
  <si>
    <t>Ｃ’＝Ａ’＋Ｂ’</t>
  </si>
  <si>
    <t>（再掲）
７　Hのその他
財源内訳</t>
    <rPh sb="1" eb="3">
      <t>サイケイ</t>
    </rPh>
    <phoneticPr fontId="1"/>
  </si>
  <si>
    <r>
      <t xml:space="preserve">1１  補助対象経費
</t>
    </r>
    <r>
      <rPr>
        <sz val="9"/>
        <color auto="1"/>
        <rFont val="ＭＳ Ｐゴシック"/>
      </rPr>
      <t>（L'=(ａ'+ｂ'+ｄ'+e')-K'）</t>
    </r>
    <rPh sb="4" eb="6">
      <t>ホジョ</t>
    </rPh>
    <rPh sb="6" eb="8">
      <t>タイショウ</t>
    </rPh>
    <rPh sb="8" eb="10">
      <t>ケイヒ</t>
    </rPh>
    <phoneticPr fontId="1"/>
  </si>
  <si>
    <t>　消耗品費</t>
    <rPh sb="1" eb="3">
      <t>ショウモウ</t>
    </rPh>
    <rPh sb="3" eb="4">
      <t>ヒン</t>
    </rPh>
    <rPh sb="4" eb="5">
      <t>ヒ</t>
    </rPh>
    <phoneticPr fontId="1"/>
  </si>
  <si>
    <t>運営経費　計　（ａ＋ｂ）</t>
    <rPh sb="0" eb="2">
      <t>ウンエイ</t>
    </rPh>
    <rPh sb="2" eb="4">
      <t>ケイヒ</t>
    </rPh>
    <rPh sb="5" eb="6">
      <t>ケイ</t>
    </rPh>
    <phoneticPr fontId="1"/>
  </si>
  <si>
    <t>小計　ａ</t>
    <rPh sb="0" eb="2">
      <t>ショウケイ</t>
    </rPh>
    <phoneticPr fontId="1"/>
  </si>
  <si>
    <t>小計　ｂ</t>
    <rPh sb="0" eb="2">
      <t>ショウケイ</t>
    </rPh>
    <phoneticPr fontId="1"/>
  </si>
  <si>
    <t>・運営経費（共通）、機能強化・拡充経費がある場合</t>
    <rPh sb="1" eb="3">
      <t>ウンエイ</t>
    </rPh>
    <rPh sb="3" eb="5">
      <t>ケイヒ</t>
    </rPh>
    <rPh sb="6" eb="8">
      <t>キョウツウ</t>
    </rPh>
    <rPh sb="10" eb="12">
      <t>キノウ</t>
    </rPh>
    <rPh sb="12" eb="14">
      <t>キョウカ</t>
    </rPh>
    <rPh sb="15" eb="17">
      <t>カクジュウ</t>
    </rPh>
    <rPh sb="17" eb="19">
      <t>ケイヒ</t>
    </rPh>
    <rPh sb="22" eb="24">
      <t>バアイ</t>
    </rPh>
    <phoneticPr fontId="1"/>
  </si>
  <si>
    <t>　　年　　月　　日</t>
    <rPh sb="2" eb="3">
      <t>トシ</t>
    </rPh>
    <rPh sb="5" eb="6">
      <t>ツキ</t>
    </rPh>
    <rPh sb="8" eb="9">
      <t>ヒ</t>
    </rPh>
    <phoneticPr fontId="1"/>
  </si>
  <si>
    <t>うち
スタッフ</t>
  </si>
  <si>
    <t>◎機能強化・拡充する実施予定内容</t>
    <rPh sb="1" eb="3">
      <t>キノウ</t>
    </rPh>
    <rPh sb="3" eb="5">
      <t>キョウカ</t>
    </rPh>
    <rPh sb="6" eb="8">
      <t>カクジュウ</t>
    </rPh>
    <rPh sb="10" eb="12">
      <t>ジッシ</t>
    </rPh>
    <rPh sb="12" eb="14">
      <t>ヨテイ</t>
    </rPh>
    <rPh sb="14" eb="16">
      <t>ナイヨウ</t>
    </rPh>
    <phoneticPr fontId="1"/>
  </si>
  <si>
    <t>小計　ｃ</t>
    <rPh sb="0" eb="2">
      <t>ショウケイ</t>
    </rPh>
    <phoneticPr fontId="1"/>
  </si>
  <si>
    <t>６ 当該年度
　 事業費</t>
    <rPh sb="2" eb="4">
      <t>トウガイ</t>
    </rPh>
    <rPh sb="4" eb="6">
      <t>ネンド</t>
    </rPh>
    <rPh sb="9" eb="12">
      <t>ジギョウヒ</t>
    </rPh>
    <phoneticPr fontId="1"/>
  </si>
  <si>
    <r>
      <t>　　</t>
    </r>
    <r>
      <rPr>
        <sz val="10"/>
        <color auto="1"/>
        <rFont val="ＭＳ Ｐゴシック"/>
      </rPr>
      <t>ア　支出済額内訳書（別紙９－１又は別紙９－２）</t>
    </r>
  </si>
  <si>
    <t>Ｄ’</t>
  </si>
  <si>
    <t>小計　ｄ</t>
    <rPh sb="0" eb="2">
      <t>ショウケイ</t>
    </rPh>
    <phoneticPr fontId="1"/>
  </si>
  <si>
    <t>４　委託先</t>
    <rPh sb="2" eb="4">
      <t>イタク</t>
    </rPh>
    <rPh sb="4" eb="5">
      <t>サキ</t>
    </rPh>
    <phoneticPr fontId="1"/>
  </si>
  <si>
    <t>機能強化・拡充経費　計　（②＝ｃ＋ｄ）</t>
    <rPh sb="0" eb="2">
      <t>キノウ</t>
    </rPh>
    <rPh sb="2" eb="4">
      <t>キョウカ</t>
    </rPh>
    <rPh sb="5" eb="7">
      <t>カクジュウ</t>
    </rPh>
    <rPh sb="7" eb="9">
      <t>ケイヒ</t>
    </rPh>
    <rPh sb="10" eb="11">
      <t>ケイ</t>
    </rPh>
    <phoneticPr fontId="1"/>
  </si>
  <si>
    <t>収益見込み額</t>
    <rPh sb="0" eb="2">
      <t>シュウエキ</t>
    </rPh>
    <rPh sb="2" eb="4">
      <t>ミコ</t>
    </rPh>
    <rPh sb="5" eb="6">
      <t>ガク</t>
    </rPh>
    <phoneticPr fontId="1"/>
  </si>
  <si>
    <t>（１件30万円以上50万円以内）</t>
    <rPh sb="2" eb="3">
      <t>ケン</t>
    </rPh>
    <rPh sb="5" eb="6">
      <t>マン</t>
    </rPh>
    <rPh sb="7" eb="9">
      <t>イジョウ</t>
    </rPh>
    <phoneticPr fontId="1"/>
  </si>
  <si>
    <t>Ｄ</t>
  </si>
  <si>
    <t>８　差引額
　　（I＝G－H）</t>
    <rPh sb="2" eb="4">
      <t>サシヒキ</t>
    </rPh>
    <rPh sb="4" eb="5">
      <t>ガク</t>
    </rPh>
    <phoneticPr fontId="1"/>
  </si>
  <si>
    <t>※4月1日現在</t>
    <rPh sb="2" eb="3">
      <t>ガツ</t>
    </rPh>
    <rPh sb="4" eb="5">
      <t>ニチ</t>
    </rPh>
    <rPh sb="5" eb="7">
      <t>ゲンザイ</t>
    </rPh>
    <phoneticPr fontId="1"/>
  </si>
  <si>
    <t>(変更前）</t>
    <rPh sb="1" eb="3">
      <t>ヘンコウ</t>
    </rPh>
    <rPh sb="3" eb="4">
      <t>マエ</t>
    </rPh>
    <phoneticPr fontId="1"/>
  </si>
  <si>
    <t>市町村長　　　　　　　　　　　　　　　　　印</t>
    <rPh sb="0" eb="2">
      <t>シチョウ</t>
    </rPh>
    <rPh sb="2" eb="4">
      <t>ソンチョウ</t>
    </rPh>
    <rPh sb="21" eb="22">
      <t>イン</t>
    </rPh>
    <phoneticPr fontId="1"/>
  </si>
  <si>
    <t>7月</t>
  </si>
  <si>
    <t>　　　　　　　　　　　　　　　　　③　（Ｇ)　＞ （Ｈ）　の場合は　（Ｈ）　が補助対象額</t>
  </si>
  <si>
    <t>３．　F欄には、委託事業により発生する収益がある場合には、その見込み額を記入してください。</t>
  </si>
  <si>
    <r>
      <t xml:space="preserve">７　その他
　　財源充
　　当額
</t>
    </r>
    <r>
      <rPr>
        <sz val="7.5"/>
        <color auto="1"/>
        <rFont val="ＭＳ Ｐゴシック"/>
      </rPr>
      <t>※参考資料
　添付</t>
    </r>
    <rPh sb="4" eb="5">
      <t>タ</t>
    </rPh>
    <rPh sb="8" eb="10">
      <t>ザイゲン</t>
    </rPh>
    <rPh sb="10" eb="11">
      <t>マコト</t>
    </rPh>
    <rPh sb="14" eb="15">
      <t>トウ</t>
    </rPh>
    <rPh sb="15" eb="16">
      <t>ガク</t>
    </rPh>
    <phoneticPr fontId="1"/>
  </si>
  <si>
    <t>金</t>
    <rPh sb="0" eb="1">
      <t>キン</t>
    </rPh>
    <phoneticPr fontId="1"/>
  </si>
  <si>
    <t>男</t>
    <rPh sb="0" eb="1">
      <t>オトコ</t>
    </rPh>
    <phoneticPr fontId="1"/>
  </si>
  <si>
    <t>箇所）</t>
  </si>
  <si>
    <t>８月</t>
  </si>
  <si>
    <r>
      <t>３．　</t>
    </r>
    <r>
      <rPr>
        <sz val="11"/>
        <color auto="1"/>
        <rFont val="ＭＳ Ｐゴシック"/>
      </rPr>
      <t>F欄には、委託事業により発生する収益がある場合には、その見込み額を記入してください。</t>
    </r>
  </si>
  <si>
    <r>
      <t>ａ　</t>
    </r>
    <r>
      <rPr>
        <sz val="10"/>
        <color auto="1"/>
        <rFont val="ＭＳ Ｐゴシック"/>
      </rPr>
      <t>コーディネーター</t>
    </r>
  </si>
  <si>
    <t>　労働時間（ｈ）</t>
    <rPh sb="1" eb="3">
      <t>ロウドウ</t>
    </rPh>
    <rPh sb="3" eb="5">
      <t>ジカン</t>
    </rPh>
    <phoneticPr fontId="1"/>
  </si>
  <si>
    <t>　所定時間外賃金</t>
    <rPh sb="1" eb="3">
      <t>ショテイ</t>
    </rPh>
    <rPh sb="3" eb="6">
      <t>ジカンガイ</t>
    </rPh>
    <rPh sb="6" eb="8">
      <t>チンギン</t>
    </rPh>
    <phoneticPr fontId="1"/>
  </si>
  <si>
    <t>（１回あたりの利用見込人数）</t>
    <rPh sb="2" eb="3">
      <t>カイ</t>
    </rPh>
    <rPh sb="7" eb="9">
      <t>リヨウ</t>
    </rPh>
    <rPh sb="9" eb="11">
      <t>ミコ</t>
    </rPh>
    <rPh sb="11" eb="13">
      <t>ニンズウ</t>
    </rPh>
    <phoneticPr fontId="1"/>
  </si>
  <si>
    <t>円（Ａ）</t>
    <rPh sb="0" eb="1">
      <t>エン</t>
    </rPh>
    <phoneticPr fontId="1"/>
  </si>
  <si>
    <t>県補助金</t>
    <rPh sb="0" eb="1">
      <t>ケン</t>
    </rPh>
    <rPh sb="1" eb="4">
      <t>ホジョキン</t>
    </rPh>
    <phoneticPr fontId="1"/>
  </si>
  <si>
    <t>４　添付書類</t>
    <rPh sb="2" eb="4">
      <t>テンプ</t>
    </rPh>
    <rPh sb="4" eb="6">
      <t>ショルイ</t>
    </rPh>
    <phoneticPr fontId="1"/>
  </si>
  <si>
    <t>円（Ｂ）</t>
    <rPh sb="0" eb="1">
      <t>エン</t>
    </rPh>
    <phoneticPr fontId="1"/>
  </si>
  <si>
    <t>差引増減額</t>
    <rPh sb="0" eb="2">
      <t>サシヒキ</t>
    </rPh>
    <rPh sb="2" eb="5">
      <t>ゾウゲンガク</t>
    </rPh>
    <phoneticPr fontId="1"/>
  </si>
  <si>
    <t>円（Ｃ＝Ａ－Ｂ）</t>
    <rPh sb="0" eb="1">
      <t>エン</t>
    </rPh>
    <phoneticPr fontId="1"/>
  </si>
  <si>
    <t>３　添付書類</t>
    <rPh sb="2" eb="4">
      <t>テンプ</t>
    </rPh>
    <rPh sb="4" eb="6">
      <t>ショルイ</t>
    </rPh>
    <phoneticPr fontId="1"/>
  </si>
  <si>
    <t>金　額</t>
    <rPh sb="0" eb="1">
      <t>キン</t>
    </rPh>
    <rPh sb="2" eb="3">
      <t>ガク</t>
    </rPh>
    <phoneticPr fontId="1"/>
  </si>
  <si>
    <t>（１食あたりの徴収額）</t>
    <rPh sb="2" eb="3">
      <t>ショク</t>
    </rPh>
    <rPh sb="7" eb="10">
      <t>チョウシュウガク</t>
    </rPh>
    <phoneticPr fontId="1"/>
  </si>
  <si>
    <t>　（１）高知県あったかふれあいセンター事業費補助金所要額変更調書（別紙５）</t>
    <rPh sb="4" eb="7">
      <t>コウチケン</t>
    </rPh>
    <rPh sb="19" eb="21">
      <t>ジギョウ</t>
    </rPh>
    <rPh sb="21" eb="22">
      <t>ヒ</t>
    </rPh>
    <rPh sb="22" eb="25">
      <t>ホジョキン</t>
    </rPh>
    <rPh sb="25" eb="27">
      <t>ショヨウ</t>
    </rPh>
    <rPh sb="27" eb="28">
      <t>ガク</t>
    </rPh>
    <rPh sb="28" eb="30">
      <t>ヘンコウ</t>
    </rPh>
    <rPh sb="30" eb="32">
      <t>チョウショ</t>
    </rPh>
    <rPh sb="33" eb="35">
      <t>ベッシ</t>
    </rPh>
    <phoneticPr fontId="1"/>
  </si>
  <si>
    <t>補助金中止（廃止）承認申請書</t>
    <rPh sb="0" eb="3">
      <t>ホジョキン</t>
    </rPh>
    <rPh sb="3" eb="5">
      <t>チュウシ</t>
    </rPh>
    <rPh sb="6" eb="8">
      <t>ハイシ</t>
    </rPh>
    <rPh sb="9" eb="11">
      <t>ショウニン</t>
    </rPh>
    <rPh sb="11" eb="14">
      <t>シンセイショ</t>
    </rPh>
    <phoneticPr fontId="1"/>
  </si>
  <si>
    <t>１　中止（廃止）する事業</t>
    <rPh sb="2" eb="4">
      <t>チュウシ</t>
    </rPh>
    <rPh sb="5" eb="7">
      <t>ハイシ</t>
    </rPh>
    <rPh sb="10" eb="12">
      <t>ジギョウ</t>
    </rPh>
    <phoneticPr fontId="1"/>
  </si>
  <si>
    <t>　雇用保険</t>
    <rPh sb="1" eb="3">
      <t>コヨウ</t>
    </rPh>
    <rPh sb="3" eb="5">
      <t>ホケン</t>
    </rPh>
    <phoneticPr fontId="1"/>
  </si>
  <si>
    <r>
      <t>別紙６（</t>
    </r>
    <r>
      <rPr>
        <sz val="11"/>
        <color auto="1"/>
        <rFont val="ＭＳ Ｐゴシック"/>
      </rPr>
      <t>実施変更計画書（個表））</t>
    </r>
    <rPh sb="0" eb="2">
      <t>ベッシ</t>
    </rPh>
    <rPh sb="4" eb="6">
      <t>ジッシ</t>
    </rPh>
    <rPh sb="6" eb="8">
      <t>ヘンコウ</t>
    </rPh>
    <rPh sb="8" eb="11">
      <t>ケイカクショ</t>
    </rPh>
    <rPh sb="12" eb="13">
      <t>コ</t>
    </rPh>
    <rPh sb="13" eb="14">
      <t>ヒョウ</t>
    </rPh>
    <phoneticPr fontId="1"/>
  </si>
  <si>
    <t>２　中止（廃止）する理由</t>
    <rPh sb="2" eb="4">
      <t>チュウシ</t>
    </rPh>
    <rPh sb="5" eb="7">
      <t>ハイシ</t>
    </rPh>
    <rPh sb="10" eb="12">
      <t>リユウ</t>
    </rPh>
    <phoneticPr fontId="1"/>
  </si>
  <si>
    <t>食堂」の実施にかかる補助対象額</t>
    <rPh sb="4" eb="6">
      <t>ジッシ</t>
    </rPh>
    <rPh sb="10" eb="12">
      <t>ホジョ</t>
    </rPh>
    <rPh sb="12" eb="14">
      <t>タイショウ</t>
    </rPh>
    <rPh sb="14" eb="15">
      <t>ガク</t>
    </rPh>
    <phoneticPr fontId="1"/>
  </si>
  <si>
    <t>２．　D欄には、「高知県あったかふれあいセンター事業費補助金交付要綱」の別表２の第４欄に定める基準額の範囲内で記入してください。</t>
  </si>
  <si>
    <t>３　中止（廃止）予定年月日</t>
    <rPh sb="2" eb="4">
      <t>チュウシ</t>
    </rPh>
    <rPh sb="5" eb="7">
      <t>ハイシ</t>
    </rPh>
    <rPh sb="8" eb="10">
      <t>ヨテイ</t>
    </rPh>
    <rPh sb="10" eb="13">
      <t>ネンガッピ</t>
    </rPh>
    <phoneticPr fontId="1"/>
  </si>
  <si>
    <t>科目</t>
    <rPh sb="0" eb="2">
      <t>カモク</t>
    </rPh>
    <phoneticPr fontId="1"/>
  </si>
  <si>
    <t>品目名</t>
    <rPh sb="0" eb="2">
      <t>ヒンモク</t>
    </rPh>
    <rPh sb="2" eb="3">
      <t>メイ</t>
    </rPh>
    <phoneticPr fontId="1"/>
  </si>
  <si>
    <t>４　中止（廃止）する事業の既交付決定額</t>
    <rPh sb="2" eb="4">
      <t>チュウシ</t>
    </rPh>
    <rPh sb="5" eb="7">
      <t>ハイシ</t>
    </rPh>
    <rPh sb="10" eb="12">
      <t>ジギョウ</t>
    </rPh>
    <rPh sb="13" eb="14">
      <t>キ</t>
    </rPh>
    <rPh sb="14" eb="16">
      <t>コウフ</t>
    </rPh>
    <rPh sb="16" eb="19">
      <t>ケッテイガク</t>
    </rPh>
    <phoneticPr fontId="1"/>
  </si>
  <si>
    <t>15  事業実施
　　期間</t>
    <rPh sb="4" eb="6">
      <t>ジギョウ</t>
    </rPh>
    <rPh sb="6" eb="8">
      <t>ジッシ</t>
    </rPh>
    <rPh sb="11" eb="13">
      <t>キカン</t>
    </rPh>
    <phoneticPr fontId="1"/>
  </si>
  <si>
    <t>　労働日数(日)</t>
    <rPh sb="1" eb="3">
      <t>ロウドウ</t>
    </rPh>
    <rPh sb="3" eb="5">
      <t>ニッスウ</t>
    </rPh>
    <rPh sb="6" eb="7">
      <t>ニチ</t>
    </rPh>
    <phoneticPr fontId="1"/>
  </si>
  <si>
    <t>変更前</t>
    <rPh sb="0" eb="2">
      <t>ヘンコウ</t>
    </rPh>
    <rPh sb="2" eb="3">
      <t>マエ</t>
    </rPh>
    <phoneticPr fontId="1"/>
  </si>
  <si>
    <t>認知症カフェ</t>
    <rPh sb="0" eb="2">
      <t>ニンチ</t>
    </rPh>
    <rPh sb="2" eb="3">
      <t>ショウ</t>
    </rPh>
    <phoneticPr fontId="1"/>
  </si>
  <si>
    <t>変更後</t>
    <rPh sb="0" eb="2">
      <t>ヘンコウ</t>
    </rPh>
    <rPh sb="2" eb="3">
      <t>ゴ</t>
    </rPh>
    <phoneticPr fontId="1"/>
  </si>
  <si>
    <t>1月</t>
  </si>
  <si>
    <r>
      <t>別紙</t>
    </r>
    <r>
      <rPr>
        <sz val="11"/>
        <color auto="1"/>
        <rFont val="ＭＳ Ｐゴシック"/>
      </rPr>
      <t>１１</t>
    </r>
    <rPh sb="0" eb="2">
      <t>ベッシ</t>
    </rPh>
    <phoneticPr fontId="1"/>
  </si>
  <si>
    <t>１１月</t>
  </si>
  <si>
    <r>
      <t>1２  県補助額</t>
    </r>
    <r>
      <rPr>
        <sz val="9"/>
        <color auto="1"/>
        <rFont val="ＭＳ Ｐゴシック"/>
      </rPr>
      <t xml:space="preserve">
 　  </t>
    </r>
    <r>
      <rPr>
        <sz val="8"/>
        <color auto="1"/>
        <rFont val="ＭＳ Ｐゴシック"/>
      </rPr>
      <t>（M＝L/２）</t>
    </r>
    <rPh sb="4" eb="5">
      <t>ケン</t>
    </rPh>
    <phoneticPr fontId="1"/>
  </si>
  <si>
    <t>収益額</t>
    <rPh sb="0" eb="2">
      <t>シュウエキ</t>
    </rPh>
    <rPh sb="2" eb="3">
      <t>ガク</t>
    </rPh>
    <phoneticPr fontId="1"/>
  </si>
  <si>
    <t>２　補助事業の目的及び内容</t>
    <rPh sb="2" eb="4">
      <t>ホジョ</t>
    </rPh>
    <rPh sb="4" eb="6">
      <t>ジギョウ</t>
    </rPh>
    <rPh sb="7" eb="9">
      <t>モクテキ</t>
    </rPh>
    <rPh sb="9" eb="10">
      <t>オヨ</t>
    </rPh>
    <rPh sb="11" eb="13">
      <t>ナイヨウ</t>
    </rPh>
    <phoneticPr fontId="1"/>
  </si>
  <si>
    <t>選定額</t>
    <rPh sb="0" eb="2">
      <t>センテイ</t>
    </rPh>
    <rPh sb="2" eb="3">
      <t>ガク</t>
    </rPh>
    <phoneticPr fontId="1"/>
  </si>
  <si>
    <t>　所得税</t>
    <rPh sb="1" eb="4">
      <t>ショトクゼイ</t>
    </rPh>
    <phoneticPr fontId="1"/>
  </si>
  <si>
    <t>Ｆ＝Ｄ＋Ｅ</t>
  </si>
  <si>
    <t>児童手当拠出金</t>
    <rPh sb="0" eb="2">
      <t>ジドウ</t>
    </rPh>
    <rPh sb="2" eb="4">
      <t>テアテ</t>
    </rPh>
    <rPh sb="4" eb="7">
      <t>キョシュツキン</t>
    </rPh>
    <phoneticPr fontId="1"/>
  </si>
  <si>
    <t>性別</t>
    <rPh sb="0" eb="2">
      <t>セイベツ</t>
    </rPh>
    <phoneticPr fontId="1"/>
  </si>
  <si>
    <t>別紙８－１（事業実績報告書（個表））</t>
    <rPh sb="0" eb="2">
      <t>ベッシ</t>
    </rPh>
    <rPh sb="6" eb="8">
      <t>ジギョウ</t>
    </rPh>
    <rPh sb="8" eb="10">
      <t>ジッセキ</t>
    </rPh>
    <rPh sb="10" eb="13">
      <t>ホウコクショ</t>
    </rPh>
    <rPh sb="14" eb="15">
      <t>コ</t>
    </rPh>
    <rPh sb="15" eb="16">
      <t>ヒョウ</t>
    </rPh>
    <phoneticPr fontId="1"/>
  </si>
  <si>
    <r>
      <t>ａ'　</t>
    </r>
    <r>
      <rPr>
        <sz val="10"/>
        <color auto="1"/>
        <rFont val="ＭＳ Ｐゴシック"/>
      </rPr>
      <t>コーディネーター</t>
    </r>
  </si>
  <si>
    <t>合 計　Ｃ＝Ａ＋Ｂ　</t>
  </si>
  <si>
    <t>Ｅ　</t>
  </si>
  <si>
    <t>どういう目的で、何に取組み、どうゆう状態にしていこうとしているのか具体的に記入してください。</t>
    <rPh sb="4" eb="6">
      <t>モクテキ</t>
    </rPh>
    <rPh sb="8" eb="9">
      <t>ナニ</t>
    </rPh>
    <rPh sb="10" eb="12">
      <t>トリクミ</t>
    </rPh>
    <rPh sb="18" eb="20">
      <t>ジョウタイ</t>
    </rPh>
    <rPh sb="33" eb="36">
      <t>グタイテキ</t>
    </rPh>
    <rPh sb="37" eb="39">
      <t>キニュウ</t>
    </rPh>
    <phoneticPr fontId="1"/>
  </si>
  <si>
    <t>ｅ　機能強化・
　  拡充経費</t>
    <rPh sb="2" eb="4">
      <t>キノウ</t>
    </rPh>
    <rPh sb="4" eb="6">
      <t>キョウカ</t>
    </rPh>
    <rPh sb="11" eb="13">
      <t>カクジュウ</t>
    </rPh>
    <rPh sb="13" eb="15">
      <t>ケイヒ</t>
    </rPh>
    <phoneticPr fontId="1"/>
  </si>
  <si>
    <t>1１  補助対象経費
（L=(ａ+ｂ+ｄ+e)-K）</t>
    <rPh sb="4" eb="6">
      <t>ホジョ</t>
    </rPh>
    <rPh sb="6" eb="8">
      <t>タイショウ</t>
    </rPh>
    <rPh sb="8" eb="10">
      <t>ケイヒ</t>
    </rPh>
    <phoneticPr fontId="1"/>
  </si>
  <si>
    <t>２　「子ども食堂」の実施にかかる経費（別表第2第3欄に掲げる経費)</t>
    <rPh sb="3" eb="4">
      <t>コ</t>
    </rPh>
    <rPh sb="6" eb="8">
      <t>ショクドウ</t>
    </rPh>
    <rPh sb="10" eb="12">
      <t>ジッシ</t>
    </rPh>
    <rPh sb="16" eb="17">
      <t>キョウ</t>
    </rPh>
    <rPh sb="17" eb="18">
      <t>ヒ</t>
    </rPh>
    <rPh sb="19" eb="21">
      <t>ベッピョウ</t>
    </rPh>
    <rPh sb="21" eb="22">
      <t>ダイ</t>
    </rPh>
    <rPh sb="23" eb="24">
      <t>ダイ</t>
    </rPh>
    <rPh sb="25" eb="26">
      <t>ラン</t>
    </rPh>
    <rPh sb="27" eb="28">
      <t>カカ</t>
    </rPh>
    <rPh sb="30" eb="32">
      <t>ケイヒ</t>
    </rPh>
    <phoneticPr fontId="1"/>
  </si>
  <si>
    <t>支出</t>
    <rPh sb="0" eb="2">
      <t>シシュツ</t>
    </rPh>
    <phoneticPr fontId="1"/>
  </si>
  <si>
    <t>１　補助金交付精算額</t>
    <rPh sb="2" eb="5">
      <t>ホジョキン</t>
    </rPh>
    <rPh sb="5" eb="7">
      <t>コウフ</t>
    </rPh>
    <rPh sb="7" eb="10">
      <t>セイサンガク</t>
    </rPh>
    <phoneticPr fontId="1"/>
  </si>
  <si>
    <t>５　補助基準額合計</t>
    <rPh sb="2" eb="4">
      <t>ホジョ</t>
    </rPh>
    <rPh sb="4" eb="7">
      <t>キジュンガク</t>
    </rPh>
    <rPh sb="7" eb="9">
      <t>ゴウケイ</t>
    </rPh>
    <phoneticPr fontId="1"/>
  </si>
  <si>
    <r>
      <t>利</t>
    </r>
    <r>
      <rPr>
        <sz val="12"/>
        <color auto="1"/>
        <rFont val="ＭＳ Ｐゴシック"/>
      </rPr>
      <t>用状況報告書　　　</t>
    </r>
    <r>
      <rPr>
        <sz val="10"/>
        <color auto="1"/>
        <rFont val="ＭＳ Ｐゴシック"/>
      </rPr>
      <t>※</t>
    </r>
    <r>
      <rPr>
        <sz val="11"/>
        <color auto="1"/>
        <rFont val="ＭＳ Ｐゴシック"/>
      </rPr>
      <t>（　　　　　　　）</t>
    </r>
    <rPh sb="0" eb="2">
      <t>リヨウ</t>
    </rPh>
    <rPh sb="2" eb="4">
      <t>ジョウキョウ</t>
    </rPh>
    <rPh sb="4" eb="7">
      <t>ホウコクショ</t>
    </rPh>
    <phoneticPr fontId="1"/>
  </si>
  <si>
    <t>（内訳は別紙４－３）</t>
  </si>
  <si>
    <t>支出済額内訳書　（※人件費を除く）</t>
    <rPh sb="0" eb="2">
      <t>シシュツ</t>
    </rPh>
    <rPh sb="2" eb="3">
      <t>ズ</t>
    </rPh>
    <rPh sb="3" eb="4">
      <t>ガク</t>
    </rPh>
    <rPh sb="4" eb="7">
      <t>ウチワケショ</t>
    </rPh>
    <rPh sb="10" eb="13">
      <t>ジンケンヒ</t>
    </rPh>
    <rPh sb="14" eb="15">
      <t>ノゾ</t>
    </rPh>
    <phoneticPr fontId="1"/>
  </si>
  <si>
    <t>学ぶ</t>
    <rPh sb="0" eb="1">
      <t>マナ</t>
    </rPh>
    <phoneticPr fontId="1"/>
  </si>
  <si>
    <t>（別紙8-1）のＤ欄の額と同額となるようにしてください。</t>
    <rPh sb="1" eb="3">
      <t>ベッシ</t>
    </rPh>
    <rPh sb="9" eb="10">
      <t>ラン</t>
    </rPh>
    <rPh sb="11" eb="12">
      <t>ガク</t>
    </rPh>
    <rPh sb="13" eb="15">
      <t>ドウガク</t>
    </rPh>
    <phoneticPr fontId="1"/>
  </si>
  <si>
    <t>(b)</t>
  </si>
  <si>
    <t>支出済額</t>
    <rPh sb="0" eb="2">
      <t>シシュツ</t>
    </rPh>
    <rPh sb="2" eb="3">
      <t>ス</t>
    </rPh>
    <rPh sb="3" eb="4">
      <t>ガク</t>
    </rPh>
    <phoneticPr fontId="1"/>
  </si>
  <si>
    <t>◎機能強化・拡充した実施内容</t>
    <rPh sb="1" eb="3">
      <t>キノウ</t>
    </rPh>
    <rPh sb="3" eb="5">
      <t>キョウカ</t>
    </rPh>
    <rPh sb="6" eb="8">
      <t>カクジュウ</t>
    </rPh>
    <rPh sb="10" eb="12">
      <t>ジッシ</t>
    </rPh>
    <rPh sb="12" eb="14">
      <t>ナイヨウ</t>
    </rPh>
    <phoneticPr fontId="1"/>
  </si>
  <si>
    <t>２　職員の研修状況</t>
    <rPh sb="2" eb="4">
      <t>ショクイン</t>
    </rPh>
    <rPh sb="5" eb="7">
      <t>ケンシュウ</t>
    </rPh>
    <rPh sb="7" eb="9">
      <t>ジョウキョウ</t>
    </rPh>
    <phoneticPr fontId="1"/>
  </si>
  <si>
    <r>
      <t>別紙</t>
    </r>
    <r>
      <rPr>
        <sz val="11"/>
        <color auto="1"/>
        <rFont val="ＭＳ Ｐゴシック"/>
      </rPr>
      <t>１０</t>
    </r>
    <rPh sb="0" eb="2">
      <t>ベッシ</t>
    </rPh>
    <phoneticPr fontId="1"/>
  </si>
  <si>
    <t>役職</t>
    <rPh sb="0" eb="2">
      <t>ヤクショク</t>
    </rPh>
    <phoneticPr fontId="1"/>
  </si>
  <si>
    <t>　（６）委託契約に係る委託仕様書（案）</t>
    <rPh sb="4" eb="6">
      <t>イタク</t>
    </rPh>
    <rPh sb="6" eb="8">
      <t>ケイヤク</t>
    </rPh>
    <rPh sb="9" eb="10">
      <t>カカ</t>
    </rPh>
    <rPh sb="11" eb="13">
      <t>イタク</t>
    </rPh>
    <rPh sb="13" eb="16">
      <t>シヨウショ</t>
    </rPh>
    <rPh sb="16" eb="19">
      <t>アン</t>
    </rPh>
    <phoneticPr fontId="1"/>
  </si>
  <si>
    <t>10  収益見込み
      額（K)</t>
    <rPh sb="4" eb="6">
      <t>シュウエキ</t>
    </rPh>
    <rPh sb="6" eb="8">
      <t>ミコ</t>
    </rPh>
    <rPh sb="16" eb="17">
      <t>ガク</t>
    </rPh>
    <phoneticPr fontId="1"/>
  </si>
  <si>
    <t>　ウ．寄附金、その他収入</t>
    <rPh sb="3" eb="6">
      <t>キフキン</t>
    </rPh>
    <rPh sb="9" eb="10">
      <t>タ</t>
    </rPh>
    <rPh sb="10" eb="12">
      <t>シュウニュウ</t>
    </rPh>
    <phoneticPr fontId="1"/>
  </si>
  <si>
    <t>４月</t>
    <rPh sb="1" eb="2">
      <t>ガツ</t>
    </rPh>
    <phoneticPr fontId="1"/>
  </si>
  <si>
    <t>　　　備考欄に内訳を記入して下さい。</t>
    <rPh sb="3" eb="5">
      <t>ビコウ</t>
    </rPh>
    <rPh sb="5" eb="6">
      <t>ラン</t>
    </rPh>
    <rPh sb="7" eb="9">
      <t>ウチワケ</t>
    </rPh>
    <rPh sb="10" eb="12">
      <t>キニュウ</t>
    </rPh>
    <rPh sb="14" eb="15">
      <t>クダ</t>
    </rPh>
    <phoneticPr fontId="1"/>
  </si>
  <si>
    <t>取得月日</t>
    <rPh sb="0" eb="2">
      <t>シュトク</t>
    </rPh>
    <rPh sb="2" eb="4">
      <t>ツキヒ</t>
    </rPh>
    <phoneticPr fontId="1"/>
  </si>
  <si>
    <t>取得金額</t>
    <rPh sb="0" eb="2">
      <t>シュトク</t>
    </rPh>
    <rPh sb="2" eb="4">
      <t>キンガク</t>
    </rPh>
    <phoneticPr fontId="1"/>
  </si>
  <si>
    <t>　　年度　　あったかふれあいセンター</t>
    <rPh sb="2" eb="4">
      <t>ネンド</t>
    </rPh>
    <phoneticPr fontId="1"/>
  </si>
  <si>
    <t>合　　　計</t>
    <rPh sb="0" eb="1">
      <t>ゴウ</t>
    </rPh>
    <rPh sb="4" eb="5">
      <t>ケイ</t>
    </rPh>
    <phoneticPr fontId="1"/>
  </si>
  <si>
    <t>経費合計（Ｂ）</t>
    <rPh sb="0" eb="2">
      <t>ケイヒ</t>
    </rPh>
    <rPh sb="2" eb="4">
      <t>ゴウケイ</t>
    </rPh>
    <phoneticPr fontId="1"/>
  </si>
  <si>
    <t>賞与(　月）</t>
    <rPh sb="0" eb="2">
      <t>ショウヨ</t>
    </rPh>
    <rPh sb="4" eb="5">
      <t>ガツ</t>
    </rPh>
    <phoneticPr fontId="1"/>
  </si>
  <si>
    <t>うちコーディネーター</t>
  </si>
  <si>
    <t>機能強化・拡充経費</t>
  </si>
  <si>
    <r>
      <t>　（４）支出予定額内訳書</t>
    </r>
    <r>
      <rPr>
        <sz val="11"/>
        <color auto="1"/>
        <rFont val="ＭＳ Ｐゴシック"/>
      </rPr>
      <t>等</t>
    </r>
    <rPh sb="4" eb="6">
      <t>シシュツ</t>
    </rPh>
    <rPh sb="6" eb="8">
      <t>ヨテイ</t>
    </rPh>
    <rPh sb="8" eb="9">
      <t>ガク</t>
    </rPh>
    <rPh sb="9" eb="11">
      <t>ウチワケ</t>
    </rPh>
    <rPh sb="11" eb="12">
      <t>ショ</t>
    </rPh>
    <rPh sb="12" eb="13">
      <t>トウ</t>
    </rPh>
    <phoneticPr fontId="1"/>
  </si>
  <si>
    <t>その他
の財源</t>
    <rPh sb="2" eb="3">
      <t>タ</t>
    </rPh>
    <rPh sb="5" eb="7">
      <t>ザイゲン</t>
    </rPh>
    <phoneticPr fontId="1"/>
  </si>
  <si>
    <t>円　…（Ｇ）</t>
    <rPh sb="0" eb="1">
      <t>エン</t>
    </rPh>
    <phoneticPr fontId="1"/>
  </si>
  <si>
    <t>事業従事者に関する調書</t>
    <rPh sb="0" eb="2">
      <t>ジギョウ</t>
    </rPh>
    <rPh sb="2" eb="5">
      <t>ジュウジシャ</t>
    </rPh>
    <rPh sb="6" eb="7">
      <t>カン</t>
    </rPh>
    <rPh sb="9" eb="11">
      <t>チョウショ</t>
    </rPh>
    <phoneticPr fontId="1"/>
  </si>
  <si>
    <t>拡充機能</t>
    <rPh sb="0" eb="2">
      <t>カクジュウ</t>
    </rPh>
    <phoneticPr fontId="1"/>
  </si>
  <si>
    <t>腸内細菌検査料</t>
  </si>
  <si>
    <t>子ども</t>
    <rPh sb="0" eb="1">
      <t>コ</t>
    </rPh>
    <phoneticPr fontId="1"/>
  </si>
  <si>
    <r>
      <t>　（</t>
    </r>
    <r>
      <rPr>
        <sz val="11"/>
        <color auto="1"/>
        <rFont val="ＭＳ Ｐゴシック"/>
      </rPr>
      <t>６）委託契約に係る委託仕様書（案）</t>
    </r>
    <rPh sb="4" eb="6">
      <t>イタク</t>
    </rPh>
    <rPh sb="6" eb="8">
      <t>ケイヤク</t>
    </rPh>
    <rPh sb="9" eb="10">
      <t>カカ</t>
    </rPh>
    <rPh sb="11" eb="13">
      <t>イタク</t>
    </rPh>
    <rPh sb="13" eb="16">
      <t>シヨウショ</t>
    </rPh>
    <rPh sb="16" eb="19">
      <t>アン</t>
    </rPh>
    <phoneticPr fontId="1"/>
  </si>
  <si>
    <t>人件費対象額合計
　　　　① + ②</t>
    <rPh sb="0" eb="3">
      <t>ジンケンヒ</t>
    </rPh>
    <rPh sb="3" eb="5">
      <t>タイショウ</t>
    </rPh>
    <rPh sb="5" eb="6">
      <t>ガク</t>
    </rPh>
    <rPh sb="6" eb="8">
      <t>ゴウケイ</t>
    </rPh>
    <phoneticPr fontId="1"/>
  </si>
  <si>
    <t>合 計　Ｃ＝Ａ＋Ｂ</t>
  </si>
  <si>
    <t>備考</t>
    <rPh sb="0" eb="2">
      <t>ビコウ</t>
    </rPh>
    <phoneticPr fontId="1"/>
  </si>
  <si>
    <t>１　職員の雇用状況</t>
    <rPh sb="2" eb="4">
      <t>ショクイン</t>
    </rPh>
    <rPh sb="5" eb="7">
      <t>コヨウ</t>
    </rPh>
    <rPh sb="7" eb="9">
      <t>ジョウキョウ</t>
    </rPh>
    <phoneticPr fontId="1"/>
  </si>
  <si>
    <t>　※雇用形態欄には、今年度新たに雇用された場合は「新」、前年度から継続（1年更新を含む）の場合は</t>
  </si>
  <si>
    <t>雇用期間</t>
    <rPh sb="0" eb="2">
      <t>コヨウ</t>
    </rPh>
    <rPh sb="2" eb="4">
      <t>キカン</t>
    </rPh>
    <phoneticPr fontId="1"/>
  </si>
  <si>
    <t>12　委託事業に
　 　係る収益</t>
    <rPh sb="3" eb="5">
      <t>イタク</t>
    </rPh>
    <rPh sb="5" eb="7">
      <t>ジギョウ</t>
    </rPh>
    <rPh sb="14" eb="16">
      <t>シュウエキ</t>
    </rPh>
    <phoneticPr fontId="1"/>
  </si>
  <si>
    <t>雇用形態</t>
    <rPh sb="0" eb="2">
      <t>コヨウ</t>
    </rPh>
    <rPh sb="2" eb="4">
      <t>ケイタイ</t>
    </rPh>
    <phoneticPr fontId="1"/>
  </si>
  <si>
    <t>　（１）高知県あったかふれあいセンター事業費補助金精算額調書（別紙７）</t>
    <rPh sb="4" eb="7">
      <t>コウチケン</t>
    </rPh>
    <rPh sb="19" eb="21">
      <t>ジギョウ</t>
    </rPh>
    <rPh sb="21" eb="22">
      <t>ヒ</t>
    </rPh>
    <rPh sb="22" eb="25">
      <t>ホジョキン</t>
    </rPh>
    <rPh sb="25" eb="28">
      <t>セイサンガク</t>
    </rPh>
    <rPh sb="28" eb="30">
      <t>チョウショ</t>
    </rPh>
    <rPh sb="31" eb="33">
      <t>ベッシ</t>
    </rPh>
    <phoneticPr fontId="1"/>
  </si>
  <si>
    <t>第１号様式（第９条関係）</t>
    <rPh sb="2" eb="3">
      <t>ゴウ</t>
    </rPh>
    <phoneticPr fontId="1"/>
  </si>
  <si>
    <t>ａ　コーディネーター</t>
  </si>
  <si>
    <t>参考様式 ： 別紙１２</t>
    <rPh sb="0" eb="2">
      <t>サンコウ</t>
    </rPh>
    <rPh sb="2" eb="4">
      <t>ヨウシキ</t>
    </rPh>
    <rPh sb="7" eb="9">
      <t>ベッシ</t>
    </rPh>
    <phoneticPr fontId="1"/>
  </si>
  <si>
    <t>（内訳は別紙９－３）</t>
  </si>
  <si>
    <t>内　　　　　容</t>
    <rPh sb="0" eb="1">
      <t>ウチ</t>
    </rPh>
    <rPh sb="6" eb="7">
      <t>カタチ</t>
    </rPh>
    <phoneticPr fontId="1"/>
  </si>
  <si>
    <t>（注）　「その他の経費」のうち「機能強化・拡充経費」がない場合は、こちらの様式に記入してください。</t>
    <rPh sb="1" eb="2">
      <t>チュウ</t>
    </rPh>
    <rPh sb="7" eb="8">
      <t>タ</t>
    </rPh>
    <rPh sb="9" eb="11">
      <t>ケイヒ</t>
    </rPh>
    <rPh sb="16" eb="18">
      <t>キノウ</t>
    </rPh>
    <rPh sb="18" eb="20">
      <t>キョウカ</t>
    </rPh>
    <phoneticPr fontId="1"/>
  </si>
  <si>
    <t>研修機関名</t>
    <rPh sb="0" eb="2">
      <t>ケンシュウ</t>
    </rPh>
    <rPh sb="2" eb="4">
      <t>キカン</t>
    </rPh>
    <rPh sb="4" eb="5">
      <t>ナ</t>
    </rPh>
    <phoneticPr fontId="1"/>
  </si>
  <si>
    <t>研修時間
（日数）</t>
    <rPh sb="0" eb="2">
      <t>ケンシュウ</t>
    </rPh>
    <rPh sb="2" eb="4">
      <t>ジカン</t>
    </rPh>
    <rPh sb="6" eb="8">
      <t>ニッスウ</t>
    </rPh>
    <phoneticPr fontId="1"/>
  </si>
  <si>
    <t>　休日労働時間数（ｈ）</t>
    <rPh sb="1" eb="3">
      <t>キュウジツ</t>
    </rPh>
    <rPh sb="3" eb="5">
      <t>ロウドウ</t>
    </rPh>
    <rPh sb="5" eb="7">
      <t>ジカン</t>
    </rPh>
    <rPh sb="7" eb="8">
      <t>スウ</t>
    </rPh>
    <phoneticPr fontId="1"/>
  </si>
  <si>
    <t>サテライト</t>
  </si>
  <si>
    <t>活動内容</t>
    <rPh sb="0" eb="2">
      <t>カツドウ</t>
    </rPh>
    <rPh sb="2" eb="4">
      <t>ナイヨウ</t>
    </rPh>
    <phoneticPr fontId="1"/>
  </si>
  <si>
    <t>合　計　（①+②）</t>
    <rPh sb="0" eb="1">
      <t>ゴウ</t>
    </rPh>
    <rPh sb="2" eb="3">
      <t>ケイ</t>
    </rPh>
    <phoneticPr fontId="1"/>
  </si>
  <si>
    <t>運営経費　計　（①＝ａ＋ｂ）</t>
    <rPh sb="0" eb="2">
      <t>ウンエイ</t>
    </rPh>
    <rPh sb="2" eb="4">
      <t>ケイヒ</t>
    </rPh>
    <rPh sb="5" eb="6">
      <t>ケイ</t>
    </rPh>
    <phoneticPr fontId="1"/>
  </si>
  <si>
    <t>事業実績報告書</t>
    <rPh sb="0" eb="2">
      <t>ジギョウ</t>
    </rPh>
    <rPh sb="2" eb="4">
      <t>ジッセキ</t>
    </rPh>
    <rPh sb="4" eb="7">
      <t>ホウコクショ</t>
    </rPh>
    <phoneticPr fontId="1"/>
  </si>
  <si>
    <t>つなぎ</t>
  </si>
  <si>
    <t>働く</t>
    <rPh sb="0" eb="1">
      <t>ハタラ</t>
    </rPh>
    <phoneticPr fontId="1"/>
  </si>
  <si>
    <t>円</t>
  </si>
  <si>
    <t>１０月</t>
    <rPh sb="2" eb="3">
      <t>ガツ</t>
    </rPh>
    <phoneticPr fontId="1"/>
  </si>
  <si>
    <t>うち　コーディネーター</t>
  </si>
  <si>
    <r>
      <t>　　　年　　月　　日付け高知県指令　　　第　　　号で交付（変更交付・廃止）決定がありました　　年度高知県あったかふれあいセンター事業が完了しましたので、高知県あったかふれあいセンター事業費補助金交付要綱第</t>
    </r>
    <r>
      <rPr>
        <sz val="11"/>
        <color auto="1"/>
        <rFont val="ＭＳ Ｐゴシック"/>
      </rPr>
      <t>１４条第１項の規定により、下記のとおり報告します。</t>
    </r>
    <rPh sb="29" eb="31">
      <t>ヘンコウ</t>
    </rPh>
    <rPh sb="31" eb="33">
      <t>コウフ</t>
    </rPh>
    <rPh sb="34" eb="36">
      <t>ハイシ</t>
    </rPh>
    <rPh sb="105" eb="106">
      <t>ダイ</t>
    </rPh>
    <rPh sb="107" eb="108">
      <t>コウ</t>
    </rPh>
    <phoneticPr fontId="1"/>
  </si>
  <si>
    <t>　休暇等減額賃金</t>
    <rPh sb="1" eb="3">
      <t>キュウカ</t>
    </rPh>
    <rPh sb="3" eb="4">
      <t>トウ</t>
    </rPh>
    <rPh sb="4" eb="6">
      <t>ゲンガク</t>
    </rPh>
    <rPh sb="6" eb="8">
      <t>チンギン</t>
    </rPh>
    <phoneticPr fontId="1"/>
  </si>
  <si>
    <t>収益額
（Ｌ=収入-支出）</t>
    <rPh sb="0" eb="2">
      <t>シュウエキ</t>
    </rPh>
    <rPh sb="2" eb="3">
      <t>ガク</t>
    </rPh>
    <rPh sb="7" eb="9">
      <t>シュウニュウ</t>
    </rPh>
    <rPh sb="10" eb="12">
      <t>シシュツ</t>
    </rPh>
    <phoneticPr fontId="1"/>
  </si>
  <si>
    <r>
      <t>　（</t>
    </r>
    <r>
      <rPr>
        <sz val="11"/>
        <color auto="1"/>
        <rFont val="ＭＳ Ｐゴシック"/>
      </rPr>
      <t>２）高知県あったかふれあいセンター事業実績報告書</t>
    </r>
    <rPh sb="4" eb="7">
      <t>コウチケン</t>
    </rPh>
    <rPh sb="19" eb="21">
      <t>ジギョウ</t>
    </rPh>
    <rPh sb="21" eb="23">
      <t>ジッセキ</t>
    </rPh>
    <rPh sb="23" eb="26">
      <t>ホウコクショ</t>
    </rPh>
    <phoneticPr fontId="1"/>
  </si>
  <si>
    <r>
      <t>　（７</t>
    </r>
    <r>
      <rPr>
        <sz val="11"/>
        <color auto="1"/>
        <rFont val="ＭＳ Ｐゴシック"/>
      </rPr>
      <t>）収支決算書（見込み書）抄本</t>
    </r>
    <rPh sb="4" eb="6">
      <t>シュウシ</t>
    </rPh>
    <rPh sb="6" eb="9">
      <t>ケッサンショ</t>
    </rPh>
    <rPh sb="10" eb="12">
      <t>ミコ</t>
    </rPh>
    <rPh sb="13" eb="14">
      <t>ショ</t>
    </rPh>
    <rPh sb="15" eb="17">
      <t>ショウホン</t>
    </rPh>
    <phoneticPr fontId="1"/>
  </si>
  <si>
    <r>
      <t>　（</t>
    </r>
    <r>
      <rPr>
        <sz val="11"/>
        <color auto="1"/>
        <rFont val="ＭＳ Ｐゴシック"/>
      </rPr>
      <t>４）委託事業により取得した備品一覧（別紙１０）</t>
    </r>
    <rPh sb="4" eb="6">
      <t>イタク</t>
    </rPh>
    <rPh sb="6" eb="8">
      <t>ジギョウ</t>
    </rPh>
    <rPh sb="11" eb="13">
      <t>シュトク</t>
    </rPh>
    <rPh sb="15" eb="17">
      <t>ビヒン</t>
    </rPh>
    <rPh sb="17" eb="19">
      <t>イチラン</t>
    </rPh>
    <rPh sb="20" eb="22">
      <t>ベッシ</t>
    </rPh>
    <phoneticPr fontId="1"/>
  </si>
  <si>
    <t>１０  収益見込み
      額（K)</t>
    <rPh sb="4" eb="6">
      <t>シュウエキ</t>
    </rPh>
    <rPh sb="6" eb="8">
      <t>ミコ</t>
    </rPh>
    <rPh sb="16" eb="17">
      <t>ガク</t>
    </rPh>
    <phoneticPr fontId="1"/>
  </si>
  <si>
    <t>障がい児
(者)</t>
    <rPh sb="0" eb="1">
      <t>ショウ</t>
    </rPh>
    <rPh sb="3" eb="4">
      <t>ジ</t>
    </rPh>
    <rPh sb="6" eb="7">
      <t>シャ</t>
    </rPh>
    <phoneticPr fontId="1"/>
  </si>
  <si>
    <t>8月</t>
  </si>
  <si>
    <t>H</t>
  </si>
  <si>
    <r>
      <t>　（</t>
    </r>
    <r>
      <rPr>
        <sz val="11"/>
        <color auto="1"/>
        <rFont val="ＭＳ Ｐゴシック"/>
      </rPr>
      <t>９）検査調書（写し）</t>
    </r>
    <rPh sb="4" eb="6">
      <t>ケンサ</t>
    </rPh>
    <rPh sb="6" eb="8">
      <t>チョウショ</t>
    </rPh>
    <rPh sb="9" eb="10">
      <t>ウツ</t>
    </rPh>
    <phoneticPr fontId="1"/>
  </si>
  <si>
    <t>２．１件３０万円以上５０万円以下</t>
    <rPh sb="3" eb="4">
      <t>ケン</t>
    </rPh>
    <rPh sb="6" eb="10">
      <t>マンエンイジョウ</t>
    </rPh>
    <rPh sb="12" eb="14">
      <t>マンエン</t>
    </rPh>
    <rPh sb="14" eb="16">
      <t>イカ</t>
    </rPh>
    <phoneticPr fontId="1"/>
  </si>
  <si>
    <t>J</t>
  </si>
  <si>
    <t>１　補助金交付申請額</t>
    <rPh sb="2" eb="5">
      <t>ホジョキン</t>
    </rPh>
    <rPh sb="5" eb="7">
      <t>コウフ</t>
    </rPh>
    <rPh sb="7" eb="10">
      <t>シンセイガク</t>
    </rPh>
    <phoneticPr fontId="1"/>
  </si>
  <si>
    <t xml:space="preserve">うち
スタッフ </t>
  </si>
  <si>
    <t>２　事業内容</t>
  </si>
  <si>
    <t>（別紙8-1）のE欄の額と同額となるようにしてください。</t>
    <rPh sb="1" eb="3">
      <t>ベッシ</t>
    </rPh>
    <rPh sb="9" eb="10">
      <t>ラン</t>
    </rPh>
    <rPh sb="11" eb="12">
      <t>ガク</t>
    </rPh>
    <rPh sb="13" eb="15">
      <t>ドウガク</t>
    </rPh>
    <phoneticPr fontId="1"/>
  </si>
  <si>
    <r>
      <t>７　その他財源
　　充当額（Ｈ）</t>
    </r>
    <r>
      <rPr>
        <sz val="10"/>
        <color auto="1"/>
        <rFont val="ＭＳ Ｐゴシック"/>
      </rPr>
      <t xml:space="preserve">
　　　</t>
    </r>
    <r>
      <rPr>
        <sz val="8"/>
        <color auto="1"/>
        <rFont val="ＭＳ Ｐゴシック"/>
      </rPr>
      <t>※参考資料添付</t>
    </r>
    <rPh sb="4" eb="5">
      <t>タ</t>
    </rPh>
    <rPh sb="5" eb="7">
      <t>ザイゲン</t>
    </rPh>
    <rPh sb="10" eb="12">
      <t>ジュウトウ</t>
    </rPh>
    <rPh sb="12" eb="13">
      <t>ガク</t>
    </rPh>
    <rPh sb="21" eb="23">
      <t>サンコウ</t>
    </rPh>
    <rPh sb="23" eb="25">
      <t>シリョウ</t>
    </rPh>
    <rPh sb="25" eb="27">
      <t>テンプ</t>
    </rPh>
    <phoneticPr fontId="1"/>
  </si>
  <si>
    <t>１．あったかふれあいセンターの機能</t>
    <rPh sb="15" eb="17">
      <t>キノウ</t>
    </rPh>
    <phoneticPr fontId="1"/>
  </si>
  <si>
    <t>必須機能</t>
    <rPh sb="0" eb="2">
      <t>ヒッス</t>
    </rPh>
    <rPh sb="2" eb="4">
      <t>キノウ</t>
    </rPh>
    <phoneticPr fontId="1"/>
  </si>
  <si>
    <t xml:space="preserve">※参考資料
添付 </t>
  </si>
  <si>
    <t>実施頻度</t>
    <rPh sb="0" eb="2">
      <t>ジッシ</t>
    </rPh>
    <rPh sb="2" eb="4">
      <t>ヒンド</t>
    </rPh>
    <phoneticPr fontId="1"/>
  </si>
  <si>
    <t>←</t>
  </si>
  <si>
    <t>不用の欄は必要に応じて縮めて記載してもよい</t>
    <rPh sb="0" eb="2">
      <t>フヨウ</t>
    </rPh>
    <rPh sb="3" eb="4">
      <t>ラン</t>
    </rPh>
    <rPh sb="5" eb="7">
      <t>ヒツヨウ</t>
    </rPh>
    <rPh sb="8" eb="9">
      <t>オウ</t>
    </rPh>
    <rPh sb="11" eb="12">
      <t>チヂ</t>
    </rPh>
    <rPh sb="14" eb="16">
      <t>キサイ</t>
    </rPh>
    <phoneticPr fontId="1"/>
  </si>
  <si>
    <t>生活支援</t>
    <rPh sb="0" eb="2">
      <t>セイカツ</t>
    </rPh>
    <rPh sb="2" eb="4">
      <t>シエン</t>
    </rPh>
    <phoneticPr fontId="1"/>
  </si>
  <si>
    <t>具体的な事業内容</t>
  </si>
  <si>
    <r>
      <t xml:space="preserve">実施
</t>
    </r>
    <r>
      <rPr>
        <sz val="10"/>
        <color indexed="8"/>
        <rFont val="ＭＳ Ｐゴシック"/>
      </rPr>
      <t>○</t>
    </r>
    <rPh sb="0" eb="2">
      <t>ジッシ</t>
    </rPh>
    <phoneticPr fontId="1"/>
  </si>
  <si>
    <t>氏名</t>
    <rPh sb="0" eb="2">
      <t>シメイ</t>
    </rPh>
    <phoneticPr fontId="1"/>
  </si>
  <si>
    <t>該当する部分に ○ 記載</t>
    <rPh sb="4" eb="6">
      <t>ブブン</t>
    </rPh>
    <phoneticPr fontId="1"/>
  </si>
  <si>
    <t>名　称</t>
    <rPh sb="0" eb="1">
      <t>ナ</t>
    </rPh>
    <rPh sb="2" eb="3">
      <t>ショウ</t>
    </rPh>
    <phoneticPr fontId="1"/>
  </si>
  <si>
    <t>　介護保険</t>
    <rPh sb="1" eb="3">
      <t>カイゴ</t>
    </rPh>
    <rPh sb="3" eb="5">
      <t>ホケン</t>
    </rPh>
    <phoneticPr fontId="1"/>
  </si>
  <si>
    <t>役割</t>
    <rPh sb="0" eb="2">
      <t>ヤクワリ</t>
    </rPh>
    <phoneticPr fontId="1"/>
  </si>
  <si>
    <t>１．　B欄は、その他の財源（例：地域支援事業、国補助事業 等）を充てる場合の額を記入してください。また、その他の財源を複数活用する場合は、</t>
    <rPh sb="4" eb="5">
      <t>ラン</t>
    </rPh>
    <rPh sb="9" eb="10">
      <t>タ</t>
    </rPh>
    <rPh sb="11" eb="13">
      <t>ザイゲン</t>
    </rPh>
    <rPh sb="32" eb="33">
      <t>ア</t>
    </rPh>
    <phoneticPr fontId="1"/>
  </si>
  <si>
    <t>開所・
実施日数
①</t>
    <rPh sb="0" eb="2">
      <t>カイショ</t>
    </rPh>
    <rPh sb="6" eb="8">
      <t>ニッスウ</t>
    </rPh>
    <phoneticPr fontId="1"/>
  </si>
  <si>
    <t>市町村単独
（過疎債・交付金）</t>
    <rPh sb="0" eb="3">
      <t>シチョウソン</t>
    </rPh>
    <rPh sb="3" eb="5">
      <t>タンドク</t>
    </rPh>
    <rPh sb="7" eb="9">
      <t>カソ</t>
    </rPh>
    <rPh sb="9" eb="10">
      <t>サイ</t>
    </rPh>
    <rPh sb="11" eb="14">
      <t>コウフキン</t>
    </rPh>
    <phoneticPr fontId="1"/>
  </si>
  <si>
    <t>変更後</t>
  </si>
  <si>
    <r>
      <t>　（６）賃金台帳</t>
    </r>
    <r>
      <rPr>
        <sz val="11"/>
        <color auto="1"/>
        <rFont val="ＭＳ Ｐゴシック"/>
      </rPr>
      <t>（参考様式：別紙１２）</t>
    </r>
    <rPh sb="4" eb="6">
      <t>チンギン</t>
    </rPh>
    <rPh sb="6" eb="8">
      <t>ダイチョウ</t>
    </rPh>
    <rPh sb="9" eb="11">
      <t>サンコウ</t>
    </rPh>
    <rPh sb="11" eb="13">
      <t>ヨウシキ</t>
    </rPh>
    <rPh sb="14" eb="16">
      <t>ベッシ</t>
    </rPh>
    <phoneticPr fontId="1"/>
  </si>
  <si>
    <t>高齢者</t>
    <rPh sb="0" eb="3">
      <t>コウレイシャ</t>
    </rPh>
    <phoneticPr fontId="1"/>
  </si>
  <si>
    <t>その他</t>
    <rPh sb="2" eb="3">
      <t>タ</t>
    </rPh>
    <phoneticPr fontId="1"/>
  </si>
  <si>
    <t>（別紙２）のＤ欄または（別紙６）のＤ'欄の額と同額となるようにしてください。</t>
  </si>
  <si>
    <t>　※　人件費の対象となるコーディネーター及びスタッフ分について、それぞれ別葉に記入してください。</t>
    <rPh sb="3" eb="6">
      <t>ジンケンヒ</t>
    </rPh>
    <rPh sb="7" eb="9">
      <t>タイショウ</t>
    </rPh>
    <rPh sb="20" eb="21">
      <t>オヨ</t>
    </rPh>
    <rPh sb="26" eb="27">
      <t>ブン</t>
    </rPh>
    <rPh sb="36" eb="37">
      <t>ベツ</t>
    </rPh>
    <rPh sb="37" eb="38">
      <t>ハ</t>
    </rPh>
    <rPh sb="39" eb="41">
      <t>キニュウ</t>
    </rPh>
    <phoneticPr fontId="1"/>
  </si>
  <si>
    <r>
      <t>　　</t>
    </r>
    <r>
      <rPr>
        <sz val="10"/>
        <color auto="1"/>
        <rFont val="ＭＳ Ｐゴシック"/>
      </rPr>
      <t>イ　子ども食堂所要額調書（別表第１の拡充機能（６）「子ども食堂｣を実施する場合（別紙４－３））</t>
    </r>
    <rPh sb="4" eb="5">
      <t>コ</t>
    </rPh>
    <rPh sb="7" eb="9">
      <t>ショクドウ</t>
    </rPh>
    <rPh sb="9" eb="12">
      <t>ショヨウガク</t>
    </rPh>
    <rPh sb="12" eb="14">
      <t>チョウショ</t>
    </rPh>
    <phoneticPr fontId="1"/>
  </si>
  <si>
    <t>（実施予定回数）</t>
    <rPh sb="1" eb="3">
      <t>ジッシ</t>
    </rPh>
    <rPh sb="3" eb="5">
      <t>ヨテイ</t>
    </rPh>
    <rPh sb="5" eb="7">
      <t>カイスウ</t>
    </rPh>
    <phoneticPr fontId="1"/>
  </si>
  <si>
    <t>　　　 ２． 「補助額（Ｎ＝Ｍ/2）」欄の、千円未満の端数については切り捨ててください。</t>
    <rPh sb="8" eb="10">
      <t>ホジョ</t>
    </rPh>
    <rPh sb="10" eb="11">
      <t>ガク</t>
    </rPh>
    <rPh sb="19" eb="20">
      <t>ラン</t>
    </rPh>
    <rPh sb="22" eb="24">
      <t>センエン</t>
    </rPh>
    <rPh sb="24" eb="26">
      <t>ミマン</t>
    </rPh>
    <rPh sb="27" eb="29">
      <t>ハスウ</t>
    </rPh>
    <rPh sb="34" eb="35">
      <t>キ</t>
    </rPh>
    <rPh sb="36" eb="37">
      <t>ス</t>
    </rPh>
    <phoneticPr fontId="1"/>
  </si>
  <si>
    <t>）</t>
  </si>
  <si>
    <t>５月</t>
    <rPh sb="1" eb="2">
      <t>ガツ</t>
    </rPh>
    <phoneticPr fontId="1"/>
  </si>
  <si>
    <t>I</t>
  </si>
  <si>
    <t>補助金の確定額</t>
  </si>
  <si>
    <t>７月</t>
  </si>
  <si>
    <t>９月</t>
    <rPh sb="1" eb="2">
      <t>ガツ</t>
    </rPh>
    <phoneticPr fontId="1"/>
  </si>
  <si>
    <t>１　該当事業</t>
  </si>
  <si>
    <t>１２月</t>
  </si>
  <si>
    <t>１月</t>
  </si>
  <si>
    <t>（通信運搬費及び手数料、保険料）</t>
  </si>
  <si>
    <t>乳幼児</t>
    <rPh sb="0" eb="3">
      <t>ニュウヨウジ</t>
    </rPh>
    <phoneticPr fontId="1"/>
  </si>
  <si>
    <t>県補助金
既交付
決定額</t>
    <rPh sb="0" eb="1">
      <t>ケン</t>
    </rPh>
    <rPh sb="1" eb="4">
      <t>ホジョキン</t>
    </rPh>
    <rPh sb="5" eb="6">
      <t>キ</t>
    </rPh>
    <rPh sb="6" eb="8">
      <t>コウフ</t>
    </rPh>
    <rPh sb="9" eb="11">
      <t>ケッテイ</t>
    </rPh>
    <rPh sb="11" eb="12">
      <t>ガク</t>
    </rPh>
    <phoneticPr fontId="1"/>
  </si>
  <si>
    <r>
      <t>１３　市町村負担分</t>
    </r>
    <r>
      <rPr>
        <sz val="11"/>
        <color auto="1"/>
        <rFont val="ＭＳ Ｐゴシック"/>
      </rPr>
      <t>　</t>
    </r>
  </si>
  <si>
    <t>円（Ａ）－（Ｂ）</t>
    <rPh sb="0" eb="1">
      <t>エン</t>
    </rPh>
    <phoneticPr fontId="1"/>
  </si>
  <si>
    <t>Ｄ　</t>
  </si>
  <si>
    <t>支給額合計　①</t>
    <rPh sb="0" eb="3">
      <t>シキュウガク</t>
    </rPh>
    <rPh sb="3" eb="5">
      <t>ゴウケイ</t>
    </rPh>
    <phoneticPr fontId="1"/>
  </si>
  <si>
    <t>事業所名</t>
    <rPh sb="0" eb="3">
      <t>ジギョウショ</t>
    </rPh>
    <rPh sb="3" eb="4">
      <t>メイ</t>
    </rPh>
    <phoneticPr fontId="1"/>
  </si>
  <si>
    <t>　（１）高知県あったかふれあいセンター事業費補助金所要額調書（別紙１）</t>
    <rPh sb="4" eb="7">
      <t>コウチケン</t>
    </rPh>
    <rPh sb="19" eb="21">
      <t>ジギョウ</t>
    </rPh>
    <rPh sb="21" eb="22">
      <t>ヒ</t>
    </rPh>
    <rPh sb="22" eb="25">
      <t>ホジョキン</t>
    </rPh>
    <rPh sb="25" eb="27">
      <t>ショヨウ</t>
    </rPh>
    <rPh sb="27" eb="28">
      <t>ガク</t>
    </rPh>
    <rPh sb="28" eb="30">
      <t>チョウショ</t>
    </rPh>
    <rPh sb="31" eb="33">
      <t>ベッシ</t>
    </rPh>
    <phoneticPr fontId="1"/>
  </si>
  <si>
    <t>財源区分</t>
    <rPh sb="0" eb="2">
      <t>ザイゲン</t>
    </rPh>
    <rPh sb="2" eb="4">
      <t>クブン</t>
    </rPh>
    <phoneticPr fontId="1"/>
  </si>
  <si>
    <t>　（２）高知県あったかふれあいセンター事業実施変更計画書（個表）（別紙６）</t>
    <rPh sb="4" eb="7">
      <t>コウチケン</t>
    </rPh>
    <rPh sb="19" eb="21">
      <t>ジギョウ</t>
    </rPh>
    <rPh sb="21" eb="23">
      <t>ジッシ</t>
    </rPh>
    <rPh sb="23" eb="25">
      <t>ヘンコウ</t>
    </rPh>
    <rPh sb="25" eb="28">
      <t>ケイカクショ</t>
    </rPh>
    <rPh sb="29" eb="30">
      <t>コ</t>
    </rPh>
    <rPh sb="30" eb="31">
      <t>ヒョウ</t>
    </rPh>
    <rPh sb="33" eb="35">
      <t>ベッシ</t>
    </rPh>
    <phoneticPr fontId="1"/>
  </si>
  <si>
    <t>運営経費</t>
  </si>
  <si>
    <t>6月</t>
    <rPh sb="1" eb="2">
      <t>ガツ</t>
    </rPh>
    <phoneticPr fontId="1"/>
  </si>
  <si>
    <t>補助事業により取得した備品一覧</t>
    <rPh sb="0" eb="2">
      <t>ホジョ</t>
    </rPh>
    <rPh sb="2" eb="4">
      <t>ジギョウ</t>
    </rPh>
    <rPh sb="7" eb="9">
      <t>シュトク</t>
    </rPh>
    <rPh sb="11" eb="13">
      <t>ビヒン</t>
    </rPh>
    <rPh sb="13" eb="15">
      <t>イチラン</t>
    </rPh>
    <phoneticPr fontId="1"/>
  </si>
  <si>
    <t>9月</t>
  </si>
  <si>
    <t>ｅ'　機能強化・
　  拡充経費</t>
    <rPh sb="3" eb="5">
      <t>キノウ</t>
    </rPh>
    <rPh sb="5" eb="7">
      <t>キョウカ</t>
    </rPh>
    <rPh sb="12" eb="14">
      <t>カクジュウ</t>
    </rPh>
    <rPh sb="14" eb="16">
      <t>ケイヒ</t>
    </rPh>
    <phoneticPr fontId="1"/>
  </si>
  <si>
    <r>
      <t>別紙</t>
    </r>
    <r>
      <rPr>
        <sz val="12"/>
        <color auto="1"/>
        <rFont val="ＭＳ Ｐゴシック"/>
      </rPr>
      <t>３</t>
    </r>
    <rPh sb="0" eb="2">
      <t>ベッシ</t>
    </rPh>
    <phoneticPr fontId="1"/>
  </si>
  <si>
    <t>12月</t>
  </si>
  <si>
    <t>年　 　月　 　日～
年　　 月　　 日　</t>
  </si>
  <si>
    <t>（別紙8-1）のF欄の額と同額となるようにしてください。</t>
  </si>
  <si>
    <t>(a)</t>
  </si>
  <si>
    <t>　時間外労働時間数（ｈ）</t>
    <rPh sb="1" eb="4">
      <t>ジカンガイ</t>
    </rPh>
    <rPh sb="4" eb="6">
      <t>ロウドウ</t>
    </rPh>
    <rPh sb="6" eb="8">
      <t>ジカン</t>
    </rPh>
    <rPh sb="8" eb="9">
      <t>スウ</t>
    </rPh>
    <phoneticPr fontId="1"/>
  </si>
  <si>
    <t>小学生</t>
    <rPh sb="0" eb="3">
      <t>ショウガクセイ</t>
    </rPh>
    <phoneticPr fontId="1"/>
  </si>
  <si>
    <t>　基本給</t>
    <rPh sb="1" eb="4">
      <t>キホンキュウ</t>
    </rPh>
    <phoneticPr fontId="1"/>
  </si>
  <si>
    <t>　通勤手当</t>
    <rPh sb="1" eb="3">
      <t>ツウキン</t>
    </rPh>
    <rPh sb="3" eb="5">
      <t>テアテ</t>
    </rPh>
    <phoneticPr fontId="1"/>
  </si>
  <si>
    <t>　役職手当</t>
    <rPh sb="1" eb="3">
      <t>ヤクショク</t>
    </rPh>
    <rPh sb="3" eb="5">
      <t>テアテ</t>
    </rPh>
    <phoneticPr fontId="1"/>
  </si>
  <si>
    <t>　住宅手当</t>
    <rPh sb="1" eb="3">
      <t>ジュウタク</t>
    </rPh>
    <rPh sb="3" eb="5">
      <t>テアテ</t>
    </rPh>
    <phoneticPr fontId="1"/>
  </si>
  <si>
    <t>　健康保険</t>
    <rPh sb="1" eb="3">
      <t>ケンコウ</t>
    </rPh>
    <rPh sb="3" eb="5">
      <t>ホケン</t>
    </rPh>
    <phoneticPr fontId="1"/>
  </si>
  <si>
    <t>　厚生年金</t>
    <rPh sb="1" eb="3">
      <t>コウセイ</t>
    </rPh>
    <rPh sb="3" eb="5">
      <t>ネンキン</t>
    </rPh>
    <phoneticPr fontId="1"/>
  </si>
  <si>
    <t>　控除額合計</t>
    <rPh sb="1" eb="4">
      <t>コウジョガク</t>
    </rPh>
    <rPh sb="4" eb="6">
      <t>ゴウケイ</t>
    </rPh>
    <phoneticPr fontId="1"/>
  </si>
  <si>
    <t>　労災保険</t>
    <rPh sb="1" eb="3">
      <t>ロウサイ</t>
    </rPh>
    <rPh sb="3" eb="5">
      <t>ホケン</t>
    </rPh>
    <phoneticPr fontId="1"/>
  </si>
  <si>
    <t>賞与分法定福利費</t>
    <rPh sb="0" eb="2">
      <t>ショウヨ</t>
    </rPh>
    <rPh sb="2" eb="3">
      <t>ブン</t>
    </rPh>
    <rPh sb="3" eb="5">
      <t>ホウテイ</t>
    </rPh>
    <rPh sb="5" eb="8">
      <t>フクリヒ</t>
    </rPh>
    <phoneticPr fontId="1"/>
  </si>
  <si>
    <t>事業主負担合計　②</t>
    <rPh sb="0" eb="3">
      <t>ジギョウヌシ</t>
    </rPh>
    <rPh sb="3" eb="5">
      <t>フタン</t>
    </rPh>
    <rPh sb="5" eb="7">
      <t>ゴウケイ</t>
    </rPh>
    <phoneticPr fontId="1"/>
  </si>
  <si>
    <t>補助金返還相当額</t>
  </si>
  <si>
    <t>（実施予定回数）</t>
  </si>
  <si>
    <t>別紙８－２(実績報告）</t>
    <rPh sb="0" eb="2">
      <t>ベッシ</t>
    </rPh>
    <rPh sb="6" eb="8">
      <t>ジッセキ</t>
    </rPh>
    <rPh sb="8" eb="10">
      <t>ホウコク</t>
    </rPh>
    <phoneticPr fontId="1"/>
  </si>
  <si>
    <t>　　　は、備考欄に内訳を記入して下さい。</t>
    <rPh sb="5" eb="7">
      <t>ビコウ</t>
    </rPh>
    <rPh sb="7" eb="8">
      <t>ラン</t>
    </rPh>
    <rPh sb="9" eb="11">
      <t>ウチワケ</t>
    </rPh>
    <rPh sb="12" eb="14">
      <t>キニュウ</t>
    </rPh>
    <rPh sb="16" eb="17">
      <t>クダ</t>
    </rPh>
    <phoneticPr fontId="1"/>
  </si>
  <si>
    <t>＠</t>
  </si>
  <si>
    <r>
      <t>　　　ア　個表（別紙８－</t>
    </r>
    <r>
      <rPr>
        <sz val="11"/>
        <color auto="1"/>
        <rFont val="ＭＳ Ｐゴシック"/>
      </rPr>
      <t>１）</t>
    </r>
    <rPh sb="5" eb="6">
      <t>コ</t>
    </rPh>
    <rPh sb="6" eb="7">
      <t>ヒョウ</t>
    </rPh>
    <rPh sb="8" eb="10">
      <t>ベッシ</t>
    </rPh>
    <phoneticPr fontId="1"/>
  </si>
  <si>
    <t>（別紙8-1）のF欄の額と同額となるようにしてください。</t>
    <rPh sb="1" eb="3">
      <t>ベッシ</t>
    </rPh>
    <rPh sb="9" eb="10">
      <t>ラン</t>
    </rPh>
    <rPh sb="11" eb="12">
      <t>ガク</t>
    </rPh>
    <rPh sb="13" eb="15">
      <t>ドウガク</t>
    </rPh>
    <phoneticPr fontId="1"/>
  </si>
  <si>
    <t>※(B)＞（C）の場合に、（C）を超える部分に対して補助する。</t>
    <rPh sb="9" eb="11">
      <t>バアイ</t>
    </rPh>
    <rPh sb="17" eb="18">
      <t>コ</t>
    </rPh>
    <rPh sb="20" eb="22">
      <t>ブブン</t>
    </rPh>
    <rPh sb="23" eb="24">
      <t>タイ</t>
    </rPh>
    <rPh sb="26" eb="28">
      <t>ホジョ</t>
    </rPh>
    <phoneticPr fontId="1"/>
  </si>
  <si>
    <t>変更前</t>
  </si>
  <si>
    <t>該当する部分に ○ 記載</t>
  </si>
  <si>
    <t>支出済額</t>
    <rPh sb="0" eb="2">
      <t>シシュツ</t>
    </rPh>
    <rPh sb="2" eb="3">
      <t>スミ</t>
    </rPh>
    <rPh sb="3" eb="4">
      <t>ガク</t>
    </rPh>
    <phoneticPr fontId="1"/>
  </si>
  <si>
    <t>ｂ　スタッフ</t>
  </si>
  <si>
    <t>うちスタッフ</t>
  </si>
  <si>
    <t>円　…（Ｈ）</t>
    <rPh sb="0" eb="1">
      <t>エン</t>
    </rPh>
    <phoneticPr fontId="1"/>
  </si>
  <si>
    <t>４．　H欄の、千円未満の端数については切り捨ててください。</t>
  </si>
  <si>
    <t>13　事業実績額
　　　（Ｍ＝Ｋ－Ｌ）　　　</t>
    <rPh sb="3" eb="5">
      <t>ジギョウ</t>
    </rPh>
    <rPh sb="5" eb="8">
      <t>ジッセキガク</t>
    </rPh>
    <phoneticPr fontId="1"/>
  </si>
  <si>
    <r>
      <t>　高知県あったかふれあいセンター事業費補助金交付要綱第</t>
    </r>
    <r>
      <rPr>
        <sz val="11"/>
        <color auto="1"/>
        <rFont val="ＭＳ Ｐゴシック"/>
      </rPr>
      <t>９条第１項の規定により、　　　年度高知県あったかふれあいセンター事業費補助金の交付を関係書類を添えて申請します。</t>
    </r>
    <rPh sb="1" eb="4">
      <t>コウチケン</t>
    </rPh>
    <rPh sb="16" eb="19">
      <t>ジギョウヒ</t>
    </rPh>
    <rPh sb="19" eb="22">
      <t>ホジョキン</t>
    </rPh>
    <rPh sb="22" eb="24">
      <t>コウフ</t>
    </rPh>
    <rPh sb="24" eb="26">
      <t>ヨウコウ</t>
    </rPh>
    <rPh sb="26" eb="27">
      <t>ダイ</t>
    </rPh>
    <rPh sb="28" eb="29">
      <t>ジョウ</t>
    </rPh>
    <rPh sb="29" eb="30">
      <t>ダイ</t>
    </rPh>
    <rPh sb="31" eb="32">
      <t>コウ</t>
    </rPh>
    <rPh sb="33" eb="35">
      <t>キテイ</t>
    </rPh>
    <rPh sb="42" eb="43">
      <t>ネン</t>
    </rPh>
    <rPh sb="43" eb="44">
      <t>ド</t>
    </rPh>
    <rPh sb="44" eb="47">
      <t>コウチケン</t>
    </rPh>
    <rPh sb="59" eb="62">
      <t>ジギョウヒ</t>
    </rPh>
    <rPh sb="62" eb="65">
      <t>ホジョキン</t>
    </rPh>
    <rPh sb="66" eb="68">
      <t>コウフ</t>
    </rPh>
    <rPh sb="69" eb="71">
      <t>カンケイ</t>
    </rPh>
    <rPh sb="71" eb="73">
      <t>ショルイ</t>
    </rPh>
    <rPh sb="74" eb="75">
      <t>ソ</t>
    </rPh>
    <rPh sb="77" eb="79">
      <t>シンセイ</t>
    </rPh>
    <phoneticPr fontId="1"/>
  </si>
  <si>
    <t>Ｆ’＝Ｄ’＋Ｅ’</t>
  </si>
  <si>
    <r>
      <t>11  補助対象経費
   （L</t>
    </r>
    <r>
      <rPr>
        <sz val="9"/>
        <color auto="1"/>
        <rFont val="ＭＳ Ｐゴシック"/>
      </rPr>
      <t>=(ａ+ｂ+ｄ+e)-K）</t>
    </r>
    <rPh sb="4" eb="6">
      <t>ホジョ</t>
    </rPh>
    <rPh sb="6" eb="8">
      <t>タイショウ</t>
    </rPh>
    <rPh sb="8" eb="10">
      <t>ケイヒ</t>
    </rPh>
    <phoneticPr fontId="1"/>
  </si>
  <si>
    <t>ｄ'　運営経費</t>
    <rPh sb="3" eb="5">
      <t>ウンエイ</t>
    </rPh>
    <rPh sb="5" eb="7">
      <t>ケイヒ</t>
    </rPh>
    <phoneticPr fontId="1"/>
  </si>
  <si>
    <t>子ども食堂所要額調書</t>
    <rPh sb="0" eb="1">
      <t>コ</t>
    </rPh>
    <rPh sb="3" eb="5">
      <t>ショクドウ</t>
    </rPh>
    <rPh sb="5" eb="8">
      <t>ショヨウガク</t>
    </rPh>
    <rPh sb="8" eb="10">
      <t>チョウショ</t>
    </rPh>
    <phoneticPr fontId="1"/>
  </si>
  <si>
    <r>
      <t>７　その他財源
　　充当額（Ｈ）</t>
    </r>
    <r>
      <rPr>
        <sz val="10"/>
        <color auto="1"/>
        <rFont val="ＭＳ Ｐゴシック"/>
      </rPr>
      <t xml:space="preserve">
　　　</t>
    </r>
    <r>
      <rPr>
        <sz val="8"/>
        <color auto="1"/>
        <rFont val="ＭＳ Ｐゴシック"/>
      </rPr>
      <t xml:space="preserve">※参考資料添付 </t>
    </r>
    <rPh sb="4" eb="5">
      <t>タ</t>
    </rPh>
    <rPh sb="5" eb="7">
      <t>ザイゲン</t>
    </rPh>
    <rPh sb="10" eb="12">
      <t>ジュウトウ</t>
    </rPh>
    <rPh sb="12" eb="13">
      <t>ガク</t>
    </rPh>
    <rPh sb="21" eb="23">
      <t>サンコウ</t>
    </rPh>
    <rPh sb="23" eb="25">
      <t>シリョウ</t>
    </rPh>
    <rPh sb="25" eb="27">
      <t>テンプ</t>
    </rPh>
    <phoneticPr fontId="1"/>
  </si>
  <si>
    <t>　　変更がない場合も、金額のみ記入してください。（EXCELの自動計算のため）</t>
    <rPh sb="7" eb="9">
      <t>バアイ</t>
    </rPh>
    <rPh sb="11" eb="13">
      <t>キンガク</t>
    </rPh>
    <rPh sb="15" eb="17">
      <t>キニュウ</t>
    </rPh>
    <rPh sb="31" eb="33">
      <t>ジドウ</t>
    </rPh>
    <rPh sb="33" eb="35">
      <t>ケイサン</t>
    </rPh>
    <phoneticPr fontId="1"/>
  </si>
  <si>
    <t>別紙１</t>
    <rPh sb="0" eb="2">
      <t>ベッシ</t>
    </rPh>
    <phoneticPr fontId="1"/>
  </si>
  <si>
    <t>Ａ　</t>
  </si>
  <si>
    <r>
      <t>第</t>
    </r>
    <r>
      <rPr>
        <sz val="11"/>
        <color auto="1"/>
        <rFont val="ＭＳ Ｐゴシック"/>
      </rPr>
      <t>５号様式（第１４条関係）</t>
    </r>
  </si>
  <si>
    <t>合 計　Ｆ＝Ｄ＋Ｅ　</t>
  </si>
  <si>
    <t>（別紙２）のＦ欄または（別紙６）のＦ'欄の額と同額となるようにしてください。</t>
    <rPh sb="1" eb="3">
      <t>ベッシ</t>
    </rPh>
    <rPh sb="7" eb="8">
      <t>ラン</t>
    </rPh>
    <rPh sb="12" eb="14">
      <t>ベッシ</t>
    </rPh>
    <rPh sb="19" eb="20">
      <t>ラン</t>
    </rPh>
    <rPh sb="21" eb="22">
      <t>ガク</t>
    </rPh>
    <rPh sb="23" eb="25">
      <t>ドウガク</t>
    </rPh>
    <phoneticPr fontId="1"/>
  </si>
  <si>
    <t>（注） １． 「収益額(L)」が負の数となる場合は、「０」としてください。</t>
    <rPh sb="1" eb="2">
      <t>チュウ</t>
    </rPh>
    <rPh sb="8" eb="10">
      <t>シュウエキ</t>
    </rPh>
    <rPh sb="10" eb="11">
      <t>ガク</t>
    </rPh>
    <rPh sb="16" eb="17">
      <t>フ</t>
    </rPh>
    <rPh sb="18" eb="19">
      <t>カズ</t>
    </rPh>
    <rPh sb="22" eb="24">
      <t>バアイ</t>
    </rPh>
    <phoneticPr fontId="1"/>
  </si>
  <si>
    <t>差引額
（E計-F)</t>
    <rPh sb="0" eb="2">
      <t>サシヒキ</t>
    </rPh>
    <rPh sb="2" eb="3">
      <t>ガク</t>
    </rPh>
    <rPh sb="6" eb="7">
      <t>ケイ</t>
    </rPh>
    <phoneticPr fontId="1"/>
  </si>
  <si>
    <t>　　集い</t>
  </si>
  <si>
    <t>共済費</t>
    <rPh sb="0" eb="2">
      <t>キョウサイ</t>
    </rPh>
    <rPh sb="2" eb="3">
      <t>ヒ</t>
    </rPh>
    <phoneticPr fontId="1"/>
  </si>
  <si>
    <r>
      <t>　（１）</t>
    </r>
    <r>
      <rPr>
        <sz val="12"/>
        <color auto="1"/>
        <rFont val="ＭＳ Ｐゴシック"/>
      </rPr>
      <t>コーディネーター</t>
    </r>
  </si>
  <si>
    <t>箇所数（</t>
    <rPh sb="0" eb="2">
      <t>カショ</t>
    </rPh>
    <rPh sb="2" eb="3">
      <t>スウ</t>
    </rPh>
    <phoneticPr fontId="1"/>
  </si>
  <si>
    <t>付加機能（実施機能に○）</t>
    <rPh sb="0" eb="2">
      <t>フカ</t>
    </rPh>
    <rPh sb="2" eb="4">
      <t>キノウ</t>
    </rPh>
    <rPh sb="5" eb="7">
      <t>ジッシ</t>
    </rPh>
    <rPh sb="7" eb="9">
      <t>キノウ</t>
    </rPh>
    <phoneticPr fontId="1"/>
  </si>
  <si>
    <t>消費税の申告により確定した消費税仕入控除税額等</t>
  </si>
  <si>
    <t>別紙４－３</t>
    <rPh sb="0" eb="2">
      <t>ベッシ</t>
    </rPh>
    <phoneticPr fontId="1"/>
  </si>
  <si>
    <t>３．「県補助額（M＝J/２）」、「（M'＝J'/２')」欄の、千円未満の端数については切り捨ててください。</t>
    <rPh sb="3" eb="4">
      <t>ケン</t>
    </rPh>
    <rPh sb="4" eb="6">
      <t>ホジョ</t>
    </rPh>
    <rPh sb="6" eb="7">
      <t>ガク</t>
    </rPh>
    <rPh sb="28" eb="29">
      <t>ラン</t>
    </rPh>
    <rPh sb="31" eb="33">
      <t>センエン</t>
    </rPh>
    <rPh sb="33" eb="35">
      <t>ミマン</t>
    </rPh>
    <rPh sb="36" eb="38">
      <t>ハスウ</t>
    </rPh>
    <rPh sb="43" eb="44">
      <t>キ</t>
    </rPh>
    <rPh sb="45" eb="46">
      <t>ス</t>
    </rPh>
    <phoneticPr fontId="1"/>
  </si>
  <si>
    <t>　　年度　高知県あったかふれあいセンター事業実施計画書(個表)</t>
    <rPh sb="2" eb="3">
      <t>ネン</t>
    </rPh>
    <rPh sb="3" eb="4">
      <t>ド</t>
    </rPh>
    <rPh sb="5" eb="8">
      <t>コウチケン</t>
    </rPh>
    <rPh sb="20" eb="22">
      <t>ジギョウ</t>
    </rPh>
    <rPh sb="22" eb="24">
      <t>ジッシ</t>
    </rPh>
    <rPh sb="24" eb="27">
      <t>ケイカクショ</t>
    </rPh>
    <rPh sb="28" eb="29">
      <t>コ</t>
    </rPh>
    <rPh sb="29" eb="30">
      <t>ヒョウ</t>
    </rPh>
    <phoneticPr fontId="1"/>
  </si>
  <si>
    <t>　　収入と支出との内容を確認することのできる資料</t>
    <rPh sb="2" eb="4">
      <t>シュウニュウ</t>
    </rPh>
    <rPh sb="5" eb="7">
      <t>シシュツ</t>
    </rPh>
    <rPh sb="9" eb="11">
      <t>ナイヨウ</t>
    </rPh>
    <rPh sb="12" eb="14">
      <t>カクニン</t>
    </rPh>
    <rPh sb="22" eb="24">
      <t>シリョウ</t>
    </rPh>
    <phoneticPr fontId="1"/>
  </si>
  <si>
    <t>１．　B欄は、その他の財源（例：地域支援事業、国補助事業 等）を充てる場合の額を記入してください。また、その他の財源を複数活用する場合は、</t>
    <rPh sb="4" eb="5">
      <t>ラン</t>
    </rPh>
    <rPh sb="9" eb="10">
      <t>タ</t>
    </rPh>
    <rPh sb="11" eb="13">
      <t>ザイゲン</t>
    </rPh>
    <rPh sb="14" eb="15">
      <t>レイ</t>
    </rPh>
    <rPh sb="23" eb="24">
      <t>クニ</t>
    </rPh>
    <rPh sb="24" eb="26">
      <t>ホジョ</t>
    </rPh>
    <rPh sb="26" eb="28">
      <t>ジギョウ</t>
    </rPh>
    <rPh sb="29" eb="30">
      <t>トウ</t>
    </rPh>
    <rPh sb="32" eb="33">
      <t>ア</t>
    </rPh>
    <rPh sb="54" eb="55">
      <t>タ</t>
    </rPh>
    <rPh sb="56" eb="58">
      <t>ザイゲン</t>
    </rPh>
    <rPh sb="59" eb="61">
      <t>フクスウ</t>
    </rPh>
    <rPh sb="61" eb="63">
      <t>カツヨウ</t>
    </rPh>
    <rPh sb="65" eb="67">
      <t>バアイ</t>
    </rPh>
    <phoneticPr fontId="1"/>
  </si>
  <si>
    <t>泊まり</t>
    <rPh sb="0" eb="1">
      <t>ト</t>
    </rPh>
    <phoneticPr fontId="1"/>
  </si>
  <si>
    <t>補助対象経費（GのうちでHその他の財源がある場合、A,B,D,Eよりそれぞれ差し引き後の額で計算してください）</t>
    <rPh sb="0" eb="2">
      <t>ホジョ</t>
    </rPh>
    <rPh sb="2" eb="4">
      <t>タイショウ</t>
    </rPh>
    <rPh sb="4" eb="6">
      <t>ケイヒ</t>
    </rPh>
    <rPh sb="15" eb="16">
      <t>タ</t>
    </rPh>
    <rPh sb="17" eb="19">
      <t>ザイゲン</t>
    </rPh>
    <rPh sb="22" eb="24">
      <t>バアイ</t>
    </rPh>
    <rPh sb="38" eb="39">
      <t>サ</t>
    </rPh>
    <rPh sb="40" eb="41">
      <t>ヒ</t>
    </rPh>
    <rPh sb="42" eb="43">
      <t>ゴ</t>
    </rPh>
    <rPh sb="44" eb="45">
      <t>ガク</t>
    </rPh>
    <rPh sb="46" eb="48">
      <t>ケイサン</t>
    </rPh>
    <phoneticPr fontId="1"/>
  </si>
  <si>
    <t>補助対象経費（G、G'のうちでH、H'その他財源H、H'がある場合、A,B,D,E,A'B',D',E'よりそれぞれ差し引き後の額で計算してください）</t>
    <rPh sb="0" eb="2">
      <t>ホジョ</t>
    </rPh>
    <rPh sb="2" eb="4">
      <t>タイショウ</t>
    </rPh>
    <rPh sb="4" eb="6">
      <t>ケイヒ</t>
    </rPh>
    <rPh sb="21" eb="22">
      <t>タ</t>
    </rPh>
    <rPh sb="22" eb="24">
      <t>ザイゲン</t>
    </rPh>
    <rPh sb="31" eb="33">
      <t>バアイ</t>
    </rPh>
    <rPh sb="58" eb="59">
      <t>サ</t>
    </rPh>
    <rPh sb="60" eb="61">
      <t>ヒ</t>
    </rPh>
    <rPh sb="62" eb="63">
      <t>ゴ</t>
    </rPh>
    <rPh sb="64" eb="65">
      <t>ガク</t>
    </rPh>
    <rPh sb="66" eb="68">
      <t>ケイサン</t>
    </rPh>
    <phoneticPr fontId="1"/>
  </si>
  <si>
    <t>名称</t>
    <rPh sb="0" eb="2">
      <t>メイショウ</t>
    </rPh>
    <phoneticPr fontId="1"/>
  </si>
  <si>
    <t>　（２）高知県あったかふれあいセンター事業実施計画書（個表）（別紙２）</t>
    <rPh sb="4" eb="7">
      <t>コウチケン</t>
    </rPh>
    <rPh sb="19" eb="21">
      <t>ジギョウ</t>
    </rPh>
    <rPh sb="21" eb="23">
      <t>ジッシ</t>
    </rPh>
    <rPh sb="23" eb="26">
      <t>ケイカクショ</t>
    </rPh>
    <rPh sb="27" eb="28">
      <t>コ</t>
    </rPh>
    <rPh sb="28" eb="29">
      <t>ヒョウ</t>
    </rPh>
    <rPh sb="31" eb="33">
      <t>ベッシ</t>
    </rPh>
    <phoneticPr fontId="1"/>
  </si>
  <si>
    <t>　　　イ　事業従事者に関する調書（別紙８－２）</t>
  </si>
  <si>
    <t>具体的な内容</t>
    <rPh sb="0" eb="3">
      <t>グタイテキ</t>
    </rPh>
    <rPh sb="4" eb="6">
      <t>ナイヨウ</t>
    </rPh>
    <phoneticPr fontId="1"/>
  </si>
  <si>
    <r>
      <t>第</t>
    </r>
    <r>
      <rPr>
        <sz val="11"/>
        <color auto="1"/>
        <rFont val="ＭＳ Ｐゴシック"/>
      </rPr>
      <t>４号様式（第１４条関係）</t>
    </r>
  </si>
  <si>
    <t>訪問
（概ね週2日）</t>
  </si>
  <si>
    <t>県補助金
所要額</t>
    <rPh sb="0" eb="1">
      <t>ケン</t>
    </rPh>
    <rPh sb="1" eb="4">
      <t>ホジョキン</t>
    </rPh>
    <rPh sb="5" eb="7">
      <t>ショヨウ</t>
    </rPh>
    <rPh sb="7" eb="8">
      <t>ガク</t>
    </rPh>
    <phoneticPr fontId="1"/>
  </si>
  <si>
    <t>旅費</t>
  </si>
  <si>
    <t>１　委託事業により生じた収入額</t>
    <rPh sb="2" eb="4">
      <t>イタク</t>
    </rPh>
    <rPh sb="4" eb="6">
      <t>ジギョウ</t>
    </rPh>
    <rPh sb="9" eb="10">
      <t>ショウ</t>
    </rPh>
    <rPh sb="12" eb="14">
      <t>シュウニュウ</t>
    </rPh>
    <rPh sb="14" eb="15">
      <t>ガク</t>
    </rPh>
    <phoneticPr fontId="1"/>
  </si>
  <si>
    <t>人／回 ×</t>
    <rPh sb="0" eb="1">
      <t>ニン</t>
    </rPh>
    <rPh sb="2" eb="3">
      <t>カイ</t>
    </rPh>
    <phoneticPr fontId="1"/>
  </si>
  <si>
    <t>別紙９－３</t>
    <rPh sb="0" eb="2">
      <t>ベッシ</t>
    </rPh>
    <phoneticPr fontId="1"/>
  </si>
  <si>
    <t>　　年度　高知県あったかふれあいセンター事業実施変更計画書(個表)</t>
    <rPh sb="2" eb="3">
      <t>ネン</t>
    </rPh>
    <rPh sb="3" eb="4">
      <t>ド</t>
    </rPh>
    <rPh sb="5" eb="8">
      <t>コウチケン</t>
    </rPh>
    <rPh sb="20" eb="22">
      <t>ジギョウ</t>
    </rPh>
    <rPh sb="22" eb="24">
      <t>ジッシ</t>
    </rPh>
    <rPh sb="24" eb="26">
      <t>ヘンコウ</t>
    </rPh>
    <rPh sb="26" eb="29">
      <t>ケイカクショ</t>
    </rPh>
    <rPh sb="30" eb="31">
      <t>コ</t>
    </rPh>
    <rPh sb="31" eb="32">
      <t>ヒョウ</t>
    </rPh>
    <phoneticPr fontId="1"/>
  </si>
  <si>
    <t>報償費</t>
    <rPh sb="0" eb="3">
      <t>ホウショウヒ</t>
    </rPh>
    <phoneticPr fontId="1"/>
  </si>
  <si>
    <t xml:space="preserve"> 　　＝</t>
  </si>
  <si>
    <t>(変更後）</t>
    <rPh sb="3" eb="4">
      <t>ゴ</t>
    </rPh>
    <phoneticPr fontId="1"/>
  </si>
  <si>
    <t>どういう目的で、何に取組み、どうゆう状態にしていこうとしているのか具体的に記入してください。</t>
  </si>
  <si>
    <r>
      <t>１０　</t>
    </r>
    <r>
      <rPr>
        <sz val="10.5"/>
        <color auto="1"/>
        <rFont val="ＭＳ Ｐゴシック"/>
      </rPr>
      <t>職員数</t>
    </r>
    <rPh sb="3" eb="6">
      <t>ショクインスウ</t>
    </rPh>
    <phoneticPr fontId="1"/>
  </si>
  <si>
    <t>1４　事業実施
　　期間</t>
  </si>
  <si>
    <t>※「子ども食堂」を「拡充機能」として実施する場合は、「高知家子ども食堂登録決定通知書」の写しを添付すること。</t>
    <rPh sb="2" eb="3">
      <t>コ</t>
    </rPh>
    <rPh sb="5" eb="7">
      <t>ショクドウ</t>
    </rPh>
    <rPh sb="10" eb="12">
      <t>カクジュウ</t>
    </rPh>
    <rPh sb="12" eb="14">
      <t>キノウ</t>
    </rPh>
    <rPh sb="18" eb="20">
      <t>ジッシ</t>
    </rPh>
    <rPh sb="22" eb="24">
      <t>バアイ</t>
    </rPh>
    <rPh sb="47" eb="49">
      <t>テンプ</t>
    </rPh>
    <phoneticPr fontId="1"/>
  </si>
  <si>
    <t>回 ＝</t>
    <rPh sb="0" eb="1">
      <t>カイ</t>
    </rPh>
    <phoneticPr fontId="1"/>
  </si>
  <si>
    <t>　イ． ア以外の者からの徴収</t>
    <rPh sb="5" eb="7">
      <t>イガイ</t>
    </rPh>
    <rPh sb="8" eb="9">
      <t>モノ</t>
    </rPh>
    <rPh sb="12" eb="14">
      <t>チョウシュウ</t>
    </rPh>
    <phoneticPr fontId="1"/>
  </si>
  <si>
    <t>円－（A）</t>
    <rPh sb="0" eb="1">
      <t>エン</t>
    </rPh>
    <phoneticPr fontId="1"/>
  </si>
  <si>
    <t>子ども食堂（※）</t>
    <rPh sb="0" eb="1">
      <t>コ</t>
    </rPh>
    <rPh sb="3" eb="5">
      <t>ショクドウ</t>
    </rPh>
    <phoneticPr fontId="1"/>
  </si>
  <si>
    <t>実績報告時により減額した消費税仕入控除税額等</t>
    <rPh sb="4" eb="5">
      <t>ジ</t>
    </rPh>
    <rPh sb="8" eb="10">
      <t>ゲンガク</t>
    </rPh>
    <rPh sb="12" eb="15">
      <t>ショウヒゼイ</t>
    </rPh>
    <rPh sb="15" eb="17">
      <t>シイ</t>
    </rPh>
    <rPh sb="17" eb="19">
      <t>コウジョ</t>
    </rPh>
    <rPh sb="19" eb="20">
      <t>ゼイ</t>
    </rPh>
    <rPh sb="20" eb="21">
      <t>ガク</t>
    </rPh>
    <rPh sb="21" eb="22">
      <t>トウ</t>
    </rPh>
    <phoneticPr fontId="1"/>
  </si>
  <si>
    <t>(B)+(Ｆ)</t>
  </si>
  <si>
    <t>　　年度高知県あったかふれあいセンター事業費補助金交付申請書</t>
    <rPh sb="2" eb="4">
      <t>ネンド</t>
    </rPh>
    <rPh sb="4" eb="7">
      <t>コウチケン</t>
    </rPh>
    <rPh sb="22" eb="25">
      <t>ホジョキン</t>
    </rPh>
    <rPh sb="25" eb="27">
      <t>コウフ</t>
    </rPh>
    <rPh sb="27" eb="30">
      <t>シンセイショ</t>
    </rPh>
    <phoneticPr fontId="1"/>
  </si>
  <si>
    <t>　　　　　　　　　　　年度高知県あったかふれあいセンター事業費補助金に係る消費税
　　　　　　　　　仕入控除税額等報告書</t>
    <rPh sb="11" eb="13">
      <t>ネンド</t>
    </rPh>
    <rPh sb="13" eb="16">
      <t>コウチケン</t>
    </rPh>
    <rPh sb="28" eb="30">
      <t>ジギョウ</t>
    </rPh>
    <rPh sb="30" eb="31">
      <t>ヒ</t>
    </rPh>
    <rPh sb="31" eb="34">
      <t>ホジョキン</t>
    </rPh>
    <phoneticPr fontId="1"/>
  </si>
  <si>
    <r>
      <t>　　年度高知県あったかふれあいセンター実施予定</t>
    </r>
    <r>
      <rPr>
        <sz val="12"/>
        <color auto="1"/>
        <rFont val="ＭＳ Ｐゴシック"/>
      </rPr>
      <t>機能調書</t>
    </r>
    <rPh sb="2" eb="4">
      <t>ネンド</t>
    </rPh>
    <rPh sb="4" eb="7">
      <t>コウチケン</t>
    </rPh>
    <rPh sb="19" eb="21">
      <t>ジッシ</t>
    </rPh>
    <rPh sb="21" eb="23">
      <t>ヨテイ</t>
    </rPh>
    <rPh sb="23" eb="25">
      <t>キノウ</t>
    </rPh>
    <rPh sb="25" eb="27">
      <t>チョウショ</t>
    </rPh>
    <phoneticPr fontId="1"/>
  </si>
  <si>
    <r>
      <t>　　　年　　月　　日付け高知県指令第　　　号で（変更）交付決定がありました標記補助金について、高知県あったかふれあいセンター事業費補助金交付要綱第</t>
    </r>
    <r>
      <rPr>
        <sz val="11"/>
        <color auto="1"/>
        <rFont val="ＭＳ Ｐゴシック"/>
      </rPr>
      <t>１４条第５項の規定により、下記のとおり報告します。</t>
    </r>
    <rPh sb="17" eb="18">
      <t>ダイ</t>
    </rPh>
    <rPh sb="24" eb="26">
      <t>ヘンコウ</t>
    </rPh>
    <rPh sb="62" eb="65">
      <t>ジギョウヒ</t>
    </rPh>
    <phoneticPr fontId="1"/>
  </si>
  <si>
    <r>
      <t>　　</t>
    </r>
    <r>
      <rPr>
        <sz val="10"/>
        <color auto="1"/>
        <rFont val="ＭＳ Ｐゴシック"/>
      </rPr>
      <t>イ　子ども食堂精算額調書（別表第１の拡充機能（６）「子ども食堂｣を実施した場合（別紙９－３））</t>
    </r>
    <rPh sb="9" eb="12">
      <t>セイサンガク</t>
    </rPh>
    <phoneticPr fontId="1"/>
  </si>
  <si>
    <r>
      <t>　</t>
    </r>
    <r>
      <rPr>
        <sz val="11"/>
        <color theme="1"/>
        <rFont val="ＭＳ Ｐゴシック"/>
      </rPr>
      <t>｛（b）-（a）｝</t>
    </r>
    <r>
      <rPr>
        <u/>
        <sz val="11"/>
        <color theme="1"/>
        <rFont val="ＭＳ Ｐゴシック"/>
      </rPr>
      <t xml:space="preserve">
</t>
    </r>
    <r>
      <rPr>
        <sz val="8"/>
        <color theme="1"/>
        <rFont val="ＭＳ Ｐゴシック"/>
      </rPr>
      <t>※千円未満切捨て</t>
    </r>
    <rPh sb="12" eb="14">
      <t>センエン</t>
    </rPh>
    <rPh sb="14" eb="16">
      <t>ミマン</t>
    </rPh>
    <rPh sb="16" eb="18">
      <t>キリス</t>
    </rPh>
    <phoneticPr fontId="1"/>
  </si>
  <si>
    <r>
      <t xml:space="preserve"> </t>
    </r>
    <r>
      <rPr>
        <sz val="11"/>
        <color auto="1"/>
        <rFont val="ＭＳ Ｐゴシック"/>
      </rPr>
      <t>設置地区名：</t>
    </r>
    <rPh sb="1" eb="3">
      <t>セッチ</t>
    </rPh>
    <rPh sb="3" eb="5">
      <t>チク</t>
    </rPh>
    <rPh sb="5" eb="6">
      <t>メイ</t>
    </rPh>
    <phoneticPr fontId="1"/>
  </si>
  <si>
    <r>
      <t>　（３）支出済額内訳書</t>
    </r>
    <r>
      <rPr>
        <sz val="11"/>
        <color auto="1"/>
        <rFont val="ＭＳ Ｐゴシック"/>
      </rPr>
      <t>等</t>
    </r>
    <rPh sb="4" eb="6">
      <t>シシュツ</t>
    </rPh>
    <rPh sb="6" eb="7">
      <t>ズ</t>
    </rPh>
    <rPh sb="7" eb="8">
      <t>ガク</t>
    </rPh>
    <rPh sb="8" eb="10">
      <t>ウチワケ</t>
    </rPh>
    <rPh sb="10" eb="11">
      <t>ショ</t>
    </rPh>
    <rPh sb="11" eb="12">
      <t>トウ</t>
    </rPh>
    <phoneticPr fontId="1"/>
  </si>
  <si>
    <t>　　　　　　　　　</t>
  </si>
  <si>
    <r>
      <t>（注）　　</t>
    </r>
    <r>
      <rPr>
        <sz val="12"/>
        <color auto="1"/>
        <rFont val="ＭＳ Ｐゴシック"/>
      </rPr>
      <t>１．「その他の経費」のうち「機能強化・拡充経費」がある場合は、こちらの様式に記入してください。
　　　　　２．「機能強化・拡充経費」の「別表第１の拡充機能（６）「子ども食堂」の実施にかかる補助対象額」については別紙９－３の②又は③の額を
　　　　　　　記入してください。</t>
    </r>
  </si>
  <si>
    <r>
      <t>　　　年　　月　　日付け高知県指令　　　第　　　号で（変更）交付決定を受けました上のことについて、下記のとおり中止（廃止）したいので、高知県あったかふれあいセンター事業費補助金交付要綱第</t>
    </r>
    <r>
      <rPr>
        <sz val="11"/>
        <color auto="1"/>
        <rFont val="ＭＳ Ｐゴシック"/>
      </rPr>
      <t>１３条の規定により、関係書類を添えて申請します。</t>
    </r>
    <rPh sb="27" eb="29">
      <t>ヘンコウ</t>
    </rPh>
    <rPh sb="35" eb="36">
      <t>ウ</t>
    </rPh>
    <rPh sb="40" eb="41">
      <t>ウエ</t>
    </rPh>
    <rPh sb="49" eb="51">
      <t>カキ</t>
    </rPh>
    <rPh sb="55" eb="57">
      <t>チュウシ</t>
    </rPh>
    <rPh sb="58" eb="60">
      <t>ハイシ</t>
    </rPh>
    <phoneticPr fontId="1"/>
  </si>
  <si>
    <r>
      <t>　　　年　　月　　日付け高知県指令　　　第　　　号で（変更）交付決定を受けました上のことについて、下記のとおり変更したいので、高知県あったかふれあいセンター事業費補助金交付要綱第</t>
    </r>
    <r>
      <rPr>
        <sz val="11"/>
        <color auto="1"/>
        <rFont val="ＭＳ Ｐゴシック"/>
      </rPr>
      <t>９条第２項の規定により、関係書類を添えて申請します。</t>
    </r>
    <rPh sb="27" eb="29">
      <t>ヘンコウ</t>
    </rPh>
    <rPh sb="35" eb="36">
      <t>ウ</t>
    </rPh>
    <rPh sb="40" eb="41">
      <t>ウエ</t>
    </rPh>
    <rPh sb="49" eb="51">
      <t>カキ</t>
    </rPh>
    <rPh sb="55" eb="57">
      <t>ヘンコウ</t>
    </rPh>
    <rPh sb="90" eb="91">
      <t>ジョウ</t>
    </rPh>
    <rPh sb="91" eb="92">
      <t>ダイ</t>
    </rPh>
    <rPh sb="93" eb="94">
      <t>コウ</t>
    </rPh>
    <phoneticPr fontId="1"/>
  </si>
  <si>
    <r>
      <t>　</t>
    </r>
    <r>
      <rPr>
        <sz val="10"/>
        <color auto="1"/>
        <rFont val="ＭＳ Ｐゴシック"/>
      </rPr>
      <t>　イ　子ども食堂所要額調書（別表第１の拡充機能（６）「子ども食堂｣を実施する場合（別紙４－３））</t>
    </r>
    <rPh sb="4" eb="5">
      <t>コ</t>
    </rPh>
    <rPh sb="7" eb="9">
      <t>ショクドウ</t>
    </rPh>
    <rPh sb="9" eb="12">
      <t>ショヨウガク</t>
    </rPh>
    <rPh sb="12" eb="14">
      <t>チョウショ</t>
    </rPh>
    <phoneticPr fontId="1"/>
  </si>
  <si>
    <t>回＝</t>
    <rPh sb="0" eb="1">
      <t>カイ</t>
    </rPh>
    <phoneticPr fontId="1"/>
  </si>
  <si>
    <t>（注）　１．①で収益がある場合、別紙１及び別紙２の「収益見込み額」に記入してください。
　　　　２．②は、別紙４－２の別表第１の拡充機能（６）「「子ども食堂」の実施にかかる補助対象額」に記入してください。</t>
    <rPh sb="1" eb="2">
      <t>チュウ</t>
    </rPh>
    <rPh sb="8" eb="10">
      <t>シュウエキ</t>
    </rPh>
    <rPh sb="13" eb="15">
      <t>バアイ</t>
    </rPh>
    <rPh sb="16" eb="18">
      <t>ベッシ</t>
    </rPh>
    <rPh sb="19" eb="20">
      <t>オヨ</t>
    </rPh>
    <rPh sb="21" eb="23">
      <t>ベッシ</t>
    </rPh>
    <rPh sb="26" eb="28">
      <t>シュウエキ</t>
    </rPh>
    <rPh sb="28" eb="30">
      <t>ミコ</t>
    </rPh>
    <rPh sb="31" eb="32">
      <t>ガク</t>
    </rPh>
    <rPh sb="34" eb="36">
      <t>キニュウ</t>
    </rPh>
    <rPh sb="93" eb="95">
      <t>キニュウ</t>
    </rPh>
    <phoneticPr fontId="1"/>
  </si>
  <si>
    <r>
      <t>別</t>
    </r>
    <r>
      <rPr>
        <sz val="11"/>
        <color auto="1"/>
        <rFont val="ＭＳ Ｐゴシック"/>
      </rPr>
      <t>紙８－３(実績報告）</t>
    </r>
    <rPh sb="0" eb="2">
      <t>ベッシ</t>
    </rPh>
    <rPh sb="6" eb="8">
      <t>ジッセキ</t>
    </rPh>
    <rPh sb="8" eb="10">
      <t>ホウコク</t>
    </rPh>
    <phoneticPr fontId="1"/>
  </si>
  <si>
    <t>　　　　　　　　　　　　　　　　　②　（Ｇ）　≦ （Ｈ）　の場合は　（Ｇ)　が補助対象額</t>
  </si>
  <si>
    <t>延べ利用回数（回）※下段（　）内には、実人数を記入してください。</t>
    <rPh sb="0" eb="1">
      <t>ノ</t>
    </rPh>
    <rPh sb="2" eb="4">
      <t>リヨウ</t>
    </rPh>
    <rPh sb="4" eb="6">
      <t>カイスウ</t>
    </rPh>
    <rPh sb="7" eb="8">
      <t>カイ</t>
    </rPh>
    <rPh sb="10" eb="12">
      <t>ゲダン</t>
    </rPh>
    <rPh sb="15" eb="16">
      <t>ナイ</t>
    </rPh>
    <rPh sb="19" eb="20">
      <t>ジツ</t>
    </rPh>
    <rPh sb="20" eb="22">
      <t>ニンズウ</t>
    </rPh>
    <rPh sb="23" eb="25">
      <t>キニュウ</t>
    </rPh>
    <phoneticPr fontId="1"/>
  </si>
  <si>
    <t>前期</t>
    <rPh sb="0" eb="2">
      <t>ゼンキ</t>
    </rPh>
    <phoneticPr fontId="1"/>
  </si>
  <si>
    <t>13　市町村負担分</t>
  </si>
  <si>
    <t>※１人あたり3,000円／回まで</t>
    <rPh sb="2" eb="3">
      <t>ニン</t>
    </rPh>
    <rPh sb="11" eb="12">
      <t>エン</t>
    </rPh>
    <rPh sb="13" eb="14">
      <t>カイ</t>
    </rPh>
    <phoneticPr fontId="1"/>
  </si>
  <si>
    <t>保険料</t>
    <rPh sb="0" eb="3">
      <t>ホケンリョウ</t>
    </rPh>
    <phoneticPr fontId="1"/>
  </si>
  <si>
    <t>※１人あたり28円／回まで</t>
    <rPh sb="2" eb="3">
      <t>ニン</t>
    </rPh>
    <rPh sb="8" eb="9">
      <t>エン</t>
    </rPh>
    <rPh sb="10" eb="11">
      <t>カイ</t>
    </rPh>
    <phoneticPr fontId="1"/>
  </si>
  <si>
    <t>円　…（D）</t>
    <rPh sb="0" eb="1">
      <t>エン</t>
    </rPh>
    <phoneticPr fontId="1"/>
  </si>
  <si>
    <t>子育て支援に関する講話並びに体験活動に係る講師への謝金及び旅費</t>
    <rPh sb="11" eb="12">
      <t>ナラ</t>
    </rPh>
    <rPh sb="27" eb="28">
      <t>オヨ</t>
    </rPh>
    <phoneticPr fontId="1"/>
  </si>
  <si>
    <t>学習支援を行う者への謝金及び旅費</t>
    <rPh sb="12" eb="13">
      <t>オヨ</t>
    </rPh>
    <phoneticPr fontId="1"/>
  </si>
  <si>
    <t>６　補助対象額（以下①～③のいずれか）</t>
    <rPh sb="2" eb="4">
      <t>ホジョ</t>
    </rPh>
    <rPh sb="4" eb="6">
      <t>タイショウ</t>
    </rPh>
    <rPh sb="6" eb="7">
      <t>ガク</t>
    </rPh>
    <rPh sb="8" eb="10">
      <t>イカ</t>
    </rPh>
    <phoneticPr fontId="1"/>
  </si>
  <si>
    <t>円　…（Ｅ）</t>
    <rPh sb="0" eb="1">
      <t>エン</t>
    </rPh>
    <phoneticPr fontId="1"/>
  </si>
  <si>
    <t>（Ｅ）または年間上限額20,000円のいずれか低い額</t>
  </si>
  <si>
    <t>円　…（Ｆ）</t>
    <rPh sb="0" eb="1">
      <t>エン</t>
    </rPh>
    <phoneticPr fontId="1"/>
  </si>
  <si>
    <t>　　　　　　　　　　　　　　　　　①　（Ｇ)　≦　０　の場合は補助対象額は0円</t>
    <rPh sb="28" eb="30">
      <t>バアイ</t>
    </rPh>
    <rPh sb="31" eb="33">
      <t>ホジョ</t>
    </rPh>
    <rPh sb="33" eb="36">
      <t>タイショウガク</t>
    </rPh>
    <rPh sb="38" eb="39">
      <t>エン</t>
    </rPh>
    <phoneticPr fontId="1"/>
  </si>
  <si>
    <t>　※　上記内容のうち、健康保険等の個人からの控除額については、入力を省略いただいてかまいません。</t>
    <rPh sb="3" eb="5">
      <t>ジョウキ</t>
    </rPh>
    <rPh sb="5" eb="7">
      <t>ナイヨウ</t>
    </rPh>
    <rPh sb="11" eb="13">
      <t>ケンコウ</t>
    </rPh>
    <rPh sb="13" eb="15">
      <t>ホケン</t>
    </rPh>
    <rPh sb="15" eb="16">
      <t>ナド</t>
    </rPh>
    <rPh sb="17" eb="19">
      <t>コジン</t>
    </rPh>
    <rPh sb="22" eb="25">
      <t>コウジョガク</t>
    </rPh>
    <rPh sb="31" eb="33">
      <t>ニュウリョク</t>
    </rPh>
    <rPh sb="34" eb="36">
      <t>ショウリャク</t>
    </rPh>
    <phoneticPr fontId="1"/>
  </si>
  <si>
    <t>※１人あたり1,260円／回まで（１人あたりの年間検査回数は２回までとする）</t>
    <rPh sb="2" eb="3">
      <t>ニン</t>
    </rPh>
    <rPh sb="11" eb="12">
      <t>エン</t>
    </rPh>
    <rPh sb="13" eb="14">
      <t>カイ</t>
    </rPh>
    <rPh sb="18" eb="19">
      <t>ニン</t>
    </rPh>
    <rPh sb="23" eb="25">
      <t>ネンカン</t>
    </rPh>
    <rPh sb="25" eb="27">
      <t>ケンサ</t>
    </rPh>
    <rPh sb="27" eb="29">
      <t>カイスウ</t>
    </rPh>
    <rPh sb="31" eb="32">
      <t>カイ</t>
    </rPh>
    <phoneticPr fontId="1"/>
  </si>
  <si>
    <t>（３）子育て支援及び学習支援経費</t>
  </si>
  <si>
    <r>
      <t>１３　市町村負担分</t>
    </r>
    <r>
      <rPr>
        <sz val="11"/>
        <color auto="1"/>
        <rFont val="ＭＳ Ｐゴシック"/>
      </rPr>
      <t>　　</t>
    </r>
  </si>
  <si>
    <t>【参考】市町村負担分</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</si>
</sst>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2" formatCode="####&quot;日&quot;"/>
    <numFmt numFmtId="183" formatCode="##,###&quot;回&quot;"/>
    <numFmt numFmtId="184" formatCode="#,###&quot;人&quot;"/>
    <numFmt numFmtId="180" formatCode="#,###&quot;円&quot;"/>
    <numFmt numFmtId="186" formatCode="#,##0.0&quot;回&quot;"/>
    <numFmt numFmtId="188" formatCode="#,##0.00_ "/>
    <numFmt numFmtId="187" formatCode="#,##0.0;&quot;△ &quot;#,##0.0"/>
    <numFmt numFmtId="176" formatCode="#,##0_ "/>
    <numFmt numFmtId="179" formatCode="#,##0_);[Red]\(#,##0\)"/>
    <numFmt numFmtId="181" formatCode="#.#&quot;人役&quot;"/>
    <numFmt numFmtId="177" formatCode="0.0_ "/>
    <numFmt numFmtId="178" formatCode="0_ "/>
    <numFmt numFmtId="185" formatCode="\(#,##0\)"/>
  </numFmts>
  <fonts count="27">
    <font>
      <sz val="11"/>
      <color auto="1"/>
      <name val="ＭＳ Ｐゴシック"/>
      <family val="3"/>
    </font>
    <font>
      <sz val="6"/>
      <color auto="1"/>
      <name val="ＭＳ Ｐゴシック"/>
      <family val="3"/>
    </font>
    <font>
      <sz val="10"/>
      <color auto="1"/>
      <name val="ＭＳ Ｐゴシック"/>
      <family val="3"/>
    </font>
    <font>
      <strike/>
      <sz val="11"/>
      <color auto="1"/>
      <name val="ＭＳ Ｐゴシック"/>
    </font>
    <font>
      <sz val="11"/>
      <color theme="1"/>
      <name val="ＭＳ Ｐゴシック"/>
      <family val="3"/>
    </font>
    <font>
      <sz val="14"/>
      <color auto="1"/>
      <name val="ＭＳ Ｐゴシック"/>
      <family val="3"/>
    </font>
    <font>
      <sz val="11"/>
      <color auto="1"/>
      <name val="ＭＳ Ｐゴシック"/>
      <family val="3"/>
    </font>
    <font>
      <sz val="14"/>
      <color auto="1"/>
      <name val="HG丸ｺﾞｼｯｸM-PRO"/>
    </font>
    <font>
      <sz val="9"/>
      <color auto="1"/>
      <name val="ＭＳ Ｐゴシック"/>
    </font>
    <font>
      <b/>
      <sz val="12"/>
      <color auto="1"/>
      <name val="ＭＳ Ｐゴシック"/>
      <family val="3"/>
    </font>
    <font>
      <sz val="12"/>
      <color auto="1"/>
      <name val="ＭＳ Ｐゴシック"/>
      <family val="3"/>
    </font>
    <font>
      <sz val="8"/>
      <color auto="1"/>
      <name val="ＭＳ Ｐゴシック"/>
      <family val="3"/>
    </font>
    <font>
      <u/>
      <sz val="11"/>
      <color auto="1"/>
      <name val="ＭＳ Ｐゴシック"/>
    </font>
    <font>
      <sz val="10"/>
      <color theme="1"/>
      <name val="ＭＳ Ｐゴシック"/>
      <family val="3"/>
    </font>
    <font>
      <sz val="9"/>
      <color theme="1"/>
      <name val="ＭＳ Ｐゴシック"/>
    </font>
    <font>
      <sz val="11"/>
      <color rgb="FF0070C0"/>
      <name val="ＭＳ Ｐゴシック"/>
    </font>
    <font>
      <sz val="12"/>
      <color theme="1"/>
      <name val="ＭＳ Ｐゴシック"/>
      <family val="3"/>
    </font>
    <font>
      <b/>
      <sz val="11"/>
      <color auto="1"/>
      <name val="ＭＳ Ｐゴシック"/>
      <family val="3"/>
    </font>
    <font>
      <b/>
      <sz val="9"/>
      <color auto="1"/>
      <name val="ＭＳ Ｐゴシック"/>
    </font>
    <font>
      <b/>
      <sz val="10.5"/>
      <color auto="1"/>
      <name val="ＭＳ Ｐゴシック"/>
      <family val="3"/>
    </font>
    <font>
      <sz val="20"/>
      <color auto="1"/>
      <name val="ＭＳ Ｐゴシック"/>
      <family val="3"/>
    </font>
    <font>
      <sz val="16"/>
      <color auto="1"/>
      <name val="ＭＳ Ｐゴシック"/>
      <family val="3"/>
    </font>
    <font>
      <sz val="15"/>
      <color auto="1"/>
      <name val="ＭＳ Ｐゴシック"/>
      <family val="3"/>
    </font>
    <font>
      <sz val="13"/>
      <color auto="1"/>
      <name val="ＭＳ Ｐゴシック"/>
      <family val="3"/>
    </font>
    <font>
      <b/>
      <sz val="14"/>
      <color auto="1"/>
      <name val="ＭＳ Ｐゴシック"/>
      <family val="3"/>
    </font>
    <font>
      <u/>
      <sz val="12"/>
      <color auto="1"/>
      <name val="ＭＳ Ｐゴシック"/>
      <family val="3"/>
    </font>
    <font>
      <sz val="18"/>
      <color auto="1"/>
      <name val="ＭＳ Ｐゴシック"/>
      <family val="3"/>
    </font>
  </fonts>
  <fills count="13">
    <fill>
      <patternFill patternType="none"/>
    </fill>
    <fill>
      <patternFill patternType="gray125"/>
    </fill>
    <fill>
      <patternFill patternType="solid">
        <fgColor theme="0" tint="-0.25"/>
        <bgColor indexed="64"/>
      </patternFill>
    </fill>
    <fill>
      <patternFill patternType="solid">
        <fgColor theme="8" tint="0.6"/>
        <bgColor indexed="64"/>
      </patternFill>
    </fill>
    <fill>
      <patternFill patternType="solid">
        <fgColor rgb="FFFFFF00"/>
        <bgColor indexed="64"/>
      </patternFill>
    </fill>
    <fill>
      <patternFill patternType="solid">
        <fgColor rgb="FFFFFFA0"/>
        <bgColor indexed="64"/>
      </patternFill>
    </fill>
    <fill>
      <patternFill patternType="solid">
        <fgColor theme="9" tint="0.8"/>
        <bgColor indexed="64"/>
      </patternFill>
    </fill>
    <fill>
      <patternFill patternType="solid">
        <fgColor theme="0" tint="-0.15"/>
        <bgColor indexed="64"/>
      </patternFill>
    </fill>
    <fill>
      <patternFill patternType="solid">
        <fgColor theme="0" tint="-5.e-002"/>
        <bgColor indexed="64"/>
      </patternFill>
    </fill>
    <fill>
      <patternFill patternType="solid">
        <fgColor indexed="13"/>
        <bgColor indexed="64"/>
      </patternFill>
    </fill>
    <fill>
      <patternFill patternType="solid">
        <fgColor indexed="43"/>
        <bgColor indexed="64"/>
      </patternFill>
    </fill>
    <fill>
      <patternFill patternType="solid">
        <fgColor rgb="FFFFFF99"/>
        <bgColor indexed="64"/>
      </patternFill>
    </fill>
    <fill>
      <patternFill patternType="solid">
        <fgColor theme="9" tint="0.4"/>
        <bgColor indexed="64"/>
      </patternFill>
    </fill>
  </fills>
  <borders count="159">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thick">
        <color indexed="64"/>
      </top>
      <bottom/>
      <diagonal/>
    </border>
    <border>
      <left/>
      <right/>
      <top style="medium">
        <color indexed="64"/>
      </top>
      <bottom style="thin">
        <color indexed="64"/>
      </bottom>
      <diagonal/>
    </border>
    <border>
      <left/>
      <right/>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style="thin">
        <color indexed="64"/>
      </bottom>
      <diagonal/>
    </border>
    <border>
      <left/>
      <right/>
      <top/>
      <bottom style="dotted">
        <color indexed="64"/>
      </bottom>
      <diagonal/>
    </border>
    <border>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thick">
        <color indexed="64"/>
      </left>
      <right/>
      <top/>
      <bottom/>
      <diagonal/>
    </border>
    <border>
      <left style="medium">
        <color indexed="64"/>
      </left>
      <right style="medium">
        <color indexed="64"/>
      </right>
      <top/>
      <bottom/>
      <diagonal/>
    </border>
    <border>
      <left/>
      <right/>
      <top style="thin">
        <color indexed="64"/>
      </top>
      <bottom style="dotted">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209">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top" wrapText="1"/>
    </xf>
    <xf numFmtId="0" fontId="0"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lignment vertical="center"/>
    </xf>
    <xf numFmtId="176" fontId="0" fillId="0" borderId="0" xfId="0" applyNumberFormat="1" applyFont="1">
      <alignment vertical="center"/>
    </xf>
    <xf numFmtId="0" fontId="0" fillId="0" borderId="0" xfId="0" applyFont="1" applyAlignment="1">
      <alignment horizontal="right" vertical="center"/>
    </xf>
    <xf numFmtId="58" fontId="0" fillId="0" borderId="0" xfId="0" applyNumberFormat="1"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top" wrapText="1"/>
    </xf>
    <xf numFmtId="0" fontId="2" fillId="0" borderId="0" xfId="0" applyFont="1" applyBorder="1" applyAlignment="1">
      <alignment vertical="center"/>
    </xf>
    <xf numFmtId="0" fontId="3" fillId="0" borderId="0" xfId="0" applyFont="1">
      <alignment vertical="center"/>
    </xf>
    <xf numFmtId="0" fontId="2" fillId="0" borderId="0" xfId="0" applyFont="1" applyBorder="1" applyAlignment="1">
      <alignment vertical="center" shrinkToFit="1"/>
    </xf>
    <xf numFmtId="0" fontId="0" fillId="0" borderId="0" xfId="0" applyFont="1" applyAlignment="1">
      <alignment vertical="center" shrinkToFit="1"/>
    </xf>
    <xf numFmtId="0" fontId="3" fillId="0" borderId="0" xfId="0" applyFont="1" applyAlignment="1">
      <alignment vertical="center" shrinkToFit="1"/>
    </xf>
    <xf numFmtId="0" fontId="0"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lignment vertical="center"/>
    </xf>
    <xf numFmtId="0" fontId="0" fillId="0" borderId="2" xfId="0" applyBorder="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top"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4" fillId="0" borderId="3" xfId="0" applyFont="1" applyBorder="1">
      <alignment vertical="center"/>
    </xf>
    <xf numFmtId="0" fontId="4" fillId="0" borderId="4" xfId="0" applyFont="1" applyBorder="1">
      <alignment vertical="center"/>
    </xf>
    <xf numFmtId="0" fontId="0" fillId="0" borderId="3" xfId="0" applyBorder="1">
      <alignment vertical="center"/>
    </xf>
    <xf numFmtId="0" fontId="0" fillId="0" borderId="4"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0" borderId="5" xfId="0" applyFont="1" applyBorder="1">
      <alignment vertical="center"/>
    </xf>
    <xf numFmtId="0" fontId="4" fillId="0" borderId="6" xfId="0" applyFont="1" applyBorder="1">
      <alignment vertical="center"/>
    </xf>
    <xf numFmtId="0" fontId="0" fillId="0" borderId="5" xfId="0" applyBorder="1">
      <alignment vertical="center"/>
    </xf>
    <xf numFmtId="0" fontId="0" fillId="0" borderId="6" xfId="0"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3" xfId="0" applyFont="1" applyBorder="1" applyAlignment="1">
      <alignment horizontal="right" vertical="center"/>
    </xf>
    <xf numFmtId="0" fontId="0" fillId="0" borderId="4" xfId="0" applyFont="1" applyBorder="1" applyAlignment="1">
      <alignment horizontal="right" vertical="center"/>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horizontal="center" vertical="center"/>
    </xf>
    <xf numFmtId="0" fontId="0" fillId="0" borderId="6" xfId="0" applyFont="1" applyBorder="1" applyAlignment="1">
      <alignment horizontal="center" vertical="center"/>
    </xf>
    <xf numFmtId="176" fontId="0" fillId="0" borderId="0" xfId="0" applyNumberFormat="1" applyAlignment="1">
      <alignment horizontal="center" vertical="center"/>
    </xf>
    <xf numFmtId="176" fontId="5" fillId="0" borderId="0" xfId="0" applyNumberFormat="1" applyFont="1" applyAlignment="1">
      <alignment horizontal="center" vertical="center"/>
    </xf>
    <xf numFmtId="176" fontId="0" fillId="0" borderId="1" xfId="0" applyNumberFormat="1" applyBorder="1" applyAlignment="1">
      <alignment horizontal="center" vertical="center"/>
    </xf>
    <xf numFmtId="176" fontId="0" fillId="0" borderId="7" xfId="0" applyNumberFormat="1" applyBorder="1" applyAlignment="1">
      <alignment horizontal="center" vertical="center"/>
    </xf>
    <xf numFmtId="176" fontId="0" fillId="0" borderId="2" xfId="0" applyNumberFormat="1" applyBorder="1" applyAlignment="1">
      <alignment horizontal="center" vertical="center"/>
    </xf>
    <xf numFmtId="176" fontId="0" fillId="0" borderId="8" xfId="0" applyNumberFormat="1" applyBorder="1" applyAlignment="1">
      <alignment horizontal="center" vertical="center" textRotation="255"/>
    </xf>
    <xf numFmtId="176" fontId="0" fillId="0" borderId="9" xfId="0" applyNumberFormat="1" applyBorder="1" applyAlignment="1">
      <alignment horizontal="center" vertical="center" textRotation="255"/>
    </xf>
    <xf numFmtId="176" fontId="0" fillId="0" borderId="10" xfId="0" applyNumberFormat="1" applyBorder="1" applyAlignment="1">
      <alignment horizontal="center" vertical="center" textRotation="255"/>
    </xf>
    <xf numFmtId="0" fontId="0" fillId="0" borderId="9" xfId="0" applyBorder="1" applyAlignment="1">
      <alignment vertical="center"/>
    </xf>
    <xf numFmtId="176" fontId="0" fillId="0" borderId="11" xfId="0" applyNumberFormat="1" applyBorder="1" applyAlignment="1">
      <alignment horizontal="center" vertical="center"/>
    </xf>
    <xf numFmtId="176" fontId="0" fillId="0" borderId="0" xfId="0" applyNumberFormat="1" applyFont="1" applyAlignment="1">
      <alignment horizontal="right" vertical="center"/>
    </xf>
    <xf numFmtId="176" fontId="0" fillId="0" borderId="3" xfId="0" applyNumberFormat="1" applyBorder="1" applyAlignment="1">
      <alignment horizontal="center" vertical="center"/>
    </xf>
    <xf numFmtId="176" fontId="0" fillId="0" borderId="0" xfId="0" applyNumberFormat="1" applyBorder="1" applyAlignment="1">
      <alignment horizontal="center" vertical="center"/>
    </xf>
    <xf numFmtId="176" fontId="0" fillId="0" borderId="4" xfId="0" applyNumberFormat="1" applyBorder="1" applyAlignment="1">
      <alignment horizontal="center" vertical="center"/>
    </xf>
    <xf numFmtId="176" fontId="0" fillId="0" borderId="8" xfId="0" applyNumberFormat="1" applyFont="1" applyBorder="1" applyAlignment="1">
      <alignment horizontal="center" vertical="center" shrinkToFit="1"/>
    </xf>
    <xf numFmtId="0" fontId="0" fillId="0" borderId="9" xfId="0" applyFont="1" applyBorder="1">
      <alignment vertical="center"/>
    </xf>
    <xf numFmtId="0" fontId="0" fillId="0" borderId="12" xfId="0" applyFont="1" applyBorder="1">
      <alignment vertical="center"/>
    </xf>
    <xf numFmtId="176" fontId="0" fillId="0" borderId="13" xfId="0" applyNumberFormat="1" applyFont="1" applyBorder="1" applyAlignment="1">
      <alignment horizontal="center" vertical="center" shrinkToFit="1"/>
    </xf>
    <xf numFmtId="0" fontId="0" fillId="0" borderId="10" xfId="0" applyFont="1" applyBorder="1">
      <alignment vertical="center"/>
    </xf>
    <xf numFmtId="176" fontId="0" fillId="0" borderId="8" xfId="0" applyNumberFormat="1" applyFont="1" applyBorder="1" applyAlignment="1">
      <alignment horizontal="center" vertical="center" wrapText="1" shrinkToFit="1"/>
    </xf>
    <xf numFmtId="176" fontId="0" fillId="0" borderId="13" xfId="0" applyNumberFormat="1" applyFont="1" applyBorder="1" applyAlignment="1">
      <alignment horizontal="center" vertical="center" wrapText="1" shrinkToFit="1"/>
    </xf>
    <xf numFmtId="0" fontId="0" fillId="0" borderId="14" xfId="0" applyBorder="1" applyAlignment="1">
      <alignment horizontal="center" vertical="center"/>
    </xf>
    <xf numFmtId="176" fontId="0" fillId="0" borderId="0" xfId="0" applyNumberFormat="1" applyFont="1" applyAlignment="1">
      <alignment vertical="center"/>
    </xf>
    <xf numFmtId="176" fontId="0" fillId="0" borderId="0" xfId="0" applyNumberFormat="1" applyFont="1" applyAlignment="1">
      <alignment horizontal="left" vertical="center"/>
    </xf>
    <xf numFmtId="176" fontId="0" fillId="0" borderId="5"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6" xfId="0" applyNumberFormat="1" applyBorder="1" applyAlignment="1">
      <alignment horizontal="center" vertical="center"/>
    </xf>
    <xf numFmtId="176" fontId="2" fillId="0" borderId="8" xfId="0" applyNumberFormat="1" applyFont="1" applyBorder="1" applyAlignment="1">
      <alignment horizontal="right" vertical="center" shrinkToFit="1"/>
    </xf>
    <xf numFmtId="176" fontId="0" fillId="0" borderId="9" xfId="0" applyNumberFormat="1" applyFont="1" applyBorder="1" applyAlignment="1">
      <alignment horizontal="right" vertical="center" shrinkToFit="1"/>
    </xf>
    <xf numFmtId="176" fontId="0" fillId="0" borderId="12" xfId="0" applyNumberFormat="1" applyFont="1" applyBorder="1" applyAlignment="1">
      <alignment horizontal="right" vertical="center" shrinkToFit="1"/>
    </xf>
    <xf numFmtId="176" fontId="0" fillId="0" borderId="10" xfId="0" applyNumberFormat="1" applyFont="1" applyBorder="1" applyAlignment="1">
      <alignment horizontal="right" vertical="center" shrinkToFit="1"/>
    </xf>
    <xf numFmtId="176" fontId="0" fillId="0" borderId="8" xfId="0" applyNumberFormat="1" applyFont="1" applyBorder="1" applyAlignment="1">
      <alignment horizontal="right" vertical="center" shrinkToFit="1"/>
    </xf>
    <xf numFmtId="176" fontId="0" fillId="0" borderId="13" xfId="0" applyNumberFormat="1" applyFont="1" applyBorder="1" applyAlignment="1">
      <alignment horizontal="right" vertical="center" shrinkToFit="1"/>
    </xf>
    <xf numFmtId="176" fontId="0" fillId="0" borderId="16" xfId="0" applyNumberFormat="1" applyFont="1" applyBorder="1" applyAlignment="1">
      <alignment horizontal="right" vertical="center" shrinkToFit="1"/>
    </xf>
    <xf numFmtId="0" fontId="0" fillId="0" borderId="0" xfId="0" applyFont="1" applyAlignment="1">
      <alignment vertical="center" wrapText="1"/>
    </xf>
    <xf numFmtId="176" fontId="0" fillId="0" borderId="3" xfId="0" applyNumberFormat="1" applyBorder="1" applyAlignment="1">
      <alignment horizontal="center" vertical="center" wrapText="1"/>
    </xf>
    <xf numFmtId="176" fontId="0" fillId="0" borderId="0" xfId="0" applyNumberFormat="1" applyBorder="1" applyAlignment="1">
      <alignment horizontal="center" vertical="center" wrapText="1"/>
    </xf>
    <xf numFmtId="176" fontId="0" fillId="0" borderId="1" xfId="0" applyNumberFormat="1" applyBorder="1" applyAlignment="1">
      <alignment horizontal="right" vertical="center"/>
    </xf>
    <xf numFmtId="176" fontId="0" fillId="0" borderId="7" xfId="0" applyNumberFormat="1" applyFont="1" applyBorder="1" applyAlignment="1">
      <alignment horizontal="right" vertical="center"/>
    </xf>
    <xf numFmtId="176" fontId="0" fillId="0" borderId="17"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18"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 xfId="0" applyNumberFormat="1" applyBorder="1" applyAlignment="1">
      <alignment horizontal="right" vertical="center"/>
    </xf>
    <xf numFmtId="176" fontId="0" fillId="0" borderId="15" xfId="0" applyNumberFormat="1" applyFont="1" applyBorder="1" applyAlignment="1">
      <alignment horizontal="right" vertical="center"/>
    </xf>
    <xf numFmtId="176" fontId="0" fillId="0" borderId="19" xfId="0" applyNumberFormat="1" applyFont="1" applyBorder="1" applyAlignment="1">
      <alignment horizontal="right" vertical="center"/>
    </xf>
    <xf numFmtId="176" fontId="0" fillId="0" borderId="6" xfId="0" applyNumberFormat="1" applyFont="1" applyBorder="1" applyAlignment="1">
      <alignment horizontal="right" vertical="center"/>
    </xf>
    <xf numFmtId="176" fontId="0" fillId="0" borderId="20" xfId="0" applyNumberFormat="1" applyFont="1" applyBorder="1" applyAlignment="1">
      <alignment horizontal="right" vertical="center"/>
    </xf>
    <xf numFmtId="0" fontId="0" fillId="0" borderId="14" xfId="0" applyBorder="1" applyAlignment="1">
      <alignment horizontal="right" vertical="center"/>
    </xf>
    <xf numFmtId="176" fontId="0" fillId="0" borderId="1" xfId="0" applyNumberFormat="1" applyBorder="1" applyAlignment="1">
      <alignment horizontal="center" vertical="center" wrapText="1"/>
    </xf>
    <xf numFmtId="176" fontId="0" fillId="0" borderId="7" xfId="0" applyNumberFormat="1" applyFont="1" applyBorder="1" applyAlignment="1">
      <alignment horizontal="center" vertical="center" wrapText="1"/>
    </xf>
    <xf numFmtId="176" fontId="0" fillId="0" borderId="21" xfId="0" applyNumberFormat="1" applyFont="1" applyBorder="1" applyAlignment="1">
      <alignment horizontal="right" vertical="center"/>
    </xf>
    <xf numFmtId="176" fontId="0" fillId="0" borderId="22" xfId="0" applyNumberFormat="1" applyFont="1" applyBorder="1" applyAlignment="1">
      <alignment horizontal="right" vertical="center"/>
    </xf>
    <xf numFmtId="176" fontId="0" fillId="0" borderId="23" xfId="0" applyNumberFormat="1" applyFont="1" applyBorder="1" applyAlignment="1">
      <alignment horizontal="right" vertical="center"/>
    </xf>
    <xf numFmtId="0" fontId="0" fillId="0" borderId="5" xfId="0" applyFont="1" applyBorder="1" applyAlignment="1">
      <alignment horizontal="right" vertical="center"/>
    </xf>
    <xf numFmtId="176" fontId="0" fillId="0" borderId="24" xfId="0" applyNumberFormat="1" applyFont="1" applyBorder="1" applyAlignment="1">
      <alignment horizontal="right" vertical="center"/>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0" fontId="0" fillId="0" borderId="1" xfId="0" applyFont="1" applyBorder="1" applyAlignment="1">
      <alignment horizontal="right" vertical="center"/>
    </xf>
    <xf numFmtId="38" fontId="0" fillId="0" borderId="7" xfId="1" applyFont="1" applyBorder="1" applyAlignment="1">
      <alignment horizontal="right" vertical="center"/>
    </xf>
    <xf numFmtId="38" fontId="0" fillId="0" borderId="2" xfId="1" applyFont="1" applyBorder="1" applyAlignment="1">
      <alignment horizontal="right" vertical="center"/>
    </xf>
    <xf numFmtId="38" fontId="0" fillId="0" borderId="15" xfId="1" applyFont="1" applyBorder="1" applyAlignment="1">
      <alignment horizontal="right" vertical="center"/>
    </xf>
    <xf numFmtId="38" fontId="0" fillId="0" borderId="6" xfId="1" applyFont="1" applyBorder="1" applyAlignment="1">
      <alignment horizontal="right" vertical="center"/>
    </xf>
    <xf numFmtId="176"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0" fillId="0" borderId="7" xfId="0" applyBorder="1" applyAlignment="1">
      <alignment horizontal="right" vertical="center"/>
    </xf>
    <xf numFmtId="0" fontId="0" fillId="0" borderId="2" xfId="0" applyBorder="1" applyAlignment="1">
      <alignment horizontal="right" vertical="center"/>
    </xf>
    <xf numFmtId="0" fontId="0" fillId="0" borderId="15" xfId="0" applyBorder="1" applyAlignment="1">
      <alignment horizontal="right" vertical="center"/>
    </xf>
    <xf numFmtId="0" fontId="0" fillId="0" borderId="6" xfId="0" applyBorder="1" applyAlignment="1">
      <alignment horizontal="right" vertical="center"/>
    </xf>
    <xf numFmtId="0" fontId="0" fillId="2" borderId="0" xfId="0" applyFill="1">
      <alignment vertical="center"/>
    </xf>
    <xf numFmtId="0" fontId="8" fillId="0" borderId="0" xfId="0" applyFont="1" applyFill="1">
      <alignment vertical="center"/>
    </xf>
    <xf numFmtId="0" fontId="5" fillId="0" borderId="0" xfId="0" applyFont="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8" fillId="0" borderId="29" xfId="0" applyFont="1" applyBorder="1" applyAlignment="1">
      <alignment horizontal="left" vertical="top" wrapText="1"/>
    </xf>
    <xf numFmtId="0" fontId="0" fillId="0" borderId="29" xfId="0" applyBorder="1" applyAlignment="1">
      <alignment horizontal="left" vertical="center"/>
    </xf>
    <xf numFmtId="0" fontId="0" fillId="0" borderId="28" xfId="0"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3" borderId="32" xfId="0" applyFont="1" applyFill="1" applyBorder="1" applyAlignment="1">
      <alignment horizontal="left" vertical="center" wrapText="1"/>
    </xf>
    <xf numFmtId="0" fontId="0" fillId="3" borderId="33" xfId="0" applyFill="1" applyBorder="1" applyAlignment="1">
      <alignment horizontal="left" vertical="center" wrapText="1"/>
    </xf>
    <xf numFmtId="0" fontId="0" fillId="0" borderId="34" xfId="0" applyFont="1" applyFill="1" applyBorder="1" applyAlignment="1">
      <alignment horizontal="center" vertical="center" wrapText="1" shrinkToFit="1"/>
    </xf>
    <xf numFmtId="0" fontId="0" fillId="0" borderId="30" xfId="0" applyFont="1" applyFill="1" applyBorder="1" applyAlignment="1">
      <alignment horizontal="center" vertical="center" wrapText="1" shrinkToFit="1"/>
    </xf>
    <xf numFmtId="0" fontId="8" fillId="0" borderId="30" xfId="0" applyFont="1" applyFill="1" applyBorder="1" applyAlignment="1">
      <alignment horizontal="center" vertical="center" wrapText="1"/>
    </xf>
    <xf numFmtId="0" fontId="0" fillId="0" borderId="30" xfId="0" applyFill="1" applyBorder="1" applyAlignment="1">
      <alignment vertical="center" wrapText="1" shrinkToFit="1"/>
    </xf>
    <xf numFmtId="0" fontId="8" fillId="0" borderId="29" xfId="0" applyFont="1" applyFill="1" applyBorder="1" applyAlignment="1">
      <alignment vertical="center" wrapText="1"/>
    </xf>
    <xf numFmtId="0" fontId="0" fillId="0" borderId="30" xfId="0" applyBorder="1" applyAlignment="1">
      <alignment horizontal="left" vertical="center" wrapText="1"/>
    </xf>
    <xf numFmtId="0" fontId="0" fillId="0" borderId="35" xfId="0" applyFont="1" applyBorder="1" applyAlignment="1">
      <alignment horizontal="left" vertical="center" wrapText="1"/>
    </xf>
    <xf numFmtId="0" fontId="9" fillId="2" borderId="36" xfId="0" applyFont="1" applyFill="1" applyBorder="1" applyAlignment="1">
      <alignment horizontal="center" vertical="center" wrapText="1"/>
    </xf>
    <xf numFmtId="0" fontId="0" fillId="0" borderId="37" xfId="0" applyBorder="1" applyAlignment="1">
      <alignment horizontal="left" vertical="center" wrapText="1"/>
    </xf>
    <xf numFmtId="0" fontId="0" fillId="0" borderId="29" xfId="0" applyBorder="1" applyAlignment="1">
      <alignment horizontal="left" vertical="center" wrapText="1"/>
    </xf>
    <xf numFmtId="176" fontId="0" fillId="0" borderId="28" xfId="0" applyNumberFormat="1" applyBorder="1" applyAlignment="1">
      <alignment horizontal="left" vertical="center" wrapText="1"/>
    </xf>
    <xf numFmtId="176" fontId="0" fillId="0" borderId="30" xfId="0" applyNumberFormat="1" applyFont="1" applyBorder="1" applyAlignment="1">
      <alignment horizontal="left" vertical="center" wrapText="1"/>
    </xf>
    <xf numFmtId="176" fontId="0" fillId="3" borderId="32" xfId="0" applyNumberFormat="1" applyFont="1" applyFill="1" applyBorder="1" applyAlignment="1">
      <alignment horizontal="left" vertical="center" wrapText="1"/>
    </xf>
    <xf numFmtId="176" fontId="8" fillId="3" borderId="33" xfId="0" applyNumberFormat="1" applyFont="1" applyFill="1" applyBorder="1" applyAlignment="1">
      <alignment horizontal="left" vertical="center" wrapText="1"/>
    </xf>
    <xf numFmtId="0" fontId="0" fillId="0" borderId="38" xfId="0" applyFont="1" applyBorder="1">
      <alignmen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39" xfId="0" applyFont="1" applyBorder="1" applyAlignment="1">
      <alignment horizontal="left" vertical="center"/>
    </xf>
    <xf numFmtId="0" fontId="8" fillId="0" borderId="4" xfId="0" applyFont="1" applyBorder="1" applyAlignment="1">
      <alignment horizontal="left" vertical="top" wrapText="1"/>
    </xf>
    <xf numFmtId="0" fontId="0" fillId="0" borderId="3" xfId="0" applyFont="1" applyBorder="1" applyAlignment="1">
      <alignment vertical="center"/>
    </xf>
    <xf numFmtId="0" fontId="0" fillId="0" borderId="0" xfId="0" applyFont="1" applyBorder="1" applyAlignment="1">
      <alignment vertical="center"/>
    </xf>
    <xf numFmtId="0" fontId="0" fillId="0" borderId="40" xfId="0" applyFont="1" applyBorder="1" applyAlignment="1">
      <alignment vertical="center"/>
    </xf>
    <xf numFmtId="0" fontId="0" fillId="3" borderId="38" xfId="0" applyFill="1" applyBorder="1" applyAlignment="1">
      <alignment horizontal="left" vertical="center" wrapText="1"/>
    </xf>
    <xf numFmtId="0" fontId="0" fillId="3" borderId="40" xfId="0" applyFill="1" applyBorder="1" applyAlignment="1">
      <alignment horizontal="left" vertical="center" wrapText="1"/>
    </xf>
    <xf numFmtId="0" fontId="0" fillId="0" borderId="38"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wrapText="1"/>
    </xf>
    <xf numFmtId="0" fontId="0" fillId="0" borderId="4" xfId="0" applyBorder="1" applyAlignment="1">
      <alignment vertical="center"/>
    </xf>
    <xf numFmtId="0" fontId="0" fillId="0" borderId="0" xfId="0" applyFont="1" applyBorder="1" applyAlignment="1">
      <alignment horizontal="left" vertical="center" wrapText="1"/>
    </xf>
    <xf numFmtId="0" fontId="0" fillId="0" borderId="41" xfId="0" applyFont="1" applyBorder="1" applyAlignment="1">
      <alignment horizontal="left" vertical="center" wrapText="1"/>
    </xf>
    <xf numFmtId="0" fontId="9" fillId="2" borderId="42" xfId="0" applyFont="1" applyFill="1" applyBorder="1" applyAlignment="1">
      <alignment horizontal="center" vertical="center" wrapText="1"/>
    </xf>
    <xf numFmtId="0" fontId="0" fillId="0" borderId="43" xfId="0" applyBorder="1" applyAlignment="1">
      <alignment horizontal="left" vertical="center" wrapText="1"/>
    </xf>
    <xf numFmtId="176" fontId="0" fillId="0" borderId="3" xfId="0" applyNumberFormat="1" applyFont="1" applyBorder="1" applyAlignment="1">
      <alignment horizontal="left" vertical="center" wrapText="1"/>
    </xf>
    <xf numFmtId="176" fontId="0" fillId="0" borderId="0" xfId="0" applyNumberFormat="1" applyFont="1" applyBorder="1" applyAlignment="1">
      <alignment horizontal="left" vertical="center" wrapText="1"/>
    </xf>
    <xf numFmtId="176" fontId="8" fillId="3" borderId="38" xfId="0" applyNumberFormat="1" applyFont="1" applyFill="1" applyBorder="1" applyAlignment="1">
      <alignment horizontal="left" vertical="center" wrapText="1"/>
    </xf>
    <xf numFmtId="176" fontId="8" fillId="3" borderId="40" xfId="0" applyNumberFormat="1" applyFont="1" applyFill="1" applyBorder="1" applyAlignment="1">
      <alignment horizontal="left"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wrapText="1" shrinkToFit="1"/>
    </xf>
    <xf numFmtId="0" fontId="0" fillId="0" borderId="15" xfId="0" applyFont="1" applyFill="1" applyBorder="1" applyAlignment="1">
      <alignment horizontal="center" vertical="center" wrapText="1" shrinkToFit="1"/>
    </xf>
    <xf numFmtId="0" fontId="0" fillId="0" borderId="15" xfId="0" applyBorder="1" applyAlignment="1">
      <alignment vertical="center"/>
    </xf>
    <xf numFmtId="0" fontId="0" fillId="0" borderId="6" xfId="0" applyBorder="1" applyAlignment="1">
      <alignment vertical="center"/>
    </xf>
    <xf numFmtId="0" fontId="0" fillId="0" borderId="46" xfId="0" applyFont="1" applyFill="1" applyBorder="1" applyAlignment="1">
      <alignment horizontal="center" vertical="center"/>
    </xf>
    <xf numFmtId="0" fontId="0" fillId="0" borderId="47" xfId="0" applyFont="1" applyBorder="1" applyAlignment="1">
      <alignment horizontal="left" vertical="center"/>
    </xf>
    <xf numFmtId="0" fontId="0" fillId="0" borderId="5" xfId="0" applyFont="1" applyBorder="1" applyAlignment="1">
      <alignment horizontal="left" vertical="center"/>
    </xf>
    <xf numFmtId="0" fontId="8" fillId="0" borderId="6" xfId="0" applyFont="1" applyBorder="1" applyAlignment="1">
      <alignment horizontal="left" vertical="top" wrapText="1"/>
    </xf>
    <xf numFmtId="0" fontId="0" fillId="0" borderId="6" xfId="0" applyFont="1" applyBorder="1" applyAlignment="1">
      <alignment horizontal="left" vertical="center"/>
    </xf>
    <xf numFmtId="0" fontId="0" fillId="0" borderId="5" xfId="0" applyFont="1" applyBorder="1" applyAlignment="1">
      <alignment vertical="center"/>
    </xf>
    <xf numFmtId="0" fontId="0" fillId="0" borderId="48" xfId="0" applyFont="1" applyBorder="1" applyAlignment="1">
      <alignment vertical="center"/>
    </xf>
    <xf numFmtId="0" fontId="0" fillId="3" borderId="45" xfId="0" applyFill="1" applyBorder="1" applyAlignment="1">
      <alignment horizontal="left" vertical="center" wrapText="1"/>
    </xf>
    <xf numFmtId="0" fontId="0" fillId="3" borderId="48" xfId="0" applyFill="1" applyBorder="1" applyAlignment="1">
      <alignment horizontal="left" vertical="center" wrapText="1"/>
    </xf>
    <xf numFmtId="0" fontId="0" fillId="0" borderId="49"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5" xfId="0" applyFont="1" applyBorder="1" applyAlignment="1">
      <alignment horizontal="left" vertical="center" wrapText="1"/>
    </xf>
    <xf numFmtId="0" fontId="0" fillId="0" borderId="50" xfId="0" applyFont="1" applyBorder="1" applyAlignment="1">
      <alignment horizontal="left" vertical="center" wrapText="1"/>
    </xf>
    <xf numFmtId="0" fontId="0" fillId="0" borderId="51" xfId="0" applyBorder="1" applyAlignment="1">
      <alignment horizontal="left" vertical="center" wrapText="1"/>
    </xf>
    <xf numFmtId="176" fontId="0" fillId="0" borderId="5" xfId="0" applyNumberFormat="1" applyFont="1" applyBorder="1" applyAlignment="1">
      <alignment horizontal="left" vertical="center" wrapText="1"/>
    </xf>
    <xf numFmtId="176" fontId="0" fillId="0" borderId="15" xfId="0" applyNumberFormat="1" applyFont="1" applyBorder="1" applyAlignment="1">
      <alignment horizontal="left" vertical="center" wrapText="1"/>
    </xf>
    <xf numFmtId="176" fontId="8" fillId="3" borderId="45" xfId="0" applyNumberFormat="1" applyFont="1" applyFill="1" applyBorder="1" applyAlignment="1">
      <alignment horizontal="left" vertical="center" wrapText="1"/>
    </xf>
    <xf numFmtId="176" fontId="8" fillId="3" borderId="48" xfId="0" applyNumberFormat="1" applyFont="1" applyFill="1" applyBorder="1" applyAlignment="1">
      <alignment horizontal="left" vertical="center" wrapText="1"/>
    </xf>
    <xf numFmtId="0" fontId="10" fillId="0" borderId="52"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0" fillId="0" borderId="53" xfId="0" applyFont="1" applyBorder="1" applyAlignment="1">
      <alignment horizontal="left"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Border="1" applyAlignment="1">
      <alignment horizontal="center" vertical="center" textRotation="255" shrinkToFit="1"/>
    </xf>
    <xf numFmtId="0" fontId="0" fillId="0" borderId="54" xfId="0" applyFont="1" applyBorder="1" applyAlignment="1">
      <alignment horizontal="center" vertical="center" textRotation="255" shrinkToFit="1"/>
    </xf>
    <xf numFmtId="38" fontId="10" fillId="4" borderId="55" xfId="0" applyNumberFormat="1" applyFont="1" applyFill="1" applyBorder="1" applyAlignment="1">
      <alignment horizontal="right" vertical="center"/>
    </xf>
    <xf numFmtId="0" fontId="10" fillId="4" borderId="54" xfId="0" applyFont="1" applyFill="1" applyBorder="1" applyAlignment="1">
      <alignment horizontal="right" vertical="center"/>
    </xf>
    <xf numFmtId="0" fontId="0" fillId="0" borderId="55" xfId="0" applyFill="1" applyBorder="1" applyAlignment="1">
      <alignment horizontal="center" vertic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0" fillId="0" borderId="7" xfId="0" applyFill="1" applyBorder="1" applyAlignment="1">
      <alignment horizontal="center" vertical="center"/>
    </xf>
    <xf numFmtId="177" fontId="0" fillId="4" borderId="7" xfId="0" applyNumberFormat="1" applyFont="1" applyFill="1" applyBorder="1" applyAlignment="1">
      <alignment horizontal="center" vertical="center"/>
    </xf>
    <xf numFmtId="177" fontId="0" fillId="4" borderId="56" xfId="0" applyNumberFormat="1" applyFont="1" applyFill="1" applyBorder="1" applyAlignment="1">
      <alignment horizontal="center" vertical="center"/>
    </xf>
    <xf numFmtId="176" fontId="0" fillId="0" borderId="57" xfId="0" applyNumberFormat="1" applyFont="1" applyFill="1" applyBorder="1" applyAlignment="1">
      <alignment horizontal="right" vertical="center"/>
    </xf>
    <xf numFmtId="0" fontId="0" fillId="0" borderId="2" xfId="0" applyBorder="1" applyAlignment="1">
      <alignment vertical="center"/>
    </xf>
    <xf numFmtId="0" fontId="0" fillId="0" borderId="7" xfId="0" applyBorder="1" applyAlignment="1">
      <alignment vertical="center"/>
    </xf>
    <xf numFmtId="176" fontId="10" fillId="4" borderId="55" xfId="0" applyNumberFormat="1" applyFont="1" applyFill="1" applyBorder="1" applyAlignment="1">
      <alignment horizontal="right" vertical="center" wrapText="1"/>
    </xf>
    <xf numFmtId="176" fontId="10" fillId="4" borderId="54" xfId="0" applyNumberFormat="1" applyFont="1" applyFill="1" applyBorder="1" applyAlignment="1">
      <alignment horizontal="right" vertical="center" wrapText="1"/>
    </xf>
    <xf numFmtId="0" fontId="10" fillId="0" borderId="39" xfId="0" applyFont="1" applyBorder="1"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58" xfId="0" applyFont="1" applyBorder="1" applyAlignment="1">
      <alignment horizontal="left" vertical="center"/>
    </xf>
    <xf numFmtId="0" fontId="8" fillId="0" borderId="8"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10" xfId="0" applyFont="1"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Font="1" applyBorder="1" applyAlignment="1">
      <alignment horizontal="center" vertical="center" textRotation="255" shrinkToFit="1"/>
    </xf>
    <xf numFmtId="0" fontId="0" fillId="0" borderId="58" xfId="0" applyFont="1" applyBorder="1" applyAlignment="1">
      <alignment horizontal="center" vertical="center" shrinkToFit="1"/>
    </xf>
    <xf numFmtId="0" fontId="0" fillId="0" borderId="46" xfId="0" applyBorder="1" applyAlignment="1">
      <alignment vertical="center" wrapText="1"/>
    </xf>
    <xf numFmtId="0" fontId="0" fillId="0" borderId="3" xfId="0" applyFont="1" applyBorder="1" applyAlignment="1">
      <alignment horizontal="center" vertical="center" wrapText="1"/>
    </xf>
    <xf numFmtId="0" fontId="10" fillId="4" borderId="38" xfId="0" applyFont="1" applyFill="1" applyBorder="1" applyAlignment="1">
      <alignment horizontal="right" vertical="center"/>
    </xf>
    <xf numFmtId="0" fontId="10" fillId="4" borderId="40" xfId="0" applyFont="1" applyFill="1" applyBorder="1" applyAlignment="1">
      <alignment horizontal="right" vertical="center"/>
    </xf>
    <xf numFmtId="0" fontId="0" fillId="0" borderId="38" xfId="0" applyFill="1" applyBorder="1" applyAlignment="1">
      <alignment horizontal="center" vertical="center"/>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0" fillId="0" borderId="0" xfId="0" applyFill="1" applyBorder="1" applyAlignment="1">
      <alignment horizontal="center" vertical="center"/>
    </xf>
    <xf numFmtId="177" fontId="0" fillId="4" borderId="0" xfId="0" applyNumberFormat="1" applyFont="1" applyFill="1" applyBorder="1" applyAlignment="1">
      <alignment horizontal="center" vertical="center"/>
    </xf>
    <xf numFmtId="177" fontId="0" fillId="4" borderId="41" xfId="0" applyNumberFormat="1" applyFont="1" applyFill="1" applyBorder="1" applyAlignment="1">
      <alignment horizontal="center" vertical="center"/>
    </xf>
    <xf numFmtId="0" fontId="0" fillId="0" borderId="43" xfId="0" applyBorder="1" applyAlignment="1">
      <alignment horizontal="right" vertical="center"/>
    </xf>
    <xf numFmtId="0" fontId="0" fillId="0" borderId="0" xfId="0" applyBorder="1" applyAlignment="1">
      <alignment horizontal="right" vertical="center"/>
    </xf>
    <xf numFmtId="176" fontId="10" fillId="4" borderId="38" xfId="0" applyNumberFormat="1" applyFont="1" applyFill="1" applyBorder="1" applyAlignment="1">
      <alignment horizontal="right" vertical="center" wrapText="1"/>
    </xf>
    <xf numFmtId="176" fontId="10" fillId="4" borderId="40" xfId="0" applyNumberFormat="1" applyFont="1" applyFill="1" applyBorder="1" applyAlignment="1">
      <alignment horizontal="right" vertical="center" wrapText="1"/>
    </xf>
    <xf numFmtId="0" fontId="0" fillId="0" borderId="1" xfId="0" applyFont="1" applyBorder="1" applyAlignment="1">
      <alignment vertical="center"/>
    </xf>
    <xf numFmtId="0" fontId="0" fillId="0" borderId="58" xfId="0" applyFont="1" applyBorder="1" applyAlignment="1">
      <alignment vertical="center"/>
    </xf>
    <xf numFmtId="0" fontId="0" fillId="0" borderId="45" xfId="0" applyFill="1" applyBorder="1" applyAlignment="1">
      <alignment horizontal="center" vertical="center"/>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0" fillId="0" borderId="53" xfId="0" applyBorder="1" applyAlignment="1">
      <alignment vertical="center" wrapText="1"/>
    </xf>
    <xf numFmtId="0" fontId="0" fillId="0" borderId="7" xfId="0"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15" xfId="0" applyBorder="1" applyAlignment="1">
      <alignment vertical="center" textRotation="255" wrapText="1"/>
    </xf>
    <xf numFmtId="0" fontId="0" fillId="0" borderId="50" xfId="0" applyFont="1" applyBorder="1" applyAlignment="1">
      <alignment vertical="center" textRotation="255" wrapText="1"/>
    </xf>
    <xf numFmtId="0" fontId="0" fillId="0" borderId="61" xfId="0" applyBorder="1" applyAlignment="1">
      <alignment horizontal="center" vertical="center"/>
    </xf>
    <xf numFmtId="0" fontId="0" fillId="0" borderId="62" xfId="0" applyBorder="1" applyAlignment="1">
      <alignment horizontal="center" vertical="center"/>
    </xf>
    <xf numFmtId="0" fontId="2" fillId="0" borderId="24"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Border="1" applyAlignment="1">
      <alignment horizontal="left" vertical="center" wrapText="1"/>
    </xf>
    <xf numFmtId="0" fontId="2" fillId="0" borderId="56" xfId="0" applyFont="1" applyBorder="1" applyAlignment="1">
      <alignment horizontal="left" vertical="center" wrapText="1"/>
    </xf>
    <xf numFmtId="176" fontId="0" fillId="0" borderId="51" xfId="0" applyNumberFormat="1" applyBorder="1" applyAlignment="1">
      <alignment horizontal="center" vertical="center"/>
    </xf>
    <xf numFmtId="176" fontId="0" fillId="0" borderId="61" xfId="0" applyNumberFormat="1" applyFont="1" applyBorder="1" applyAlignment="1">
      <alignment horizontal="center" vertical="center"/>
    </xf>
    <xf numFmtId="176" fontId="0" fillId="0" borderId="62" xfId="0" applyNumberFormat="1" applyFont="1" applyBorder="1" applyAlignment="1">
      <alignment horizontal="center" vertical="center"/>
    </xf>
    <xf numFmtId="0" fontId="0" fillId="0" borderId="63" xfId="0" applyFont="1" applyBorder="1">
      <alignment vertical="center"/>
    </xf>
    <xf numFmtId="0" fontId="0" fillId="0" borderId="7" xfId="0" applyFont="1" applyFill="1" applyBorder="1" applyAlignment="1">
      <alignment vertical="center" shrinkToFit="1"/>
    </xf>
    <xf numFmtId="0" fontId="0"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176" fontId="8" fillId="0" borderId="21"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0" fontId="0" fillId="0" borderId="66" xfId="0" applyFont="1" applyFill="1" applyBorder="1" applyAlignment="1">
      <alignment horizontal="left" vertical="center"/>
    </xf>
    <xf numFmtId="176" fontId="8" fillId="0" borderId="17"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41" xfId="0" applyFont="1" applyBorder="1" applyAlignment="1">
      <alignment horizontal="left" vertical="center" wrapText="1"/>
    </xf>
    <xf numFmtId="176" fontId="0" fillId="0" borderId="57" xfId="0" applyNumberFormat="1" applyBorder="1" applyAlignment="1">
      <alignment horizontal="left" vertical="center" wrapText="1"/>
    </xf>
    <xf numFmtId="176" fontId="0" fillId="0" borderId="7" xfId="0" applyNumberFormat="1" applyBorder="1" applyAlignment="1">
      <alignment horizontal="left" vertical="center" wrapText="1"/>
    </xf>
    <xf numFmtId="176" fontId="0" fillId="0" borderId="1" xfId="0" applyNumberFormat="1" applyFont="1" applyFill="1" applyBorder="1" applyAlignment="1">
      <alignment horizontal="left" vertical="center" wrapText="1"/>
    </xf>
    <xf numFmtId="176" fontId="0" fillId="0" borderId="56"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59" xfId="0" applyBorder="1" applyAlignment="1">
      <alignment vertical="center"/>
    </xf>
    <xf numFmtId="0" fontId="0" fillId="0" borderId="60" xfId="0" applyBorder="1" applyAlignment="1">
      <alignment vertical="center"/>
    </xf>
    <xf numFmtId="0" fontId="0" fillId="0" borderId="66" xfId="0" applyBorder="1" applyAlignment="1">
      <alignment vertical="center"/>
    </xf>
    <xf numFmtId="176" fontId="0" fillId="0" borderId="43" xfId="0" applyNumberFormat="1" applyBorder="1" applyAlignment="1">
      <alignment horizontal="left" vertical="center" wrapText="1"/>
    </xf>
    <xf numFmtId="176" fontId="0" fillId="0" borderId="41" xfId="0" applyNumberFormat="1"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50" xfId="0" applyFont="1" applyBorder="1" applyAlignment="1">
      <alignment horizontal="left" vertical="center" wrapText="1"/>
    </xf>
    <xf numFmtId="177" fontId="0" fillId="0" borderId="7"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24" xfId="0" applyBorder="1" applyAlignment="1">
      <alignment vertical="center"/>
    </xf>
    <xf numFmtId="0" fontId="0" fillId="0" borderId="19" xfId="0" applyBorder="1" applyAlignment="1">
      <alignment vertical="center"/>
    </xf>
    <xf numFmtId="177" fontId="0" fillId="0" borderId="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6" fontId="0" fillId="0" borderId="51" xfId="0" applyNumberFormat="1" applyBorder="1" applyAlignment="1">
      <alignment horizontal="left" vertical="center" wrapText="1"/>
    </xf>
    <xf numFmtId="176" fontId="0" fillId="0" borderId="50" xfId="0" applyNumberFormat="1" applyFont="1" applyFill="1" applyBorder="1" applyAlignment="1">
      <alignment horizontal="left" vertical="center" wrapText="1"/>
    </xf>
    <xf numFmtId="38" fontId="10" fillId="0" borderId="1"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56" xfId="0" applyBorder="1" applyAlignment="1">
      <alignment vertical="center"/>
    </xf>
    <xf numFmtId="176" fontId="10" fillId="4" borderId="7" xfId="0" applyNumberFormat="1" applyFont="1" applyFill="1" applyBorder="1" applyAlignment="1">
      <alignment horizontal="right" vertical="center"/>
    </xf>
    <xf numFmtId="176" fontId="10" fillId="4" borderId="56" xfId="0" applyNumberFormat="1" applyFont="1" applyFill="1" applyBorder="1" applyAlignment="1">
      <alignment horizontal="right" vertical="center"/>
    </xf>
    <xf numFmtId="0" fontId="10" fillId="0" borderId="3" xfId="0" applyFont="1" applyFill="1" applyBorder="1" applyAlignment="1">
      <alignment horizontal="right" vertical="center"/>
    </xf>
    <xf numFmtId="0" fontId="10" fillId="0" borderId="4" xfId="0" applyFont="1" applyFill="1" applyBorder="1" applyAlignment="1">
      <alignment horizontal="right" vertical="center"/>
    </xf>
    <xf numFmtId="0" fontId="8" fillId="0" borderId="4" xfId="0" applyFont="1" applyFill="1" applyBorder="1" applyAlignment="1">
      <alignment horizontal="center" vertical="center" wrapText="1"/>
    </xf>
    <xf numFmtId="0" fontId="0" fillId="0" borderId="41" xfId="0" applyBorder="1" applyAlignment="1">
      <alignment vertical="center"/>
    </xf>
    <xf numFmtId="176" fontId="10" fillId="4" borderId="0" xfId="0" applyNumberFormat="1" applyFont="1" applyFill="1" applyBorder="1" applyAlignment="1">
      <alignment horizontal="right" vertical="center"/>
    </xf>
    <xf numFmtId="176" fontId="10" fillId="4" borderId="41" xfId="0" applyNumberFormat="1" applyFont="1" applyFill="1" applyBorder="1" applyAlignment="1">
      <alignment horizontal="righ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76" fontId="8" fillId="0" borderId="7" xfId="0" applyNumberFormat="1" applyFont="1" applyFill="1" applyBorder="1" applyAlignment="1">
      <alignment horizontal="left" vertical="center"/>
    </xf>
    <xf numFmtId="0" fontId="8" fillId="0" borderId="2" xfId="0" applyFont="1" applyBorder="1" applyAlignment="1">
      <alignment horizontal="left"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176" fontId="0" fillId="0" borderId="0" xfId="0" applyNumberFormat="1" applyFont="1" applyFill="1" applyBorder="1" applyAlignment="1">
      <alignment horizontal="right" vertical="center"/>
    </xf>
    <xf numFmtId="0" fontId="0" fillId="0" borderId="50" xfId="0" applyBorder="1" applyAlignment="1">
      <alignment vertical="center"/>
    </xf>
    <xf numFmtId="0" fontId="0" fillId="0" borderId="67" xfId="0"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4" xfId="0" applyFont="1" applyBorder="1" applyAlignment="1">
      <alignment horizontal="left" vertical="center"/>
    </xf>
    <xf numFmtId="177" fontId="10" fillId="0" borderId="0" xfId="0" applyNumberFormat="1" applyFont="1" applyBorder="1" applyAlignment="1">
      <alignment vertical="center"/>
    </xf>
    <xf numFmtId="178" fontId="10" fillId="0" borderId="0" xfId="0" applyNumberFormat="1" applyFont="1" applyBorder="1" applyAlignment="1">
      <alignment vertical="center"/>
    </xf>
    <xf numFmtId="0" fontId="0" fillId="0" borderId="58" xfId="0" applyFont="1" applyBorder="1" applyAlignment="1">
      <alignment horizontal="center" vertical="center"/>
    </xf>
    <xf numFmtId="0" fontId="0" fillId="0" borderId="56" xfId="0"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56" xfId="0" applyFill="1" applyBorder="1" applyAlignment="1">
      <alignment horizontal="left" vertical="center" wrapText="1"/>
    </xf>
    <xf numFmtId="0" fontId="0" fillId="0" borderId="70" xfId="0" applyFill="1" applyBorder="1" applyAlignment="1">
      <alignment horizontal="left" vertical="center"/>
    </xf>
    <xf numFmtId="0" fontId="0" fillId="0" borderId="71" xfId="0" applyBorder="1">
      <alignment vertical="center"/>
    </xf>
    <xf numFmtId="0" fontId="0" fillId="0" borderId="41" xfId="0" applyFont="1" applyFill="1" applyBorder="1" applyAlignment="1">
      <alignment horizontal="center" vertical="center"/>
    </xf>
    <xf numFmtId="176" fontId="2" fillId="0" borderId="7"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72" xfId="0" applyBorder="1" applyAlignment="1">
      <alignment horizontal="right" vertical="center"/>
    </xf>
    <xf numFmtId="176" fontId="2" fillId="0" borderId="0"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52" xfId="0" applyFont="1" applyBorder="1" applyAlignment="1">
      <alignment vertical="center"/>
    </xf>
    <xf numFmtId="38" fontId="0" fillId="0" borderId="4" xfId="1" applyFont="1" applyBorder="1" applyAlignment="1">
      <alignment horizontal="right" vertical="center"/>
    </xf>
    <xf numFmtId="38" fontId="10" fillId="0" borderId="73" xfId="1" applyFont="1" applyFill="1" applyBorder="1" applyAlignment="1">
      <alignment horizontal="right" vertical="center"/>
    </xf>
    <xf numFmtId="38" fontId="10" fillId="4" borderId="36" xfId="1" applyFont="1" applyFill="1" applyBorder="1" applyAlignment="1">
      <alignment horizontal="right" vertical="center"/>
    </xf>
    <xf numFmtId="38" fontId="10" fillId="0" borderId="53" xfId="1" applyFont="1" applyFill="1" applyBorder="1" applyAlignment="1">
      <alignment horizontal="right" vertical="center"/>
    </xf>
    <xf numFmtId="176" fontId="2" fillId="0" borderId="15"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horizontal="center" vertical="center" wrapText="1"/>
    </xf>
    <xf numFmtId="0" fontId="11" fillId="0" borderId="3"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2" fillId="0" borderId="39" xfId="0" applyFont="1" applyBorder="1" applyAlignment="1">
      <alignment vertical="center"/>
    </xf>
    <xf numFmtId="38" fontId="10" fillId="0" borderId="3" xfId="1" applyFont="1" applyFill="1" applyBorder="1" applyAlignment="1">
      <alignment horizontal="right" vertical="center"/>
    </xf>
    <xf numFmtId="38" fontId="10" fillId="0" borderId="74" xfId="1" applyFont="1" applyFill="1" applyBorder="1" applyAlignment="1">
      <alignment horizontal="right" vertical="center"/>
    </xf>
    <xf numFmtId="38" fontId="10" fillId="4" borderId="42" xfId="1" applyFont="1" applyFill="1" applyBorder="1" applyAlignment="1">
      <alignment horizontal="right" vertical="center"/>
    </xf>
    <xf numFmtId="38" fontId="10" fillId="0" borderId="58" xfId="1" applyFont="1" applyFill="1" applyBorder="1" applyAlignment="1">
      <alignment horizontal="right" vertical="center"/>
    </xf>
    <xf numFmtId="38" fontId="10" fillId="4" borderId="7" xfId="0" applyNumberFormat="1" applyFont="1" applyFill="1" applyBorder="1" applyAlignment="1">
      <alignment horizontal="right" vertical="center"/>
    </xf>
    <xf numFmtId="0" fontId="10" fillId="4" borderId="2" xfId="0" applyFont="1" applyFill="1" applyBorder="1" applyAlignment="1">
      <alignment horizontal="right" vertical="center"/>
    </xf>
    <xf numFmtId="176" fontId="10" fillId="4" borderId="3" xfId="0" applyNumberFormat="1" applyFont="1" applyFill="1" applyBorder="1" applyAlignment="1">
      <alignment horizontal="right" vertical="center" wrapText="1"/>
    </xf>
    <xf numFmtId="176" fontId="10" fillId="4" borderId="41" xfId="0" applyNumberFormat="1" applyFont="1" applyFill="1" applyBorder="1" applyAlignment="1">
      <alignment horizontal="right" vertical="center" wrapText="1"/>
    </xf>
    <xf numFmtId="0" fontId="10" fillId="4" borderId="0" xfId="0" applyFont="1" applyFill="1" applyBorder="1" applyAlignment="1">
      <alignment horizontal="right" vertical="center"/>
    </xf>
    <xf numFmtId="0" fontId="10" fillId="4" borderId="4" xfId="0" applyFont="1" applyFill="1" applyBorder="1" applyAlignment="1">
      <alignment horizontal="right"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0" borderId="47" xfId="0" applyFont="1" applyBorder="1" applyAlignment="1">
      <alignment vertical="center"/>
    </xf>
    <xf numFmtId="0" fontId="10" fillId="0" borderId="39" xfId="0" applyFont="1" applyBorder="1" applyAlignment="1">
      <alignment horizontal="center" vertical="center"/>
    </xf>
    <xf numFmtId="0" fontId="0" fillId="0" borderId="4" xfId="0" applyFont="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0" fillId="0" borderId="72" xfId="0" applyFont="1" applyBorder="1" applyAlignment="1">
      <alignment horizontal="left" vertical="center"/>
    </xf>
    <xf numFmtId="0" fontId="0" fillId="0" borderId="76" xfId="0" applyFont="1" applyBorder="1" applyAlignment="1">
      <alignment vertical="center"/>
    </xf>
    <xf numFmtId="0" fontId="0" fillId="0" borderId="78" xfId="0" applyFont="1" applyBorder="1" applyAlignment="1">
      <alignment vertical="center"/>
    </xf>
    <xf numFmtId="0" fontId="0" fillId="0" borderId="77" xfId="0" applyBorder="1" applyAlignment="1">
      <alignment horizontal="center" vertical="center"/>
    </xf>
    <xf numFmtId="38" fontId="0" fillId="0" borderId="79" xfId="1" applyFont="1" applyBorder="1" applyAlignment="1">
      <alignment vertical="center"/>
    </xf>
    <xf numFmtId="0" fontId="0" fillId="0" borderId="72" xfId="0" applyFont="1" applyBorder="1" applyAlignment="1">
      <alignment vertical="center"/>
    </xf>
    <xf numFmtId="0" fontId="0" fillId="0" borderId="78" xfId="0" applyBorder="1" applyAlignment="1">
      <alignment horizontal="left" vertical="center"/>
    </xf>
    <xf numFmtId="0" fontId="0" fillId="0" borderId="77" xfId="0" applyBorder="1" applyAlignment="1">
      <alignment horizontal="left" vertical="center"/>
    </xf>
    <xf numFmtId="0" fontId="0" fillId="0" borderId="80" xfId="0" applyFont="1" applyFill="1" applyBorder="1" applyAlignment="1">
      <alignment horizontal="left" vertical="center"/>
    </xf>
    <xf numFmtId="0" fontId="0" fillId="0" borderId="78" xfId="0" applyBorder="1" applyAlignment="1">
      <alignment horizontal="center" vertical="center"/>
    </xf>
    <xf numFmtId="0" fontId="0" fillId="0" borderId="76" xfId="0" applyBorder="1" applyAlignment="1">
      <alignment vertical="center" textRotation="255" wrapText="1"/>
    </xf>
    <xf numFmtId="0" fontId="0" fillId="0" borderId="81" xfId="0" applyFont="1" applyBorder="1" applyAlignment="1">
      <alignment vertical="center" textRotation="255" wrapText="1"/>
    </xf>
    <xf numFmtId="0" fontId="9" fillId="2" borderId="79" xfId="0" applyFont="1" applyFill="1" applyBorder="1" applyAlignment="1">
      <alignment horizontal="center" vertical="center" wrapText="1"/>
    </xf>
    <xf numFmtId="176" fontId="0" fillId="0" borderId="82" xfId="0" applyNumberFormat="1" applyBorder="1" applyAlignment="1">
      <alignment horizontal="center" vertical="center"/>
    </xf>
    <xf numFmtId="0" fontId="0" fillId="0" borderId="77" xfId="0" applyBorder="1" applyAlignment="1">
      <alignment vertical="center"/>
    </xf>
    <xf numFmtId="176" fontId="0" fillId="0" borderId="76" xfId="0" applyNumberFormat="1" applyFill="1" applyBorder="1" applyAlignment="1">
      <alignment horizontal="center" vertical="center" wrapText="1"/>
    </xf>
    <xf numFmtId="176" fontId="0" fillId="0" borderId="81" xfId="0" applyNumberFormat="1" applyFill="1" applyBorder="1" applyAlignment="1">
      <alignment horizontal="center" vertical="center" wrapText="1"/>
    </xf>
    <xf numFmtId="0" fontId="0" fillId="0" borderId="81" xfId="0" applyBorder="1" applyAlignment="1">
      <alignment horizontal="center" vertical="center"/>
    </xf>
    <xf numFmtId="0" fontId="0" fillId="0" borderId="0" xfId="0" applyAlignment="1">
      <alignment vertical="center"/>
    </xf>
    <xf numFmtId="0" fontId="10" fillId="0" borderId="0" xfId="0" applyFont="1" applyAlignment="1">
      <alignment horizontal="left" vertical="top"/>
    </xf>
    <xf numFmtId="0" fontId="0" fillId="5" borderId="1" xfId="0" applyFont="1" applyFill="1" applyBorder="1" applyAlignment="1">
      <alignment horizontal="left" vertical="center"/>
    </xf>
    <xf numFmtId="0" fontId="0" fillId="5" borderId="9" xfId="0" applyFont="1" applyFill="1" applyBorder="1" applyAlignment="1">
      <alignment horizontal="center" vertical="center"/>
    </xf>
    <xf numFmtId="0" fontId="0" fillId="5" borderId="10" xfId="0" applyFont="1" applyFill="1" applyBorder="1" applyAlignment="1">
      <alignment horizontal="center" vertical="center"/>
    </xf>
    <xf numFmtId="0" fontId="0" fillId="0" borderId="58" xfId="0" applyBorder="1">
      <alignment vertical="center"/>
    </xf>
    <xf numFmtId="0" fontId="0" fillId="5" borderId="7" xfId="0" applyFont="1" applyFill="1" applyBorder="1" applyAlignment="1">
      <alignment horizontal="left" vertical="center"/>
    </xf>
    <xf numFmtId="0" fontId="0" fillId="5" borderId="9" xfId="0" applyFont="1" applyFill="1" applyBorder="1">
      <alignment vertical="center"/>
    </xf>
    <xf numFmtId="0" fontId="0" fillId="5" borderId="10" xfId="0" applyFont="1" applyFill="1" applyBorder="1">
      <alignment vertical="center"/>
    </xf>
    <xf numFmtId="0" fontId="0" fillId="5" borderId="3" xfId="0" applyFont="1" applyFill="1" applyBorder="1" applyAlignment="1">
      <alignment horizontal="left" vertical="center"/>
    </xf>
    <xf numFmtId="0" fontId="0" fillId="0" borderId="7" xfId="0" applyFill="1" applyBorder="1" applyAlignment="1">
      <alignment vertical="center" wrapText="1"/>
    </xf>
    <xf numFmtId="0" fontId="0" fillId="0" borderId="9" xfId="0" applyBorder="1">
      <alignment vertical="center"/>
    </xf>
    <xf numFmtId="0" fontId="0" fillId="0" borderId="7" xfId="0" applyBorder="1" applyAlignment="1">
      <alignment vertical="top"/>
    </xf>
    <xf numFmtId="0" fontId="0" fillId="0" borderId="2" xfId="0" applyBorder="1" applyAlignment="1">
      <alignment vertical="top"/>
    </xf>
    <xf numFmtId="0" fontId="0" fillId="0" borderId="44" xfId="0" applyBorder="1" applyAlignment="1">
      <alignment horizontal="center" vertical="center" wrapText="1"/>
    </xf>
    <xf numFmtId="0" fontId="0" fillId="5" borderId="0" xfId="0" applyFont="1" applyFill="1" applyBorder="1" applyAlignment="1">
      <alignment horizontal="left" vertical="center"/>
    </xf>
    <xf numFmtId="0" fontId="0" fillId="0" borderId="1" xfId="0" applyFont="1" applyBorder="1" applyAlignment="1">
      <alignment horizontal="center" vertical="center" wrapText="1"/>
    </xf>
    <xf numFmtId="0" fontId="12" fillId="0" borderId="2" xfId="0" applyFont="1" applyBorder="1" applyAlignment="1">
      <alignment horizontal="center" vertical="center"/>
    </xf>
    <xf numFmtId="0" fontId="0" fillId="0" borderId="3" xfId="0" applyFill="1" applyBorder="1" applyAlignment="1">
      <alignment vertical="center" wrapText="1"/>
    </xf>
    <xf numFmtId="0" fontId="0" fillId="0" borderId="0" xfId="0" applyFill="1" applyBorder="1" applyAlignment="1">
      <alignment vertical="center" wrapText="1"/>
    </xf>
    <xf numFmtId="0" fontId="0" fillId="0" borderId="1"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46"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5"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6" xfId="0" applyBorder="1" applyAlignment="1">
      <alignment horizontal="center" vertical="center" textRotation="255" wrapText="1"/>
    </xf>
    <xf numFmtId="0" fontId="10" fillId="0" borderId="0" xfId="0" applyFont="1" applyAlignment="1">
      <alignment horizontal="center" vertical="center"/>
    </xf>
    <xf numFmtId="0" fontId="0" fillId="0" borderId="83" xfId="0" applyFill="1" applyBorder="1" applyAlignment="1">
      <alignment vertical="center" wrapText="1"/>
    </xf>
    <xf numFmtId="0" fontId="0" fillId="0" borderId="84" xfId="0" applyFill="1" applyBorder="1" applyAlignment="1">
      <alignment vertical="center" wrapText="1"/>
    </xf>
    <xf numFmtId="0" fontId="0" fillId="0" borderId="85" xfId="0" applyFill="1" applyBorder="1" applyAlignment="1">
      <alignment horizontal="left" vertical="center" wrapText="1"/>
    </xf>
    <xf numFmtId="0" fontId="13" fillId="0" borderId="86" xfId="0" applyFont="1" applyBorder="1" applyAlignment="1">
      <alignment horizontal="center"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4" xfId="0" applyFont="1" applyBorder="1" applyAlignment="1">
      <alignment horizontal="center" vertical="center"/>
    </xf>
    <xf numFmtId="0" fontId="0" fillId="0" borderId="90" xfId="0" applyFill="1" applyBorder="1" applyAlignment="1">
      <alignment horizontal="center" vertical="center" wrapText="1"/>
    </xf>
    <xf numFmtId="0" fontId="0" fillId="0" borderId="91" xfId="0" applyFill="1" applyBorder="1" applyAlignment="1">
      <alignment horizontal="center" vertical="center" wrapText="1"/>
    </xf>
    <xf numFmtId="0" fontId="0" fillId="0" borderId="92" xfId="0" applyFont="1" applyFill="1" applyBorder="1" applyAlignment="1">
      <alignment horizontal="center" vertical="center" wrapText="1"/>
    </xf>
    <xf numFmtId="0" fontId="0" fillId="0" borderId="93" xfId="0" applyFill="1" applyBorder="1" applyAlignment="1">
      <alignment horizontal="center" vertical="center"/>
    </xf>
    <xf numFmtId="0" fontId="0" fillId="0" borderId="94" xfId="0" applyFill="1" applyBorder="1" applyAlignment="1">
      <alignment horizontal="center" vertical="center"/>
    </xf>
    <xf numFmtId="0" fontId="13" fillId="0" borderId="95" xfId="0" applyFont="1" applyBorder="1" applyAlignment="1">
      <alignment horizontal="center"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3" fillId="0" borderId="98"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66" xfId="0" applyFill="1" applyBorder="1" applyAlignment="1">
      <alignment horizontal="center" vertical="center" wrapText="1"/>
    </xf>
    <xf numFmtId="0" fontId="0" fillId="0" borderId="99" xfId="0" applyFill="1" applyBorder="1"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5" borderId="3" xfId="0" applyFont="1" applyFill="1" applyBorder="1" applyAlignment="1">
      <alignmen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0" fillId="5" borderId="5" xfId="0" applyFont="1" applyFill="1" applyBorder="1" applyAlignment="1">
      <alignment horizontal="left" vertical="center"/>
    </xf>
    <xf numFmtId="0" fontId="0" fillId="0" borderId="19" xfId="0" applyFill="1" applyBorder="1" applyAlignment="1">
      <alignment horizontal="center" vertical="center" wrapText="1"/>
    </xf>
    <xf numFmtId="0" fontId="0" fillId="0" borderId="20" xfId="0" applyFill="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5" borderId="5" xfId="0"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0" fillId="5" borderId="1"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5" borderId="1"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 xfId="0" applyFont="1" applyFill="1" applyBorder="1" applyAlignment="1">
      <alignment horizontal="center" vertical="center" wrapText="1"/>
    </xf>
    <xf numFmtId="0" fontId="0" fillId="0" borderId="9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5" borderId="3"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5" borderId="5"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6"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center" vertical="center" shrinkToFit="1"/>
    </xf>
    <xf numFmtId="0" fontId="0" fillId="0" borderId="7" xfId="0" applyFont="1" applyFill="1" applyBorder="1" applyAlignment="1">
      <alignment horizontal="left" vertical="top"/>
    </xf>
    <xf numFmtId="0" fontId="0" fillId="0" borderId="2" xfId="0" applyFont="1" applyBorder="1" applyAlignment="1">
      <alignment horizontal="left" vertical="top"/>
    </xf>
    <xf numFmtId="0" fontId="0" fillId="0" borderId="86" xfId="0" applyBorder="1" applyAlignment="1">
      <alignment horizontal="left" vertical="center"/>
    </xf>
    <xf numFmtId="0" fontId="0" fillId="0" borderId="88" xfId="0" applyBorder="1" applyAlignment="1">
      <alignment horizontal="left" vertical="center"/>
    </xf>
    <xf numFmtId="0" fontId="0" fillId="0" borderId="88" xfId="0" applyBorder="1" applyAlignment="1">
      <alignment horizontal="left" vertical="top"/>
    </xf>
    <xf numFmtId="0" fontId="0" fillId="0" borderId="89" xfId="0" applyBorder="1" applyAlignment="1">
      <alignment horizontal="left" vertical="center"/>
    </xf>
    <xf numFmtId="0" fontId="0" fillId="0" borderId="46" xfId="0" applyBorder="1" applyAlignment="1">
      <alignment horizontal="left" vertical="center"/>
    </xf>
    <xf numFmtId="0" fontId="0" fillId="0" borderId="99" xfId="0" applyFont="1" applyFill="1" applyBorder="1" applyAlignment="1">
      <alignment horizontal="center" vertical="center" shrinkToFit="1"/>
    </xf>
    <xf numFmtId="0" fontId="0" fillId="0" borderId="0" xfId="0" applyFont="1" applyBorder="1" applyAlignment="1">
      <alignment horizontal="left" vertical="top"/>
    </xf>
    <xf numFmtId="0" fontId="0" fillId="0" borderId="4" xfId="0" applyFont="1" applyBorder="1" applyAlignment="1">
      <alignment horizontal="left" vertical="top"/>
    </xf>
    <xf numFmtId="0" fontId="0" fillId="0" borderId="95" xfId="0" applyBorder="1" applyAlignment="1">
      <alignment horizontal="left" vertical="center"/>
    </xf>
    <xf numFmtId="0" fontId="0" fillId="0" borderId="97" xfId="0" applyBorder="1" applyAlignment="1">
      <alignment horizontal="left" vertical="center"/>
    </xf>
    <xf numFmtId="0" fontId="0" fillId="0" borderId="97" xfId="0" applyBorder="1" applyAlignment="1">
      <alignment horizontal="left" vertical="top"/>
    </xf>
    <xf numFmtId="0" fontId="0" fillId="0" borderId="98" xfId="0" applyBorder="1" applyAlignment="1">
      <alignment horizontal="left" vertical="center"/>
    </xf>
    <xf numFmtId="0" fontId="4" fillId="0" borderId="99" xfId="0" applyFont="1" applyBorder="1" applyAlignment="1">
      <alignment horizontal="center" vertical="center" shrinkToFit="1"/>
    </xf>
    <xf numFmtId="0" fontId="14" fillId="0" borderId="0" xfId="0" applyFont="1" applyAlignment="1">
      <alignment vertical="center"/>
    </xf>
    <xf numFmtId="0" fontId="0" fillId="0" borderId="19" xfId="0" applyFont="1" applyFill="1" applyBorder="1" applyAlignment="1">
      <alignment horizontal="left" vertical="center"/>
    </xf>
    <xf numFmtId="0" fontId="0" fillId="0" borderId="15" xfId="0" applyFont="1" applyFill="1" applyBorder="1" applyAlignment="1">
      <alignment horizontal="left" vertical="top"/>
    </xf>
    <xf numFmtId="0" fontId="0" fillId="0" borderId="6" xfId="0" applyFont="1" applyFill="1" applyBorder="1" applyAlignment="1">
      <alignment horizontal="left" vertical="top"/>
    </xf>
    <xf numFmtId="0" fontId="0" fillId="0" borderId="106" xfId="0" applyBorder="1" applyAlignment="1">
      <alignment horizontal="left" vertical="center"/>
    </xf>
    <xf numFmtId="0" fontId="0" fillId="0" borderId="107" xfId="0" applyBorder="1" applyAlignment="1">
      <alignment horizontal="left" vertical="center"/>
    </xf>
    <xf numFmtId="0" fontId="0" fillId="0" borderId="107" xfId="0" applyBorder="1" applyAlignment="1">
      <alignment horizontal="left" vertical="top"/>
    </xf>
    <xf numFmtId="0" fontId="0" fillId="0" borderId="108" xfId="0" applyBorder="1" applyAlignment="1">
      <alignment horizontal="left" vertical="center"/>
    </xf>
    <xf numFmtId="0" fontId="0" fillId="0" borderId="15" xfId="0" applyFill="1" applyBorder="1" applyAlignment="1">
      <alignment horizontal="left" vertical="center"/>
    </xf>
    <xf numFmtId="0" fontId="14" fillId="6" borderId="1"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5" fillId="0" borderId="0" xfId="0" applyFont="1">
      <alignment vertical="center"/>
    </xf>
    <xf numFmtId="0" fontId="10" fillId="0" borderId="0" xfId="0" applyFont="1">
      <alignment vertical="center"/>
    </xf>
    <xf numFmtId="0" fontId="10" fillId="0" borderId="53" xfId="0" applyFont="1" applyBorder="1" applyAlignment="1">
      <alignment horizontal="center" vertical="center"/>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44" xfId="0" applyFont="1" applyBorder="1" applyAlignment="1">
      <alignment horizontal="center" vertical="center"/>
    </xf>
    <xf numFmtId="0" fontId="10" fillId="0" borderId="9" xfId="0" applyFont="1" applyBorder="1">
      <alignment vertical="center"/>
    </xf>
    <xf numFmtId="0" fontId="10" fillId="0" borderId="9" xfId="0" applyFont="1" applyBorder="1" applyAlignment="1">
      <alignment horizontal="center" vertical="top" wrapText="1"/>
    </xf>
    <xf numFmtId="0" fontId="10" fillId="0" borderId="9" xfId="0" applyFont="1" applyBorder="1" applyAlignment="1">
      <alignment horizontal="center" vertical="top"/>
    </xf>
    <xf numFmtId="0" fontId="0" fillId="0" borderId="10" xfId="0" applyFont="1" applyBorder="1" applyAlignment="1">
      <alignment vertical="center"/>
    </xf>
    <xf numFmtId="0" fontId="10" fillId="0" borderId="10" xfId="0" applyFont="1" applyBorder="1" applyAlignment="1">
      <alignment horizontal="center" vertical="center"/>
    </xf>
    <xf numFmtId="0" fontId="10" fillId="0" borderId="109" xfId="0" applyFont="1" applyBorder="1" applyAlignment="1">
      <alignment horizontal="left" vertical="center" wrapText="1"/>
    </xf>
    <xf numFmtId="0" fontId="10" fillId="0" borderId="16" xfId="0" applyFont="1" applyBorder="1" applyAlignment="1">
      <alignment horizontal="center" vertical="center"/>
    </xf>
    <xf numFmtId="0" fontId="10" fillId="0" borderId="0" xfId="0" applyFont="1" applyBorder="1" applyAlignment="1">
      <alignment horizontal="left"/>
    </xf>
    <xf numFmtId="0" fontId="10" fillId="0" borderId="46" xfId="0" applyFont="1" applyFill="1" applyBorder="1" applyAlignment="1">
      <alignment horizontal="center" vertical="center"/>
    </xf>
    <xf numFmtId="0" fontId="10" fillId="0" borderId="110" xfId="0" applyFont="1" applyBorder="1" applyAlignment="1">
      <alignment horizontal="center" vertical="center"/>
    </xf>
    <xf numFmtId="0" fontId="0" fillId="0" borderId="9" xfId="0" applyFont="1" applyBorder="1" applyAlignment="1">
      <alignment vertical="top"/>
    </xf>
    <xf numFmtId="0" fontId="10" fillId="0" borderId="111" xfId="0" applyFont="1" applyBorder="1" applyAlignment="1">
      <alignment horizontal="center" vertical="center"/>
    </xf>
    <xf numFmtId="0" fontId="10" fillId="0" borderId="112" xfId="0" applyFont="1" applyBorder="1" applyAlignment="1">
      <alignment horizontal="left" vertical="center" wrapTex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176" fontId="10" fillId="0" borderId="9" xfId="0" applyNumberFormat="1" applyFont="1" applyBorder="1" applyAlignment="1">
      <alignment horizontal="right" vertical="center"/>
    </xf>
    <xf numFmtId="176" fontId="10" fillId="0" borderId="9" xfId="0" applyNumberFormat="1" applyFont="1" applyBorder="1">
      <alignment vertical="center"/>
    </xf>
    <xf numFmtId="176" fontId="10" fillId="0" borderId="110" xfId="0" applyNumberFormat="1" applyFont="1" applyBorder="1">
      <alignment vertical="center"/>
    </xf>
    <xf numFmtId="176" fontId="10" fillId="0" borderId="13" xfId="0" applyNumberFormat="1" applyFont="1" applyFill="1" applyBorder="1">
      <alignment vertical="center"/>
    </xf>
    <xf numFmtId="176" fontId="10" fillId="4" borderId="113" xfId="0" applyNumberFormat="1" applyFont="1" applyFill="1" applyBorder="1">
      <alignment vertical="center"/>
    </xf>
    <xf numFmtId="176" fontId="10" fillId="0" borderId="114" xfId="0" applyNumberFormat="1" applyFont="1" applyFill="1" applyBorder="1">
      <alignment vertical="center"/>
    </xf>
    <xf numFmtId="176" fontId="10" fillId="0" borderId="0" xfId="0" applyNumberFormat="1" applyFont="1" applyFill="1" applyBorder="1">
      <alignment vertical="center"/>
    </xf>
    <xf numFmtId="0" fontId="15" fillId="0" borderId="0" xfId="0" applyFont="1" applyAlignment="1">
      <alignment horizontal="right"/>
    </xf>
    <xf numFmtId="0" fontId="10" fillId="0" borderId="15" xfId="0" applyFont="1" applyBorder="1">
      <alignment vertical="center"/>
    </xf>
    <xf numFmtId="0" fontId="10" fillId="0" borderId="24" xfId="0" quotePrefix="1" applyFont="1" applyBorder="1" applyAlignment="1">
      <alignment vertical="center" shrinkToFit="1"/>
    </xf>
    <xf numFmtId="0" fontId="10" fillId="0" borderId="111" xfId="0" applyFont="1" applyBorder="1">
      <alignment vertical="center"/>
    </xf>
    <xf numFmtId="0" fontId="10" fillId="0" borderId="46" xfId="0" applyFont="1" applyBorder="1" applyAlignment="1">
      <alignment vertical="center" shrinkToFit="1"/>
    </xf>
    <xf numFmtId="0" fontId="10" fillId="0" borderId="115" xfId="0" applyFont="1" applyBorder="1">
      <alignment vertical="center"/>
    </xf>
    <xf numFmtId="0" fontId="10" fillId="0" borderId="0" xfId="0" applyFont="1" applyBorder="1">
      <alignment vertical="center"/>
    </xf>
    <xf numFmtId="0" fontId="5" fillId="0" borderId="0" xfId="0" applyFont="1" applyBorder="1" applyAlignment="1">
      <alignment horizontal="center" vertical="center"/>
    </xf>
    <xf numFmtId="0" fontId="10" fillId="0" borderId="10" xfId="0" applyFont="1" applyBorder="1" applyAlignment="1">
      <alignment horizontal="center" vertical="center" textRotation="255"/>
    </xf>
    <xf numFmtId="0" fontId="10" fillId="0" borderId="1" xfId="0" applyFont="1" applyBorder="1" applyAlignment="1">
      <alignment horizontal="left" vertical="center"/>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10" fillId="0" borderId="53" xfId="0" applyFont="1" applyBorder="1" applyAlignment="1">
      <alignment horizontal="center" vertical="center" shrinkToFit="1"/>
    </xf>
    <xf numFmtId="0" fontId="10" fillId="0" borderId="0"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13" xfId="0" applyFont="1" applyBorder="1" applyAlignment="1">
      <alignment horizontal="center" vertical="center"/>
    </xf>
    <xf numFmtId="0" fontId="16" fillId="0" borderId="9" xfId="0" applyFont="1" applyBorder="1" applyAlignment="1">
      <alignment vertical="top"/>
    </xf>
    <xf numFmtId="0" fontId="10" fillId="0" borderId="44" xfId="0" applyFont="1" applyBorder="1" applyAlignment="1">
      <alignment horizontal="center" vertical="center" shrinkToFit="1"/>
    </xf>
    <xf numFmtId="176" fontId="0" fillId="0" borderId="9" xfId="0" applyNumberFormat="1" applyFont="1" applyBorder="1">
      <alignment vertical="center"/>
    </xf>
    <xf numFmtId="176" fontId="10" fillId="4" borderId="46" xfId="0" applyNumberFormat="1" applyFont="1" applyFill="1" applyBorder="1">
      <alignment vertical="center"/>
    </xf>
    <xf numFmtId="176" fontId="10" fillId="0" borderId="111" xfId="0" applyNumberFormat="1" applyFont="1" applyBorder="1">
      <alignment vertical="center"/>
    </xf>
    <xf numFmtId="176" fontId="10" fillId="4" borderId="8" xfId="0" applyNumberFormat="1" applyFont="1" applyFill="1" applyBorder="1">
      <alignment vertical="center"/>
    </xf>
    <xf numFmtId="0" fontId="0" fillId="0" borderId="0" xfId="0" applyFont="1" applyBorder="1" applyAlignment="1">
      <alignment horizontal="right"/>
    </xf>
    <xf numFmtId="0" fontId="10" fillId="0" borderId="20" xfId="0" quotePrefix="1" applyFont="1" applyBorder="1" applyAlignment="1">
      <alignment vertical="center" shrinkToFit="1"/>
    </xf>
    <xf numFmtId="0" fontId="10" fillId="0" borderId="25" xfId="0" quotePrefix="1" applyFont="1" applyBorder="1" applyAlignment="1">
      <alignment vertical="center" shrinkToFit="1"/>
    </xf>
    <xf numFmtId="0" fontId="10" fillId="0" borderId="5" xfId="0" applyFont="1" applyBorder="1" applyAlignment="1">
      <alignment horizontal="center" vertical="center"/>
    </xf>
    <xf numFmtId="0" fontId="10" fillId="0" borderId="15" xfId="0" applyFont="1" applyBorder="1" applyAlignment="1">
      <alignment horizontal="left" vertical="center" wrapText="1"/>
    </xf>
    <xf numFmtId="0" fontId="10" fillId="0" borderId="6" xfId="0" applyFont="1" applyBorder="1" applyAlignment="1">
      <alignment horizontal="left" vertical="center" wrapText="1"/>
    </xf>
    <xf numFmtId="176" fontId="0" fillId="0" borderId="0" xfId="0" applyNumberFormat="1" applyFont="1" applyAlignment="1">
      <alignment horizontal="center" vertical="center" shrinkToFit="1"/>
    </xf>
    <xf numFmtId="176" fontId="8" fillId="0" borderId="0" xfId="0" applyNumberFormat="1" applyFont="1" applyAlignment="1"/>
    <xf numFmtId="176" fontId="17" fillId="0" borderId="0" xfId="0" applyNumberFormat="1" applyFont="1" applyAlignment="1"/>
    <xf numFmtId="176" fontId="18" fillId="0" borderId="0" xfId="0" applyNumberFormat="1" applyFont="1" applyAlignment="1"/>
    <xf numFmtId="176" fontId="2" fillId="0" borderId="0" xfId="0" applyNumberFormat="1" applyFont="1" applyFill="1" applyBorder="1" applyAlignment="1">
      <alignment horizontal="left" vertical="center" wrapText="1" shrinkToFit="1"/>
    </xf>
    <xf numFmtId="176" fontId="2" fillId="0" borderId="0" xfId="0" applyNumberFormat="1" applyFont="1" applyBorder="1" applyAlignment="1">
      <alignment horizontal="left" vertical="center" shrinkToFit="1"/>
    </xf>
    <xf numFmtId="176" fontId="2" fillId="0" borderId="0" xfId="0" applyNumberFormat="1" applyFont="1" applyFill="1" applyBorder="1">
      <alignment vertical="center"/>
    </xf>
    <xf numFmtId="176" fontId="2" fillId="0" borderId="0" xfId="0" applyNumberFormat="1" applyFont="1">
      <alignment vertical="center"/>
    </xf>
    <xf numFmtId="176" fontId="17" fillId="0" borderId="0" xfId="0" applyNumberFormat="1" applyFont="1" applyBorder="1" applyAlignment="1"/>
    <xf numFmtId="176" fontId="0" fillId="0" borderId="53" xfId="0" applyNumberFormat="1" applyFont="1" applyBorder="1" applyAlignment="1">
      <alignment horizontal="center" vertical="center"/>
    </xf>
    <xf numFmtId="176" fontId="0" fillId="0" borderId="7" xfId="0" applyNumberFormat="1" applyFont="1" applyBorder="1">
      <alignment vertical="center"/>
    </xf>
    <xf numFmtId="176" fontId="0" fillId="0" borderId="17" xfId="0" applyNumberFormat="1" applyFont="1" applyBorder="1">
      <alignment vertical="center"/>
    </xf>
    <xf numFmtId="176" fontId="0" fillId="0" borderId="7" xfId="0" applyNumberFormat="1" applyFont="1" applyFill="1" applyBorder="1" applyAlignment="1">
      <alignment vertical="center" wrapText="1"/>
    </xf>
    <xf numFmtId="176" fontId="11" fillId="0" borderId="17" xfId="0" applyNumberFormat="1" applyFont="1" applyBorder="1" applyAlignment="1">
      <alignment vertical="center" wrapText="1"/>
    </xf>
    <xf numFmtId="176" fontId="0" fillId="0" borderId="18" xfId="0" applyNumberFormat="1" applyFont="1" applyBorder="1">
      <alignment vertical="center"/>
    </xf>
    <xf numFmtId="176" fontId="11" fillId="0" borderId="17" xfId="0" applyNumberFormat="1" applyFont="1" applyBorder="1" applyAlignment="1">
      <alignment vertical="top" wrapText="1"/>
    </xf>
    <xf numFmtId="176" fontId="0" fillId="0" borderId="53" xfId="0" applyNumberFormat="1" applyFont="1" applyBorder="1">
      <alignment vertical="center"/>
    </xf>
    <xf numFmtId="176" fontId="17" fillId="0" borderId="0" xfId="0" applyNumberFormat="1" applyFont="1">
      <alignment vertical="center"/>
    </xf>
    <xf numFmtId="176" fontId="0" fillId="0" borderId="1" xfId="0" applyNumberFormat="1" applyFont="1" applyBorder="1">
      <alignment vertical="center"/>
    </xf>
    <xf numFmtId="176" fontId="8" fillId="0" borderId="17" xfId="0" applyNumberFormat="1" applyFont="1" applyBorder="1" applyAlignment="1">
      <alignment horizontal="left" vertical="center"/>
    </xf>
    <xf numFmtId="176" fontId="8" fillId="0" borderId="2" xfId="0" applyNumberFormat="1" applyFont="1" applyBorder="1" applyAlignment="1">
      <alignment horizontal="left" vertical="center"/>
    </xf>
    <xf numFmtId="176" fontId="8" fillId="0" borderId="0" xfId="0" applyNumberFormat="1" applyFont="1" applyAlignment="1">
      <alignment horizontal="left" vertical="center"/>
    </xf>
    <xf numFmtId="176" fontId="2" fillId="0" borderId="1" xfId="0" applyNumberFormat="1" applyFont="1" applyBorder="1">
      <alignment vertical="center"/>
    </xf>
    <xf numFmtId="176" fontId="17" fillId="0" borderId="0" xfId="0" applyNumberFormat="1" applyFont="1" applyAlignment="1">
      <alignment horizontal="left" vertical="center"/>
    </xf>
    <xf numFmtId="176" fontId="17" fillId="0" borderId="0" xfId="0" applyNumberFormat="1" applyFont="1" applyAlignment="1">
      <alignment vertical="center"/>
    </xf>
    <xf numFmtId="176" fontId="0" fillId="0" borderId="0" xfId="0" applyNumberFormat="1" applyFont="1" applyBorder="1" applyAlignment="1">
      <alignment horizontal="left" vertical="center"/>
    </xf>
    <xf numFmtId="176" fontId="2" fillId="0" borderId="0" xfId="0" applyNumberFormat="1" applyFont="1" applyBorder="1" applyAlignment="1">
      <alignment horizontal="left" vertical="top" wrapText="1"/>
    </xf>
    <xf numFmtId="176" fontId="2" fillId="0" borderId="0" xfId="0" applyNumberFormat="1" applyFont="1" applyAlignment="1">
      <alignment horizontal="right" vertical="center"/>
    </xf>
    <xf numFmtId="176" fontId="8" fillId="0" borderId="0" xfId="0" applyNumberFormat="1" applyFont="1" applyAlignment="1">
      <alignment horizontal="right"/>
    </xf>
    <xf numFmtId="176" fontId="0" fillId="0" borderId="0" xfId="0" applyNumberFormat="1" applyFont="1" applyFill="1" applyBorder="1" applyAlignment="1">
      <alignment horizontal="right" vertical="center" shrinkToFit="1"/>
    </xf>
    <xf numFmtId="176" fontId="0" fillId="0" borderId="1" xfId="0" applyNumberFormat="1" applyFont="1" applyBorder="1" applyAlignment="1">
      <alignment horizontal="left" vertical="top"/>
    </xf>
    <xf numFmtId="176" fontId="0" fillId="0" borderId="17" xfId="0" applyNumberFormat="1" applyFont="1" applyBorder="1" applyAlignment="1">
      <alignment horizontal="left" vertical="top"/>
    </xf>
    <xf numFmtId="176" fontId="0" fillId="0" borderId="7" xfId="0" applyNumberFormat="1" applyFont="1" applyFill="1" applyBorder="1" applyAlignment="1">
      <alignment horizontal="left" vertical="top"/>
    </xf>
    <xf numFmtId="176" fontId="0" fillId="0" borderId="18" xfId="0" applyNumberFormat="1" applyFont="1" applyBorder="1" applyAlignment="1">
      <alignment horizontal="left" vertical="top"/>
    </xf>
    <xf numFmtId="176" fontId="0" fillId="0" borderId="2" xfId="0" applyNumberFormat="1" applyFont="1" applyBorder="1" applyAlignment="1">
      <alignment horizontal="left" vertical="top"/>
    </xf>
    <xf numFmtId="176" fontId="0" fillId="0" borderId="53" xfId="0" applyNumberFormat="1" applyFont="1" applyBorder="1" applyAlignment="1">
      <alignment horizontal="right" vertical="center"/>
    </xf>
    <xf numFmtId="176" fontId="0" fillId="0" borderId="58" xfId="0" applyNumberFormat="1" applyFont="1" applyBorder="1" applyAlignment="1">
      <alignment horizontal="center" vertical="center"/>
    </xf>
    <xf numFmtId="176" fontId="0" fillId="0" borderId="3" xfId="0" applyNumberFormat="1" applyFont="1" applyBorder="1">
      <alignment vertical="center"/>
    </xf>
    <xf numFmtId="176" fontId="8" fillId="0" borderId="66" xfId="0" applyNumberFormat="1" applyFont="1" applyBorder="1" applyAlignment="1">
      <alignment horizontal="left" vertical="center"/>
    </xf>
    <xf numFmtId="176" fontId="8" fillId="0" borderId="0" xfId="0" applyNumberFormat="1" applyFont="1" applyBorder="1" applyAlignment="1">
      <alignment horizontal="left" vertical="center"/>
    </xf>
    <xf numFmtId="176" fontId="8" fillId="0" borderId="4" xfId="0" applyNumberFormat="1" applyFont="1" applyBorder="1" applyAlignment="1">
      <alignment horizontal="left" vertical="center"/>
    </xf>
    <xf numFmtId="176" fontId="2" fillId="0" borderId="3" xfId="0" applyNumberFormat="1" applyFont="1" applyBorder="1">
      <alignment vertical="center"/>
    </xf>
    <xf numFmtId="176" fontId="2" fillId="0" borderId="0" xfId="0" applyNumberFormat="1" applyFont="1" applyAlignment="1">
      <alignment shrinkToFit="1"/>
    </xf>
    <xf numFmtId="176" fontId="0" fillId="4" borderId="46" xfId="1" applyNumberFormat="1" applyFont="1" applyFill="1" applyBorder="1" applyAlignment="1">
      <alignment vertical="center"/>
    </xf>
    <xf numFmtId="176" fontId="0" fillId="0" borderId="0" xfId="0" applyNumberFormat="1" applyFont="1" applyBorder="1" applyAlignment="1">
      <alignment vertical="center"/>
    </xf>
    <xf numFmtId="176" fontId="0" fillId="4" borderId="46" xfId="1" applyNumberFormat="1" applyFont="1" applyFill="1" applyBorder="1">
      <alignment vertical="center"/>
    </xf>
    <xf numFmtId="176" fontId="0" fillId="0" borderId="3" xfId="0" applyNumberFormat="1" applyFont="1" applyBorder="1" applyAlignment="1">
      <alignment horizontal="left" vertical="top"/>
    </xf>
    <xf numFmtId="176" fontId="0" fillId="0" borderId="66" xfId="0" applyNumberFormat="1" applyFont="1" applyBorder="1" applyAlignment="1">
      <alignment horizontal="left" vertical="top"/>
    </xf>
    <xf numFmtId="176" fontId="0" fillId="0" borderId="0" xfId="0" applyNumberFormat="1" applyFont="1" applyBorder="1" applyAlignment="1">
      <alignment horizontal="left" vertical="top"/>
    </xf>
    <xf numFmtId="176" fontId="0" fillId="0" borderId="99" xfId="0" applyNumberFormat="1" applyFont="1" applyBorder="1" applyAlignment="1">
      <alignment horizontal="left" vertical="top"/>
    </xf>
    <xf numFmtId="176" fontId="0" fillId="0" borderId="4" xfId="0" applyNumberFormat="1" applyFont="1" applyBorder="1" applyAlignment="1">
      <alignment horizontal="left" vertical="top"/>
    </xf>
    <xf numFmtId="176" fontId="0" fillId="0" borderId="58" xfId="0" applyNumberFormat="1" applyFont="1" applyBorder="1">
      <alignment vertical="center"/>
    </xf>
    <xf numFmtId="176" fontId="8" fillId="0" borderId="0" xfId="0" applyNumberFormat="1" applyFont="1" applyAlignment="1">
      <alignment horizontal="center"/>
    </xf>
    <xf numFmtId="176" fontId="0" fillId="0" borderId="0" xfId="0" applyNumberFormat="1" applyFont="1" applyAlignment="1">
      <alignment horizontal="left" vertical="center" shrinkToFit="1"/>
    </xf>
    <xf numFmtId="176" fontId="0" fillId="0" borderId="0" xfId="0" applyNumberFormat="1" applyFont="1" applyAlignment="1">
      <alignment horizontal="distributed" vertical="center" shrinkToFit="1"/>
    </xf>
    <xf numFmtId="176" fontId="11" fillId="0" borderId="0" xfId="0" applyNumberFormat="1" applyFont="1" applyAlignment="1">
      <alignment horizontal="center"/>
    </xf>
    <xf numFmtId="176" fontId="0" fillId="0" borderId="44" xfId="0" applyNumberFormat="1" applyFont="1" applyFill="1" applyBorder="1" applyAlignment="1">
      <alignment horizontal="center" vertical="center"/>
    </xf>
    <xf numFmtId="176" fontId="0" fillId="0" borderId="5" xfId="0" applyNumberFormat="1" applyFont="1" applyBorder="1" applyAlignment="1">
      <alignment horizontal="left" vertical="top"/>
    </xf>
    <xf numFmtId="176" fontId="0" fillId="0" borderId="19" xfId="0" applyNumberFormat="1" applyFont="1" applyBorder="1" applyAlignment="1">
      <alignment horizontal="left" vertical="top"/>
    </xf>
    <xf numFmtId="176" fontId="0" fillId="0" borderId="15" xfId="0" applyNumberFormat="1" applyFont="1" applyFill="1" applyBorder="1" applyAlignment="1">
      <alignment horizontal="left" vertical="top"/>
    </xf>
    <xf numFmtId="176" fontId="0" fillId="0" borderId="20" xfId="0" applyNumberFormat="1" applyFont="1" applyBorder="1" applyAlignment="1">
      <alignment horizontal="left" vertical="top"/>
    </xf>
    <xf numFmtId="176" fontId="0" fillId="0" borderId="6" xfId="0" applyNumberFormat="1" applyFont="1" applyFill="1" applyBorder="1" applyAlignment="1">
      <alignment horizontal="left" vertical="top"/>
    </xf>
    <xf numFmtId="176" fontId="0" fillId="0" borderId="44" xfId="0" applyNumberFormat="1" applyFont="1" applyBorder="1" applyAlignment="1">
      <alignment horizontal="right" vertical="center"/>
    </xf>
    <xf numFmtId="176" fontId="11" fillId="0" borderId="0" xfId="0" applyNumberFormat="1" applyFont="1" applyAlignment="1">
      <alignment horizontal="center" vertical="center"/>
    </xf>
    <xf numFmtId="176" fontId="0" fillId="4" borderId="44" xfId="0" applyNumberFormat="1" applyFont="1" applyFill="1" applyBorder="1" applyAlignment="1">
      <alignment vertical="center"/>
    </xf>
    <xf numFmtId="176" fontId="8" fillId="0" borderId="0" xfId="0" applyNumberFormat="1" applyFont="1" applyAlignment="1">
      <alignment horizontal="center" shrinkToFit="1"/>
    </xf>
    <xf numFmtId="176" fontId="2" fillId="0" borderId="0" xfId="1" applyNumberFormat="1" applyFont="1" applyFill="1" applyBorder="1" applyAlignment="1">
      <alignment horizontal="center" vertical="center" shrinkToFit="1"/>
    </xf>
    <xf numFmtId="176" fontId="0" fillId="0" borderId="0" xfId="1" applyNumberFormat="1" applyFont="1" applyFill="1" applyBorder="1" applyAlignment="1">
      <alignment horizontal="center" vertical="center" shrinkToFit="1"/>
    </xf>
    <xf numFmtId="176" fontId="0" fillId="4" borderId="53" xfId="1" applyNumberFormat="1" applyFont="1" applyFill="1" applyBorder="1" applyAlignment="1">
      <alignment horizontal="right" vertical="center"/>
    </xf>
    <xf numFmtId="176" fontId="0" fillId="0" borderId="53" xfId="1" applyNumberFormat="1" applyFont="1" applyBorder="1" applyAlignment="1">
      <alignment horizontal="center" vertical="center" shrinkToFit="1"/>
    </xf>
    <xf numFmtId="176" fontId="0" fillId="0" borderId="1" xfId="1" applyNumberFormat="1" applyFont="1" applyBorder="1" applyAlignment="1">
      <alignment horizontal="right" vertical="center" shrinkToFit="1"/>
    </xf>
    <xf numFmtId="176" fontId="0" fillId="0" borderId="17" xfId="1" applyNumberFormat="1" applyFont="1" applyBorder="1" applyAlignment="1">
      <alignment horizontal="right" vertical="center" shrinkToFit="1"/>
    </xf>
    <xf numFmtId="176" fontId="0" fillId="0" borderId="7" xfId="1" applyNumberFormat="1" applyFont="1" applyBorder="1" applyAlignment="1">
      <alignment horizontal="right" vertical="center" shrinkToFit="1"/>
    </xf>
    <xf numFmtId="176" fontId="0" fillId="0" borderId="18" xfId="1" applyNumberFormat="1" applyFont="1" applyBorder="1" applyAlignment="1">
      <alignment horizontal="right" vertical="center" shrinkToFit="1"/>
    </xf>
    <xf numFmtId="176" fontId="0" fillId="0" borderId="2" xfId="1" applyNumberFormat="1" applyFont="1" applyBorder="1" applyAlignment="1">
      <alignment horizontal="right" vertical="center" shrinkToFit="1"/>
    </xf>
    <xf numFmtId="176" fontId="0" fillId="4" borderId="53" xfId="1" applyNumberFormat="1" applyFont="1" applyFill="1" applyBorder="1" applyAlignment="1">
      <alignment horizontal="right" vertical="center" shrinkToFit="1"/>
    </xf>
    <xf numFmtId="176" fontId="0" fillId="0" borderId="0" xfId="1" applyNumberFormat="1" applyFont="1" applyFill="1" applyAlignment="1">
      <alignment horizontal="right" vertical="center" shrinkToFit="1"/>
    </xf>
    <xf numFmtId="176" fontId="0" fillId="0" borderId="3" xfId="0" applyNumberFormat="1" applyFont="1" applyBorder="1" applyAlignment="1">
      <alignment horizontal="right" vertical="center"/>
    </xf>
    <xf numFmtId="176" fontId="0" fillId="0" borderId="4" xfId="0" applyNumberFormat="1" applyFont="1" applyBorder="1" applyAlignment="1">
      <alignment horizontal="right" vertical="center"/>
    </xf>
    <xf numFmtId="176" fontId="0" fillId="0" borderId="0" xfId="0" applyNumberFormat="1" applyFont="1" applyFill="1" applyBorder="1" applyAlignment="1">
      <alignment horizontal="distributed" vertical="center" shrinkToFit="1"/>
    </xf>
    <xf numFmtId="176" fontId="0" fillId="4" borderId="8" xfId="0" applyNumberFormat="1" applyFont="1" applyFill="1" applyBorder="1" applyAlignment="1">
      <alignment horizontal="right" vertical="center"/>
    </xf>
    <xf numFmtId="176" fontId="0" fillId="4" borderId="9" xfId="0" applyNumberFormat="1" applyFont="1" applyFill="1" applyBorder="1" applyAlignment="1">
      <alignment horizontal="right" vertical="center"/>
    </xf>
    <xf numFmtId="176" fontId="0" fillId="4" borderId="10" xfId="0" applyNumberFormat="1" applyFont="1" applyFill="1" applyBorder="1" applyAlignment="1">
      <alignment horizontal="right" vertical="center"/>
    </xf>
    <xf numFmtId="176" fontId="0" fillId="4" borderId="44" xfId="1" applyNumberFormat="1" applyFont="1" applyFill="1" applyBorder="1" applyAlignment="1">
      <alignment horizontal="right" vertical="center"/>
    </xf>
    <xf numFmtId="176" fontId="0" fillId="0" borderId="44" xfId="1" applyNumberFormat="1" applyFont="1" applyBorder="1" applyAlignment="1">
      <alignment horizontal="center" vertical="center" shrinkToFit="1"/>
    </xf>
    <xf numFmtId="176" fontId="0" fillId="0" borderId="5" xfId="1" applyNumberFormat="1" applyFont="1" applyBorder="1" applyAlignment="1">
      <alignment horizontal="right" vertical="center" shrinkToFit="1"/>
    </xf>
    <xf numFmtId="176" fontId="0" fillId="0" borderId="19" xfId="1" applyNumberFormat="1" applyFont="1" applyBorder="1" applyAlignment="1">
      <alignment horizontal="right" vertical="center" shrinkToFit="1"/>
    </xf>
    <xf numFmtId="176" fontId="0" fillId="0" borderId="15" xfId="1" applyNumberFormat="1" applyFont="1" applyBorder="1" applyAlignment="1">
      <alignment horizontal="right" vertical="center" shrinkToFit="1"/>
    </xf>
    <xf numFmtId="176" fontId="0" fillId="0" borderId="20" xfId="1" applyNumberFormat="1" applyFont="1" applyBorder="1" applyAlignment="1">
      <alignment horizontal="right" vertical="center" shrinkToFit="1"/>
    </xf>
    <xf numFmtId="176" fontId="0" fillId="0" borderId="6" xfId="1" applyNumberFormat="1" applyFont="1" applyBorder="1" applyAlignment="1">
      <alignment horizontal="right" vertical="center" shrinkToFit="1"/>
    </xf>
    <xf numFmtId="176" fontId="0" fillId="4" borderId="44" xfId="1" applyNumberFormat="1" applyFont="1" applyFill="1" applyBorder="1" applyAlignment="1">
      <alignment horizontal="right" vertical="center" shrinkToFit="1"/>
    </xf>
    <xf numFmtId="176" fontId="0" fillId="0" borderId="0" xfId="1" applyNumberFormat="1" applyFont="1" applyFill="1" applyBorder="1">
      <alignment vertical="center"/>
    </xf>
    <xf numFmtId="176" fontId="2" fillId="0" borderId="0" xfId="0" applyNumberFormat="1" applyFont="1" applyFill="1" applyBorder="1" applyAlignment="1">
      <alignment horizontal="center" vertical="center"/>
    </xf>
    <xf numFmtId="176" fontId="11" fillId="0" borderId="0" xfId="0" applyNumberFormat="1" applyFont="1">
      <alignment vertical="center"/>
    </xf>
    <xf numFmtId="176" fontId="0" fillId="4" borderId="53" xfId="1" applyNumberFormat="1" applyFont="1" applyFill="1" applyBorder="1">
      <alignment vertical="center"/>
    </xf>
    <xf numFmtId="176" fontId="0" fillId="4" borderId="1" xfId="1" applyNumberFormat="1" applyFont="1" applyFill="1" applyBorder="1" applyAlignment="1">
      <alignment horizontal="right" vertical="center" shrinkToFit="1"/>
    </xf>
    <xf numFmtId="176" fontId="0" fillId="4" borderId="2" xfId="1" applyNumberFormat="1" applyFont="1" applyFill="1" applyBorder="1" applyAlignment="1">
      <alignment horizontal="right" vertical="center" shrinkToFit="1"/>
    </xf>
    <xf numFmtId="176" fontId="0" fillId="4" borderId="44" xfId="1" applyNumberFormat="1" applyFont="1" applyFill="1" applyBorder="1">
      <alignment vertical="center"/>
    </xf>
    <xf numFmtId="176" fontId="0" fillId="4" borderId="5" xfId="1" applyNumberFormat="1" applyFont="1" applyFill="1" applyBorder="1" applyAlignment="1">
      <alignment horizontal="right" vertical="center" shrinkToFit="1"/>
    </xf>
    <xf numFmtId="176" fontId="0" fillId="4" borderId="6" xfId="1" applyNumberFormat="1" applyFont="1" applyFill="1" applyBorder="1" applyAlignment="1">
      <alignment horizontal="right" vertical="center" shrinkToFit="1"/>
    </xf>
    <xf numFmtId="176" fontId="2" fillId="0" borderId="0" xfId="0" applyNumberFormat="1" applyFont="1" applyAlignment="1">
      <alignment horizontal="center" vertical="center"/>
    </xf>
    <xf numFmtId="176" fontId="2" fillId="0" borderId="8" xfId="0" applyNumberFormat="1" applyFont="1" applyBorder="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8" xfId="0" applyNumberFormat="1" applyFont="1" applyBorder="1" applyAlignment="1">
      <alignment horizontal="center" vertical="center" wrapText="1" shrinkToFit="1"/>
    </xf>
    <xf numFmtId="176" fontId="8" fillId="0" borderId="13" xfId="0" applyNumberFormat="1" applyFont="1" applyBorder="1" applyAlignment="1">
      <alignment horizontal="center" vertical="center" wrapText="1" shrinkToFit="1"/>
    </xf>
    <xf numFmtId="176" fontId="2" fillId="0" borderId="3" xfId="0" applyNumberFormat="1" applyFont="1" applyBorder="1" applyAlignment="1">
      <alignment horizontal="center" vertical="center"/>
    </xf>
    <xf numFmtId="176" fontId="5" fillId="0" borderId="0" xfId="0" applyNumberFormat="1" applyFont="1" applyAlignment="1">
      <alignment vertical="center"/>
    </xf>
    <xf numFmtId="0" fontId="0" fillId="0" borderId="37" xfId="0" applyFont="1" applyBorder="1" applyAlignment="1">
      <alignment vertical="center"/>
    </xf>
    <xf numFmtId="0" fontId="0" fillId="0" borderId="29" xfId="0" applyFont="1" applyBorder="1" applyAlignment="1">
      <alignment vertical="center"/>
    </xf>
    <xf numFmtId="0" fontId="11" fillId="0" borderId="30" xfId="0" applyFont="1" applyBorder="1" applyAlignment="1">
      <alignment horizontal="left" vertical="top" wrapText="1"/>
    </xf>
    <xf numFmtId="0" fontId="11" fillId="0" borderId="29" xfId="0" applyFont="1" applyBorder="1" applyAlignment="1">
      <alignment horizontal="left" vertical="top" wrapText="1"/>
    </xf>
    <xf numFmtId="0" fontId="0" fillId="0" borderId="116" xfId="0" applyBorder="1" applyAlignment="1">
      <alignment horizontal="left" vertical="center"/>
    </xf>
    <xf numFmtId="0" fontId="0" fillId="3" borderId="117"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30" xfId="0" applyFont="1" applyFill="1" applyBorder="1" applyAlignment="1">
      <alignment vertical="center" wrapText="1"/>
    </xf>
    <xf numFmtId="0" fontId="8" fillId="0" borderId="30" xfId="0" applyFont="1" applyFill="1" applyBorder="1" applyAlignment="1">
      <alignment vertical="center" wrapText="1"/>
    </xf>
    <xf numFmtId="0" fontId="8" fillId="0" borderId="29" xfId="0" applyFont="1" applyFill="1" applyBorder="1" applyAlignment="1">
      <alignment horizontal="center" vertical="center" wrapText="1"/>
    </xf>
    <xf numFmtId="0" fontId="19" fillId="7" borderId="36" xfId="0" applyFont="1" applyFill="1" applyBorder="1" applyAlignment="1">
      <alignment horizontal="center" vertical="center" shrinkToFit="1"/>
    </xf>
    <xf numFmtId="0" fontId="0" fillId="0" borderId="118" xfId="0" applyFill="1" applyBorder="1" applyAlignment="1">
      <alignment horizontal="center" vertical="center" textRotation="255" shrinkToFit="1"/>
    </xf>
    <xf numFmtId="0" fontId="0" fillId="0" borderId="30" xfId="0" applyFont="1" applyFill="1" applyBorder="1" applyAlignment="1">
      <alignment horizontal="center" vertical="center" textRotation="255" shrinkToFit="1"/>
    </xf>
    <xf numFmtId="0" fontId="0" fillId="0" borderId="35" xfId="0" applyFont="1" applyFill="1" applyBorder="1" applyAlignment="1">
      <alignment horizontal="center" vertical="center" textRotation="255" shrinkToFit="1"/>
    </xf>
    <xf numFmtId="0" fontId="0" fillId="0" borderId="37" xfId="0" applyBorder="1" applyAlignment="1">
      <alignment vertical="center" textRotation="255"/>
    </xf>
    <xf numFmtId="0" fontId="0" fillId="0" borderId="30" xfId="0" applyBorder="1" applyAlignment="1">
      <alignment vertical="center" textRotation="255"/>
    </xf>
    <xf numFmtId="0" fontId="0" fillId="0" borderId="35" xfId="0" applyBorder="1" applyAlignment="1">
      <alignment vertical="center" textRotation="255"/>
    </xf>
    <xf numFmtId="0" fontId="0" fillId="0" borderId="57" xfId="0" applyFont="1" applyBorder="1" applyAlignment="1">
      <alignment vertical="center"/>
    </xf>
    <xf numFmtId="0" fontId="11" fillId="0" borderId="0" xfId="0" applyFont="1" applyBorder="1" applyAlignment="1">
      <alignment horizontal="left" vertical="top" wrapText="1"/>
    </xf>
    <xf numFmtId="0" fontId="11" fillId="0" borderId="4" xfId="0" applyFont="1" applyBorder="1" applyAlignment="1">
      <alignment horizontal="left" vertical="top" wrapText="1"/>
    </xf>
    <xf numFmtId="0" fontId="0" fillId="3" borderId="0" xfId="0" applyFont="1" applyFill="1" applyBorder="1" applyAlignment="1">
      <alignment horizontal="left" vertical="center" wrapText="1"/>
    </xf>
    <xf numFmtId="0" fontId="2" fillId="0" borderId="0" xfId="0" applyFont="1" applyFill="1" applyBorder="1" applyAlignment="1">
      <alignment vertical="center" wrapText="1"/>
    </xf>
    <xf numFmtId="0" fontId="8" fillId="0" borderId="0" xfId="0" applyFont="1" applyFill="1" applyBorder="1" applyAlignment="1">
      <alignment vertical="center" wrapText="1"/>
    </xf>
    <xf numFmtId="0" fontId="0" fillId="0" borderId="42" xfId="0" applyBorder="1" applyAlignment="1">
      <alignment vertical="center" shrinkToFit="1"/>
    </xf>
    <xf numFmtId="0" fontId="0" fillId="0" borderId="43" xfId="0" applyFont="1" applyBorder="1" applyAlignment="1">
      <alignment vertical="center"/>
    </xf>
    <xf numFmtId="0" fontId="8" fillId="0" borderId="15" xfId="0" applyFont="1" applyFill="1" applyBorder="1" applyAlignment="1">
      <alignment vertical="center" wrapText="1"/>
    </xf>
    <xf numFmtId="0" fontId="2" fillId="0" borderId="43" xfId="0" applyFont="1" applyBorder="1" applyAlignment="1">
      <alignment horizontal="right" vertical="center" shrinkToFit="1"/>
    </xf>
    <xf numFmtId="0" fontId="2" fillId="0" borderId="4" xfId="0" applyFont="1" applyBorder="1" applyAlignment="1">
      <alignment horizontal="right" vertical="center" shrinkToFit="1"/>
    </xf>
    <xf numFmtId="0" fontId="10" fillId="0" borderId="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10" xfId="0" applyFont="1" applyFill="1" applyBorder="1" applyAlignment="1">
      <alignment horizontal="center" vertical="center" wrapText="1"/>
    </xf>
    <xf numFmtId="0" fontId="2" fillId="0" borderId="51" xfId="0" applyFont="1" applyBorder="1" applyAlignment="1">
      <alignment horizontal="right" vertical="center" shrinkToFit="1"/>
    </xf>
    <xf numFmtId="0" fontId="2" fillId="0" borderId="6" xfId="0" applyFont="1" applyBorder="1" applyAlignment="1">
      <alignment horizontal="right" vertical="center" shrinkToFit="1"/>
    </xf>
    <xf numFmtId="0" fontId="10" fillId="0" borderId="5"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6" xfId="0" applyFont="1" applyBorder="1" applyAlignment="1">
      <alignment horizontal="center" vertical="center" shrinkToFit="1"/>
    </xf>
    <xf numFmtId="0" fontId="0" fillId="3" borderId="15" xfId="0" applyFont="1" applyFill="1" applyBorder="1" applyAlignment="1">
      <alignment horizontal="left" vertical="center" wrapText="1"/>
    </xf>
    <xf numFmtId="0" fontId="10" fillId="0" borderId="41" xfId="0" applyFont="1" applyBorder="1" applyAlignment="1">
      <alignment vertical="center"/>
    </xf>
    <xf numFmtId="0" fontId="10" fillId="0" borderId="5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 xfId="0" applyFont="1" applyBorder="1" applyAlignment="1">
      <alignment horizontal="left" vertical="top" shrinkToFit="1"/>
    </xf>
    <xf numFmtId="0" fontId="10" fillId="0" borderId="2" xfId="0" applyFont="1" applyBorder="1" applyAlignment="1">
      <alignment horizontal="left" vertical="top" shrinkToFit="1"/>
    </xf>
    <xf numFmtId="0" fontId="0" fillId="0" borderId="53" xfId="0" applyFont="1" applyBorder="1" applyAlignment="1">
      <alignment vertical="center"/>
    </xf>
    <xf numFmtId="0" fontId="0" fillId="0" borderId="53" xfId="0" applyFont="1" applyBorder="1" applyAlignment="1">
      <alignment horizontal="center" vertical="center"/>
    </xf>
    <xf numFmtId="0" fontId="0" fillId="3" borderId="49" xfId="0" applyFont="1"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shrinkToFit="1"/>
    </xf>
    <xf numFmtId="0" fontId="0" fillId="0" borderId="23" xfId="0" applyFont="1" applyFill="1" applyBorder="1" applyAlignment="1">
      <alignment horizontal="center" vertical="center"/>
    </xf>
    <xf numFmtId="0" fontId="8"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0" fontId="11" fillId="0" borderId="17" xfId="0"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2" xfId="0" applyFont="1" applyFill="1" applyBorder="1" applyAlignment="1">
      <alignment horizontal="center" vertical="center"/>
    </xf>
    <xf numFmtId="0" fontId="10" fillId="0" borderId="39"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3" xfId="0" applyFont="1" applyBorder="1" applyAlignment="1">
      <alignment horizontal="left" vertical="top" shrinkToFit="1"/>
    </xf>
    <xf numFmtId="0" fontId="10" fillId="0" borderId="4" xfId="0" applyFont="1" applyBorder="1" applyAlignment="1">
      <alignment horizontal="left" vertical="top"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0" xfId="0" applyFont="1" applyBorder="1" applyAlignment="1">
      <alignment horizontal="center" vertical="center" shrinkToFit="1"/>
    </xf>
    <xf numFmtId="0" fontId="0" fillId="3" borderId="0" xfId="0" applyFont="1" applyFill="1" applyBorder="1" applyAlignment="1">
      <alignment horizontal="center" vertical="center" shrinkToFit="1"/>
    </xf>
    <xf numFmtId="0" fontId="0" fillId="0" borderId="119" xfId="0" applyFont="1" applyFill="1" applyBorder="1" applyAlignment="1">
      <alignment horizontal="center" vertical="center"/>
    </xf>
    <xf numFmtId="0" fontId="8" fillId="0" borderId="66" xfId="0" applyFont="1" applyFill="1" applyBorder="1" applyAlignment="1">
      <alignment horizontal="center" vertical="center" wrapText="1"/>
    </xf>
    <xf numFmtId="0" fontId="0" fillId="0" borderId="66" xfId="0" applyFont="1" applyFill="1" applyBorder="1" applyAlignment="1">
      <alignment horizontal="center" vertical="center"/>
    </xf>
    <xf numFmtId="0" fontId="11" fillId="0" borderId="66"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4" xfId="0" applyFont="1" applyFill="1" applyBorder="1" applyAlignment="1">
      <alignment horizontal="center" vertical="center"/>
    </xf>
    <xf numFmtId="176" fontId="0" fillId="4" borderId="55" xfId="0" applyNumberFormat="1" applyFont="1" applyFill="1" applyBorder="1" applyAlignment="1">
      <alignment horizontal="right" vertical="center"/>
    </xf>
    <xf numFmtId="176" fontId="0" fillId="4" borderId="54" xfId="0" applyNumberFormat="1" applyFont="1" applyFill="1" applyBorder="1" applyAlignment="1">
      <alignment horizontal="right" vertical="center"/>
    </xf>
    <xf numFmtId="0" fontId="0" fillId="3" borderId="15" xfId="0" applyFont="1" applyFill="1" applyBorder="1" applyAlignment="1">
      <alignment horizontal="center" vertical="center" shrinkToFit="1"/>
    </xf>
    <xf numFmtId="0" fontId="0" fillId="0" borderId="26" xfId="0" applyFont="1" applyFill="1" applyBorder="1" applyAlignment="1">
      <alignment horizontal="center" vertical="center"/>
    </xf>
    <xf numFmtId="0" fontId="8" fillId="0"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11" fillId="0" borderId="19" xfId="0" applyFont="1" applyFill="1" applyBorder="1" applyAlignment="1">
      <alignment horizontal="center" vertical="center" wrapText="1"/>
    </xf>
    <xf numFmtId="176" fontId="0" fillId="4" borderId="38" xfId="0" applyNumberFormat="1" applyFont="1" applyFill="1" applyBorder="1" applyAlignment="1">
      <alignment horizontal="right" vertical="center"/>
    </xf>
    <xf numFmtId="176" fontId="0" fillId="4" borderId="40" xfId="0" applyNumberFormat="1" applyFont="1" applyFill="1" applyBorder="1" applyAlignment="1">
      <alignment horizontal="right" vertical="center"/>
    </xf>
    <xf numFmtId="0" fontId="0" fillId="0" borderId="58" xfId="0" applyFont="1" applyBorder="1" applyAlignment="1">
      <alignment horizontal="left" vertical="center" shrinkToFit="1"/>
    </xf>
    <xf numFmtId="38" fontId="0" fillId="4" borderId="55" xfId="0" applyNumberFormat="1" applyFont="1" applyFill="1" applyBorder="1" applyAlignment="1">
      <alignment horizontal="right" vertical="center"/>
    </xf>
    <xf numFmtId="38" fontId="0" fillId="4" borderId="2" xfId="0" applyNumberFormat="1" applyFont="1" applyFill="1" applyBorder="1" applyAlignment="1">
      <alignment horizontal="right" vertical="center"/>
    </xf>
    <xf numFmtId="38" fontId="0" fillId="4" borderId="1" xfId="0" applyNumberFormat="1" applyFont="1" applyFill="1" applyBorder="1" applyAlignment="1">
      <alignment horizontal="right" vertical="center"/>
    </xf>
    <xf numFmtId="38" fontId="0" fillId="4" borderId="7" xfId="0" applyNumberFormat="1" applyFont="1" applyFill="1" applyBorder="1" applyAlignment="1">
      <alignment horizontal="right" vertical="center"/>
    </xf>
    <xf numFmtId="0" fontId="2" fillId="0" borderId="17" xfId="0" applyFont="1" applyFill="1" applyBorder="1" applyAlignment="1">
      <alignment horizontal="center" vertical="center" wrapText="1"/>
    </xf>
    <xf numFmtId="38" fontId="0" fillId="4" borderId="38" xfId="0" applyNumberFormat="1" applyFont="1" applyFill="1" applyBorder="1" applyAlignment="1">
      <alignment horizontal="right" vertical="center"/>
    </xf>
    <xf numFmtId="38" fontId="0" fillId="4" borderId="4" xfId="0" applyNumberFormat="1" applyFont="1" applyFill="1" applyBorder="1" applyAlignment="1">
      <alignment horizontal="right" vertical="center"/>
    </xf>
    <xf numFmtId="38" fontId="0" fillId="4" borderId="3" xfId="0" applyNumberFormat="1" applyFont="1" applyFill="1" applyBorder="1" applyAlignment="1">
      <alignment horizontal="right" vertical="center"/>
    </xf>
    <xf numFmtId="38" fontId="0" fillId="4" borderId="0" xfId="0" applyNumberFormat="1" applyFont="1" applyFill="1" applyBorder="1" applyAlignment="1">
      <alignment horizontal="right" vertical="center"/>
    </xf>
    <xf numFmtId="0" fontId="2" fillId="0" borderId="66" xfId="0" applyFont="1" applyFill="1" applyBorder="1" applyAlignment="1">
      <alignment horizontal="center" vertical="center" wrapText="1"/>
    </xf>
    <xf numFmtId="0" fontId="0" fillId="0" borderId="6" xfId="0" applyFont="1" applyBorder="1" applyAlignment="1">
      <alignment vertical="center" textRotation="255" wrapText="1"/>
    </xf>
    <xf numFmtId="0" fontId="0" fillId="0" borderId="5" xfId="0" applyBorder="1" applyAlignment="1">
      <alignment vertical="center" textRotation="255" wrapText="1"/>
    </xf>
    <xf numFmtId="0" fontId="2" fillId="0" borderId="19" xfId="0" applyFont="1" applyFill="1" applyBorder="1" applyAlignment="1">
      <alignment horizontal="center" vertical="center" shrinkToFi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176" fontId="8" fillId="0" borderId="17" xfId="0" applyNumberFormat="1" applyFont="1" applyFill="1" applyBorder="1" applyAlignment="1">
      <alignment horizontal="right" vertical="center"/>
    </xf>
    <xf numFmtId="176" fontId="8" fillId="0" borderId="22" xfId="0" applyNumberFormat="1" applyFont="1" applyFill="1" applyBorder="1" applyAlignment="1">
      <alignment horizontal="right" vertical="center"/>
    </xf>
    <xf numFmtId="0" fontId="11" fillId="0" borderId="0" xfId="0" applyFont="1" applyBorder="1" applyAlignment="1">
      <alignment horizontal="left" vertical="center" wrapText="1"/>
    </xf>
    <xf numFmtId="0" fontId="11" fillId="0" borderId="4" xfId="0" applyFont="1" applyBorder="1" applyAlignment="1">
      <alignment horizontal="left" vertical="center" wrapText="1"/>
    </xf>
    <xf numFmtId="0" fontId="8" fillId="0" borderId="120" xfId="0" applyFont="1" applyFill="1" applyBorder="1" applyAlignment="1">
      <alignment horizontal="left" vertical="center" wrapText="1"/>
    </xf>
    <xf numFmtId="0" fontId="0" fillId="0" borderId="121" xfId="0" applyFont="1" applyFill="1" applyBorder="1" applyAlignment="1">
      <alignment horizontal="left" vertical="center" wrapText="1"/>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63" xfId="0" applyBorder="1" applyAlignment="1">
      <alignment horizontal="center" vertical="center"/>
    </xf>
    <xf numFmtId="0" fontId="0" fillId="0" borderId="66" xfId="0" applyFont="1" applyBorder="1" applyAlignment="1">
      <alignment horizontal="right" vertical="center"/>
    </xf>
    <xf numFmtId="0" fontId="0" fillId="0" borderId="60" xfId="0" applyFont="1" applyBorder="1" applyAlignment="1">
      <alignment horizontal="right" vertical="center"/>
    </xf>
    <xf numFmtId="0" fontId="8" fillId="0" borderId="64" xfId="0" applyFont="1" applyBorder="1" applyAlignment="1">
      <alignment horizontal="left" vertical="center" wrapText="1"/>
    </xf>
    <xf numFmtId="0" fontId="8" fillId="0" borderId="117" xfId="0" applyFont="1" applyBorder="1" applyAlignment="1">
      <alignment horizontal="left" vertical="center" wrapText="1"/>
    </xf>
    <xf numFmtId="0" fontId="8" fillId="0" borderId="65" xfId="0" applyFont="1" applyBorder="1" applyAlignment="1">
      <alignment horizontal="left" vertical="center" wrapText="1"/>
    </xf>
    <xf numFmtId="0" fontId="11" fillId="0" borderId="15" xfId="0" applyFont="1" applyBorder="1" applyAlignment="1">
      <alignment horizontal="left" vertical="center" wrapText="1"/>
    </xf>
    <xf numFmtId="0" fontId="11"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0" fillId="0" borderId="25" xfId="0" applyFont="1" applyBorder="1" applyAlignment="1">
      <alignment vertical="center"/>
    </xf>
    <xf numFmtId="0" fontId="8" fillId="0" borderId="4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8" fillId="0" borderId="18" xfId="0" applyFont="1" applyFill="1" applyBorder="1" applyAlignment="1">
      <alignment horizontal="center" vertical="center" wrapText="1"/>
    </xf>
    <xf numFmtId="176" fontId="0" fillId="4" borderId="57" xfId="0" applyNumberFormat="1" applyFill="1" applyBorder="1" applyAlignment="1">
      <alignment horizontal="right" vertical="center"/>
    </xf>
    <xf numFmtId="176" fontId="0" fillId="4" borderId="56" xfId="0" applyNumberFormat="1" applyFill="1" applyBorder="1" applyAlignment="1">
      <alignment horizontal="right" vertical="center"/>
    </xf>
    <xf numFmtId="176" fontId="0" fillId="4" borderId="43" xfId="0" applyNumberFormat="1" applyFill="1" applyBorder="1" applyAlignment="1">
      <alignment horizontal="right" vertical="center"/>
    </xf>
    <xf numFmtId="176" fontId="0" fillId="4" borderId="41" xfId="0" applyNumberFormat="1" applyFill="1" applyBorder="1" applyAlignment="1">
      <alignment horizontal="right" vertical="center"/>
    </xf>
    <xf numFmtId="0" fontId="8" fillId="0" borderId="99" xfId="0" applyFont="1" applyFill="1" applyBorder="1" applyAlignment="1">
      <alignment horizontal="center" vertical="center" wrapText="1"/>
    </xf>
    <xf numFmtId="0" fontId="0" fillId="0" borderId="15" xfId="0" applyBorder="1" applyAlignment="1">
      <alignment horizontal="right" vertical="center" textRotation="255" wrapText="1"/>
    </xf>
    <xf numFmtId="0" fontId="0" fillId="0" borderId="6" xfId="0" applyFont="1" applyBorder="1" applyAlignment="1">
      <alignment horizontal="right" vertical="center" textRotation="255" wrapText="1"/>
    </xf>
    <xf numFmtId="0" fontId="0" fillId="0" borderId="5" xfId="0" applyBorder="1" applyAlignment="1">
      <alignment horizontal="right" vertical="center" textRotation="255" wrapText="1"/>
    </xf>
    <xf numFmtId="0" fontId="0" fillId="0" borderId="46" xfId="0" applyFont="1" applyFill="1" applyBorder="1" applyAlignment="1">
      <alignment horizontal="right" vertical="center"/>
    </xf>
    <xf numFmtId="0" fontId="8" fillId="0" borderId="20" xfId="0" applyFont="1" applyFill="1" applyBorder="1" applyAlignment="1">
      <alignment horizontal="center" vertical="center" wrapText="1"/>
    </xf>
    <xf numFmtId="176" fontId="0" fillId="0" borderId="18" xfId="0" applyNumberFormat="1" applyFont="1" applyFill="1" applyBorder="1" applyAlignment="1">
      <alignment horizontal="right" vertical="center" wrapText="1"/>
    </xf>
    <xf numFmtId="176" fontId="0" fillId="0" borderId="2" xfId="0" applyNumberFormat="1" applyFont="1" applyFill="1" applyBorder="1" applyAlignment="1">
      <alignment horizontal="right" vertical="center" wrapText="1"/>
    </xf>
    <xf numFmtId="176" fontId="0" fillId="0" borderId="7" xfId="0" applyNumberFormat="1" applyFont="1" applyFill="1" applyBorder="1" applyAlignment="1">
      <alignment horizontal="right" vertical="center" wrapText="1"/>
    </xf>
    <xf numFmtId="176" fontId="0" fillId="0" borderId="99" xfId="0" applyNumberFormat="1" applyFont="1" applyFill="1" applyBorder="1" applyAlignment="1">
      <alignment horizontal="right" vertical="center" wrapText="1"/>
    </xf>
    <xf numFmtId="176" fontId="0" fillId="0" borderId="4" xfId="0" applyNumberFormat="1" applyFont="1" applyFill="1" applyBorder="1" applyAlignment="1">
      <alignment horizontal="right" vertical="center" wrapText="1"/>
    </xf>
    <xf numFmtId="176" fontId="0" fillId="0" borderId="0" xfId="0" applyNumberFormat="1" applyFont="1" applyFill="1" applyBorder="1" applyAlignment="1">
      <alignment horizontal="right" vertical="center" wrapText="1"/>
    </xf>
    <xf numFmtId="0" fontId="0" fillId="0" borderId="58" xfId="0" applyFont="1" applyBorder="1" applyAlignment="1">
      <alignment horizontal="right" vertical="center"/>
    </xf>
    <xf numFmtId="0" fontId="0" fillId="0" borderId="46" xfId="0" applyFont="1" applyBorder="1" applyAlignment="1">
      <alignment horizontal="left" vertical="center" indent="1"/>
    </xf>
    <xf numFmtId="176" fontId="0" fillId="0" borderId="50" xfId="0" applyNumberFormat="1" applyFill="1" applyBorder="1" applyAlignment="1">
      <alignment horizontal="center" vertical="center"/>
    </xf>
    <xf numFmtId="0" fontId="0" fillId="0" borderId="57" xfId="0" applyFont="1" applyFill="1" applyBorder="1" applyAlignment="1">
      <alignment horizontal="left" vertical="center" wrapText="1"/>
    </xf>
    <xf numFmtId="0" fontId="0" fillId="0" borderId="56" xfId="0" applyFill="1" applyBorder="1" applyAlignment="1">
      <alignment horizontal="left" vertical="center"/>
    </xf>
    <xf numFmtId="0" fontId="0" fillId="0" borderId="58" xfId="0" applyFont="1" applyBorder="1">
      <alignment vertical="center"/>
    </xf>
    <xf numFmtId="0" fontId="0" fillId="0" borderId="43" xfId="0" applyFill="1" applyBorder="1" applyAlignment="1">
      <alignment horizontal="left" vertical="center"/>
    </xf>
    <xf numFmtId="0" fontId="0" fillId="0" borderId="41" xfId="0" applyFill="1" applyBorder="1" applyAlignment="1">
      <alignment horizontal="left" vertical="center"/>
    </xf>
    <xf numFmtId="176" fontId="2" fillId="0" borderId="18" xfId="0" applyNumberFormat="1" applyFont="1" applyFill="1" applyBorder="1" applyAlignment="1">
      <alignment horizontal="center" vertical="center" wrapText="1"/>
    </xf>
    <xf numFmtId="0" fontId="0" fillId="0" borderId="44" xfId="0" applyFont="1" applyBorder="1" applyAlignment="1">
      <alignment horizontal="right" vertical="center"/>
    </xf>
    <xf numFmtId="176" fontId="2" fillId="0" borderId="99" xfId="0" applyNumberFormat="1" applyFont="1" applyFill="1" applyBorder="1" applyAlignment="1">
      <alignment horizontal="center" vertical="center" wrapText="1"/>
    </xf>
    <xf numFmtId="0" fontId="0" fillId="0" borderId="51" xfId="0" applyFill="1" applyBorder="1" applyAlignment="1">
      <alignment horizontal="left" vertical="center"/>
    </xf>
    <xf numFmtId="0" fontId="0" fillId="0" borderId="50" xfId="0" applyFill="1" applyBorder="1" applyAlignment="1">
      <alignment horizontal="left" vertical="center"/>
    </xf>
    <xf numFmtId="0" fontId="2" fillId="0" borderId="41" xfId="0" applyFont="1" applyFill="1" applyBorder="1" applyAlignment="1">
      <alignment vertical="center"/>
    </xf>
    <xf numFmtId="38" fontId="0" fillId="4" borderId="53" xfId="1" applyFont="1" applyFill="1" applyBorder="1" applyAlignment="1">
      <alignment horizontal="right" vertical="center"/>
    </xf>
    <xf numFmtId="38" fontId="0" fillId="0" borderId="46" xfId="1" applyFont="1" applyBorder="1" applyAlignment="1">
      <alignment horizontal="right" vertical="center"/>
    </xf>
    <xf numFmtId="38" fontId="0" fillId="0" borderId="58" xfId="1" applyFont="1" applyFill="1" applyBorder="1" applyAlignment="1">
      <alignment horizontal="right" vertical="center"/>
    </xf>
    <xf numFmtId="0" fontId="11" fillId="0" borderId="46" xfId="0" applyFont="1" applyFill="1" applyBorder="1" applyAlignment="1">
      <alignment horizontal="center" vertical="center"/>
    </xf>
    <xf numFmtId="176" fontId="2" fillId="0" borderId="20" xfId="0" applyNumberFormat="1" applyFont="1" applyFill="1" applyBorder="1" applyAlignment="1">
      <alignment horizontal="center" vertical="center" wrapText="1"/>
    </xf>
    <xf numFmtId="0" fontId="11" fillId="0" borderId="1" xfId="0" applyFont="1" applyBorder="1" applyAlignment="1">
      <alignment vertical="center" wrapText="1"/>
    </xf>
    <xf numFmtId="0" fontId="11" fillId="0" borderId="7" xfId="0" applyFont="1" applyBorder="1" applyAlignment="1">
      <alignment vertical="center"/>
    </xf>
    <xf numFmtId="0" fontId="11" fillId="0" borderId="7" xfId="0" applyFont="1" applyBorder="1" applyAlignment="1">
      <alignment vertical="center" wrapText="1"/>
    </xf>
    <xf numFmtId="0" fontId="11" fillId="0" borderId="56" xfId="0" applyFont="1" applyBorder="1" applyAlignment="1">
      <alignment vertical="center"/>
    </xf>
    <xf numFmtId="0" fontId="0" fillId="0" borderId="43"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46" xfId="0" applyFont="1" applyBorder="1" applyAlignment="1">
      <alignment horizontal="center" vertical="center" textRotation="255"/>
    </xf>
    <xf numFmtId="0" fontId="10" fillId="0" borderId="47" xfId="0" applyFont="1" applyBorder="1" applyAlignment="1">
      <alignment horizontal="center" vertical="center" shrinkToFit="1"/>
    </xf>
    <xf numFmtId="38" fontId="0" fillId="4" borderId="58" xfId="1" applyFont="1" applyFill="1" applyBorder="1" applyAlignment="1">
      <alignment horizontal="right" vertical="center"/>
    </xf>
    <xf numFmtId="0" fontId="11" fillId="0" borderId="3" xfId="0" applyFont="1" applyBorder="1" applyAlignment="1">
      <alignment vertical="center"/>
    </xf>
    <xf numFmtId="0" fontId="11" fillId="0" borderId="0" xfId="0" applyFont="1" applyBorder="1" applyAlignment="1">
      <alignment vertical="center"/>
    </xf>
    <xf numFmtId="0" fontId="11" fillId="0" borderId="41" xfId="0" applyFont="1" applyBorder="1" applyAlignment="1">
      <alignment vertical="center"/>
    </xf>
    <xf numFmtId="176" fontId="0" fillId="4" borderId="3" xfId="0" applyNumberFormat="1" applyFill="1" applyBorder="1" applyAlignment="1">
      <alignment horizontal="right" vertical="center" wrapText="1"/>
    </xf>
    <xf numFmtId="0" fontId="0" fillId="0" borderId="125" xfId="0" applyFont="1" applyBorder="1" applyAlignment="1">
      <alignment horizontal="center" vertical="center" textRotation="255"/>
    </xf>
    <xf numFmtId="0" fontId="2" fillId="0" borderId="52" xfId="0" applyFont="1" applyBorder="1" applyAlignment="1">
      <alignment horizontal="center" vertical="center" shrinkToFit="1"/>
    </xf>
    <xf numFmtId="38" fontId="0" fillId="4" borderId="46" xfId="0" applyNumberFormat="1" applyFont="1" applyFill="1" applyBorder="1" applyAlignment="1">
      <alignment horizontal="right" vertical="center"/>
    </xf>
    <xf numFmtId="0" fontId="0" fillId="4" borderId="46" xfId="0" applyFont="1" applyFill="1" applyBorder="1" applyAlignment="1">
      <alignment horizontal="right" vertical="center"/>
    </xf>
    <xf numFmtId="176" fontId="0" fillId="0" borderId="99" xfId="0" applyNumberFormat="1" applyFont="1" applyBorder="1" applyAlignment="1">
      <alignment horizontal="right" vertical="center"/>
    </xf>
    <xf numFmtId="0" fontId="2" fillId="0" borderId="39" xfId="0" applyFont="1" applyBorder="1" applyAlignment="1">
      <alignment horizontal="center" vertical="center" shrinkToFit="1"/>
    </xf>
    <xf numFmtId="0" fontId="2" fillId="0" borderId="47" xfId="0" applyFont="1" applyBorder="1" applyAlignment="1">
      <alignment horizontal="center" vertical="center" shrinkToFit="1"/>
    </xf>
    <xf numFmtId="38" fontId="0" fillId="0" borderId="53" xfId="1" applyFont="1" applyBorder="1" applyAlignment="1">
      <alignment horizontal="right" vertical="center"/>
    </xf>
    <xf numFmtId="0" fontId="10" fillId="0" borderId="75" xfId="0" applyFont="1" applyBorder="1" applyAlignment="1">
      <alignment horizontal="center" vertical="center" shrinkToFit="1"/>
    </xf>
    <xf numFmtId="0" fontId="10" fillId="0" borderId="7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76" xfId="0" applyFont="1" applyBorder="1" applyAlignment="1">
      <alignment horizontal="left" vertical="top" shrinkToFit="1"/>
    </xf>
    <xf numFmtId="0" fontId="10" fillId="0" borderId="77" xfId="0" applyFont="1" applyBorder="1" applyAlignment="1">
      <alignment horizontal="left" vertical="top" shrinkToFit="1"/>
    </xf>
    <xf numFmtId="0" fontId="0" fillId="0" borderId="72" xfId="0" applyFont="1" applyBorder="1" applyAlignment="1">
      <alignment horizontal="left" vertical="center" shrinkToFit="1"/>
    </xf>
    <xf numFmtId="0" fontId="0" fillId="0" borderId="77" xfId="0" applyFont="1" applyBorder="1" applyAlignment="1">
      <alignment horizontal="left" vertical="center" shrinkToFit="1"/>
    </xf>
    <xf numFmtId="0" fontId="0" fillId="0" borderId="72" xfId="0" applyFont="1" applyBorder="1" applyAlignment="1">
      <alignment horizontal="center" vertical="center"/>
    </xf>
    <xf numFmtId="38" fontId="0" fillId="0" borderId="72" xfId="1" applyFont="1" applyBorder="1" applyAlignment="1">
      <alignment vertical="center"/>
    </xf>
    <xf numFmtId="0" fontId="0" fillId="0" borderId="126" xfId="0" applyBorder="1" applyAlignment="1">
      <alignment horizontal="center" vertical="center" textRotation="255"/>
    </xf>
    <xf numFmtId="0" fontId="0" fillId="0" borderId="127" xfId="0" applyFont="1" applyFill="1" applyBorder="1" applyAlignment="1">
      <alignment horizontal="center" vertical="center"/>
    </xf>
    <xf numFmtId="0" fontId="0" fillId="0" borderId="128" xfId="0" applyFont="1" applyBorder="1" applyAlignment="1">
      <alignment horizontal="center" vertical="center"/>
    </xf>
    <xf numFmtId="0" fontId="0" fillId="0" borderId="80" xfId="0" applyFont="1" applyFill="1" applyBorder="1" applyAlignment="1">
      <alignment horizontal="center" vertical="center"/>
    </xf>
    <xf numFmtId="0" fontId="0" fillId="0" borderId="78" xfId="0" applyFont="1" applyBorder="1" applyAlignment="1">
      <alignment vertical="center" textRotation="255" wrapText="1"/>
    </xf>
    <xf numFmtId="0" fontId="0" fillId="0" borderId="79" xfId="0" applyBorder="1" applyAlignment="1">
      <alignment vertical="center" shrinkToFit="1"/>
    </xf>
    <xf numFmtId="0" fontId="0" fillId="0" borderId="82" xfId="0" applyFill="1" applyBorder="1" applyAlignment="1">
      <alignment horizontal="center" vertical="center" wrapText="1"/>
    </xf>
    <xf numFmtId="0" fontId="0" fillId="0" borderId="81" xfId="0" applyFill="1" applyBorder="1" applyAlignment="1">
      <alignment horizontal="center" vertical="center" wrapText="1"/>
    </xf>
    <xf numFmtId="0" fontId="0" fillId="0" borderId="30" xfId="0" applyFont="1" applyFill="1" applyBorder="1">
      <alignment vertical="center"/>
    </xf>
    <xf numFmtId="176" fontId="5" fillId="0" borderId="0" xfId="0" applyNumberFormat="1" applyFont="1">
      <alignment vertical="center"/>
    </xf>
    <xf numFmtId="176" fontId="20" fillId="0" borderId="0" xfId="0" applyNumberFormat="1" applyFont="1" applyAlignment="1">
      <alignment horizontal="center" vertical="center"/>
    </xf>
    <xf numFmtId="176" fontId="21" fillId="0" borderId="0" xfId="0" applyNumberFormat="1" applyFont="1">
      <alignment vertical="center"/>
    </xf>
    <xf numFmtId="176" fontId="5" fillId="0" borderId="1" xfId="0" applyNumberFormat="1" applyFont="1" applyBorder="1">
      <alignment vertical="center"/>
    </xf>
    <xf numFmtId="176" fontId="21" fillId="0" borderId="7" xfId="0" applyNumberFormat="1" applyFont="1" applyBorder="1" applyAlignment="1">
      <alignment vertical="center"/>
    </xf>
    <xf numFmtId="176" fontId="5" fillId="0" borderId="7" xfId="0" applyNumberFormat="1" applyFont="1" applyBorder="1">
      <alignment vertical="center"/>
    </xf>
    <xf numFmtId="176" fontId="22" fillId="0" borderId="8" xfId="0" applyNumberFormat="1" applyFont="1" applyBorder="1" applyAlignment="1">
      <alignment horizontal="center" vertical="center" textRotation="255"/>
    </xf>
    <xf numFmtId="176" fontId="22" fillId="0" borderId="9" xfId="0" applyNumberFormat="1" applyFont="1" applyBorder="1" applyAlignment="1">
      <alignment horizontal="center" vertical="center" textRotation="255"/>
    </xf>
    <xf numFmtId="176" fontId="22" fillId="0" borderId="10" xfId="0" applyNumberFormat="1" applyFont="1" applyBorder="1" applyAlignment="1">
      <alignment horizontal="center" vertical="center" textRotation="255"/>
    </xf>
    <xf numFmtId="176" fontId="22" fillId="0" borderId="46" xfId="0" applyNumberFormat="1" applyFont="1" applyBorder="1" applyAlignment="1">
      <alignment horizontal="center" vertical="center" textRotation="255"/>
    </xf>
    <xf numFmtId="176" fontId="22" fillId="0" borderId="129" xfId="0" applyNumberFormat="1" applyFont="1" applyBorder="1" applyAlignment="1">
      <alignment horizontal="center" vertical="center" textRotation="255"/>
    </xf>
    <xf numFmtId="176" fontId="21" fillId="0" borderId="7" xfId="0" applyNumberFormat="1" applyFont="1" applyBorder="1" applyAlignment="1">
      <alignment horizontal="center" vertical="center" textRotation="255"/>
    </xf>
    <xf numFmtId="176" fontId="21" fillId="0" borderId="2" xfId="0" applyNumberFormat="1" applyFont="1" applyBorder="1" applyAlignment="1">
      <alignment horizontal="center" vertical="center" textRotation="255"/>
    </xf>
    <xf numFmtId="176" fontId="21" fillId="0" borderId="3" xfId="0" applyNumberFormat="1" applyFont="1" applyBorder="1" applyAlignment="1">
      <alignment vertical="center"/>
    </xf>
    <xf numFmtId="176" fontId="21" fillId="0" borderId="0" xfId="0" applyNumberFormat="1" applyFont="1" applyBorder="1" applyAlignment="1">
      <alignment vertical="center"/>
    </xf>
    <xf numFmtId="176" fontId="21" fillId="0" borderId="4" xfId="0" applyNumberFormat="1" applyFont="1" applyBorder="1" applyAlignment="1">
      <alignment vertical="center"/>
    </xf>
    <xf numFmtId="176" fontId="23" fillId="0" borderId="8" xfId="0" applyNumberFormat="1" applyFont="1" applyBorder="1" applyAlignment="1">
      <alignment horizontal="center" vertical="center" wrapText="1" shrinkToFit="1"/>
    </xf>
    <xf numFmtId="0" fontId="23" fillId="0" borderId="9" xfId="0" applyFont="1" applyBorder="1">
      <alignment vertical="center"/>
    </xf>
    <xf numFmtId="0" fontId="23" fillId="0" borderId="12" xfId="0" applyFont="1" applyBorder="1">
      <alignment vertical="center"/>
    </xf>
    <xf numFmtId="176" fontId="22" fillId="0" borderId="7" xfId="0" applyNumberFormat="1" applyFont="1" applyBorder="1" applyAlignment="1">
      <alignment horizontal="center" vertical="center" shrinkToFit="1"/>
    </xf>
    <xf numFmtId="176" fontId="22" fillId="0" borderId="2" xfId="0" applyNumberFormat="1" applyFont="1" applyBorder="1" applyAlignment="1">
      <alignment horizontal="center" vertical="center" shrinkToFit="1"/>
    </xf>
    <xf numFmtId="176" fontId="5" fillId="0" borderId="53" xfId="0" applyNumberFormat="1" applyFont="1" applyBorder="1" applyAlignment="1">
      <alignment horizontal="center" vertical="center" wrapText="1" shrinkToFit="1"/>
    </xf>
    <xf numFmtId="176" fontId="5" fillId="0" borderId="53" xfId="0" applyNumberFormat="1" applyFont="1" applyBorder="1" applyAlignment="1">
      <alignment horizontal="center" vertical="center" shrinkToFit="1"/>
    </xf>
    <xf numFmtId="176" fontId="5" fillId="0" borderId="23" xfId="0" applyNumberFormat="1" applyFont="1" applyBorder="1" applyAlignment="1">
      <alignment horizontal="center" vertical="center" shrinkToFit="1"/>
    </xf>
    <xf numFmtId="176" fontId="5" fillId="0" borderId="2" xfId="0" applyNumberFormat="1" applyFont="1" applyBorder="1" applyAlignment="1">
      <alignment horizontal="center" vertical="center" wrapText="1" shrinkToFit="1"/>
    </xf>
    <xf numFmtId="176" fontId="5" fillId="0" borderId="109" xfId="0" applyNumberFormat="1" applyFont="1" applyBorder="1" applyAlignment="1">
      <alignment horizontal="center" vertical="center" shrinkToFit="1"/>
    </xf>
    <xf numFmtId="176" fontId="21" fillId="0" borderId="15" xfId="0" applyNumberFormat="1" applyFont="1" applyBorder="1" applyAlignment="1">
      <alignment horizontal="center" vertical="center" textRotation="255"/>
    </xf>
    <xf numFmtId="176" fontId="21" fillId="0" borderId="6" xfId="0" applyNumberFormat="1" applyFont="1" applyBorder="1" applyAlignment="1">
      <alignment horizontal="center" vertical="center" textRotation="255"/>
    </xf>
    <xf numFmtId="176" fontId="21" fillId="0" borderId="0" xfId="0" applyNumberFormat="1" applyFont="1" applyAlignment="1">
      <alignment horizontal="right" vertical="center"/>
    </xf>
    <xf numFmtId="176" fontId="21" fillId="0" borderId="1" xfId="0" applyNumberFormat="1" applyFont="1" applyBorder="1" applyAlignment="1">
      <alignment horizontal="center" vertical="center"/>
    </xf>
    <xf numFmtId="176" fontId="21" fillId="0" borderId="7" xfId="0" applyNumberFormat="1" applyFont="1" applyBorder="1" applyAlignment="1">
      <alignment horizontal="center" vertical="center"/>
    </xf>
    <xf numFmtId="176" fontId="21" fillId="0" borderId="2" xfId="0" applyNumberFormat="1" applyFont="1" applyBorder="1" applyAlignment="1">
      <alignment horizontal="center" vertical="center"/>
    </xf>
    <xf numFmtId="176" fontId="5" fillId="0" borderId="1" xfId="0" applyNumberFormat="1" applyFont="1" applyBorder="1" applyAlignment="1">
      <alignment horizontal="right" vertical="center" wrapText="1" shrinkToFit="1"/>
    </xf>
    <xf numFmtId="179" fontId="21" fillId="0" borderId="7" xfId="0" applyNumberFormat="1" applyFont="1" applyBorder="1" applyAlignment="1">
      <alignment horizontal="right" vertical="center" shrinkToFit="1"/>
    </xf>
    <xf numFmtId="179" fontId="21" fillId="0" borderId="17" xfId="0" applyNumberFormat="1" applyFont="1" applyBorder="1" applyAlignment="1">
      <alignment horizontal="right" vertical="center" shrinkToFit="1"/>
    </xf>
    <xf numFmtId="179" fontId="21" fillId="0" borderId="18" xfId="0" applyNumberFormat="1" applyFont="1" applyBorder="1" applyAlignment="1">
      <alignment horizontal="right" vertical="center" shrinkToFit="1"/>
    </xf>
    <xf numFmtId="179" fontId="21" fillId="0" borderId="2" xfId="0" applyNumberFormat="1" applyFont="1" applyBorder="1" applyAlignment="1">
      <alignment horizontal="right" vertical="center" shrinkToFit="1"/>
    </xf>
    <xf numFmtId="179" fontId="21" fillId="0" borderId="1" xfId="0" applyNumberFormat="1" applyFont="1" applyBorder="1" applyAlignment="1">
      <alignment horizontal="right" vertical="center" shrinkToFit="1"/>
    </xf>
    <xf numFmtId="179" fontId="21" fillId="0" borderId="130" xfId="0" applyNumberFormat="1" applyFont="1" applyBorder="1" applyAlignment="1">
      <alignment horizontal="right" vertical="center" shrinkToFit="1"/>
    </xf>
    <xf numFmtId="179" fontId="21" fillId="0" borderId="131" xfId="0" applyNumberFormat="1" applyFont="1" applyBorder="1" applyAlignment="1">
      <alignment horizontal="right" vertical="center" shrinkToFit="1"/>
    </xf>
    <xf numFmtId="176" fontId="21" fillId="0" borderId="0" xfId="0" applyNumberFormat="1" applyFont="1" applyAlignment="1">
      <alignment horizontal="left" vertical="center" shrinkToFit="1"/>
    </xf>
    <xf numFmtId="176" fontId="21" fillId="0" borderId="0" xfId="0" applyNumberFormat="1" applyFont="1" applyAlignment="1">
      <alignment vertical="center"/>
    </xf>
    <xf numFmtId="176" fontId="21" fillId="0" borderId="0" xfId="0" applyNumberFormat="1" applyFont="1" applyAlignment="1">
      <alignment horizontal="left" vertical="center"/>
    </xf>
    <xf numFmtId="176" fontId="21" fillId="0" borderId="1" xfId="0" applyNumberFormat="1" applyFont="1" applyBorder="1" applyAlignment="1">
      <alignment horizontal="center" vertical="center" wrapText="1"/>
    </xf>
    <xf numFmtId="176" fontId="21" fillId="0" borderId="7" xfId="0" applyNumberFormat="1" applyFont="1" applyBorder="1" applyAlignment="1">
      <alignment horizontal="center" vertical="center" wrapText="1"/>
    </xf>
    <xf numFmtId="0" fontId="21" fillId="0" borderId="1" xfId="0" applyFont="1" applyBorder="1" applyAlignment="1">
      <alignment horizontal="right" vertical="center"/>
    </xf>
    <xf numFmtId="176" fontId="21" fillId="0" borderId="5" xfId="0" applyNumberFormat="1" applyFont="1" applyBorder="1" applyAlignment="1">
      <alignment horizontal="center" vertical="center" wrapText="1"/>
    </xf>
    <xf numFmtId="176" fontId="21" fillId="0" borderId="15" xfId="0" applyNumberFormat="1" applyFont="1" applyBorder="1" applyAlignment="1">
      <alignment horizontal="center" vertical="center" wrapText="1"/>
    </xf>
    <xf numFmtId="176" fontId="21" fillId="0" borderId="6" xfId="0" applyNumberFormat="1" applyFont="1" applyBorder="1" applyAlignment="1">
      <alignment horizontal="center" vertical="center"/>
    </xf>
    <xf numFmtId="0" fontId="21" fillId="0" borderId="5" xfId="0" applyFont="1" applyBorder="1" applyAlignment="1">
      <alignment horizontal="right" vertical="center"/>
    </xf>
    <xf numFmtId="179" fontId="21" fillId="0" borderId="15" xfId="0" applyNumberFormat="1" applyFont="1" applyBorder="1" applyAlignment="1">
      <alignment horizontal="right" vertical="center" shrinkToFit="1"/>
    </xf>
    <xf numFmtId="179" fontId="21" fillId="0" borderId="19" xfId="0" applyNumberFormat="1" applyFont="1" applyBorder="1" applyAlignment="1">
      <alignment horizontal="right" vertical="center" shrinkToFit="1"/>
    </xf>
    <xf numFmtId="179" fontId="21" fillId="0" borderId="20" xfId="0" applyNumberFormat="1" applyFont="1" applyBorder="1" applyAlignment="1">
      <alignment horizontal="right" vertical="center" shrinkToFit="1"/>
    </xf>
    <xf numFmtId="179" fontId="21" fillId="0" borderId="6" xfId="0" applyNumberFormat="1" applyFont="1" applyBorder="1" applyAlignment="1">
      <alignment horizontal="right" vertical="center" shrinkToFit="1"/>
    </xf>
    <xf numFmtId="179" fontId="21" fillId="0" borderId="5" xfId="0" applyNumberFormat="1" applyFont="1" applyBorder="1" applyAlignment="1">
      <alignment horizontal="right" vertical="center" shrinkToFit="1"/>
    </xf>
    <xf numFmtId="179" fontId="21" fillId="0" borderId="132" xfId="0" applyNumberFormat="1" applyFont="1" applyBorder="1" applyAlignment="1">
      <alignment horizontal="right" vertical="center" shrinkToFit="1"/>
    </xf>
    <xf numFmtId="179" fontId="21" fillId="0" borderId="133" xfId="0" applyNumberFormat="1" applyFont="1" applyBorder="1" applyAlignment="1">
      <alignment horizontal="right" vertical="center" shrinkToFit="1"/>
    </xf>
    <xf numFmtId="176" fontId="21" fillId="0" borderId="1" xfId="0" applyNumberFormat="1" applyFont="1" applyBorder="1" applyAlignment="1">
      <alignment horizontal="right" vertical="center"/>
    </xf>
    <xf numFmtId="179" fontId="21" fillId="0" borderId="21" xfId="0" applyNumberFormat="1" applyFont="1" applyBorder="1" applyAlignment="1">
      <alignment horizontal="right" vertical="center" shrinkToFit="1"/>
    </xf>
    <xf numFmtId="179" fontId="21" fillId="0" borderId="22" xfId="0" applyNumberFormat="1" applyFont="1" applyBorder="1" applyAlignment="1">
      <alignment horizontal="right" vertical="center" shrinkToFit="1"/>
    </xf>
    <xf numFmtId="179" fontId="21" fillId="0" borderId="0" xfId="0" applyNumberFormat="1" applyFont="1" applyBorder="1" applyAlignment="1">
      <alignment horizontal="right" vertical="center" shrinkToFit="1"/>
    </xf>
    <xf numFmtId="179" fontId="21" fillId="0" borderId="4" xfId="0" applyNumberFormat="1" applyFont="1" applyBorder="1" applyAlignment="1">
      <alignment horizontal="right" vertical="center" shrinkToFit="1"/>
    </xf>
    <xf numFmtId="176" fontId="21" fillId="0" borderId="5" xfId="0" applyNumberFormat="1" applyFont="1" applyBorder="1" applyAlignment="1">
      <alignment horizontal="center" vertical="center"/>
    </xf>
    <xf numFmtId="176" fontId="21" fillId="0" borderId="15" xfId="0" applyNumberFormat="1" applyFont="1" applyBorder="1" applyAlignment="1">
      <alignment horizontal="center" vertical="center"/>
    </xf>
    <xf numFmtId="179" fontId="21" fillId="0" borderId="24" xfId="0" applyNumberFormat="1" applyFont="1" applyBorder="1" applyAlignment="1">
      <alignment horizontal="right" vertical="center" shrinkToFit="1"/>
    </xf>
    <xf numFmtId="179" fontId="21" fillId="0" borderId="25" xfId="0" applyNumberFormat="1" applyFont="1" applyBorder="1" applyAlignment="1">
      <alignment horizontal="right" vertical="center" shrinkToFit="1"/>
    </xf>
    <xf numFmtId="179" fontId="21" fillId="0" borderId="7" xfId="0" applyNumberFormat="1" applyFont="1" applyBorder="1" applyAlignment="1">
      <alignment horizontal="left" vertical="center" shrinkToFit="1"/>
    </xf>
    <xf numFmtId="179" fontId="21" fillId="0" borderId="2" xfId="0" applyNumberFormat="1" applyFont="1" applyBorder="1" applyAlignment="1">
      <alignment horizontal="left" vertical="center" shrinkToFit="1"/>
    </xf>
    <xf numFmtId="176" fontId="21" fillId="0" borderId="5" xfId="0" applyNumberFormat="1" applyFont="1" applyBorder="1" applyAlignment="1">
      <alignment horizontal="right" vertical="center"/>
    </xf>
    <xf numFmtId="179" fontId="21" fillId="0" borderId="15" xfId="0" applyNumberFormat="1" applyFont="1" applyBorder="1" applyAlignment="1">
      <alignment horizontal="left" vertical="center" shrinkToFit="1"/>
    </xf>
    <xf numFmtId="179" fontId="21" fillId="0" borderId="6" xfId="0" applyNumberFormat="1" applyFont="1" applyBorder="1" applyAlignment="1">
      <alignment horizontal="left" vertical="center" shrinkToFit="1"/>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0" borderId="30" xfId="0" applyFont="1" applyBorder="1" applyAlignment="1">
      <alignment horizontal="left" vertical="center"/>
    </xf>
    <xf numFmtId="0" fontId="2" fillId="0" borderId="29" xfId="0" applyFont="1" applyBorder="1" applyAlignment="1">
      <alignment horizontal="left" vertical="center" wrapText="1"/>
    </xf>
    <xf numFmtId="0" fontId="8" fillId="0" borderId="35" xfId="0" applyFont="1" applyFill="1" applyBorder="1" applyAlignment="1">
      <alignment vertical="center" wrapText="1"/>
    </xf>
    <xf numFmtId="0" fontId="9" fillId="7" borderId="36" xfId="0" applyFont="1" applyFill="1" applyBorder="1" applyAlignment="1">
      <alignment horizontal="center" vertical="center" wrapText="1"/>
    </xf>
    <xf numFmtId="176" fontId="0" fillId="0" borderId="116" xfId="0" applyNumberFormat="1" applyBorder="1" applyAlignment="1">
      <alignment horizontal="left" vertical="center" wrapText="1"/>
    </xf>
    <xf numFmtId="176" fontId="0" fillId="3" borderId="33" xfId="0" applyNumberFormat="1" applyFont="1" applyFill="1" applyBorder="1" applyAlignment="1">
      <alignment horizontal="left" vertical="center" wrapText="1"/>
    </xf>
    <xf numFmtId="0" fontId="0" fillId="8" borderId="3" xfId="0" applyFill="1" applyBorder="1" applyAlignment="1">
      <alignment horizontal="center" vertical="center"/>
    </xf>
    <xf numFmtId="0" fontId="0" fillId="0" borderId="52" xfId="0" applyFont="1" applyFill="1" applyBorder="1" applyAlignment="1">
      <alignment horizontal="left" vertical="center"/>
    </xf>
    <xf numFmtId="0" fontId="9" fillId="7" borderId="42" xfId="0" applyFont="1" applyFill="1" applyBorder="1" applyAlignment="1">
      <alignment horizontal="center" vertical="center" wrapText="1"/>
    </xf>
    <xf numFmtId="176" fontId="0" fillId="0" borderId="58" xfId="0" applyNumberFormat="1" applyFont="1" applyBorder="1" applyAlignment="1">
      <alignment horizontal="left" vertical="center" wrapText="1"/>
    </xf>
    <xf numFmtId="176" fontId="0" fillId="3" borderId="38" xfId="0" applyNumberFormat="1" applyFont="1" applyFill="1" applyBorder="1" applyAlignment="1">
      <alignment horizontal="left" vertical="center" wrapText="1"/>
    </xf>
    <xf numFmtId="176" fontId="0" fillId="3" borderId="40" xfId="0" applyNumberFormat="1" applyFont="1" applyFill="1" applyBorder="1" applyAlignment="1">
      <alignment horizontal="left"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0" borderId="50" xfId="0" applyBorder="1" applyAlignment="1">
      <alignment horizontal="center" vertical="center"/>
    </xf>
    <xf numFmtId="176" fontId="0" fillId="0" borderId="44" xfId="0" applyNumberFormat="1" applyFont="1" applyBorder="1" applyAlignment="1">
      <alignment horizontal="left" vertical="center" wrapText="1"/>
    </xf>
    <xf numFmtId="176" fontId="0" fillId="3" borderId="45" xfId="0" applyNumberFormat="1" applyFont="1" applyFill="1" applyBorder="1" applyAlignment="1">
      <alignment horizontal="left" vertical="center" wrapText="1"/>
    </xf>
    <xf numFmtId="176" fontId="0" fillId="3" borderId="48" xfId="0" applyNumberFormat="1" applyFont="1" applyFill="1" applyBorder="1" applyAlignment="1">
      <alignment horizontal="left" vertical="center" wrapText="1"/>
    </xf>
    <xf numFmtId="0" fontId="10" fillId="0" borderId="0"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0" fillId="4" borderId="54" xfId="0" applyFont="1" applyFill="1" applyBorder="1" applyAlignment="1">
      <alignment horizontal="right" vertical="center"/>
    </xf>
    <xf numFmtId="0" fontId="8" fillId="0" borderId="134" xfId="0" applyFont="1" applyFill="1" applyBorder="1" applyAlignment="1">
      <alignment horizontal="center" vertical="center" wrapText="1"/>
    </xf>
    <xf numFmtId="0" fontId="0" fillId="4" borderId="56" xfId="0" applyFont="1" applyFill="1" applyBorder="1" applyAlignment="1">
      <alignment horizontal="center" vertical="center"/>
    </xf>
    <xf numFmtId="176" fontId="0" fillId="0" borderId="54" xfId="0" applyNumberFormat="1" applyBorder="1" applyAlignment="1">
      <alignment horizontal="right" vertical="center"/>
    </xf>
    <xf numFmtId="176" fontId="0" fillId="4" borderId="55" xfId="0" applyNumberFormat="1" applyFont="1" applyFill="1" applyBorder="1" applyAlignment="1">
      <alignment horizontal="right" vertical="center" wrapText="1"/>
    </xf>
    <xf numFmtId="176" fontId="0" fillId="4" borderId="7" xfId="0" applyNumberFormat="1" applyFont="1" applyFill="1" applyBorder="1" applyAlignment="1">
      <alignment horizontal="right" vertical="center" wrapText="1"/>
    </xf>
    <xf numFmtId="0" fontId="10" fillId="0" borderId="3" xfId="0" applyFont="1" applyBorder="1" applyAlignment="1">
      <alignment vertical="center"/>
    </xf>
    <xf numFmtId="0" fontId="10" fillId="0" borderId="4" xfId="0" applyFont="1" applyBorder="1" applyAlignment="1">
      <alignment vertical="center"/>
    </xf>
    <xf numFmtId="0" fontId="0" fillId="0" borderId="53" xfId="0" applyBorder="1" applyAlignment="1">
      <alignment horizontal="left" vertical="center" wrapText="1"/>
    </xf>
    <xf numFmtId="0" fontId="0" fillId="4" borderId="38" xfId="0" applyFont="1" applyFill="1" applyBorder="1" applyAlignment="1">
      <alignment horizontal="right" vertical="center"/>
    </xf>
    <xf numFmtId="0" fontId="0" fillId="4" borderId="40" xfId="0" applyFont="1" applyFill="1" applyBorder="1" applyAlignment="1">
      <alignment horizontal="right" vertical="center"/>
    </xf>
    <xf numFmtId="0" fontId="8" fillId="0" borderId="135" xfId="0" applyFont="1" applyFill="1" applyBorder="1" applyAlignment="1">
      <alignment horizontal="center" vertical="center" wrapText="1"/>
    </xf>
    <xf numFmtId="0" fontId="0" fillId="4" borderId="41" xfId="0" applyFont="1" applyFill="1" applyBorder="1" applyAlignment="1">
      <alignment horizontal="center" vertical="center"/>
    </xf>
    <xf numFmtId="176" fontId="0" fillId="0" borderId="38" xfId="0" applyNumberFormat="1" applyBorder="1" applyAlignment="1">
      <alignment horizontal="right" vertical="center"/>
    </xf>
    <xf numFmtId="176" fontId="0" fillId="0" borderId="40" xfId="0" applyNumberFormat="1" applyBorder="1" applyAlignment="1">
      <alignment horizontal="right" vertical="center"/>
    </xf>
    <xf numFmtId="176" fontId="0" fillId="4" borderId="38" xfId="0" applyNumberFormat="1" applyFont="1" applyFill="1" applyBorder="1" applyAlignment="1">
      <alignment horizontal="right" vertical="center" wrapText="1"/>
    </xf>
    <xf numFmtId="176" fontId="0" fillId="4" borderId="0" xfId="0" applyNumberFormat="1" applyFont="1" applyFill="1" applyBorder="1" applyAlignment="1">
      <alignment horizontal="right" vertical="center" wrapText="1"/>
    </xf>
    <xf numFmtId="0" fontId="0" fillId="0" borderId="58" xfId="0" applyBorder="1" applyAlignment="1">
      <alignment horizontal="left" vertical="center" wrapText="1"/>
    </xf>
    <xf numFmtId="0" fontId="8" fillId="0" borderId="136" xfId="0" applyFont="1" applyFill="1" applyBorder="1" applyAlignment="1">
      <alignment horizontal="center" vertical="center" wrapText="1"/>
    </xf>
    <xf numFmtId="0" fontId="2" fillId="0" borderId="134" xfId="0" applyFont="1" applyFill="1" applyBorder="1" applyAlignment="1">
      <alignment horizontal="center" vertical="center" wrapText="1"/>
    </xf>
    <xf numFmtId="176" fontId="0" fillId="0" borderId="1" xfId="0" applyNumberFormat="1" applyFont="1" applyBorder="1" applyAlignment="1">
      <alignment horizontal="right" vertical="center" wrapText="1"/>
    </xf>
    <xf numFmtId="0" fontId="2" fillId="0" borderId="135" xfId="0" applyFont="1" applyFill="1" applyBorder="1" applyAlignment="1">
      <alignment horizontal="center" vertical="center" wrapText="1"/>
    </xf>
    <xf numFmtId="176" fontId="0" fillId="0" borderId="3" xfId="0" applyNumberFormat="1" applyFont="1" applyBorder="1" applyAlignment="1">
      <alignment horizontal="right" vertical="center" wrapText="1"/>
    </xf>
    <xf numFmtId="0" fontId="2" fillId="0" borderId="15" xfId="0" applyFont="1" applyFill="1" applyBorder="1" applyAlignment="1">
      <alignment horizontal="center" vertical="center" shrinkToFit="1"/>
    </xf>
    <xf numFmtId="0" fontId="2" fillId="0" borderId="57" xfId="0" applyFont="1" applyBorder="1" applyAlignment="1">
      <alignment horizontal="left" vertical="center" wrapText="1"/>
    </xf>
    <xf numFmtId="176" fontId="0" fillId="0" borderId="63" xfId="0" applyNumberFormat="1" applyFont="1" applyBorder="1" applyAlignment="1">
      <alignment horizontal="center" vertical="center"/>
    </xf>
    <xf numFmtId="176" fontId="8" fillId="0" borderId="18" xfId="0" applyNumberFormat="1" applyFont="1" applyFill="1" applyBorder="1" applyAlignment="1">
      <alignment horizontal="center" vertical="center"/>
    </xf>
    <xf numFmtId="0" fontId="2" fillId="0" borderId="43" xfId="0" applyFont="1" applyBorder="1" applyAlignment="1">
      <alignment horizontal="left" vertical="center" wrapText="1"/>
    </xf>
    <xf numFmtId="0" fontId="2" fillId="0" borderId="120" xfId="0" applyFont="1" applyFill="1" applyBorder="1" applyAlignment="1">
      <alignment horizontal="center" vertical="center" wrapText="1"/>
    </xf>
    <xf numFmtId="0" fontId="2" fillId="0" borderId="121" xfId="0" applyFont="1" applyFill="1" applyBorder="1" applyAlignment="1">
      <alignment horizontal="center" vertical="center" wrapText="1"/>
    </xf>
    <xf numFmtId="176" fontId="8" fillId="3" borderId="30" xfId="0" applyNumberFormat="1" applyFont="1" applyFill="1" applyBorder="1" applyAlignment="1">
      <alignment horizontal="left" vertical="center" wrapText="1"/>
    </xf>
    <xf numFmtId="0" fontId="0" fillId="0" borderId="99" xfId="0" applyBorder="1" applyAlignment="1">
      <alignment vertical="center"/>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176" fontId="8" fillId="3" borderId="0" xfId="0" applyNumberFormat="1" applyFont="1" applyFill="1" applyBorder="1" applyAlignment="1">
      <alignment horizontal="left" vertical="center" wrapText="1"/>
    </xf>
    <xf numFmtId="0" fontId="2" fillId="0" borderId="51" xfId="0" applyFont="1" applyBorder="1" applyAlignment="1">
      <alignment horizontal="left" vertical="center" wrapText="1"/>
    </xf>
    <xf numFmtId="0" fontId="0" fillId="0" borderId="135" xfId="0" applyBorder="1" applyAlignment="1">
      <alignment vertical="center"/>
    </xf>
    <xf numFmtId="0" fontId="0" fillId="0" borderId="136" xfId="0" applyBorder="1" applyAlignment="1">
      <alignment vertical="center"/>
    </xf>
    <xf numFmtId="176" fontId="8" fillId="3" borderId="15" xfId="0" applyNumberFormat="1" applyFont="1" applyFill="1" applyBorder="1" applyAlignment="1">
      <alignment horizontal="left" vertical="center" wrapText="1"/>
    </xf>
    <xf numFmtId="38" fontId="0" fillId="0" borderId="1" xfId="0" applyNumberFormat="1" applyFont="1" applyFill="1" applyBorder="1" applyAlignment="1">
      <alignment horizontal="right" vertical="center"/>
    </xf>
    <xf numFmtId="0" fontId="8" fillId="0" borderId="56" xfId="0" applyFont="1" applyFill="1" applyBorder="1" applyAlignment="1">
      <alignment horizontal="center" vertical="center" wrapText="1"/>
    </xf>
    <xf numFmtId="176" fontId="0" fillId="4" borderId="7" xfId="0" applyNumberFormat="1" applyFont="1" applyFill="1" applyBorder="1" applyAlignment="1">
      <alignment horizontal="right" vertical="center"/>
    </xf>
    <xf numFmtId="0" fontId="8" fillId="0" borderId="41" xfId="0" applyFont="1" applyFill="1" applyBorder="1" applyAlignment="1">
      <alignment horizontal="center" vertical="center" wrapText="1"/>
    </xf>
    <xf numFmtId="38" fontId="0" fillId="0" borderId="1" xfId="1" applyFont="1" applyBorder="1" applyAlignment="1">
      <alignment horizontal="right" vertical="center" wrapText="1"/>
    </xf>
    <xf numFmtId="0" fontId="8"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0" borderId="50" xfId="0" applyFont="1" applyFill="1" applyBorder="1" applyAlignment="1">
      <alignment horizontal="center" vertical="center" wrapText="1"/>
    </xf>
    <xf numFmtId="38" fontId="0" fillId="0" borderId="3" xfId="1" applyFont="1" applyBorder="1" applyAlignment="1">
      <alignment horizontal="right"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176" fontId="8" fillId="0" borderId="18" xfId="0" applyNumberFormat="1" applyFont="1" applyFill="1" applyBorder="1" applyAlignment="1">
      <alignment horizontal="left" vertical="center"/>
    </xf>
    <xf numFmtId="0" fontId="8" fillId="0" borderId="56" xfId="0" applyFont="1" applyBorder="1" applyAlignment="1">
      <alignment horizontal="left" vertical="center"/>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178" fontId="0" fillId="0" borderId="7" xfId="0" applyNumberFormat="1" applyFont="1" applyFill="1" applyBorder="1" applyAlignment="1">
      <alignment horizontal="center" vertical="center"/>
    </xf>
    <xf numFmtId="176" fontId="0" fillId="0" borderId="2" xfId="0" applyNumberFormat="1" applyBorder="1" applyAlignment="1">
      <alignment horizontal="left" vertical="center" wrapText="1"/>
    </xf>
    <xf numFmtId="0" fontId="0" fillId="0" borderId="53" xfId="0" applyFont="1" applyBorder="1">
      <alignment vertical="center"/>
    </xf>
    <xf numFmtId="176" fontId="0" fillId="0" borderId="4" xfId="0" applyNumberFormat="1" applyBorder="1" applyAlignment="1">
      <alignment horizontal="left" vertical="center" wrapText="1"/>
    </xf>
    <xf numFmtId="0" fontId="0" fillId="3" borderId="7" xfId="0" applyFont="1" applyFill="1" applyBorder="1" applyAlignment="1">
      <alignment horizontal="center" vertical="center" wrapText="1"/>
    </xf>
    <xf numFmtId="176" fontId="2" fillId="0" borderId="56"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176" fontId="2" fillId="0" borderId="41" xfId="0" applyNumberFormat="1" applyFont="1" applyFill="1" applyBorder="1" applyAlignment="1">
      <alignment horizontal="center" vertical="center" wrapText="1"/>
    </xf>
    <xf numFmtId="176" fontId="2" fillId="0" borderId="50" xfId="0" applyNumberFormat="1" applyFont="1" applyFill="1" applyBorder="1" applyAlignment="1">
      <alignment horizontal="center" vertical="center" wrapText="1"/>
    </xf>
    <xf numFmtId="0" fontId="0" fillId="0" borderId="57" xfId="0" applyBorder="1" applyAlignment="1">
      <alignment vertical="center" wrapText="1"/>
    </xf>
    <xf numFmtId="176" fontId="0" fillId="0" borderId="6" xfId="0" applyNumberFormat="1" applyBorder="1" applyAlignment="1">
      <alignment horizontal="left" vertical="center" wrapText="1"/>
    </xf>
    <xf numFmtId="0" fontId="0" fillId="3" borderId="15" xfId="0"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0" fontId="0" fillId="4" borderId="2" xfId="0" applyFont="1" applyFill="1" applyBorder="1" applyAlignment="1">
      <alignment horizontal="right" vertical="center"/>
    </xf>
    <xf numFmtId="38" fontId="0" fillId="9" borderId="7" xfId="1" applyFont="1" applyFill="1" applyBorder="1" applyAlignment="1">
      <alignment horizontal="right" vertical="center" wrapText="1"/>
    </xf>
    <xf numFmtId="0" fontId="0" fillId="4" borderId="3" xfId="0" applyFont="1" applyFill="1" applyBorder="1" applyAlignment="1">
      <alignment horizontal="right" vertical="center"/>
    </xf>
    <xf numFmtId="0" fontId="0" fillId="4" borderId="4" xfId="0" applyFont="1" applyFill="1" applyBorder="1" applyAlignment="1">
      <alignment horizontal="right" vertical="center"/>
    </xf>
    <xf numFmtId="38" fontId="0" fillId="9" borderId="0" xfId="1" applyFont="1" applyFill="1" applyBorder="1" applyAlignment="1">
      <alignment horizontal="right" vertical="center" wrapText="1"/>
    </xf>
    <xf numFmtId="0" fontId="10" fillId="0" borderId="78" xfId="0" applyFont="1" applyBorder="1" applyAlignment="1">
      <alignment horizontal="center" vertical="center"/>
    </xf>
    <xf numFmtId="0" fontId="0" fillId="0" borderId="82" xfId="0" applyBorder="1" applyAlignment="1">
      <alignment vertical="center" textRotation="255" wrapText="1"/>
    </xf>
    <xf numFmtId="0" fontId="9" fillId="7" borderId="79" xfId="0" applyFont="1" applyFill="1" applyBorder="1" applyAlignment="1">
      <alignment horizontal="center" vertical="center" wrapText="1"/>
    </xf>
    <xf numFmtId="0" fontId="0" fillId="0" borderId="72" xfId="0" applyFont="1" applyBorder="1">
      <alignment vertical="center"/>
    </xf>
    <xf numFmtId="0" fontId="0" fillId="0" borderId="78" xfId="0" applyFont="1" applyBorder="1" applyAlignment="1">
      <alignment vertical="center" wrapText="1"/>
    </xf>
    <xf numFmtId="0" fontId="2" fillId="0" borderId="82" xfId="0" applyFont="1" applyFill="1" applyBorder="1" applyAlignment="1">
      <alignment horizontal="center" vertical="center" wrapText="1"/>
    </xf>
    <xf numFmtId="0" fontId="2" fillId="0" borderId="81" xfId="0" applyFont="1" applyFill="1" applyBorder="1" applyAlignment="1">
      <alignment horizontal="center" vertical="center" wrapText="1"/>
    </xf>
    <xf numFmtId="176" fontId="0" fillId="0" borderId="82" xfId="0" applyNumberFormat="1" applyFont="1" applyFill="1" applyBorder="1" applyAlignment="1">
      <alignment horizontal="center" vertical="center" wrapText="1"/>
    </xf>
    <xf numFmtId="176" fontId="0" fillId="0" borderId="78" xfId="0" applyNumberFormat="1" applyFill="1" applyBorder="1" applyAlignment="1">
      <alignment horizontal="center" vertical="center" wrapText="1"/>
    </xf>
    <xf numFmtId="0" fontId="0" fillId="0" borderId="30" xfId="0" applyBorder="1">
      <alignment vertical="center"/>
    </xf>
    <xf numFmtId="0" fontId="0" fillId="0" borderId="30" xfId="0" applyBorder="1" applyAlignment="1">
      <alignment horizontal="center" vertical="center"/>
    </xf>
    <xf numFmtId="0" fontId="10" fillId="0" borderId="0" xfId="0" applyFont="1" applyAlignment="1">
      <alignment vertical="center" shrinkToFit="1"/>
    </xf>
    <xf numFmtId="0" fontId="21" fillId="0" borderId="0" xfId="0" applyFont="1" applyAlignment="1">
      <alignment horizontal="center" vertical="center"/>
    </xf>
    <xf numFmtId="0" fontId="16" fillId="0" borderId="0" xfId="0" applyFont="1">
      <alignment vertical="center"/>
    </xf>
    <xf numFmtId="0" fontId="10" fillId="0" borderId="46" xfId="0" applyFont="1" applyBorder="1" applyAlignment="1">
      <alignment horizontal="left" vertical="center" shrinkToFit="1"/>
    </xf>
    <xf numFmtId="0" fontId="10" fillId="0" borderId="7" xfId="0" applyFont="1" applyBorder="1">
      <alignment vertical="center"/>
    </xf>
    <xf numFmtId="0" fontId="10" fillId="0" borderId="46" xfId="0" applyFont="1" applyBorder="1" applyAlignment="1">
      <alignment horizontal="center" vertical="center" shrinkToFit="1"/>
    </xf>
    <xf numFmtId="0" fontId="10" fillId="0" borderId="53" xfId="0" applyFont="1" applyBorder="1" applyAlignment="1">
      <alignment horizontal="left" vertical="center" shrinkToFit="1"/>
    </xf>
    <xf numFmtId="180" fontId="10" fillId="0" borderId="53" xfId="0" applyNumberFormat="1" applyFont="1" applyBorder="1" applyAlignment="1">
      <alignment vertical="center" shrinkToFit="1"/>
    </xf>
    <xf numFmtId="0" fontId="10" fillId="0" borderId="44" xfId="0" applyFont="1" applyBorder="1" applyAlignment="1">
      <alignment horizontal="left" vertical="center" shrinkToFit="1"/>
    </xf>
    <xf numFmtId="0" fontId="10" fillId="0" borderId="137" xfId="0" applyFont="1" applyBorder="1" applyAlignment="1">
      <alignment horizontal="center" vertical="center"/>
    </xf>
    <xf numFmtId="181" fontId="10" fillId="0" borderId="137" xfId="0" applyNumberFormat="1" applyFont="1" applyBorder="1" applyAlignment="1">
      <alignment vertical="center" shrinkToFit="1"/>
    </xf>
    <xf numFmtId="0" fontId="10" fillId="0" borderId="0" xfId="0" applyFont="1" applyAlignment="1">
      <alignment horizontal="center" vertical="center" wrapText="1"/>
    </xf>
    <xf numFmtId="0" fontId="8" fillId="0" borderId="4" xfId="0" applyFont="1" applyBorder="1" applyAlignment="1">
      <alignment horizontal="right" vertical="center" wrapText="1"/>
    </xf>
    <xf numFmtId="0" fontId="24" fillId="0" borderId="46" xfId="0" applyFont="1" applyFill="1" applyBorder="1" applyAlignment="1">
      <alignment horizontal="center" vertical="center"/>
    </xf>
    <xf numFmtId="0" fontId="2" fillId="0" borderId="8"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9" xfId="0" applyFont="1" applyFill="1" applyBorder="1" applyAlignment="1">
      <alignment horizontal="center" vertical="center" shrinkToFit="1"/>
    </xf>
    <xf numFmtId="0" fontId="0" fillId="0" borderId="4" xfId="0"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82" fontId="10" fillId="0" borderId="8" xfId="0" applyNumberFormat="1" applyFont="1" applyBorder="1" applyAlignment="1">
      <alignment horizontal="right" vertical="center"/>
    </xf>
    <xf numFmtId="182" fontId="10" fillId="0" borderId="10" xfId="0" applyNumberFormat="1" applyFont="1" applyBorder="1" applyAlignment="1">
      <alignment horizontal="right" vertical="center"/>
    </xf>
    <xf numFmtId="182" fontId="10" fillId="0" borderId="115" xfId="0" applyNumberFormat="1" applyFont="1" applyFill="1" applyBorder="1" applyAlignment="1">
      <alignment horizontal="right" vertical="center"/>
    </xf>
    <xf numFmtId="182" fontId="0" fillId="0" borderId="9" xfId="0" applyNumberFormat="1" applyFont="1" applyBorder="1" applyAlignment="1">
      <alignment horizontal="right" vertical="center"/>
    </xf>
    <xf numFmtId="182" fontId="0" fillId="0" borderId="10" xfId="0" applyNumberFormat="1" applyFont="1" applyBorder="1" applyAlignment="1">
      <alignment horizontal="right" vertical="center"/>
    </xf>
    <xf numFmtId="0" fontId="0" fillId="0" borderId="58" xfId="0" applyBorder="1" applyAlignment="1">
      <alignment horizontal="center" vertical="center" wrapText="1"/>
    </xf>
    <xf numFmtId="0" fontId="2" fillId="0" borderId="1" xfId="0" applyFont="1" applyBorder="1" applyAlignment="1">
      <alignment horizontal="center" vertical="center" shrinkToFit="1"/>
    </xf>
    <xf numFmtId="0" fontId="2" fillId="0" borderId="53" xfId="0" applyFont="1" applyBorder="1" applyAlignment="1">
      <alignment horizontal="center" vertical="center" shrinkToFit="1"/>
    </xf>
    <xf numFmtId="183" fontId="0" fillId="0" borderId="3" xfId="0" applyNumberFormat="1" applyFont="1" applyBorder="1" applyAlignment="1">
      <alignment vertical="center" shrinkToFit="1"/>
    </xf>
    <xf numFmtId="182" fontId="8" fillId="0" borderId="4" xfId="0" applyNumberFormat="1" applyFont="1" applyBorder="1" applyAlignment="1">
      <alignment horizontal="right" vertical="center"/>
    </xf>
    <xf numFmtId="183" fontId="0" fillId="0" borderId="1" xfId="0" applyNumberFormat="1" applyFont="1" applyBorder="1" applyAlignment="1">
      <alignment vertical="center" shrinkToFit="1"/>
    </xf>
    <xf numFmtId="182" fontId="8" fillId="0" borderId="130" xfId="0" applyNumberFormat="1" applyFont="1" applyBorder="1" applyAlignment="1">
      <alignment horizontal="right" vertical="center"/>
    </xf>
    <xf numFmtId="183" fontId="0" fillId="0" borderId="0" xfId="0" applyNumberFormat="1" applyFont="1" applyBorder="1" applyAlignment="1">
      <alignment vertical="center" shrinkToFit="1"/>
    </xf>
    <xf numFmtId="182" fontId="0" fillId="0" borderId="4" xfId="0" applyNumberFormat="1" applyFont="1" applyBorder="1" applyAlignment="1">
      <alignment horizontal="right" vertical="center"/>
    </xf>
    <xf numFmtId="0" fontId="2" fillId="0" borderId="3" xfId="0" applyFont="1" applyBorder="1" applyAlignment="1">
      <alignment horizontal="center" vertical="center" shrinkToFit="1"/>
    </xf>
    <xf numFmtId="0" fontId="2" fillId="0" borderId="58" xfId="0" applyFont="1" applyBorder="1" applyAlignment="1">
      <alignment horizontal="center" vertical="center" shrinkToFit="1"/>
    </xf>
    <xf numFmtId="184" fontId="0" fillId="0" borderId="4" xfId="0" applyNumberFormat="1" applyFont="1" applyBorder="1" applyAlignment="1">
      <alignment horizontal="center" vertical="center" shrinkToFit="1"/>
    </xf>
    <xf numFmtId="184" fontId="0" fillId="0" borderId="138" xfId="0" applyNumberFormat="1" applyFont="1" applyBorder="1" applyAlignment="1">
      <alignment horizontal="center" vertical="center" shrinkToFit="1"/>
    </xf>
    <xf numFmtId="184" fontId="0" fillId="0" borderId="4" xfId="0" applyNumberFormat="1" applyFont="1" applyBorder="1" applyAlignment="1">
      <alignment vertical="center" shrinkToFit="1"/>
    </xf>
    <xf numFmtId="0" fontId="2" fillId="0" borderId="44" xfId="0" applyFont="1" applyBorder="1" applyAlignment="1">
      <alignment horizontal="center" vertical="center" shrinkToFit="1"/>
    </xf>
    <xf numFmtId="183" fontId="0" fillId="0" borderId="5" xfId="0" applyNumberFormat="1" applyFont="1" applyBorder="1" applyAlignment="1">
      <alignment vertical="center" shrinkToFit="1"/>
    </xf>
    <xf numFmtId="185" fontId="8" fillId="0" borderId="6" xfId="0" applyNumberFormat="1" applyFont="1" applyBorder="1" applyAlignment="1">
      <alignment horizontal="left" vertical="center"/>
    </xf>
    <xf numFmtId="185" fontId="8" fillId="0" borderId="132" xfId="0" applyNumberFormat="1" applyFont="1" applyBorder="1" applyAlignment="1">
      <alignment horizontal="left" vertical="center"/>
    </xf>
    <xf numFmtId="183" fontId="0" fillId="0" borderId="15" xfId="0" applyNumberFormat="1" applyFont="1" applyBorder="1" applyAlignment="1">
      <alignment vertical="center" shrinkToFit="1"/>
    </xf>
    <xf numFmtId="185" fontId="0" fillId="0" borderId="6" xfId="0" applyNumberFormat="1" applyFont="1" applyBorder="1" applyAlignment="1">
      <alignment horizontal="left" vertical="center"/>
    </xf>
    <xf numFmtId="0" fontId="2" fillId="0" borderId="53"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0" fillId="0" borderId="53" xfId="0" applyBorder="1" applyAlignment="1">
      <alignment horizontal="center" vertical="center" wrapText="1"/>
    </xf>
    <xf numFmtId="0" fontId="2" fillId="0" borderId="2" xfId="0" applyFont="1" applyBorder="1" applyAlignment="1">
      <alignment horizontal="center" vertical="center" wrapText="1"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183" fontId="0" fillId="0" borderId="131" xfId="0" applyNumberFormat="1" applyFont="1" applyBorder="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184" fontId="0" fillId="0" borderId="138" xfId="0" applyNumberFormat="1" applyFont="1" applyBorder="1" applyAlignment="1">
      <alignment vertical="center" shrinkToFit="1"/>
    </xf>
    <xf numFmtId="183" fontId="0" fillId="0" borderId="139" xfId="0" applyNumberFormat="1" applyFont="1" applyBorder="1" applyAlignment="1">
      <alignment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183" fontId="0" fillId="0" borderId="133" xfId="0" applyNumberFormat="1" applyFont="1" applyBorder="1" applyAlignment="1">
      <alignment vertical="center" shrinkToFit="1"/>
    </xf>
    <xf numFmtId="186" fontId="0" fillId="0" borderId="8" xfId="0" applyNumberFormat="1" applyFont="1" applyBorder="1" applyAlignment="1">
      <alignment horizontal="right" vertical="center" shrinkToFit="1"/>
    </xf>
    <xf numFmtId="186" fontId="0" fillId="0" borderId="10" xfId="0" applyNumberFormat="1" applyFont="1" applyBorder="1" applyAlignment="1">
      <alignment horizontal="right" vertical="center" shrinkToFit="1"/>
    </xf>
    <xf numFmtId="187" fontId="10" fillId="0" borderId="9" xfId="0" applyNumberFormat="1" applyFont="1" applyBorder="1" applyAlignment="1">
      <alignment horizontal="center" vertical="center"/>
    </xf>
    <xf numFmtId="187" fontId="10" fillId="0" borderId="10" xfId="0" applyNumberFormat="1" applyFont="1" applyBorder="1" applyAlignment="1">
      <alignment horizontal="center" vertical="center"/>
    </xf>
    <xf numFmtId="0" fontId="10" fillId="0" borderId="8" xfId="0" applyFont="1" applyBorder="1" applyAlignment="1">
      <alignment horizontal="center" vertical="top"/>
    </xf>
    <xf numFmtId="0" fontId="10" fillId="0" borderId="140" xfId="0" applyFont="1" applyBorder="1" applyAlignment="1">
      <alignment horizontal="center" vertical="center"/>
    </xf>
    <xf numFmtId="176" fontId="10" fillId="0" borderId="140" xfId="0" applyNumberFormat="1" applyFont="1" applyBorder="1">
      <alignment vertical="center"/>
    </xf>
    <xf numFmtId="176" fontId="10" fillId="4" borderId="10" xfId="0" applyNumberFormat="1" applyFont="1" applyFill="1" applyBorder="1">
      <alignment vertical="center"/>
    </xf>
    <xf numFmtId="176" fontId="10" fillId="0" borderId="141" xfId="0" applyNumberFormat="1" applyFont="1" applyFill="1" applyBorder="1">
      <alignment vertical="center"/>
    </xf>
    <xf numFmtId="0" fontId="0" fillId="0" borderId="0" xfId="0" applyFont="1" applyAlignment="1">
      <alignment horizontal="right"/>
    </xf>
    <xf numFmtId="0" fontId="10" fillId="0" borderId="26" xfId="0" quotePrefix="1" applyFont="1" applyBorder="1" applyAlignment="1">
      <alignment vertical="center" shrinkToFit="1"/>
    </xf>
    <xf numFmtId="0" fontId="10" fillId="0" borderId="10" xfId="0" applyFont="1" applyBorder="1" applyAlignment="1">
      <alignment vertical="center" shrinkToFit="1"/>
    </xf>
    <xf numFmtId="0" fontId="10" fillId="0" borderId="14" xfId="0" applyFont="1" applyBorder="1" applyAlignment="1">
      <alignment vertical="center" shrinkToFit="1"/>
    </xf>
    <xf numFmtId="0" fontId="10" fillId="0" borderId="3" xfId="0" applyFont="1" applyBorder="1">
      <alignment vertical="center"/>
    </xf>
    <xf numFmtId="0" fontId="10" fillId="0" borderId="8" xfId="0" applyFont="1" applyBorder="1" applyAlignment="1">
      <alignment horizontal="center" vertical="top" wrapText="1"/>
    </xf>
    <xf numFmtId="0" fontId="25" fillId="0" borderId="46" xfId="0" applyFont="1" applyFill="1" applyBorder="1" applyAlignment="1">
      <alignment horizontal="center" vertical="center"/>
    </xf>
    <xf numFmtId="0" fontId="10" fillId="0" borderId="8" xfId="0" applyFont="1" applyBorder="1">
      <alignment vertical="center"/>
    </xf>
    <xf numFmtId="176" fontId="10" fillId="0" borderId="8" xfId="0" applyNumberFormat="1" applyFont="1" applyBorder="1">
      <alignment vertical="center"/>
    </xf>
    <xf numFmtId="176" fontId="10" fillId="4" borderId="9" xfId="0" applyNumberFormat="1" applyFont="1" applyFill="1" applyBorder="1">
      <alignment vertical="center"/>
    </xf>
    <xf numFmtId="0" fontId="10" fillId="0" borderId="25" xfId="0" applyFont="1" applyBorder="1">
      <alignment vertical="center"/>
    </xf>
    <xf numFmtId="0" fontId="10" fillId="0" borderId="5" xfId="0" applyFont="1" applyBorder="1">
      <alignment vertical="center"/>
    </xf>
    <xf numFmtId="0" fontId="10" fillId="0" borderId="6" xfId="0" applyFont="1" applyBorder="1" applyAlignment="1">
      <alignment vertical="center" shrinkToFit="1"/>
    </xf>
    <xf numFmtId="0" fontId="0" fillId="0" borderId="46" xfId="0" applyBorder="1">
      <alignment vertical="center"/>
    </xf>
    <xf numFmtId="0" fontId="0" fillId="0" borderId="3" xfId="0" applyBorder="1">
      <alignment vertical="center"/>
    </xf>
    <xf numFmtId="49" fontId="0" fillId="0" borderId="46" xfId="0" applyNumberFormat="1" applyFont="1" applyBorder="1">
      <alignment vertical="center"/>
    </xf>
    <xf numFmtId="38" fontId="0" fillId="0" borderId="46" xfId="1" applyFont="1" applyFill="1" applyBorder="1">
      <alignment vertical="center"/>
    </xf>
    <xf numFmtId="38" fontId="0" fillId="9" borderId="46" xfId="1" applyFont="1" applyFill="1" applyBorder="1">
      <alignment vertical="center"/>
    </xf>
    <xf numFmtId="0" fontId="0" fillId="0" borderId="7" xfId="0" applyFont="1" applyBorder="1">
      <alignment vertical="center"/>
    </xf>
    <xf numFmtId="0" fontId="2" fillId="0" borderId="7" xfId="0" applyFont="1" applyBorder="1">
      <alignment vertical="center"/>
    </xf>
    <xf numFmtId="38" fontId="0" fillId="9" borderId="46" xfId="0" applyNumberFormat="1" applyFont="1" applyFill="1" applyBorder="1" applyAlignment="1">
      <alignment horizontal="right" vertical="center"/>
    </xf>
    <xf numFmtId="0" fontId="0" fillId="0" borderId="15" xfId="0" applyFont="1" applyBorder="1">
      <alignment vertical="center"/>
    </xf>
    <xf numFmtId="38" fontId="0" fillId="0" borderId="46" xfId="1" applyFont="1" applyBorder="1" applyAlignment="1">
      <alignment horizontal="center" vertical="center"/>
    </xf>
    <xf numFmtId="38" fontId="0" fillId="0" borderId="9" xfId="1" applyFont="1" applyBorder="1">
      <alignment vertical="center"/>
    </xf>
    <xf numFmtId="38" fontId="0" fillId="0" borderId="44" xfId="1" applyFont="1" applyBorder="1" applyAlignment="1">
      <alignment horizontal="center" vertical="center"/>
    </xf>
    <xf numFmtId="38" fontId="0" fillId="0" borderId="15" xfId="1" applyFont="1" applyBorder="1">
      <alignment vertical="center"/>
    </xf>
    <xf numFmtId="38" fontId="0" fillId="0" borderId="6" xfId="1" applyFont="1" applyBorder="1">
      <alignment vertical="center"/>
    </xf>
    <xf numFmtId="38" fontId="0" fillId="9" borderId="44" xfId="1" applyFont="1" applyFill="1" applyBorder="1">
      <alignment vertical="center"/>
    </xf>
    <xf numFmtId="176" fontId="10" fillId="0" borderId="0" xfId="0" applyNumberFormat="1" applyFont="1">
      <alignment vertical="center"/>
    </xf>
    <xf numFmtId="176" fontId="26" fillId="0" borderId="0" xfId="0" applyNumberFormat="1" applyFont="1" applyAlignment="1">
      <alignment horizontal="center" vertical="center"/>
    </xf>
    <xf numFmtId="176" fontId="21" fillId="0" borderId="0" xfId="0" applyNumberFormat="1" applyFont="1" applyAlignment="1">
      <alignment horizontal="center" vertical="center"/>
    </xf>
    <xf numFmtId="176" fontId="10" fillId="0" borderId="46" xfId="0" applyNumberFormat="1" applyFont="1" applyBorder="1" applyAlignment="1">
      <alignment horizontal="center" vertical="center"/>
    </xf>
    <xf numFmtId="176" fontId="0" fillId="0" borderId="46" xfId="0" applyNumberFormat="1" applyBorder="1">
      <alignment vertical="center"/>
    </xf>
    <xf numFmtId="176" fontId="0" fillId="0" borderId="8" xfId="0" applyNumberFormat="1" applyBorder="1">
      <alignment vertical="center"/>
    </xf>
    <xf numFmtId="176" fontId="0" fillId="0" borderId="142" xfId="0" applyNumberFormat="1" applyBorder="1">
      <alignment vertical="center"/>
    </xf>
    <xf numFmtId="176" fontId="0" fillId="0" borderId="143" xfId="0" applyNumberFormat="1" applyBorder="1">
      <alignment vertical="center"/>
    </xf>
    <xf numFmtId="176" fontId="0" fillId="0" borderId="144" xfId="0" applyNumberFormat="1" applyBorder="1">
      <alignment vertical="center"/>
    </xf>
    <xf numFmtId="176" fontId="0" fillId="10" borderId="145" xfId="0" applyNumberFormat="1" applyFill="1" applyBorder="1">
      <alignment vertical="center"/>
    </xf>
    <xf numFmtId="176" fontId="0" fillId="0" borderId="10" xfId="0" applyNumberFormat="1" applyBorder="1">
      <alignment vertical="center"/>
    </xf>
    <xf numFmtId="176" fontId="0" fillId="0" borderId="129" xfId="0" applyNumberFormat="1" applyFill="1" applyBorder="1">
      <alignment vertical="center"/>
    </xf>
    <xf numFmtId="176" fontId="0" fillId="0" borderId="16" xfId="0" applyNumberFormat="1" applyBorder="1">
      <alignment vertical="center"/>
    </xf>
    <xf numFmtId="176" fontId="0" fillId="0" borderId="146" xfId="0" applyNumberFormat="1" applyBorder="1">
      <alignment vertical="center"/>
    </xf>
    <xf numFmtId="176" fontId="0" fillId="10" borderId="147" xfId="0" applyNumberFormat="1" applyFill="1" applyBorder="1">
      <alignment vertical="center"/>
    </xf>
    <xf numFmtId="176" fontId="0" fillId="11" borderId="148" xfId="0" applyNumberFormat="1" applyFill="1" applyBorder="1" applyAlignment="1">
      <alignment vertical="center" wrapText="1"/>
    </xf>
    <xf numFmtId="176" fontId="10" fillId="0" borderId="53" xfId="0" applyNumberFormat="1" applyFont="1" applyBorder="1" applyAlignment="1">
      <alignment horizontal="left" vertical="center" wrapText="1"/>
    </xf>
    <xf numFmtId="176" fontId="10" fillId="0" borderId="8" xfId="0" applyNumberFormat="1" applyFont="1" applyBorder="1" applyAlignment="1">
      <alignment horizontal="center" vertical="center"/>
    </xf>
    <xf numFmtId="176" fontId="0" fillId="0" borderId="46" xfId="0" applyNumberFormat="1" applyFont="1" applyBorder="1" applyAlignment="1">
      <alignment vertical="center" shrinkToFit="1"/>
    </xf>
    <xf numFmtId="176" fontId="0" fillId="0" borderId="8" xfId="0" applyNumberFormat="1" applyBorder="1" applyAlignment="1">
      <alignment vertical="center" shrinkToFit="1"/>
    </xf>
    <xf numFmtId="176" fontId="0" fillId="0" borderId="149" xfId="0" applyNumberFormat="1" applyBorder="1" applyAlignment="1">
      <alignment vertical="center" shrinkToFit="1"/>
    </xf>
    <xf numFmtId="176" fontId="0" fillId="0" borderId="10" xfId="0" applyNumberFormat="1" applyBorder="1" applyAlignment="1">
      <alignment vertical="center" shrinkToFit="1"/>
    </xf>
    <xf numFmtId="176" fontId="0" fillId="10" borderId="150" xfId="0" applyNumberFormat="1" applyFill="1" applyBorder="1" applyAlignment="1">
      <alignment vertical="center" shrinkToFit="1"/>
    </xf>
    <xf numFmtId="176" fontId="0" fillId="0" borderId="129" xfId="0" applyNumberFormat="1" applyFill="1" applyBorder="1" applyAlignment="1">
      <alignment vertical="center" shrinkToFit="1"/>
    </xf>
    <xf numFmtId="176" fontId="0" fillId="0" borderId="8" xfId="0" applyNumberFormat="1" applyBorder="1" applyAlignment="1">
      <alignment horizontal="center" vertical="center"/>
    </xf>
    <xf numFmtId="176" fontId="0" fillId="10" borderId="151" xfId="0" applyNumberFormat="1" applyFill="1" applyBorder="1" applyAlignment="1">
      <alignment vertical="center" shrinkToFit="1"/>
    </xf>
    <xf numFmtId="176" fontId="0" fillId="11" borderId="152" xfId="0" applyNumberFormat="1" applyFill="1" applyBorder="1" applyAlignment="1">
      <alignment vertical="center" shrinkToFit="1"/>
    </xf>
    <xf numFmtId="176" fontId="10" fillId="0" borderId="58" xfId="0" applyNumberFormat="1" applyFont="1" applyBorder="1" applyAlignment="1">
      <alignment horizontal="left" vertical="center" wrapText="1"/>
    </xf>
    <xf numFmtId="176" fontId="10" fillId="0" borderId="44" xfId="0" applyNumberFormat="1" applyFont="1" applyBorder="1" applyAlignment="1">
      <alignment horizontal="left" vertical="center" wrapText="1"/>
    </xf>
    <xf numFmtId="176" fontId="10" fillId="0" borderId="53" xfId="0" applyNumberFormat="1" applyFont="1" applyBorder="1" applyAlignment="1">
      <alignment horizontal="center" vertical="center"/>
    </xf>
    <xf numFmtId="188" fontId="0" fillId="0" borderId="46" xfId="0" applyNumberFormat="1" applyBorder="1" applyAlignment="1">
      <alignment vertical="center" shrinkToFit="1"/>
    </xf>
    <xf numFmtId="176" fontId="10" fillId="0" borderId="44" xfId="0" applyNumberFormat="1" applyFont="1" applyBorder="1" applyAlignment="1">
      <alignment horizontal="center" vertical="center"/>
    </xf>
    <xf numFmtId="176" fontId="10" fillId="0" borderId="58" xfId="0" applyNumberFormat="1" applyFont="1" applyFill="1" applyBorder="1" applyAlignment="1">
      <alignment horizontal="center" vertical="center"/>
    </xf>
    <xf numFmtId="176" fontId="10" fillId="0" borderId="8" xfId="0" applyNumberFormat="1" applyFont="1" applyBorder="1" applyAlignment="1">
      <alignment horizontal="center" vertical="center" shrinkToFit="1"/>
    </xf>
    <xf numFmtId="176" fontId="0" fillId="11" borderId="153" xfId="0" applyNumberFormat="1" applyFill="1" applyBorder="1" applyAlignment="1">
      <alignment vertical="center" shrinkToFit="1"/>
    </xf>
    <xf numFmtId="176" fontId="0" fillId="0" borderId="154" xfId="0" applyNumberFormat="1" applyBorder="1" applyAlignment="1">
      <alignment vertical="center" shrinkToFit="1"/>
    </xf>
    <xf numFmtId="176" fontId="0" fillId="0" borderId="155" xfId="0" applyNumberFormat="1" applyBorder="1" applyAlignment="1">
      <alignment vertical="center" shrinkToFit="1"/>
    </xf>
    <xf numFmtId="176" fontId="0" fillId="10" borderId="156" xfId="0" applyNumberFormat="1" applyFill="1" applyBorder="1" applyAlignment="1">
      <alignment vertical="center" shrinkToFit="1"/>
    </xf>
    <xf numFmtId="176" fontId="0" fillId="0" borderId="126" xfId="0" applyNumberFormat="1" applyBorder="1" applyAlignment="1">
      <alignment vertical="center" shrinkToFit="1"/>
    </xf>
    <xf numFmtId="176" fontId="0" fillId="0" borderId="157" xfId="0" applyNumberFormat="1" applyBorder="1" applyAlignment="1">
      <alignment vertical="center" shrinkToFit="1"/>
    </xf>
    <xf numFmtId="176" fontId="0" fillId="10" borderId="158" xfId="0" applyNumberFormat="1" applyFill="1" applyBorder="1" applyAlignment="1">
      <alignment vertical="center" shrinkToFit="1"/>
    </xf>
    <xf numFmtId="176" fontId="0" fillId="12" borderId="113" xfId="0" applyNumberFormat="1" applyFill="1" applyBorder="1" applyAlignment="1">
      <alignment vertical="center" shrinkToFit="1"/>
    </xf>
  </cellXfs>
  <cellStyles count="2">
    <cellStyle name="標準" xfId="0" builtinId="0"/>
    <cellStyle name="桁区切り" xfId="1" builtinId="6"/>
  </cellStyles>
  <tableStyles count="0" defaultTableStyle="TableStyleMedium9" defaultPivotStyle="PivotStyleLight16"/>
  <colors>
    <mruColors>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130810</xdr:colOff>
      <xdr:row>24</xdr:row>
      <xdr:rowOff>118110</xdr:rowOff>
    </xdr:from>
    <xdr:to xmlns:xdr="http://schemas.openxmlformats.org/drawingml/2006/spreadsheetDrawing">
      <xdr:col>4</xdr:col>
      <xdr:colOff>1163955</xdr:colOff>
      <xdr:row>25</xdr:row>
      <xdr:rowOff>215265</xdr:rowOff>
    </xdr:to>
    <xdr:sp macro="" textlink="">
      <xdr:nvSpPr>
        <xdr:cNvPr id="2" name="大かっこ 1"/>
        <xdr:cNvSpPr/>
      </xdr:nvSpPr>
      <xdr:spPr>
        <a:xfrm>
          <a:off x="2007235" y="7871460"/>
          <a:ext cx="1718945" cy="4019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118745</xdr:colOff>
      <xdr:row>4</xdr:row>
      <xdr:rowOff>53340</xdr:rowOff>
    </xdr:from>
    <xdr:to xmlns:xdr="http://schemas.openxmlformats.org/drawingml/2006/spreadsheetDrawing">
      <xdr:col>22</xdr:col>
      <xdr:colOff>121285</xdr:colOff>
      <xdr:row>5</xdr:row>
      <xdr:rowOff>138430</xdr:rowOff>
    </xdr:to>
    <xdr:sp macro="" textlink="">
      <xdr:nvSpPr>
        <xdr:cNvPr id="2" name="円/楕円 1"/>
        <xdr:cNvSpPr/>
      </xdr:nvSpPr>
      <xdr:spPr>
        <a:xfrm>
          <a:off x="5833745" y="720090"/>
          <a:ext cx="278765" cy="256540"/>
        </a:xfrm>
        <a:prstGeom prst="ellipse">
          <a:avLst/>
        </a:prstGeom>
        <a:noFill/>
        <a:ln w="15875">
          <a:solidFill>
            <a:schemeClr val="accent6">
              <a:lumMod val="40000"/>
              <a:lumOff val="6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27</xdr:col>
      <xdr:colOff>107315</xdr:colOff>
      <xdr:row>4</xdr:row>
      <xdr:rowOff>35560</xdr:rowOff>
    </xdr:from>
    <xdr:to xmlns:xdr="http://schemas.openxmlformats.org/drawingml/2006/spreadsheetDrawing">
      <xdr:col>28</xdr:col>
      <xdr:colOff>109220</xdr:colOff>
      <xdr:row>5</xdr:row>
      <xdr:rowOff>121285</xdr:rowOff>
    </xdr:to>
    <xdr:sp macro="" textlink="">
      <xdr:nvSpPr>
        <xdr:cNvPr id="4" name="円/楕円 3"/>
        <xdr:cNvSpPr/>
      </xdr:nvSpPr>
      <xdr:spPr>
        <a:xfrm>
          <a:off x="7393940" y="702310"/>
          <a:ext cx="249555" cy="257175"/>
        </a:xfrm>
        <a:prstGeom prst="ellipse">
          <a:avLst/>
        </a:prstGeom>
        <a:noFill/>
        <a:ln w="15875">
          <a:solidFill>
            <a:schemeClr val="accent6">
              <a:lumMod val="40000"/>
              <a:lumOff val="6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27</xdr:col>
      <xdr:colOff>111125</xdr:colOff>
      <xdr:row>4</xdr:row>
      <xdr:rowOff>38100</xdr:rowOff>
    </xdr:from>
    <xdr:to xmlns:xdr="http://schemas.openxmlformats.org/drawingml/2006/spreadsheetDrawing">
      <xdr:col>28</xdr:col>
      <xdr:colOff>149225</xdr:colOff>
      <xdr:row>5</xdr:row>
      <xdr:rowOff>139700</xdr:rowOff>
    </xdr:to>
    <xdr:sp macro="" textlink="">
      <xdr:nvSpPr>
        <xdr:cNvPr id="2" name="円/楕円 1"/>
        <xdr:cNvSpPr/>
      </xdr:nvSpPr>
      <xdr:spPr>
        <a:xfrm>
          <a:off x="6988175" y="771525"/>
          <a:ext cx="285750" cy="273050"/>
        </a:xfrm>
        <a:prstGeom prst="ellipse">
          <a:avLst/>
        </a:prstGeom>
        <a:noFill/>
        <a:ln w="15875">
          <a:solidFill>
            <a:schemeClr val="accent6">
              <a:lumMod val="40000"/>
              <a:lumOff val="6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21</xdr:col>
      <xdr:colOff>118745</xdr:colOff>
      <xdr:row>4</xdr:row>
      <xdr:rowOff>53340</xdr:rowOff>
    </xdr:from>
    <xdr:to xmlns:xdr="http://schemas.openxmlformats.org/drawingml/2006/spreadsheetDrawing">
      <xdr:col>22</xdr:col>
      <xdr:colOff>121285</xdr:colOff>
      <xdr:row>5</xdr:row>
      <xdr:rowOff>138430</xdr:rowOff>
    </xdr:to>
    <xdr:sp macro="" textlink="">
      <xdr:nvSpPr>
        <xdr:cNvPr id="7" name="円/楕円 6"/>
        <xdr:cNvSpPr/>
      </xdr:nvSpPr>
      <xdr:spPr>
        <a:xfrm>
          <a:off x="5376545" y="786765"/>
          <a:ext cx="250190" cy="256540"/>
        </a:xfrm>
        <a:prstGeom prst="ellipse">
          <a:avLst/>
        </a:prstGeom>
        <a:noFill/>
        <a:ln w="15875">
          <a:solidFill>
            <a:schemeClr val="accent6">
              <a:lumMod val="40000"/>
              <a:lumOff val="6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27</xdr:col>
      <xdr:colOff>111125</xdr:colOff>
      <xdr:row>4</xdr:row>
      <xdr:rowOff>38100</xdr:rowOff>
    </xdr:from>
    <xdr:to xmlns:xdr="http://schemas.openxmlformats.org/drawingml/2006/spreadsheetDrawing">
      <xdr:col>28</xdr:col>
      <xdr:colOff>149225</xdr:colOff>
      <xdr:row>5</xdr:row>
      <xdr:rowOff>139700</xdr:rowOff>
    </xdr:to>
    <xdr:sp macro="" textlink="">
      <xdr:nvSpPr>
        <xdr:cNvPr id="5" name="円/楕円 4"/>
        <xdr:cNvSpPr/>
      </xdr:nvSpPr>
      <xdr:spPr>
        <a:xfrm>
          <a:off x="7569200" y="771525"/>
          <a:ext cx="285750" cy="273050"/>
        </a:xfrm>
        <a:prstGeom prst="ellipse">
          <a:avLst/>
        </a:prstGeom>
        <a:noFill/>
        <a:ln w="15875">
          <a:solidFill>
            <a:schemeClr val="accent6">
              <a:lumMod val="40000"/>
              <a:lumOff val="6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21</xdr:col>
      <xdr:colOff>118745</xdr:colOff>
      <xdr:row>4</xdr:row>
      <xdr:rowOff>53340</xdr:rowOff>
    </xdr:from>
    <xdr:to xmlns:xdr="http://schemas.openxmlformats.org/drawingml/2006/spreadsheetDrawing">
      <xdr:col>22</xdr:col>
      <xdr:colOff>121285</xdr:colOff>
      <xdr:row>5</xdr:row>
      <xdr:rowOff>138430</xdr:rowOff>
    </xdr:to>
    <xdr:sp macro="" textlink="">
      <xdr:nvSpPr>
        <xdr:cNvPr id="7" name="円/楕円 6"/>
        <xdr:cNvSpPr/>
      </xdr:nvSpPr>
      <xdr:spPr>
        <a:xfrm>
          <a:off x="5843270" y="786765"/>
          <a:ext cx="278765" cy="256540"/>
        </a:xfrm>
        <a:prstGeom prst="ellipse">
          <a:avLst/>
        </a:prstGeom>
        <a:noFill/>
        <a:ln w="15875">
          <a:solidFill>
            <a:schemeClr val="accent6">
              <a:lumMod val="40000"/>
              <a:lumOff val="6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30"/>
  <sheetViews>
    <sheetView showGridLines="0" tabSelected="1" view="pageBreakPreview" zoomScale="75" zoomScaleSheetLayoutView="75" workbookViewId="0"/>
  </sheetViews>
  <sheetFormatPr defaultRowHeight="24" customHeight="1"/>
  <cols>
    <col min="1" max="16384" width="9" style="1" customWidth="1"/>
  </cols>
  <sheetData>
    <row r="2" spans="1:9" ht="24" customHeight="1">
      <c r="A2" s="1" t="s">
        <v>332</v>
      </c>
    </row>
    <row r="3" spans="1:9" ht="24" customHeight="1">
      <c r="H3" s="1" t="s">
        <v>82</v>
      </c>
    </row>
    <row r="4" spans="1:9" ht="24" customHeight="1">
      <c r="H4" s="1" t="s">
        <v>213</v>
      </c>
    </row>
    <row r="6" spans="1:9" ht="24" customHeight="1">
      <c r="A6" s="1" t="s">
        <v>117</v>
      </c>
    </row>
    <row r="8" spans="1:9" ht="24" customHeight="1">
      <c r="F8" s="1" t="s">
        <v>229</v>
      </c>
    </row>
    <row r="11" spans="1:9" ht="24" customHeight="1">
      <c r="A11" s="2" t="s">
        <v>506</v>
      </c>
      <c r="B11" s="2"/>
      <c r="C11" s="2"/>
      <c r="D11" s="2"/>
      <c r="E11" s="2"/>
      <c r="F11" s="2"/>
      <c r="G11" s="2"/>
      <c r="H11" s="2"/>
      <c r="I11" s="2"/>
    </row>
    <row r="13" spans="1:9" ht="45" customHeight="1">
      <c r="A13" s="3" t="s">
        <v>453</v>
      </c>
      <c r="B13" s="3"/>
      <c r="C13" s="3"/>
      <c r="D13" s="3"/>
      <c r="E13" s="3"/>
      <c r="F13" s="3"/>
      <c r="G13" s="3"/>
      <c r="H13" s="3"/>
      <c r="I13" s="3"/>
    </row>
    <row r="15" spans="1:9" ht="24" customHeight="1">
      <c r="A15" s="2" t="s">
        <v>57</v>
      </c>
      <c r="B15" s="2"/>
      <c r="C15" s="2"/>
      <c r="D15" s="2"/>
      <c r="E15" s="2"/>
      <c r="F15" s="2"/>
      <c r="G15" s="2"/>
      <c r="H15" s="2"/>
      <c r="I15" s="2"/>
    </row>
    <row r="17" spans="1:9" ht="24" customHeight="1">
      <c r="A17" s="1" t="s">
        <v>364</v>
      </c>
      <c r="D17" s="7"/>
      <c r="E17" s="7"/>
      <c r="F17" s="7"/>
      <c r="G17" s="1" t="s">
        <v>73</v>
      </c>
    </row>
    <row r="19" spans="1:9" ht="24" customHeight="1">
      <c r="A19" s="1" t="s">
        <v>274</v>
      </c>
    </row>
    <row r="20" spans="1:9" ht="24" customHeight="1">
      <c r="A20" s="3"/>
      <c r="B20" s="3"/>
      <c r="C20" s="3"/>
      <c r="D20" s="3"/>
      <c r="E20" s="3"/>
      <c r="F20" s="3"/>
      <c r="G20" s="3"/>
      <c r="H20" s="3"/>
      <c r="I20" s="3"/>
    </row>
    <row r="21" spans="1:9" ht="24" customHeight="1">
      <c r="A21" s="3"/>
      <c r="B21" s="3"/>
      <c r="C21" s="3"/>
      <c r="D21" s="3"/>
      <c r="E21" s="3"/>
      <c r="F21" s="3"/>
      <c r="G21" s="3"/>
      <c r="H21" s="3"/>
      <c r="I21" s="3"/>
    </row>
    <row r="22" spans="1:9" ht="24" customHeight="1">
      <c r="A22" s="1" t="s">
        <v>249</v>
      </c>
    </row>
    <row r="23" spans="1:9" ht="24" customHeight="1">
      <c r="A23" s="1" t="s">
        <v>412</v>
      </c>
    </row>
    <row r="24" spans="1:9" s="1" customFormat="1" ht="24" customHeight="1">
      <c r="A24" s="1" t="s">
        <v>482</v>
      </c>
      <c r="B24" s="1"/>
      <c r="C24" s="1"/>
      <c r="D24" s="1"/>
      <c r="E24" s="1"/>
      <c r="F24" s="1"/>
      <c r="G24" s="1"/>
      <c r="H24" s="1"/>
      <c r="I24" s="1"/>
    </row>
    <row r="25" spans="1:9" s="1" customFormat="1" ht="24" customHeight="1">
      <c r="A25" s="1" t="s">
        <v>109</v>
      </c>
      <c r="B25" s="1"/>
      <c r="C25" s="1"/>
      <c r="D25" s="1"/>
      <c r="E25" s="1"/>
      <c r="F25" s="1"/>
      <c r="G25" s="1"/>
      <c r="H25" s="1"/>
      <c r="I25" s="1"/>
    </row>
    <row r="26" spans="1:9" s="1" customFormat="1" ht="24" customHeight="1">
      <c r="A26" s="4" t="s">
        <v>315</v>
      </c>
      <c r="B26" s="4"/>
      <c r="C26" s="4"/>
      <c r="D26" s="4"/>
      <c r="E26" s="4"/>
      <c r="F26" s="4"/>
      <c r="G26" s="4"/>
      <c r="H26" s="4"/>
      <c r="I26" s="4"/>
    </row>
    <row r="27" spans="1:9" s="1" customFormat="1" ht="24" customHeight="1">
      <c r="A27" s="5" t="s">
        <v>70</v>
      </c>
      <c r="B27" s="5"/>
      <c r="C27" s="5"/>
      <c r="D27" s="5"/>
      <c r="E27" s="5"/>
      <c r="F27" s="5"/>
      <c r="G27" s="5"/>
      <c r="H27" s="5"/>
      <c r="I27" s="5"/>
    </row>
    <row r="28" spans="1:9" s="1" customFormat="1" ht="24" customHeight="1">
      <c r="A28" s="6" t="s">
        <v>392</v>
      </c>
      <c r="B28" s="6"/>
      <c r="C28" s="6"/>
      <c r="D28" s="6"/>
      <c r="E28" s="6"/>
      <c r="F28" s="6"/>
      <c r="G28" s="6"/>
      <c r="H28" s="6"/>
      <c r="I28" s="6"/>
    </row>
    <row r="29" spans="1:9" ht="24" customHeight="1">
      <c r="A29" s="1" t="s">
        <v>123</v>
      </c>
    </row>
    <row r="30" spans="1:9" ht="24" customHeight="1">
      <c r="A30" s="1" t="s">
        <v>322</v>
      </c>
    </row>
  </sheetData>
  <mergeCells count="7">
    <mergeCell ref="A11:I11"/>
    <mergeCell ref="A13:I13"/>
    <mergeCell ref="A15:I15"/>
    <mergeCell ref="D17:F17"/>
    <mergeCell ref="A26:I26"/>
    <mergeCell ref="A27:I27"/>
    <mergeCell ref="A20:I21"/>
  </mergeCells>
  <phoneticPr fontId="1"/>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E83"/>
  <sheetViews>
    <sheetView showGridLines="0" showZeros="0" view="pageBreakPreview" zoomScale="60" zoomScaleNormal="75" workbookViewId="0">
      <selection activeCell="D16" sqref="D13:G25"/>
    </sheetView>
  </sheetViews>
  <sheetFormatPr defaultRowHeight="18" customHeight="1"/>
  <cols>
    <col min="1" max="1" width="3.5" style="1" customWidth="1"/>
    <col min="2" max="2" width="14.375" style="1" customWidth="1"/>
    <col min="3" max="3" width="31.875" style="1" customWidth="1"/>
    <col min="4" max="4" width="20.625" style="1" customWidth="1"/>
    <col min="5" max="5" width="65.625" style="1" customWidth="1"/>
    <col min="6" max="16384" width="9" style="1" customWidth="1"/>
  </cols>
  <sheetData>
    <row r="1" spans="1:5" ht="21.75" customHeight="1">
      <c r="A1" s="565" t="s">
        <v>101</v>
      </c>
    </row>
    <row r="2" spans="1:5" ht="17.25" customHeight="1">
      <c r="A2" s="566" t="s">
        <v>170</v>
      </c>
      <c r="B2" s="566"/>
      <c r="C2" s="566"/>
      <c r="D2" s="566"/>
      <c r="E2" s="566"/>
    </row>
    <row r="3" spans="1:5" ht="21" customHeight="1">
      <c r="A3" s="1" t="s">
        <v>212</v>
      </c>
      <c r="E3" s="582"/>
    </row>
    <row r="4" spans="1:5" s="530" customFormat="1" ht="26.25" customHeight="1">
      <c r="A4" s="531" t="s">
        <v>177</v>
      </c>
      <c r="B4" s="536"/>
      <c r="C4" s="545" t="s">
        <v>261</v>
      </c>
      <c r="D4" s="545" t="s">
        <v>189</v>
      </c>
      <c r="E4" s="536" t="s">
        <v>195</v>
      </c>
    </row>
    <row r="5" spans="1:5" s="530" customFormat="1" ht="18" customHeight="1">
      <c r="A5" s="532" t="s">
        <v>161</v>
      </c>
      <c r="B5" s="537"/>
      <c r="C5" s="537"/>
      <c r="D5" s="552" t="s">
        <v>73</v>
      </c>
      <c r="E5" s="560"/>
    </row>
    <row r="6" spans="1:5" s="530" customFormat="1" ht="18" customHeight="1">
      <c r="A6" s="533"/>
      <c r="B6" s="538" t="s">
        <v>25</v>
      </c>
      <c r="C6" s="537" t="s">
        <v>124</v>
      </c>
      <c r="D6" s="553"/>
      <c r="E6" s="560"/>
    </row>
    <row r="7" spans="1:5" s="530" customFormat="1" ht="9.9499999999999993" customHeight="1">
      <c r="A7" s="533"/>
      <c r="B7" s="539"/>
      <c r="C7" s="537"/>
      <c r="D7" s="553"/>
      <c r="E7" s="560"/>
    </row>
    <row r="8" spans="1:5" s="530" customFormat="1" ht="18" customHeight="1">
      <c r="A8" s="533"/>
      <c r="B8" s="539"/>
      <c r="C8" s="537" t="s">
        <v>468</v>
      </c>
      <c r="D8" s="553"/>
      <c r="E8" s="560"/>
    </row>
    <row r="9" spans="1:5" s="530" customFormat="1" ht="9.9499999999999993" customHeight="1">
      <c r="A9" s="533"/>
      <c r="B9" s="539"/>
      <c r="C9" s="537"/>
      <c r="D9" s="553"/>
      <c r="E9" s="560"/>
    </row>
    <row r="10" spans="1:5" s="530" customFormat="1" ht="18" customHeight="1">
      <c r="A10" s="533"/>
      <c r="B10" s="539"/>
      <c r="C10" s="537" t="s">
        <v>115</v>
      </c>
      <c r="D10" s="553"/>
      <c r="E10" s="560"/>
    </row>
    <row r="11" spans="1:5" s="530" customFormat="1" ht="9.9499999999999993" customHeight="1">
      <c r="A11" s="533"/>
      <c r="B11" s="539"/>
      <c r="C11" s="537"/>
      <c r="D11" s="553"/>
      <c r="E11" s="560"/>
    </row>
    <row r="12" spans="1:5" s="530" customFormat="1" ht="18" customHeight="1">
      <c r="A12" s="533"/>
      <c r="B12" s="539"/>
      <c r="C12" s="537" t="s">
        <v>199</v>
      </c>
      <c r="D12" s="553"/>
      <c r="E12" s="560"/>
    </row>
    <row r="13" spans="1:5" s="530" customFormat="1" ht="9.9499999999999993" customHeight="1">
      <c r="A13" s="533"/>
      <c r="B13" s="539"/>
      <c r="C13" s="537"/>
      <c r="D13" s="553"/>
      <c r="E13" s="560"/>
    </row>
    <row r="14" spans="1:5" s="530" customFormat="1" ht="18" customHeight="1">
      <c r="A14" s="533"/>
      <c r="B14" s="539"/>
      <c r="C14" s="537" t="s">
        <v>202</v>
      </c>
      <c r="D14" s="553"/>
      <c r="E14" s="560"/>
    </row>
    <row r="15" spans="1:5" s="530" customFormat="1" ht="18" customHeight="1">
      <c r="A15" s="533"/>
      <c r="B15" s="539"/>
      <c r="C15" s="537" t="s">
        <v>208</v>
      </c>
      <c r="D15" s="553"/>
      <c r="E15" s="560"/>
    </row>
    <row r="16" spans="1:5" s="530" customFormat="1" ht="18" customHeight="1">
      <c r="A16" s="533"/>
      <c r="B16" s="539"/>
      <c r="C16" s="537" t="s">
        <v>162</v>
      </c>
      <c r="D16" s="553"/>
      <c r="E16" s="560"/>
    </row>
    <row r="17" spans="1:5" s="530" customFormat="1" ht="18" customHeight="1">
      <c r="A17" s="533"/>
      <c r="B17" s="539"/>
      <c r="C17" s="537" t="s">
        <v>138</v>
      </c>
      <c r="D17" s="553"/>
      <c r="E17" s="560"/>
    </row>
    <row r="18" spans="1:5" s="530" customFormat="1" ht="18" customHeight="1">
      <c r="A18" s="533"/>
      <c r="B18" s="539"/>
      <c r="C18" s="537" t="s">
        <v>108</v>
      </c>
      <c r="D18" s="553"/>
      <c r="E18" s="560"/>
    </row>
    <row r="19" spans="1:5" s="530" customFormat="1" ht="18" customHeight="1">
      <c r="A19" s="533"/>
      <c r="B19" s="539"/>
      <c r="C19" s="537" t="s">
        <v>176</v>
      </c>
      <c r="D19" s="553"/>
      <c r="E19" s="560"/>
    </row>
    <row r="20" spans="1:5" s="530" customFormat="1" ht="9.9499999999999993" customHeight="1">
      <c r="A20" s="533"/>
      <c r="B20" s="539"/>
      <c r="C20" s="537"/>
      <c r="D20" s="553"/>
      <c r="E20" s="560"/>
    </row>
    <row r="21" spans="1:5" s="530" customFormat="1" ht="18" customHeight="1">
      <c r="A21" s="533"/>
      <c r="B21" s="539"/>
      <c r="C21" s="537" t="s">
        <v>47</v>
      </c>
      <c r="D21" s="553"/>
      <c r="E21" s="560"/>
    </row>
    <row r="22" spans="1:5" s="530" customFormat="1" ht="9.9499999999999993" customHeight="1">
      <c r="A22" s="533"/>
      <c r="B22" s="539"/>
      <c r="C22" s="537"/>
      <c r="D22" s="553"/>
      <c r="E22" s="560"/>
    </row>
    <row r="23" spans="1:5" s="530" customFormat="1" ht="18" customHeight="1">
      <c r="A23" s="533"/>
      <c r="B23" s="539"/>
      <c r="C23" s="537" t="s">
        <v>197</v>
      </c>
      <c r="D23" s="553"/>
      <c r="E23" s="560"/>
    </row>
    <row r="24" spans="1:5" s="530" customFormat="1" ht="9.9499999999999993" customHeight="1">
      <c r="A24" s="533"/>
      <c r="B24" s="539"/>
      <c r="C24" s="537"/>
      <c r="D24" s="553"/>
      <c r="E24" s="560"/>
    </row>
    <row r="25" spans="1:5" s="530" customFormat="1" ht="18" customHeight="1">
      <c r="A25" s="533"/>
      <c r="B25" s="539"/>
      <c r="C25" s="537" t="s">
        <v>32</v>
      </c>
      <c r="D25" s="553"/>
      <c r="E25" s="560"/>
    </row>
    <row r="26" spans="1:5" s="530" customFormat="1" ht="9.9499999999999993" customHeight="1">
      <c r="A26" s="533"/>
      <c r="B26" s="539"/>
      <c r="C26" s="537"/>
      <c r="D26" s="553"/>
      <c r="E26" s="560"/>
    </row>
    <row r="27" spans="1:5" s="530" customFormat="1" ht="18" customHeight="1">
      <c r="A27" s="533"/>
      <c r="B27" s="539"/>
      <c r="C27" s="537" t="s">
        <v>204</v>
      </c>
      <c r="D27" s="553"/>
      <c r="E27" s="560"/>
    </row>
    <row r="28" spans="1:5" s="530" customFormat="1" ht="18" customHeight="1">
      <c r="A28" s="533"/>
      <c r="B28" s="539"/>
      <c r="C28" s="69" t="s">
        <v>186</v>
      </c>
      <c r="D28" s="553"/>
      <c r="E28" s="560"/>
    </row>
    <row r="29" spans="1:5" s="530" customFormat="1" ht="9.9499999999999993" customHeight="1">
      <c r="A29" s="533"/>
      <c r="B29" s="539"/>
      <c r="C29" s="537"/>
      <c r="D29" s="553"/>
      <c r="E29" s="560"/>
    </row>
    <row r="30" spans="1:5" s="530" customFormat="1" ht="24.95" customHeight="1">
      <c r="A30" s="533"/>
      <c r="B30" s="539"/>
      <c r="C30" s="546" t="s">
        <v>210</v>
      </c>
      <c r="D30" s="554">
        <f>SUM(D6:D29)</f>
        <v>0</v>
      </c>
      <c r="E30" s="561"/>
    </row>
    <row r="31" spans="1:5" s="530" customFormat="1" ht="9.9499999999999993" customHeight="1">
      <c r="A31" s="533"/>
      <c r="B31" s="539"/>
      <c r="C31" s="537"/>
      <c r="D31" s="553"/>
      <c r="E31" s="560"/>
    </row>
    <row r="32" spans="1:5" s="530" customFormat="1" ht="18" customHeight="1">
      <c r="A32" s="533"/>
      <c r="B32" s="539"/>
      <c r="C32" s="537" t="s">
        <v>204</v>
      </c>
      <c r="D32" s="578"/>
      <c r="E32" s="560"/>
    </row>
    <row r="33" spans="1:5" s="530" customFormat="1" ht="15" customHeight="1">
      <c r="A33" s="533"/>
      <c r="B33" s="539"/>
      <c r="C33" s="69" t="s">
        <v>224</v>
      </c>
      <c r="D33" s="553"/>
      <c r="E33" s="560"/>
    </row>
    <row r="34" spans="1:5" s="530" customFormat="1" ht="9.9499999999999993" customHeight="1">
      <c r="A34" s="533"/>
      <c r="B34" s="539"/>
      <c r="C34" s="547"/>
      <c r="D34" s="553"/>
      <c r="E34" s="560"/>
    </row>
    <row r="35" spans="1:5" s="530" customFormat="1" ht="18" customHeight="1">
      <c r="A35" s="533"/>
      <c r="B35" s="539"/>
      <c r="C35" s="537" t="s">
        <v>201</v>
      </c>
      <c r="D35" s="553"/>
      <c r="E35" s="560"/>
    </row>
    <row r="36" spans="1:5" s="530" customFormat="1" ht="9.9499999999999993" customHeight="1">
      <c r="A36" s="533"/>
      <c r="B36" s="539"/>
      <c r="C36" s="537"/>
      <c r="D36" s="553"/>
      <c r="E36" s="560"/>
    </row>
    <row r="37" spans="1:5" s="530" customFormat="1" ht="24.95" customHeight="1">
      <c r="A37" s="533"/>
      <c r="B37" s="537"/>
      <c r="C37" s="575" t="s">
        <v>211</v>
      </c>
      <c r="D37" s="555">
        <f>SUM(D31:D36)</f>
        <v>0</v>
      </c>
      <c r="E37" s="583"/>
    </row>
    <row r="38" spans="1:5" s="530" customFormat="1" ht="30" customHeight="1">
      <c r="A38" s="533"/>
      <c r="B38" s="545" t="s">
        <v>5</v>
      </c>
      <c r="C38" s="545"/>
      <c r="D38" s="579">
        <f>D30+D37</f>
        <v>0</v>
      </c>
      <c r="E38" s="563" t="s">
        <v>390</v>
      </c>
    </row>
    <row r="39" spans="1:5" s="530" customFormat="1" ht="18" customHeight="1">
      <c r="A39" s="533"/>
      <c r="B39" s="537"/>
      <c r="C39" s="537"/>
      <c r="D39" s="552" t="s">
        <v>73</v>
      </c>
      <c r="E39" s="560"/>
    </row>
    <row r="40" spans="1:5" s="530" customFormat="1" ht="18" customHeight="1">
      <c r="A40" s="533"/>
      <c r="B40" s="538" t="s">
        <v>167</v>
      </c>
      <c r="C40" s="537" t="s">
        <v>124</v>
      </c>
      <c r="D40" s="553"/>
      <c r="E40" s="560"/>
    </row>
    <row r="41" spans="1:5" s="530" customFormat="1" ht="9.9499999999999993" customHeight="1">
      <c r="A41" s="533"/>
      <c r="B41" s="538"/>
      <c r="C41" s="537"/>
      <c r="D41" s="553"/>
      <c r="E41" s="560"/>
    </row>
    <row r="42" spans="1:5" s="530" customFormat="1" ht="18" customHeight="1">
      <c r="A42" s="533"/>
      <c r="B42" s="538"/>
      <c r="C42" s="537" t="s">
        <v>468</v>
      </c>
      <c r="D42" s="553"/>
      <c r="E42" s="560"/>
    </row>
    <row r="43" spans="1:5" s="530" customFormat="1" ht="9.9499999999999993" customHeight="1">
      <c r="A43" s="533"/>
      <c r="B43" s="538"/>
      <c r="C43" s="537"/>
      <c r="D43" s="553"/>
      <c r="E43" s="560"/>
    </row>
    <row r="44" spans="1:5" s="530" customFormat="1" ht="18" customHeight="1">
      <c r="A44" s="533"/>
      <c r="B44" s="538"/>
      <c r="C44" s="537" t="s">
        <v>115</v>
      </c>
      <c r="D44" s="553"/>
      <c r="E44" s="560"/>
    </row>
    <row r="45" spans="1:5" s="530" customFormat="1" ht="9.9499999999999993" customHeight="1">
      <c r="A45" s="533"/>
      <c r="B45" s="538"/>
      <c r="C45" s="537"/>
      <c r="D45" s="553"/>
      <c r="E45" s="560"/>
    </row>
    <row r="46" spans="1:5" s="530" customFormat="1" ht="18" customHeight="1">
      <c r="A46" s="533"/>
      <c r="B46" s="538"/>
      <c r="C46" s="537" t="s">
        <v>199</v>
      </c>
      <c r="D46" s="553"/>
      <c r="E46" s="560"/>
    </row>
    <row r="47" spans="1:5" s="530" customFormat="1" ht="9.9499999999999993" customHeight="1">
      <c r="A47" s="533"/>
      <c r="B47" s="538"/>
      <c r="C47" s="537"/>
      <c r="D47" s="553"/>
      <c r="E47" s="560"/>
    </row>
    <row r="48" spans="1:5" s="530" customFormat="1" ht="18" customHeight="1">
      <c r="A48" s="533"/>
      <c r="B48" s="538"/>
      <c r="C48" s="537" t="s">
        <v>202</v>
      </c>
      <c r="D48" s="553"/>
      <c r="E48" s="560"/>
    </row>
    <row r="49" spans="1:5" s="530" customFormat="1" ht="18" customHeight="1">
      <c r="A49" s="533"/>
      <c r="B49" s="538"/>
      <c r="C49" s="537" t="s">
        <v>208</v>
      </c>
      <c r="D49" s="553"/>
      <c r="E49" s="560"/>
    </row>
    <row r="50" spans="1:5" s="530" customFormat="1" ht="18" customHeight="1">
      <c r="A50" s="533"/>
      <c r="B50" s="538"/>
      <c r="C50" s="537" t="s">
        <v>162</v>
      </c>
      <c r="D50" s="553"/>
      <c r="E50" s="560"/>
    </row>
    <row r="51" spans="1:5" s="530" customFormat="1" ht="18" customHeight="1">
      <c r="A51" s="533"/>
      <c r="B51" s="538"/>
      <c r="C51" s="537" t="s">
        <v>138</v>
      </c>
      <c r="D51" s="553"/>
      <c r="E51" s="560"/>
    </row>
    <row r="52" spans="1:5" s="530" customFormat="1" ht="18" customHeight="1">
      <c r="A52" s="533"/>
      <c r="B52" s="538"/>
      <c r="C52" s="537" t="s">
        <v>108</v>
      </c>
      <c r="D52" s="553"/>
      <c r="E52" s="560"/>
    </row>
    <row r="53" spans="1:5" s="530" customFormat="1" ht="18" customHeight="1">
      <c r="A53" s="533"/>
      <c r="B53" s="538"/>
      <c r="C53" s="537" t="s">
        <v>176</v>
      </c>
      <c r="D53" s="553"/>
      <c r="E53" s="560"/>
    </row>
    <row r="54" spans="1:5" s="530" customFormat="1" ht="9.9499999999999993" customHeight="1">
      <c r="A54" s="533"/>
      <c r="B54" s="538"/>
      <c r="C54" s="537"/>
      <c r="D54" s="553"/>
      <c r="E54" s="560"/>
    </row>
    <row r="55" spans="1:5" s="530" customFormat="1" ht="18" customHeight="1">
      <c r="A55" s="533"/>
      <c r="B55" s="538"/>
      <c r="C55" s="537" t="s">
        <v>47</v>
      </c>
      <c r="D55" s="553"/>
      <c r="E55" s="560"/>
    </row>
    <row r="56" spans="1:5" s="530" customFormat="1" ht="9.9499999999999993" customHeight="1">
      <c r="A56" s="533"/>
      <c r="B56" s="538"/>
      <c r="C56" s="537"/>
      <c r="D56" s="553"/>
      <c r="E56" s="560"/>
    </row>
    <row r="57" spans="1:5" s="530" customFormat="1" ht="18" customHeight="1">
      <c r="A57" s="533"/>
      <c r="B57" s="538"/>
      <c r="C57" s="537" t="s">
        <v>197</v>
      </c>
      <c r="D57" s="553"/>
      <c r="E57" s="560"/>
    </row>
    <row r="58" spans="1:5" s="530" customFormat="1" ht="9.9499999999999993" customHeight="1">
      <c r="A58" s="533"/>
      <c r="B58" s="538"/>
      <c r="C58" s="537"/>
      <c r="D58" s="553"/>
      <c r="E58" s="560"/>
    </row>
    <row r="59" spans="1:5" s="530" customFormat="1" ht="18" customHeight="1">
      <c r="A59" s="533"/>
      <c r="B59" s="538"/>
      <c r="C59" s="537" t="s">
        <v>32</v>
      </c>
      <c r="D59" s="553"/>
      <c r="E59" s="560"/>
    </row>
    <row r="60" spans="1:5" s="530" customFormat="1" ht="9.9499999999999993" customHeight="1">
      <c r="A60" s="533"/>
      <c r="B60" s="538"/>
      <c r="C60" s="537"/>
      <c r="D60" s="553"/>
      <c r="E60" s="560"/>
    </row>
    <row r="61" spans="1:5" s="530" customFormat="1" ht="18" customHeight="1">
      <c r="A61" s="533"/>
      <c r="B61" s="538"/>
      <c r="C61" s="537" t="s">
        <v>204</v>
      </c>
      <c r="D61" s="553"/>
      <c r="E61" s="560"/>
    </row>
    <row r="62" spans="1:5" s="530" customFormat="1" ht="18" customHeight="1">
      <c r="A62" s="533"/>
      <c r="B62" s="538"/>
      <c r="C62" s="69" t="s">
        <v>186</v>
      </c>
      <c r="D62" s="553"/>
      <c r="E62" s="560"/>
    </row>
    <row r="63" spans="1:5" s="530" customFormat="1" ht="9.9499999999999993" customHeight="1">
      <c r="A63" s="533"/>
      <c r="B63" s="538"/>
      <c r="C63" s="537"/>
      <c r="D63" s="553"/>
      <c r="E63" s="560"/>
    </row>
    <row r="64" spans="1:5" s="530" customFormat="1" ht="24.95" customHeight="1">
      <c r="A64" s="533"/>
      <c r="B64" s="538"/>
      <c r="C64" s="546" t="s">
        <v>216</v>
      </c>
      <c r="D64" s="554">
        <f>SUM(D40:D63)</f>
        <v>0</v>
      </c>
      <c r="E64" s="561"/>
    </row>
    <row r="65" spans="1:5" s="530" customFormat="1" ht="20.25" customHeight="1">
      <c r="A65" s="533"/>
      <c r="B65" s="538"/>
      <c r="C65" s="537" t="s">
        <v>39</v>
      </c>
      <c r="D65" s="553"/>
      <c r="E65" s="560"/>
    </row>
    <row r="66" spans="1:5" s="530" customFormat="1" ht="18.75" customHeight="1">
      <c r="A66" s="533"/>
      <c r="B66" s="538"/>
      <c r="C66" s="576" t="s">
        <v>258</v>
      </c>
      <c r="D66" s="553"/>
      <c r="E66" s="560"/>
    </row>
    <row r="67" spans="1:5" s="530" customFormat="1" ht="15" customHeight="1">
      <c r="A67" s="533"/>
      <c r="B67" s="538"/>
      <c r="C67" s="530" t="s">
        <v>292</v>
      </c>
      <c r="D67" s="553"/>
      <c r="E67" s="560"/>
    </row>
    <row r="68" spans="1:5" s="530" customFormat="1" ht="13.5" customHeight="1">
      <c r="A68" s="533"/>
      <c r="B68" s="538"/>
      <c r="D68" s="553"/>
      <c r="E68" s="560"/>
    </row>
    <row r="69" spans="1:5" s="530" customFormat="1" ht="18" customHeight="1">
      <c r="A69" s="533"/>
      <c r="B69" s="538"/>
      <c r="C69" s="537" t="s">
        <v>204</v>
      </c>
      <c r="D69" s="553"/>
      <c r="E69" s="560"/>
    </row>
    <row r="70" spans="1:5" s="530" customFormat="1" ht="15" customHeight="1">
      <c r="A70" s="533"/>
      <c r="B70" s="538"/>
      <c r="C70" s="69" t="s">
        <v>224</v>
      </c>
      <c r="D70" s="553"/>
      <c r="E70" s="560"/>
    </row>
    <row r="71" spans="1:5" s="530" customFormat="1" ht="9.9499999999999993" customHeight="1">
      <c r="A71" s="533"/>
      <c r="B71" s="538"/>
      <c r="C71" s="537"/>
      <c r="D71" s="553"/>
      <c r="E71" s="560"/>
    </row>
    <row r="72" spans="1:5" s="530" customFormat="1" ht="18" customHeight="1">
      <c r="A72" s="533"/>
      <c r="B72" s="538"/>
      <c r="C72" s="537" t="s">
        <v>201</v>
      </c>
      <c r="D72" s="553"/>
      <c r="E72" s="560"/>
    </row>
    <row r="73" spans="1:5" s="530" customFormat="1" ht="9.9499999999999993" customHeight="1">
      <c r="A73" s="533"/>
      <c r="B73" s="62"/>
      <c r="C73" s="537"/>
      <c r="D73" s="553"/>
      <c r="E73" s="560"/>
    </row>
    <row r="74" spans="1:5" s="530" customFormat="1" ht="24.95" customHeight="1">
      <c r="A74" s="533"/>
      <c r="B74" s="537"/>
      <c r="C74" s="548" t="s">
        <v>220</v>
      </c>
      <c r="D74" s="580">
        <f>SUM(D65:D73)</f>
        <v>0</v>
      </c>
      <c r="E74" s="584"/>
    </row>
    <row r="75" spans="1:5" s="530" customFormat="1" ht="27" customHeight="1">
      <c r="A75" s="533"/>
      <c r="B75" s="571" t="s">
        <v>222</v>
      </c>
      <c r="C75" s="577"/>
      <c r="D75" s="581">
        <f>D64+D74</f>
        <v>0</v>
      </c>
      <c r="E75" s="563" t="s">
        <v>149</v>
      </c>
    </row>
    <row r="76" spans="1:5" s="530" customFormat="1" ht="27" customHeight="1">
      <c r="A76" s="567"/>
      <c r="B76" s="541" t="s">
        <v>144</v>
      </c>
      <c r="C76" s="204"/>
      <c r="D76" s="556">
        <f>D38+D75</f>
        <v>0</v>
      </c>
      <c r="E76" s="563" t="s">
        <v>464</v>
      </c>
    </row>
    <row r="77" spans="1:5" s="530" customFormat="1" ht="10.5" customHeight="1"/>
    <row r="78" spans="1:5" s="530" customFormat="1" ht="17.100000000000001" customHeight="1">
      <c r="A78" s="568" t="s">
        <v>215</v>
      </c>
      <c r="B78" s="225"/>
      <c r="C78" s="225"/>
      <c r="D78" s="225"/>
      <c r="E78" s="585"/>
    </row>
    <row r="79" spans="1:5" s="530" customFormat="1" ht="17.100000000000001" customHeight="1">
      <c r="A79" s="569"/>
      <c r="B79" s="572"/>
      <c r="C79" s="572"/>
      <c r="D79" s="572"/>
      <c r="E79" s="586"/>
    </row>
    <row r="80" spans="1:5" s="530" customFormat="1" ht="17.100000000000001" customHeight="1">
      <c r="A80" s="569"/>
      <c r="B80" s="572"/>
      <c r="C80" s="572"/>
      <c r="D80" s="572"/>
      <c r="E80" s="586"/>
    </row>
    <row r="81" spans="1:5" s="530" customFormat="1" ht="17.100000000000001" customHeight="1">
      <c r="A81" s="570"/>
      <c r="B81" s="573"/>
      <c r="C81" s="573"/>
      <c r="D81" s="573"/>
      <c r="E81" s="587"/>
    </row>
    <row r="82" spans="1:5" ht="56.25" customHeight="1">
      <c r="A82" s="30"/>
      <c r="B82" s="574" t="s">
        <v>92</v>
      </c>
      <c r="C82" s="574"/>
      <c r="D82" s="574"/>
      <c r="E82" s="574"/>
    </row>
    <row r="83" spans="1:5" ht="18" customHeight="1">
      <c r="B83" s="530"/>
    </row>
  </sheetData>
  <mergeCells count="10">
    <mergeCell ref="A2:E2"/>
    <mergeCell ref="A4:B4"/>
    <mergeCell ref="B38:C38"/>
    <mergeCell ref="B75:C75"/>
    <mergeCell ref="B76:C76"/>
    <mergeCell ref="B82:E82"/>
    <mergeCell ref="A79:E81"/>
    <mergeCell ref="A5:A76"/>
    <mergeCell ref="B6:B35"/>
    <mergeCell ref="B40:B73"/>
  </mergeCells>
  <phoneticPr fontId="1"/>
  <printOptions horizontalCentered="1"/>
  <pageMargins left="0.78740157480314965" right="0.39370078740157483" top="0.59055118110236227" bottom="0.39370078740157483" header="0.39370078740157483" footer="0.15748031496062992"/>
  <pageSetup paperSize="9" scale="61"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66"/>
  <sheetViews>
    <sheetView showGridLines="0" showZeros="0" view="pageBreakPreview" topLeftCell="A28" zoomScaleSheetLayoutView="100" workbookViewId="0">
      <selection activeCell="B16" sqref="B13:G26"/>
    </sheetView>
  </sheetViews>
  <sheetFormatPr defaultColWidth="15" defaultRowHeight="24" customHeight="1"/>
  <cols>
    <col min="1" max="1" width="28.75" style="7" customWidth="1"/>
    <col min="2" max="2" width="4.625" style="64" customWidth="1"/>
    <col min="3" max="3" width="12.875" style="7" customWidth="1"/>
    <col min="4" max="4" width="9.75" style="54" customWidth="1"/>
    <col min="5" max="5" width="8.875" style="7" customWidth="1"/>
    <col min="6" max="6" width="9.25" style="588" customWidth="1"/>
    <col min="7" max="7" width="11.125" style="7" customWidth="1"/>
    <col min="8" max="8" width="4.625" style="7" customWidth="1"/>
    <col min="9" max="9" width="4" style="7" customWidth="1"/>
    <col min="10" max="10" width="11.5" style="7" customWidth="1"/>
    <col min="11" max="11" width="10" style="7" bestFit="1" customWidth="1"/>
    <col min="12" max="12" width="15" style="7" hidden="1" customWidth="1"/>
    <col min="13" max="258" width="15" style="7"/>
    <col min="259" max="259" width="22" style="7" customWidth="1"/>
    <col min="260" max="514" width="15" style="7"/>
    <col min="515" max="515" width="22" style="7" customWidth="1"/>
    <col min="516" max="770" width="15" style="7"/>
    <col min="771" max="771" width="22" style="7" customWidth="1"/>
    <col min="772" max="1026" width="15" style="7"/>
    <col min="1027" max="1027" width="22" style="7" customWidth="1"/>
    <col min="1028" max="1282" width="15" style="7"/>
    <col min="1283" max="1283" width="22" style="7" customWidth="1"/>
    <col min="1284" max="1538" width="15" style="7"/>
    <col min="1539" max="1539" width="22" style="7" customWidth="1"/>
    <col min="1540" max="1794" width="15" style="7"/>
    <col min="1795" max="1795" width="22" style="7" customWidth="1"/>
    <col min="1796" max="2050" width="15" style="7"/>
    <col min="2051" max="2051" width="22" style="7" customWidth="1"/>
    <col min="2052" max="2306" width="15" style="7"/>
    <col min="2307" max="2307" width="22" style="7" customWidth="1"/>
    <col min="2308" max="2562" width="15" style="7"/>
    <col min="2563" max="2563" width="22" style="7" customWidth="1"/>
    <col min="2564" max="2818" width="15" style="7"/>
    <col min="2819" max="2819" width="22" style="7" customWidth="1"/>
    <col min="2820" max="3074" width="15" style="7"/>
    <col min="3075" max="3075" width="22" style="7" customWidth="1"/>
    <col min="3076" max="3330" width="15" style="7"/>
    <col min="3331" max="3331" width="22" style="7" customWidth="1"/>
    <col min="3332" max="3586" width="15" style="7"/>
    <col min="3587" max="3587" width="22" style="7" customWidth="1"/>
    <col min="3588" max="3842" width="15" style="7"/>
    <col min="3843" max="3843" width="22" style="7" customWidth="1"/>
    <col min="3844" max="4098" width="15" style="7"/>
    <col min="4099" max="4099" width="22" style="7" customWidth="1"/>
    <col min="4100" max="4354" width="15" style="7"/>
    <col min="4355" max="4355" width="22" style="7" customWidth="1"/>
    <col min="4356" max="4610" width="15" style="7"/>
    <col min="4611" max="4611" width="22" style="7" customWidth="1"/>
    <col min="4612" max="4866" width="15" style="7"/>
    <col min="4867" max="4867" width="22" style="7" customWidth="1"/>
    <col min="4868" max="5122" width="15" style="7"/>
    <col min="5123" max="5123" width="22" style="7" customWidth="1"/>
    <col min="5124" max="5378" width="15" style="7"/>
    <col min="5379" max="5379" width="22" style="7" customWidth="1"/>
    <col min="5380" max="5634" width="15" style="7"/>
    <col min="5635" max="5635" width="22" style="7" customWidth="1"/>
    <col min="5636" max="5890" width="15" style="7"/>
    <col min="5891" max="5891" width="22" style="7" customWidth="1"/>
    <col min="5892" max="6146" width="15" style="7"/>
    <col min="6147" max="6147" width="22" style="7" customWidth="1"/>
    <col min="6148" max="6402" width="15" style="7"/>
    <col min="6403" max="6403" width="22" style="7" customWidth="1"/>
    <col min="6404" max="6658" width="15" style="7"/>
    <col min="6659" max="6659" width="22" style="7" customWidth="1"/>
    <col min="6660" max="6914" width="15" style="7"/>
    <col min="6915" max="6915" width="22" style="7" customWidth="1"/>
    <col min="6916" max="7170" width="15" style="7"/>
    <col min="7171" max="7171" width="22" style="7" customWidth="1"/>
    <col min="7172" max="7426" width="15" style="7"/>
    <col min="7427" max="7427" width="22" style="7" customWidth="1"/>
    <col min="7428" max="7682" width="15" style="7"/>
    <col min="7683" max="7683" width="22" style="7" customWidth="1"/>
    <col min="7684" max="7938" width="15" style="7"/>
    <col min="7939" max="7939" width="22" style="7" customWidth="1"/>
    <col min="7940" max="8194" width="15" style="7"/>
    <col min="8195" max="8195" width="22" style="7" customWidth="1"/>
    <col min="8196" max="8450" width="15" style="7"/>
    <col min="8451" max="8451" width="22" style="7" customWidth="1"/>
    <col min="8452" max="8706" width="15" style="7"/>
    <col min="8707" max="8707" width="22" style="7" customWidth="1"/>
    <col min="8708" max="8962" width="15" style="7"/>
    <col min="8963" max="8963" width="22" style="7" customWidth="1"/>
    <col min="8964" max="9218" width="15" style="7"/>
    <col min="9219" max="9219" width="22" style="7" customWidth="1"/>
    <col min="9220" max="9474" width="15" style="7"/>
    <col min="9475" max="9475" width="22" style="7" customWidth="1"/>
    <col min="9476" max="9730" width="15" style="7"/>
    <col min="9731" max="9731" width="22" style="7" customWidth="1"/>
    <col min="9732" max="9986" width="15" style="7"/>
    <col min="9987" max="9987" width="22" style="7" customWidth="1"/>
    <col min="9988" max="10242" width="15" style="7"/>
    <col min="10243" max="10243" width="22" style="7" customWidth="1"/>
    <col min="10244" max="10498" width="15" style="7"/>
    <col min="10499" max="10499" width="22" style="7" customWidth="1"/>
    <col min="10500" max="10754" width="15" style="7"/>
    <col min="10755" max="10755" width="22" style="7" customWidth="1"/>
    <col min="10756" max="11010" width="15" style="7"/>
    <col min="11011" max="11011" width="22" style="7" customWidth="1"/>
    <col min="11012" max="11266" width="15" style="7"/>
    <col min="11267" max="11267" width="22" style="7" customWidth="1"/>
    <col min="11268" max="11522" width="15" style="7"/>
    <col min="11523" max="11523" width="22" style="7" customWidth="1"/>
    <col min="11524" max="11778" width="15" style="7"/>
    <col min="11779" max="11779" width="22" style="7" customWidth="1"/>
    <col min="11780" max="12034" width="15" style="7"/>
    <col min="12035" max="12035" width="22" style="7" customWidth="1"/>
    <col min="12036" max="12290" width="15" style="7"/>
    <col min="12291" max="12291" width="22" style="7" customWidth="1"/>
    <col min="12292" max="12546" width="15" style="7"/>
    <col min="12547" max="12547" width="22" style="7" customWidth="1"/>
    <col min="12548" max="12802" width="15" style="7"/>
    <col min="12803" max="12803" width="22" style="7" customWidth="1"/>
    <col min="12804" max="13058" width="15" style="7"/>
    <col min="13059" max="13059" width="22" style="7" customWidth="1"/>
    <col min="13060" max="13314" width="15" style="7"/>
    <col min="13315" max="13315" width="22" style="7" customWidth="1"/>
    <col min="13316" max="13570" width="15" style="7"/>
    <col min="13571" max="13571" width="22" style="7" customWidth="1"/>
    <col min="13572" max="13826" width="15" style="7"/>
    <col min="13827" max="13827" width="22" style="7" customWidth="1"/>
    <col min="13828" max="14082" width="15" style="7"/>
    <col min="14083" max="14083" width="22" style="7" customWidth="1"/>
    <col min="14084" max="14338" width="15" style="7"/>
    <col min="14339" max="14339" width="22" style="7" customWidth="1"/>
    <col min="14340" max="14594" width="15" style="7"/>
    <col min="14595" max="14595" width="22" style="7" customWidth="1"/>
    <col min="14596" max="14850" width="15" style="7"/>
    <col min="14851" max="14851" width="22" style="7" customWidth="1"/>
    <col min="14852" max="15106" width="15" style="7"/>
    <col min="15107" max="15107" width="22" style="7" customWidth="1"/>
    <col min="15108" max="15362" width="15" style="7"/>
    <col min="15363" max="15363" width="22" style="7" customWidth="1"/>
    <col min="15364" max="15618" width="15" style="7"/>
    <col min="15619" max="15619" width="22" style="7" customWidth="1"/>
    <col min="15620" max="15874" width="15" style="7"/>
    <col min="15875" max="15875" width="22" style="7" customWidth="1"/>
    <col min="15876" max="16130" width="15" style="7"/>
    <col min="16131" max="16131" width="22" style="7" customWidth="1"/>
    <col min="16132" max="16384" width="15" style="7"/>
  </cols>
  <sheetData>
    <row r="1" spans="1:11" s="7" customFormat="1" ht="22.5" customHeight="1">
      <c r="A1" s="7" t="s">
        <v>473</v>
      </c>
      <c r="B1" s="64"/>
      <c r="C1" s="7"/>
      <c r="D1" s="54"/>
      <c r="E1" s="7"/>
      <c r="F1" s="588"/>
      <c r="G1" s="7"/>
      <c r="H1" s="7"/>
      <c r="I1" s="7"/>
      <c r="J1" s="7"/>
      <c r="K1" s="615"/>
    </row>
    <row r="2" spans="1:11" s="7" customFormat="1" ht="24" customHeight="1">
      <c r="A2" s="55" t="s">
        <v>457</v>
      </c>
      <c r="B2" s="55"/>
      <c r="C2" s="55"/>
      <c r="D2" s="55"/>
      <c r="E2" s="55"/>
      <c r="F2" s="55"/>
      <c r="G2" s="55"/>
      <c r="H2" s="55"/>
      <c r="I2" s="55"/>
      <c r="J2" s="55"/>
      <c r="K2" s="55"/>
    </row>
    <row r="3" spans="1:11" ht="12.75" customHeight="1">
      <c r="B3" s="615"/>
    </row>
    <row r="4" spans="1:11" ht="24" customHeight="1">
      <c r="A4" s="590" t="s">
        <v>159</v>
      </c>
    </row>
    <row r="5" spans="1:11" s="589" customFormat="1" ht="14.25" customHeight="1">
      <c r="A5" s="591"/>
      <c r="B5" s="616"/>
      <c r="C5" s="630" t="s">
        <v>251</v>
      </c>
      <c r="D5" s="640"/>
      <c r="E5" s="643" t="s">
        <v>242</v>
      </c>
      <c r="F5" s="653"/>
      <c r="G5" s="643" t="s">
        <v>393</v>
      </c>
    </row>
    <row r="6" spans="1:11" s="7" customFormat="1" ht="30" customHeight="1">
      <c r="A6" s="592" t="s">
        <v>192</v>
      </c>
      <c r="B6" s="617" t="s">
        <v>441</v>
      </c>
      <c r="C6" s="631"/>
      <c r="D6" s="613" t="s">
        <v>62</v>
      </c>
      <c r="E6" s="631"/>
      <c r="F6" s="654" t="s">
        <v>490</v>
      </c>
      <c r="G6" s="668"/>
      <c r="H6" s="680" t="s">
        <v>494</v>
      </c>
      <c r="I6" s="682">
        <f>C6*E6*G6</f>
        <v>0</v>
      </c>
      <c r="J6" s="685"/>
      <c r="K6" s="7" t="s">
        <v>73</v>
      </c>
    </row>
    <row r="7" spans="1:11" s="7" customFormat="1" ht="6.75" customHeight="1">
      <c r="A7" s="593"/>
      <c r="B7" s="617"/>
      <c r="C7" s="632"/>
      <c r="D7" s="66"/>
      <c r="E7" s="632"/>
      <c r="F7" s="654"/>
      <c r="G7" s="669"/>
      <c r="H7" s="681"/>
      <c r="I7" s="7"/>
      <c r="J7" s="7"/>
      <c r="K7" s="7"/>
    </row>
    <row r="8" spans="1:11" s="7" customFormat="1" ht="30" customHeight="1">
      <c r="A8" s="594" t="s">
        <v>501</v>
      </c>
      <c r="B8" s="327" t="s">
        <v>441</v>
      </c>
      <c r="C8" s="633"/>
      <c r="D8" s="613" t="s">
        <v>62</v>
      </c>
      <c r="E8" s="633"/>
      <c r="F8" s="654" t="s">
        <v>490</v>
      </c>
      <c r="G8" s="670"/>
      <c r="H8" s="680" t="s">
        <v>500</v>
      </c>
      <c r="I8" s="682">
        <f>C8*E8*G6</f>
        <v>0</v>
      </c>
      <c r="J8" s="685"/>
      <c r="K8" s="7" t="s">
        <v>73</v>
      </c>
    </row>
    <row r="9" spans="1:11" s="7" customFormat="1" ht="6.75" customHeight="1">
      <c r="A9" s="595"/>
      <c r="B9" s="64"/>
      <c r="C9" s="7"/>
      <c r="D9" s="54"/>
      <c r="E9" s="7"/>
      <c r="F9" s="588"/>
      <c r="G9" s="7"/>
      <c r="H9" s="54"/>
      <c r="I9" s="7"/>
      <c r="J9" s="7"/>
      <c r="K9" s="7"/>
    </row>
    <row r="10" spans="1:11" s="7" customFormat="1" ht="30" customHeight="1">
      <c r="A10" s="595" t="s">
        <v>304</v>
      </c>
      <c r="B10" s="64"/>
      <c r="C10" s="7"/>
      <c r="D10" s="54"/>
      <c r="E10" s="7"/>
      <c r="F10" s="588"/>
      <c r="G10" s="7"/>
      <c r="H10" s="54"/>
      <c r="I10" s="682"/>
      <c r="J10" s="685"/>
      <c r="K10" s="7" t="s">
        <v>73</v>
      </c>
    </row>
    <row r="11" spans="1:11" s="7" customFormat="1" ht="12" customHeight="1">
      <c r="A11" s="7"/>
      <c r="B11" s="327"/>
      <c r="C11" s="7"/>
      <c r="D11" s="66"/>
      <c r="E11" s="7"/>
      <c r="F11" s="655"/>
      <c r="G11" s="7"/>
      <c r="H11" s="7"/>
      <c r="I11" s="7"/>
      <c r="J11" s="7"/>
      <c r="K11" s="7"/>
    </row>
    <row r="12" spans="1:11" s="7" customFormat="1" ht="30" customHeight="1">
      <c r="A12" s="7"/>
      <c r="B12" s="327"/>
      <c r="C12" s="7"/>
      <c r="D12" s="7"/>
      <c r="E12" s="327" t="s">
        <v>3</v>
      </c>
      <c r="F12" s="656">
        <f>I6+I8+I10</f>
        <v>0</v>
      </c>
      <c r="G12" s="671"/>
      <c r="H12" s="7" t="s">
        <v>73</v>
      </c>
      <c r="I12" s="7" t="s">
        <v>34</v>
      </c>
      <c r="J12" s="7"/>
      <c r="K12" s="7"/>
    </row>
    <row r="13" spans="1:11" ht="10.5" customHeight="1"/>
    <row r="14" spans="1:11" ht="24" customHeight="1">
      <c r="A14" s="596" t="s">
        <v>287</v>
      </c>
      <c r="B14" s="327"/>
      <c r="C14" s="632"/>
      <c r="D14" s="66"/>
      <c r="E14" s="632"/>
      <c r="F14" s="655"/>
    </row>
    <row r="15" spans="1:11" ht="24" customHeight="1">
      <c r="A15" s="590" t="str">
        <v>（１）運営経費</v>
      </c>
      <c r="C15" s="76"/>
      <c r="E15" s="643"/>
    </row>
    <row r="16" spans="1:11" ht="21" customHeight="1">
      <c r="A16" s="597" t="s">
        <v>261</v>
      </c>
      <c r="B16" s="597" t="s">
        <v>195</v>
      </c>
      <c r="C16" s="624"/>
      <c r="D16" s="624"/>
      <c r="E16" s="644"/>
      <c r="F16" s="657" t="str">
        <v>支出予定額(円）</v>
      </c>
      <c r="G16" s="672"/>
    </row>
    <row r="17" spans="1:9" ht="14.25" customHeight="1">
      <c r="A17" s="598" t="s">
        <v>124</v>
      </c>
      <c r="B17" s="618"/>
      <c r="C17" s="634"/>
      <c r="D17" s="634"/>
      <c r="E17" s="645"/>
      <c r="F17" s="658"/>
      <c r="G17" s="673"/>
    </row>
    <row r="18" spans="1:9" ht="13.5">
      <c r="A18" s="599"/>
      <c r="B18" s="619"/>
      <c r="C18" s="635"/>
      <c r="D18" s="635"/>
      <c r="E18" s="646"/>
      <c r="F18" s="659"/>
      <c r="G18" s="674"/>
    </row>
    <row r="19" spans="1:9" ht="13.5">
      <c r="A19" s="598" t="s">
        <v>493</v>
      </c>
      <c r="B19" s="620"/>
      <c r="C19" s="636"/>
      <c r="D19" s="636"/>
      <c r="E19" s="647"/>
      <c r="F19" s="660"/>
      <c r="G19" s="675"/>
    </row>
    <row r="20" spans="1:9" ht="13.5">
      <c r="A20" s="599"/>
      <c r="B20" s="619"/>
      <c r="C20" s="635"/>
      <c r="D20" s="635"/>
      <c r="E20" s="646"/>
      <c r="F20" s="659"/>
      <c r="G20" s="674"/>
    </row>
    <row r="21" spans="1:9" ht="13.5">
      <c r="A21" s="598" t="s">
        <v>488</v>
      </c>
      <c r="B21" s="620"/>
      <c r="C21" s="636"/>
      <c r="D21" s="636"/>
      <c r="E21" s="647"/>
      <c r="F21" s="660"/>
      <c r="G21" s="675"/>
    </row>
    <row r="22" spans="1:9" ht="13.5">
      <c r="A22" s="599"/>
      <c r="B22" s="619"/>
      <c r="C22" s="635"/>
      <c r="D22" s="635"/>
      <c r="E22" s="646"/>
      <c r="F22" s="659"/>
      <c r="G22" s="674"/>
    </row>
    <row r="23" spans="1:9" ht="13.5">
      <c r="A23" s="600" t="s">
        <v>202</v>
      </c>
      <c r="B23" s="620"/>
      <c r="C23" s="636"/>
      <c r="D23" s="636"/>
      <c r="E23" s="647"/>
      <c r="F23" s="660"/>
      <c r="G23" s="675"/>
    </row>
    <row r="24" spans="1:9" ht="21">
      <c r="A24" s="601" t="s">
        <v>100</v>
      </c>
      <c r="B24" s="619"/>
      <c r="C24" s="635"/>
      <c r="D24" s="635"/>
      <c r="E24" s="646"/>
      <c r="F24" s="659"/>
      <c r="G24" s="674"/>
    </row>
    <row r="25" spans="1:9" ht="13.5">
      <c r="A25" s="602" t="s">
        <v>47</v>
      </c>
      <c r="B25" s="621"/>
      <c r="C25" s="637"/>
      <c r="D25" s="637"/>
      <c r="E25" s="648"/>
      <c r="F25" s="661"/>
      <c r="G25" s="676"/>
    </row>
    <row r="26" spans="1:9" ht="13.5">
      <c r="A26" s="603" t="s">
        <v>404</v>
      </c>
      <c r="B26" s="619"/>
      <c r="C26" s="635"/>
      <c r="D26" s="635"/>
      <c r="E26" s="646"/>
      <c r="F26" s="659"/>
      <c r="G26" s="674"/>
    </row>
    <row r="27" spans="1:9" ht="13.5">
      <c r="A27" s="598" t="s">
        <v>32</v>
      </c>
      <c r="B27" s="620"/>
      <c r="C27" s="636"/>
      <c r="D27" s="636"/>
      <c r="E27" s="647"/>
      <c r="F27" s="660"/>
      <c r="G27" s="675"/>
    </row>
    <row r="28" spans="1:9" ht="13.5">
      <c r="A28" s="598"/>
      <c r="B28" s="622"/>
      <c r="C28" s="638"/>
      <c r="D28" s="638"/>
      <c r="E28" s="649"/>
      <c r="F28" s="662"/>
      <c r="G28" s="677"/>
    </row>
    <row r="29" spans="1:9" ht="24" customHeight="1">
      <c r="A29" s="604"/>
      <c r="B29" s="623"/>
      <c r="C29" s="639"/>
      <c r="D29" s="624"/>
      <c r="E29" s="650" t="s">
        <v>49</v>
      </c>
      <c r="F29" s="663">
        <f>SUM(F17:G28)</f>
        <v>0</v>
      </c>
      <c r="G29" s="678"/>
      <c r="H29" s="7" t="s">
        <v>73</v>
      </c>
      <c r="I29" s="7" t="s">
        <v>181</v>
      </c>
    </row>
    <row r="30" spans="1:9" s="7" customFormat="1" ht="13.5">
      <c r="A30" s="7"/>
      <c r="B30" s="64"/>
      <c r="C30" s="7"/>
      <c r="D30" s="54"/>
      <c r="E30" s="64"/>
      <c r="F30" s="664"/>
      <c r="G30" s="664"/>
      <c r="H30" s="7"/>
      <c r="I30" s="7"/>
    </row>
    <row r="31" spans="1:9" ht="13.5">
      <c r="E31" s="651" t="s">
        <v>438</v>
      </c>
      <c r="F31" s="64"/>
      <c r="G31" s="64"/>
    </row>
    <row r="32" spans="1:9" s="7" customFormat="1" ht="24" customHeight="1">
      <c r="A32" s="605" t="str">
        <v>　　　運営経費補助基準額</v>
      </c>
      <c r="B32" s="64"/>
      <c r="C32" s="7">
        <v>6500</v>
      </c>
      <c r="D32" s="641" t="s">
        <v>121</v>
      </c>
      <c r="E32" s="633"/>
      <c r="F32" s="54" t="s">
        <v>519</v>
      </c>
      <c r="G32" s="633">
        <f>C32*E32</f>
        <v>0</v>
      </c>
      <c r="H32" s="7" t="s">
        <v>73</v>
      </c>
      <c r="I32" s="7" t="s">
        <v>178</v>
      </c>
    </row>
    <row r="33" spans="1:11" ht="13.5">
      <c r="E33" s="64"/>
      <c r="F33" s="64"/>
      <c r="G33" s="64"/>
    </row>
    <row r="34" spans="1:11" ht="13.5">
      <c r="E34" s="64"/>
      <c r="F34" s="64"/>
      <c r="G34" s="64"/>
    </row>
    <row r="35" spans="1:11" ht="13.5">
      <c r="A35" s="590" t="s">
        <v>194</v>
      </c>
      <c r="B35" s="613" t="s">
        <v>444</v>
      </c>
      <c r="C35" s="613"/>
      <c r="D35" s="613"/>
      <c r="E35" s="613"/>
      <c r="F35" s="613"/>
      <c r="G35" s="613"/>
      <c r="H35" s="613"/>
      <c r="I35" s="613"/>
      <c r="J35" s="613"/>
      <c r="K35" s="613"/>
    </row>
    <row r="36" spans="1:11" s="7" customFormat="1" ht="21" customHeight="1">
      <c r="A36" s="597" t="s">
        <v>261</v>
      </c>
      <c r="B36" s="624"/>
      <c r="C36" s="624"/>
      <c r="D36" s="624"/>
      <c r="E36" s="597" t="s">
        <v>195</v>
      </c>
      <c r="F36" s="624"/>
      <c r="G36" s="624"/>
      <c r="H36" s="644"/>
      <c r="I36" s="657" t="str">
        <v>支出予定額(円）</v>
      </c>
      <c r="J36" s="672"/>
      <c r="K36" s="7"/>
    </row>
    <row r="37" spans="1:11" s="7" customFormat="1" ht="14.25" customHeight="1">
      <c r="A37" s="606" t="s">
        <v>527</v>
      </c>
      <c r="B37" s="625"/>
      <c r="C37" s="625"/>
      <c r="D37" s="625"/>
      <c r="E37" s="618"/>
      <c r="F37" s="634"/>
      <c r="G37" s="634"/>
      <c r="H37" s="645"/>
      <c r="I37" s="658"/>
      <c r="J37" s="673"/>
      <c r="K37" s="7"/>
    </row>
    <row r="38" spans="1:11" s="7" customFormat="1" ht="13.5">
      <c r="A38" s="607" t="s">
        <v>528</v>
      </c>
      <c r="B38" s="626"/>
      <c r="C38" s="626"/>
      <c r="D38" s="626"/>
      <c r="E38" s="619"/>
      <c r="F38" s="635"/>
      <c r="G38" s="635"/>
      <c r="H38" s="646"/>
      <c r="I38" s="659"/>
      <c r="J38" s="674"/>
      <c r="K38" s="7"/>
    </row>
    <row r="39" spans="1:11" s="7" customFormat="1" ht="14.25" customHeight="1">
      <c r="A39" s="606" t="s">
        <v>320</v>
      </c>
      <c r="B39" s="625"/>
      <c r="C39" s="625"/>
      <c r="D39" s="625"/>
      <c r="E39" s="618"/>
      <c r="F39" s="634"/>
      <c r="G39" s="634"/>
      <c r="H39" s="645"/>
      <c r="I39" s="658"/>
      <c r="J39" s="673"/>
      <c r="K39" s="7"/>
    </row>
    <row r="40" spans="1:11" s="7" customFormat="1" ht="13.5">
      <c r="A40" s="323" t="s">
        <v>538</v>
      </c>
      <c r="B40" s="627"/>
      <c r="C40" s="627"/>
      <c r="D40" s="627"/>
      <c r="E40" s="620"/>
      <c r="F40" s="636"/>
      <c r="G40" s="636"/>
      <c r="H40" s="647"/>
      <c r="I40" s="660"/>
      <c r="J40" s="675"/>
      <c r="K40" s="7"/>
    </row>
    <row r="41" spans="1:11" s="7" customFormat="1" ht="14.25" customHeight="1">
      <c r="A41" s="606"/>
      <c r="B41" s="625"/>
      <c r="C41" s="625"/>
      <c r="D41" s="625"/>
      <c r="E41" s="91" t="s">
        <v>49</v>
      </c>
      <c r="F41" s="665"/>
      <c r="G41" s="665"/>
      <c r="H41" s="99"/>
      <c r="I41" s="683"/>
      <c r="J41" s="686"/>
      <c r="K41" s="598" t="s">
        <v>529</v>
      </c>
    </row>
    <row r="42" spans="1:11" s="7" customFormat="1" ht="13.5">
      <c r="A42" s="608"/>
      <c r="B42" s="628"/>
      <c r="C42" s="628"/>
      <c r="D42" s="628"/>
      <c r="E42" s="94"/>
      <c r="F42" s="666"/>
      <c r="G42" s="666"/>
      <c r="H42" s="102"/>
      <c r="I42" s="684"/>
      <c r="J42" s="687"/>
      <c r="K42" s="598"/>
    </row>
    <row r="43" spans="1:11" s="7" customFormat="1" ht="13.5">
      <c r="A43" s="609"/>
      <c r="B43" s="609"/>
      <c r="C43" s="609"/>
      <c r="D43" s="609"/>
      <c r="E43" s="64"/>
      <c r="F43" s="64"/>
      <c r="G43" s="64"/>
      <c r="H43" s="64"/>
      <c r="I43" s="64"/>
      <c r="J43" s="64"/>
      <c r="K43" s="7"/>
    </row>
    <row r="44" spans="1:11" ht="13.5">
      <c r="A44" s="590" t="s">
        <v>539</v>
      </c>
      <c r="E44" s="64"/>
      <c r="F44" s="664"/>
      <c r="G44" s="664"/>
    </row>
    <row r="45" spans="1:11" s="7" customFormat="1" ht="21" customHeight="1">
      <c r="A45" s="597" t="s">
        <v>261</v>
      </c>
      <c r="B45" s="624"/>
      <c r="C45" s="624"/>
      <c r="D45" s="624"/>
      <c r="E45" s="597" t="s">
        <v>195</v>
      </c>
      <c r="F45" s="624"/>
      <c r="G45" s="624"/>
      <c r="H45" s="644"/>
      <c r="I45" s="657" t="str">
        <v>支出予定額(円）</v>
      </c>
      <c r="J45" s="672"/>
      <c r="K45" s="7"/>
    </row>
    <row r="46" spans="1:11" s="7" customFormat="1" ht="14.25" customHeight="1">
      <c r="A46" s="610" t="s">
        <v>530</v>
      </c>
      <c r="B46" s="629"/>
      <c r="C46" s="629"/>
      <c r="D46" s="629"/>
      <c r="E46" s="618"/>
      <c r="F46" s="634"/>
      <c r="G46" s="634"/>
      <c r="H46" s="645"/>
      <c r="I46" s="658"/>
      <c r="J46" s="673"/>
      <c r="K46" s="7"/>
    </row>
    <row r="47" spans="1:11" s="7" customFormat="1" ht="13.5">
      <c r="A47" s="607" t="s">
        <v>526</v>
      </c>
      <c r="B47" s="626"/>
      <c r="C47" s="626"/>
      <c r="D47" s="626"/>
      <c r="E47" s="619"/>
      <c r="F47" s="635"/>
      <c r="G47" s="635"/>
      <c r="H47" s="646"/>
      <c r="I47" s="659"/>
      <c r="J47" s="674"/>
      <c r="K47" s="7"/>
    </row>
    <row r="48" spans="1:11" s="7" customFormat="1" ht="14.25" customHeight="1">
      <c r="A48" s="610" t="s">
        <v>531</v>
      </c>
      <c r="B48" s="629"/>
      <c r="C48" s="629"/>
      <c r="D48" s="629"/>
      <c r="E48" s="618"/>
      <c r="F48" s="634"/>
      <c r="G48" s="634"/>
      <c r="H48" s="645"/>
      <c r="I48" s="658"/>
      <c r="J48" s="673"/>
      <c r="K48" s="7"/>
    </row>
    <row r="49" spans="1:11" s="7" customFormat="1" ht="13.5">
      <c r="A49" s="323" t="s">
        <v>185</v>
      </c>
      <c r="B49" s="627"/>
      <c r="C49" s="627"/>
      <c r="D49" s="627"/>
      <c r="E49" s="620"/>
      <c r="F49" s="636"/>
      <c r="G49" s="636"/>
      <c r="H49" s="647"/>
      <c r="I49" s="660"/>
      <c r="J49" s="675"/>
      <c r="K49" s="7"/>
    </row>
    <row r="50" spans="1:11" s="7" customFormat="1" ht="14.25" customHeight="1">
      <c r="A50" s="606"/>
      <c r="B50" s="625"/>
      <c r="C50" s="625"/>
      <c r="D50" s="625"/>
      <c r="E50" s="91" t="s">
        <v>49</v>
      </c>
      <c r="F50" s="665"/>
      <c r="G50" s="665"/>
      <c r="H50" s="99"/>
      <c r="I50" s="683"/>
      <c r="J50" s="686"/>
      <c r="K50" s="598" t="s">
        <v>533</v>
      </c>
    </row>
    <row r="51" spans="1:11" s="7" customFormat="1" ht="13.5">
      <c r="A51" s="608"/>
      <c r="B51" s="628"/>
      <c r="C51" s="628"/>
      <c r="D51" s="628"/>
      <c r="E51" s="94"/>
      <c r="F51" s="666"/>
      <c r="G51" s="666"/>
      <c r="H51" s="102"/>
      <c r="I51" s="684"/>
      <c r="J51" s="687"/>
      <c r="K51" s="598"/>
    </row>
    <row r="52" spans="1:11" s="7" customFormat="1" ht="13.5">
      <c r="A52" s="609"/>
      <c r="B52" s="609"/>
      <c r="C52" s="609"/>
      <c r="D52" s="609"/>
      <c r="E52" s="64"/>
      <c r="F52" s="64"/>
      <c r="G52" s="64"/>
      <c r="H52" s="64"/>
      <c r="I52" s="664"/>
      <c r="J52" s="664"/>
      <c r="K52" s="7"/>
    </row>
    <row r="53" spans="1:11" s="7" customFormat="1" ht="25.5" customHeight="1">
      <c r="A53" s="609"/>
      <c r="B53" s="609"/>
      <c r="C53" s="609"/>
      <c r="D53" s="609"/>
      <c r="E53" s="7"/>
      <c r="F53" s="64"/>
      <c r="G53" s="64"/>
      <c r="H53" s="64" t="s">
        <v>534</v>
      </c>
      <c r="I53" s="663"/>
      <c r="J53" s="678"/>
      <c r="K53" s="598" t="s">
        <v>535</v>
      </c>
    </row>
    <row r="54" spans="1:11" ht="13.5">
      <c r="D54" s="77"/>
      <c r="E54" s="64"/>
      <c r="F54" s="664"/>
      <c r="G54" s="664"/>
      <c r="J54" s="639"/>
      <c r="K54" s="679"/>
    </row>
    <row r="55" spans="1:11" ht="24" customHeight="1">
      <c r="A55" s="611" t="s">
        <v>59</v>
      </c>
      <c r="B55" s="66"/>
      <c r="C55" s="327"/>
      <c r="D55" s="79" t="s">
        <v>505</v>
      </c>
      <c r="E55" s="652"/>
      <c r="F55" s="642" t="s">
        <v>502</v>
      </c>
      <c r="G55" s="633">
        <f>F12</f>
        <v>0</v>
      </c>
      <c r="H55" s="54" t="s">
        <v>71</v>
      </c>
      <c r="I55" s="682">
        <f>E55-G55</f>
        <v>0</v>
      </c>
      <c r="J55" s="685"/>
      <c r="K55" s="7" t="s">
        <v>317</v>
      </c>
    </row>
    <row r="56" spans="1:11" ht="13.5">
      <c r="C56" s="76"/>
      <c r="D56" s="642"/>
      <c r="F56" s="54"/>
    </row>
    <row r="57" spans="1:11" ht="24" customHeight="1">
      <c r="A57" s="611" t="s">
        <v>290</v>
      </c>
      <c r="B57" s="66"/>
      <c r="C57" s="327"/>
      <c r="D57" s="66"/>
      <c r="E57" s="632"/>
      <c r="F57" s="667"/>
      <c r="G57" s="679"/>
      <c r="H57" s="327" t="s">
        <v>158</v>
      </c>
      <c r="I57" s="682">
        <f>E57-G57</f>
        <v>0</v>
      </c>
      <c r="J57" s="685"/>
      <c r="K57" s="7" t="s">
        <v>450</v>
      </c>
    </row>
    <row r="58" spans="1:11" ht="13.5">
      <c r="C58" s="76"/>
      <c r="D58" s="642"/>
      <c r="F58" s="54"/>
    </row>
    <row r="59" spans="1:11" ht="24" customHeight="1">
      <c r="A59" s="612" t="s">
        <v>532</v>
      </c>
      <c r="F59" s="656"/>
      <c r="G59" s="671"/>
      <c r="H59" s="77" t="s">
        <v>73</v>
      </c>
    </row>
    <row r="60" spans="1:11" ht="13.5"/>
    <row r="61" spans="1:11" ht="13.5">
      <c r="A61" s="613" t="s">
        <v>536</v>
      </c>
      <c r="B61" s="613"/>
      <c r="C61" s="613"/>
      <c r="D61" s="613"/>
      <c r="E61" s="613"/>
      <c r="F61" s="613"/>
      <c r="G61" s="613"/>
      <c r="H61" s="613"/>
      <c r="I61" s="613"/>
      <c r="J61" s="613"/>
      <c r="K61" s="613"/>
    </row>
    <row r="62" spans="1:11" ht="13.5">
      <c r="A62" s="613" t="s">
        <v>522</v>
      </c>
      <c r="B62" s="613"/>
      <c r="C62" s="613"/>
      <c r="D62" s="613"/>
      <c r="E62" s="613"/>
      <c r="F62" s="613"/>
      <c r="G62" s="613"/>
      <c r="H62" s="613"/>
      <c r="I62" s="613"/>
      <c r="J62" s="613"/>
      <c r="K62" s="613"/>
    </row>
    <row r="63" spans="1:11" ht="13.5">
      <c r="A63" s="613" t="s">
        <v>231</v>
      </c>
      <c r="B63" s="613"/>
      <c r="C63" s="613"/>
      <c r="D63" s="613"/>
      <c r="E63" s="613"/>
      <c r="F63" s="613"/>
      <c r="G63" s="613"/>
      <c r="H63" s="613"/>
      <c r="I63" s="613"/>
      <c r="J63" s="613"/>
      <c r="K63" s="613"/>
    </row>
    <row r="64" spans="1:11" ht="13.5">
      <c r="A64" s="77"/>
      <c r="B64" s="77"/>
      <c r="C64" s="77"/>
      <c r="D64" s="77"/>
      <c r="E64" s="77"/>
      <c r="F64" s="77"/>
      <c r="G64" s="77"/>
      <c r="H64" s="54"/>
    </row>
    <row r="65" spans="1:11" ht="27.75" customHeight="1">
      <c r="A65" s="614" t="s">
        <v>520</v>
      </c>
      <c r="B65" s="614"/>
      <c r="C65" s="614"/>
      <c r="D65" s="614"/>
      <c r="E65" s="614"/>
      <c r="F65" s="614"/>
      <c r="G65" s="614"/>
      <c r="H65" s="614"/>
      <c r="I65" s="614"/>
      <c r="J65" s="614"/>
      <c r="K65" s="614"/>
    </row>
    <row r="66" spans="1:11" ht="13.5">
      <c r="A66" s="614"/>
      <c r="B66" s="614"/>
      <c r="C66" s="614"/>
      <c r="D66" s="614"/>
      <c r="E66" s="614"/>
      <c r="F66" s="614"/>
      <c r="G66" s="614"/>
      <c r="H66" s="614"/>
      <c r="I66" s="614"/>
      <c r="J66" s="614"/>
      <c r="K66" s="614"/>
    </row>
    <row r="67" spans="1:11" ht="13.5"/>
    <row r="68" spans="1:11" ht="13.5"/>
  </sheetData>
  <mergeCells count="63">
    <mergeCell ref="A2:K2"/>
    <mergeCell ref="I6:J6"/>
    <mergeCell ref="I8:J8"/>
    <mergeCell ref="I10:J10"/>
    <mergeCell ref="F12:G12"/>
    <mergeCell ref="B16:E16"/>
    <mergeCell ref="F16:G16"/>
    <mergeCell ref="F29:G29"/>
    <mergeCell ref="B35:K35"/>
    <mergeCell ref="A36:D36"/>
    <mergeCell ref="E36:H36"/>
    <mergeCell ref="I36:J36"/>
    <mergeCell ref="A37:D37"/>
    <mergeCell ref="A38:D38"/>
    <mergeCell ref="A39:D39"/>
    <mergeCell ref="A40:D40"/>
    <mergeCell ref="A41:D41"/>
    <mergeCell ref="A42:D42"/>
    <mergeCell ref="A45:D45"/>
    <mergeCell ref="E45:H45"/>
    <mergeCell ref="I45:J45"/>
    <mergeCell ref="A46:D46"/>
    <mergeCell ref="A47:D47"/>
    <mergeCell ref="A48:D48"/>
    <mergeCell ref="A49:D49"/>
    <mergeCell ref="A50:D50"/>
    <mergeCell ref="A51:D51"/>
    <mergeCell ref="I53:J53"/>
    <mergeCell ref="I55:J55"/>
    <mergeCell ref="I57:J57"/>
    <mergeCell ref="F59:G59"/>
    <mergeCell ref="A61:K61"/>
    <mergeCell ref="A62:K62"/>
    <mergeCell ref="A63:K63"/>
    <mergeCell ref="A65:K65"/>
    <mergeCell ref="A66:K66"/>
    <mergeCell ref="G6:G8"/>
    <mergeCell ref="B17:E18"/>
    <mergeCell ref="F17:G18"/>
    <mergeCell ref="B19:E20"/>
    <mergeCell ref="F19:G20"/>
    <mergeCell ref="B21:E22"/>
    <mergeCell ref="F21:G22"/>
    <mergeCell ref="B23:E24"/>
    <mergeCell ref="F23:G24"/>
    <mergeCell ref="B25:E26"/>
    <mergeCell ref="F25:G26"/>
    <mergeCell ref="B27:E28"/>
    <mergeCell ref="F27:G28"/>
    <mergeCell ref="E37:H38"/>
    <mergeCell ref="I37:J38"/>
    <mergeCell ref="E39:H40"/>
    <mergeCell ref="I39:J40"/>
    <mergeCell ref="E41:H42"/>
    <mergeCell ref="I41:J42"/>
    <mergeCell ref="K41:K42"/>
    <mergeCell ref="E46:H47"/>
    <mergeCell ref="I46:J47"/>
    <mergeCell ref="E48:H49"/>
    <mergeCell ref="I48:J49"/>
    <mergeCell ref="E50:H51"/>
    <mergeCell ref="I50:J51"/>
    <mergeCell ref="K50:K51"/>
  </mergeCells>
  <phoneticPr fontId="1"/>
  <pageMargins left="0.98958333333333315" right="0.92708333333333315" top="0.40625" bottom="0.98425196850393681" header="0.31496062992125984" footer="0.31496062992125984"/>
  <pageSetup paperSize="9" scale="71" fitToWidth="1" fitToHeight="0"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G48"/>
  <sheetViews>
    <sheetView showGridLines="0" showZeros="0" view="pageBreakPreview" zoomScale="75" zoomScaleNormal="70" zoomScaleSheetLayoutView="75" workbookViewId="0">
      <selection activeCell="D15" sqref="D12:H25"/>
    </sheetView>
  </sheetViews>
  <sheetFormatPr defaultRowHeight="13.5"/>
  <cols>
    <col min="1" max="1" width="0.75" style="7" customWidth="1"/>
    <col min="2" max="2" width="7.5" style="7" customWidth="1"/>
    <col min="3" max="3" width="9.125" style="7" customWidth="1"/>
    <col min="4" max="4" width="13.875" style="54" customWidth="1"/>
    <col min="5" max="5" width="7.125" style="688" customWidth="1"/>
    <col min="6" max="10" width="7.125" style="54" customWidth="1"/>
    <col min="11" max="11" width="7.125" style="688" customWidth="1"/>
    <col min="12" max="20" width="7.125" style="54" customWidth="1"/>
    <col min="21" max="22" width="7.5" style="54" customWidth="1"/>
    <col min="23" max="23" width="7.5" style="7" customWidth="1"/>
    <col min="24" max="24" width="7.5" style="54" customWidth="1"/>
    <col min="25" max="25" width="7.5" style="7" customWidth="1"/>
    <col min="26" max="16384" width="9" style="7" customWidth="1"/>
  </cols>
  <sheetData>
    <row r="1" spans="1:25">
      <c r="B1" s="7" t="s">
        <v>33</v>
      </c>
    </row>
    <row r="3" spans="1:25" s="7" customFormat="1" ht="21" customHeight="1">
      <c r="A3" s="55" t="s">
        <v>155</v>
      </c>
      <c r="B3" s="55"/>
      <c r="C3" s="55"/>
      <c r="D3" s="55"/>
      <c r="E3" s="55"/>
      <c r="F3" s="55"/>
      <c r="G3" s="55"/>
      <c r="H3" s="55"/>
      <c r="I3" s="55"/>
      <c r="J3" s="55"/>
      <c r="K3" s="55"/>
      <c r="L3" s="55"/>
      <c r="M3" s="55"/>
      <c r="N3" s="55"/>
      <c r="O3" s="55"/>
      <c r="P3" s="55"/>
      <c r="Q3" s="55"/>
      <c r="R3" s="55"/>
      <c r="S3" s="55"/>
      <c r="T3" s="55"/>
      <c r="U3" s="694"/>
      <c r="V3" s="694"/>
      <c r="W3" s="694"/>
      <c r="X3" s="694"/>
      <c r="Y3" s="694"/>
    </row>
    <row r="5" spans="1:25" ht="13.5" customHeight="1">
      <c r="B5" s="56" t="s">
        <v>130</v>
      </c>
      <c r="C5" s="65"/>
      <c r="D5" s="78"/>
      <c r="E5" s="89" t="s">
        <v>22</v>
      </c>
      <c r="F5" s="97"/>
      <c r="G5" s="89" t="s">
        <v>136</v>
      </c>
      <c r="H5" s="97"/>
      <c r="I5" s="105" t="s">
        <v>139</v>
      </c>
      <c r="J5" s="78"/>
      <c r="K5" s="105" t="s">
        <v>275</v>
      </c>
      <c r="L5" s="97"/>
      <c r="M5" s="105" t="s">
        <v>223</v>
      </c>
      <c r="N5" s="97"/>
      <c r="O5" s="105" t="s">
        <v>466</v>
      </c>
      <c r="P5" s="97"/>
      <c r="Q5" s="105" t="s">
        <v>83</v>
      </c>
      <c r="R5" s="78"/>
      <c r="S5" s="56" t="s">
        <v>145</v>
      </c>
      <c r="T5" s="78"/>
      <c r="U5" s="7"/>
      <c r="V5" s="7"/>
      <c r="X5" s="7"/>
    </row>
    <row r="6" spans="1:25">
      <c r="B6" s="57"/>
      <c r="C6" s="66"/>
      <c r="D6" s="79"/>
      <c r="E6" s="90"/>
      <c r="F6" s="98"/>
      <c r="G6" s="90"/>
      <c r="H6" s="98"/>
      <c r="I6" s="57"/>
      <c r="J6" s="79"/>
      <c r="K6" s="106"/>
      <c r="L6" s="98"/>
      <c r="M6" s="106"/>
      <c r="N6" s="98"/>
      <c r="O6" s="106"/>
      <c r="P6" s="98"/>
      <c r="Q6" s="57"/>
      <c r="R6" s="79"/>
      <c r="S6" s="57"/>
      <c r="T6" s="79"/>
      <c r="U6" s="7"/>
      <c r="V6" s="7"/>
      <c r="X6" s="7"/>
    </row>
    <row r="7" spans="1:25">
      <c r="B7" s="57"/>
      <c r="C7" s="66"/>
      <c r="D7" s="79"/>
      <c r="E7" s="90"/>
      <c r="F7" s="98"/>
      <c r="G7" s="90"/>
      <c r="H7" s="98"/>
      <c r="I7" s="57"/>
      <c r="J7" s="79"/>
      <c r="K7" s="106"/>
      <c r="L7" s="98"/>
      <c r="M7" s="106"/>
      <c r="N7" s="98"/>
      <c r="O7" s="106"/>
      <c r="P7" s="98"/>
      <c r="Q7" s="57"/>
      <c r="R7" s="79"/>
      <c r="S7" s="57"/>
      <c r="T7" s="79"/>
      <c r="U7" s="7"/>
      <c r="V7" s="7"/>
      <c r="X7" s="7"/>
    </row>
    <row r="8" spans="1:25">
      <c r="B8" s="57"/>
      <c r="C8" s="66"/>
      <c r="D8" s="79"/>
      <c r="E8" s="90"/>
      <c r="F8" s="98"/>
      <c r="G8" s="90"/>
      <c r="H8" s="98"/>
      <c r="I8" s="57"/>
      <c r="J8" s="79"/>
      <c r="K8" s="106"/>
      <c r="L8" s="98"/>
      <c r="M8" s="106"/>
      <c r="N8" s="98"/>
      <c r="O8" s="106"/>
      <c r="P8" s="98"/>
      <c r="Q8" s="57"/>
      <c r="R8" s="79"/>
      <c r="S8" s="57"/>
      <c r="T8" s="79"/>
      <c r="U8" s="7"/>
      <c r="V8" s="7"/>
      <c r="X8" s="7"/>
    </row>
    <row r="9" spans="1:25">
      <c r="B9" s="57"/>
      <c r="C9" s="66"/>
      <c r="D9" s="79"/>
      <c r="E9" s="90"/>
      <c r="F9" s="98"/>
      <c r="G9" s="90"/>
      <c r="H9" s="98"/>
      <c r="I9" s="57"/>
      <c r="J9" s="79"/>
      <c r="K9" s="106"/>
      <c r="L9" s="98"/>
      <c r="M9" s="106"/>
      <c r="N9" s="98"/>
      <c r="O9" s="106"/>
      <c r="P9" s="98"/>
      <c r="Q9" s="57"/>
      <c r="R9" s="79"/>
      <c r="S9" s="57"/>
      <c r="T9" s="79"/>
      <c r="U9" s="7"/>
      <c r="V9" s="7"/>
      <c r="X9" s="7"/>
    </row>
    <row r="10" spans="1:25">
      <c r="B10" s="58" t="s">
        <v>18</v>
      </c>
      <c r="C10" s="67"/>
      <c r="D10" s="80"/>
      <c r="E10" s="67" t="s">
        <v>126</v>
      </c>
      <c r="F10" s="80"/>
      <c r="G10" s="67" t="s">
        <v>148</v>
      </c>
      <c r="H10" s="80"/>
      <c r="I10" s="58" t="s">
        <v>20</v>
      </c>
      <c r="J10" s="80"/>
      <c r="K10" s="67" t="s">
        <v>88</v>
      </c>
      <c r="L10" s="80"/>
      <c r="M10" s="58" t="s">
        <v>89</v>
      </c>
      <c r="N10" s="80"/>
      <c r="O10" s="58" t="s">
        <v>52</v>
      </c>
      <c r="P10" s="80"/>
      <c r="Q10" s="58" t="s">
        <v>360</v>
      </c>
      <c r="R10" s="80"/>
      <c r="S10" s="58"/>
      <c r="T10" s="80"/>
      <c r="U10" s="7"/>
      <c r="V10" s="7"/>
      <c r="X10" s="7"/>
    </row>
    <row r="11" spans="1:25" ht="18" customHeight="1">
      <c r="B11" s="59" t="s">
        <v>55</v>
      </c>
      <c r="C11" s="689" t="s">
        <v>157</v>
      </c>
      <c r="D11" s="81" t="s">
        <v>73</v>
      </c>
      <c r="E11" s="91" t="s">
        <v>73</v>
      </c>
      <c r="F11" s="99"/>
      <c r="G11" s="91" t="s">
        <v>73</v>
      </c>
      <c r="H11" s="99"/>
      <c r="I11" s="91" t="s">
        <v>73</v>
      </c>
      <c r="J11" s="99"/>
      <c r="K11" s="91" t="s">
        <v>73</v>
      </c>
      <c r="L11" s="110"/>
      <c r="M11" s="114" t="s">
        <v>73</v>
      </c>
      <c r="N11" s="110"/>
      <c r="O11" s="114" t="s">
        <v>73</v>
      </c>
      <c r="P11" s="110"/>
      <c r="Q11" s="91" t="s">
        <v>73</v>
      </c>
      <c r="R11" s="110"/>
      <c r="S11" s="91"/>
      <c r="T11" s="110"/>
      <c r="U11" s="7"/>
      <c r="V11" s="7"/>
      <c r="X11" s="7"/>
    </row>
    <row r="12" spans="1:25" ht="23.1" customHeight="1">
      <c r="B12" s="60"/>
      <c r="C12" s="69"/>
      <c r="D12" s="82"/>
      <c r="E12" s="92"/>
      <c r="F12" s="100"/>
      <c r="G12" s="92">
        <f>D12-E12</f>
        <v>0</v>
      </c>
      <c r="H12" s="100"/>
      <c r="I12" s="92"/>
      <c r="J12" s="100"/>
      <c r="K12" s="93"/>
      <c r="L12" s="101"/>
      <c r="M12" s="92"/>
      <c r="N12" s="100"/>
      <c r="O12" s="92">
        <f>K24-M12</f>
        <v>0</v>
      </c>
      <c r="P12" s="100"/>
      <c r="Q12" s="115">
        <f>ROUNDDOWN(O12/2,-3)</f>
        <v>0</v>
      </c>
      <c r="R12" s="117"/>
      <c r="S12" s="121"/>
      <c r="T12" s="123"/>
      <c r="U12" s="7"/>
      <c r="V12" s="7"/>
      <c r="X12" s="7"/>
    </row>
    <row r="13" spans="1:25" ht="23.1" customHeight="1">
      <c r="B13" s="60"/>
      <c r="C13" s="69"/>
      <c r="D13" s="82"/>
      <c r="E13" s="92"/>
      <c r="F13" s="100"/>
      <c r="G13" s="92"/>
      <c r="H13" s="100"/>
      <c r="I13" s="92"/>
      <c r="J13" s="100"/>
      <c r="K13" s="93"/>
      <c r="L13" s="101"/>
      <c r="M13" s="92"/>
      <c r="N13" s="100"/>
      <c r="O13" s="92"/>
      <c r="P13" s="100"/>
      <c r="Q13" s="115"/>
      <c r="R13" s="117"/>
      <c r="S13" s="121"/>
      <c r="T13" s="123"/>
      <c r="U13" s="7"/>
      <c r="V13" s="7"/>
      <c r="X13" s="7"/>
    </row>
    <row r="14" spans="1:25" ht="23.1" customHeight="1">
      <c r="B14" s="60"/>
      <c r="C14" s="70"/>
      <c r="D14" s="83"/>
      <c r="E14" s="93"/>
      <c r="F14" s="101"/>
      <c r="G14" s="93"/>
      <c r="H14" s="101"/>
      <c r="I14" s="93"/>
      <c r="J14" s="101"/>
      <c r="K14" s="107"/>
      <c r="L14" s="111"/>
      <c r="M14" s="92"/>
      <c r="N14" s="100"/>
      <c r="O14" s="92"/>
      <c r="P14" s="100"/>
      <c r="Q14" s="115"/>
      <c r="R14" s="117"/>
      <c r="S14" s="121"/>
      <c r="T14" s="123"/>
      <c r="U14" s="7"/>
      <c r="V14" s="7"/>
      <c r="X14" s="7"/>
    </row>
    <row r="15" spans="1:25" ht="23.1" customHeight="1">
      <c r="B15" s="60"/>
      <c r="C15" s="690" t="s">
        <v>45</v>
      </c>
      <c r="D15" s="82"/>
      <c r="E15" s="92"/>
      <c r="F15" s="100"/>
      <c r="G15" s="92">
        <f>D15-E15</f>
        <v>0</v>
      </c>
      <c r="H15" s="100"/>
      <c r="I15" s="92"/>
      <c r="J15" s="100"/>
      <c r="K15" s="107"/>
      <c r="L15" s="111"/>
      <c r="M15" s="92"/>
      <c r="N15" s="100"/>
      <c r="O15" s="92"/>
      <c r="P15" s="100"/>
      <c r="Q15" s="115"/>
      <c r="R15" s="117"/>
      <c r="S15" s="121"/>
      <c r="T15" s="123"/>
      <c r="U15" s="7"/>
      <c r="V15" s="7"/>
      <c r="X15" s="7"/>
    </row>
    <row r="16" spans="1:25" ht="23.1" customHeight="1">
      <c r="B16" s="60"/>
      <c r="C16" s="69"/>
      <c r="D16" s="82"/>
      <c r="E16" s="92"/>
      <c r="F16" s="100"/>
      <c r="G16" s="92"/>
      <c r="H16" s="100"/>
      <c r="I16" s="92"/>
      <c r="J16" s="100"/>
      <c r="K16" s="107"/>
      <c r="L16" s="111"/>
      <c r="M16" s="92"/>
      <c r="N16" s="100"/>
      <c r="O16" s="92"/>
      <c r="P16" s="100"/>
      <c r="Q16" s="115"/>
      <c r="R16" s="117"/>
      <c r="S16" s="121"/>
      <c r="T16" s="123"/>
      <c r="U16" s="7"/>
      <c r="V16" s="7"/>
      <c r="X16" s="7"/>
    </row>
    <row r="17" spans="2:24" ht="23.1" customHeight="1">
      <c r="B17" s="61"/>
      <c r="C17" s="72"/>
      <c r="D17" s="84"/>
      <c r="E17" s="94"/>
      <c r="F17" s="102"/>
      <c r="G17" s="94"/>
      <c r="H17" s="102"/>
      <c r="I17" s="94"/>
      <c r="J17" s="102"/>
      <c r="K17" s="108"/>
      <c r="L17" s="112"/>
      <c r="M17" s="92"/>
      <c r="N17" s="100"/>
      <c r="O17" s="92"/>
      <c r="P17" s="100"/>
      <c r="Q17" s="115"/>
      <c r="R17" s="117"/>
      <c r="S17" s="121"/>
      <c r="T17" s="123"/>
      <c r="U17" s="7"/>
      <c r="V17" s="7"/>
      <c r="X17" s="7"/>
    </row>
    <row r="18" spans="2:24" ht="23.1" customHeight="1">
      <c r="B18" s="59" t="s">
        <v>161</v>
      </c>
      <c r="C18" s="691" t="s">
        <v>81</v>
      </c>
      <c r="D18" s="85"/>
      <c r="E18" s="91"/>
      <c r="F18" s="99"/>
      <c r="G18" s="91">
        <f>D18-E18</f>
        <v>0</v>
      </c>
      <c r="H18" s="99"/>
      <c r="I18" s="91"/>
      <c r="J18" s="99"/>
      <c r="K18" s="109"/>
      <c r="L18" s="113"/>
      <c r="M18" s="92"/>
      <c r="N18" s="100"/>
      <c r="O18" s="92"/>
      <c r="P18" s="100"/>
      <c r="Q18" s="115"/>
      <c r="R18" s="117"/>
      <c r="S18" s="121"/>
      <c r="T18" s="123"/>
      <c r="U18" s="7"/>
      <c r="V18" s="7"/>
      <c r="X18" s="7"/>
    </row>
    <row r="19" spans="2:24" ht="23.1" customHeight="1">
      <c r="B19" s="62"/>
      <c r="C19" s="69"/>
      <c r="D19" s="82"/>
      <c r="E19" s="92"/>
      <c r="F19" s="100"/>
      <c r="G19" s="92"/>
      <c r="H19" s="100"/>
      <c r="I19" s="92"/>
      <c r="J19" s="100"/>
      <c r="K19" s="107"/>
      <c r="L19" s="111"/>
      <c r="M19" s="92"/>
      <c r="N19" s="100"/>
      <c r="O19" s="92"/>
      <c r="P19" s="100"/>
      <c r="Q19" s="115"/>
      <c r="R19" s="117"/>
      <c r="S19" s="121"/>
      <c r="T19" s="123"/>
      <c r="U19" s="7"/>
      <c r="V19" s="7"/>
      <c r="X19" s="7"/>
    </row>
    <row r="20" spans="2:24" ht="23.1" customHeight="1">
      <c r="B20" s="62"/>
      <c r="C20" s="70"/>
      <c r="D20" s="82"/>
      <c r="E20" s="92"/>
      <c r="F20" s="100"/>
      <c r="G20" s="92"/>
      <c r="H20" s="100"/>
      <c r="I20" s="92"/>
      <c r="J20" s="100"/>
      <c r="K20" s="95"/>
      <c r="L20" s="103"/>
      <c r="M20" s="92"/>
      <c r="N20" s="100"/>
      <c r="O20" s="92"/>
      <c r="P20" s="100"/>
      <c r="Q20" s="115"/>
      <c r="R20" s="117"/>
      <c r="S20" s="121"/>
      <c r="T20" s="123"/>
      <c r="U20" s="7"/>
      <c r="V20" s="7"/>
      <c r="X20" s="7"/>
    </row>
    <row r="21" spans="2:24" ht="23.1" customHeight="1">
      <c r="B21" s="62"/>
      <c r="C21" s="692" t="s">
        <v>167</v>
      </c>
      <c r="D21" s="86"/>
      <c r="E21" s="95"/>
      <c r="F21" s="103"/>
      <c r="G21" s="95">
        <f>D21-E21</f>
        <v>0</v>
      </c>
      <c r="H21" s="103"/>
      <c r="I21" s="95"/>
      <c r="J21" s="103"/>
      <c r="K21" s="107"/>
      <c r="L21" s="111"/>
      <c r="M21" s="92"/>
      <c r="N21" s="100"/>
      <c r="O21" s="92"/>
      <c r="P21" s="100"/>
      <c r="Q21" s="115"/>
      <c r="R21" s="117"/>
      <c r="S21" s="121"/>
      <c r="T21" s="123"/>
      <c r="U21" s="7"/>
      <c r="V21" s="7"/>
      <c r="X21" s="7"/>
    </row>
    <row r="22" spans="2:24" ht="23.1" customHeight="1">
      <c r="B22" s="62"/>
      <c r="C22" s="69"/>
      <c r="D22" s="82"/>
      <c r="E22" s="92"/>
      <c r="F22" s="100"/>
      <c r="G22" s="92"/>
      <c r="H22" s="100"/>
      <c r="I22" s="92"/>
      <c r="J22" s="100"/>
      <c r="K22" s="107"/>
      <c r="L22" s="111"/>
      <c r="M22" s="92"/>
      <c r="N22" s="100"/>
      <c r="O22" s="92"/>
      <c r="P22" s="100"/>
      <c r="Q22" s="115"/>
      <c r="R22" s="117"/>
      <c r="S22" s="121"/>
      <c r="T22" s="123"/>
      <c r="U22" s="7"/>
      <c r="V22" s="7"/>
      <c r="X22" s="7"/>
    </row>
    <row r="23" spans="2:24" ht="23.1" customHeight="1">
      <c r="B23" s="62"/>
      <c r="C23" s="69"/>
      <c r="D23" s="82"/>
      <c r="E23" s="92"/>
      <c r="F23" s="100"/>
      <c r="G23" s="92"/>
      <c r="H23" s="100"/>
      <c r="I23" s="92"/>
      <c r="J23" s="100"/>
      <c r="K23" s="95"/>
      <c r="L23" s="103"/>
      <c r="M23" s="92"/>
      <c r="N23" s="100"/>
      <c r="O23" s="92"/>
      <c r="P23" s="100"/>
      <c r="Q23" s="115"/>
      <c r="R23" s="117"/>
      <c r="S23" s="121"/>
      <c r="T23" s="123"/>
      <c r="U23" s="7"/>
      <c r="V23" s="7"/>
      <c r="X23" s="7"/>
    </row>
    <row r="24" spans="2:24" ht="66" customHeight="1">
      <c r="B24" s="63" t="s">
        <v>50</v>
      </c>
      <c r="C24" s="75"/>
      <c r="D24" s="87">
        <f>SUM(D12:D23)</f>
        <v>0</v>
      </c>
      <c r="E24" s="96">
        <f>SUM(E12:F23)</f>
        <v>0</v>
      </c>
      <c r="F24" s="104"/>
      <c r="G24" s="96">
        <f>SUM(G12:H23)</f>
        <v>0</v>
      </c>
      <c r="H24" s="104"/>
      <c r="I24" s="96">
        <f>SUM(I12:J23)</f>
        <v>0</v>
      </c>
      <c r="J24" s="104"/>
      <c r="K24" s="96">
        <f>SUM(K12:L23)</f>
        <v>0</v>
      </c>
      <c r="L24" s="104"/>
      <c r="M24" s="94"/>
      <c r="N24" s="102"/>
      <c r="O24" s="94"/>
      <c r="P24" s="102"/>
      <c r="Q24" s="116"/>
      <c r="R24" s="118"/>
      <c r="S24" s="122"/>
      <c r="T24" s="124"/>
      <c r="U24" s="7"/>
      <c r="V24" s="7"/>
      <c r="X24" s="7"/>
    </row>
    <row r="25" spans="2:24">
      <c r="D25" s="7"/>
      <c r="E25" s="54"/>
      <c r="K25" s="54"/>
      <c r="T25" s="7"/>
      <c r="U25" s="7"/>
      <c r="V25" s="7"/>
      <c r="X25" s="7"/>
    </row>
    <row r="26" spans="2:24" ht="15.95" customHeight="1">
      <c r="B26" s="76"/>
      <c r="C26" s="76" t="s">
        <v>383</v>
      </c>
      <c r="D26" s="7"/>
      <c r="E26" s="88"/>
      <c r="F26" s="88"/>
      <c r="G26" s="88"/>
      <c r="H26" s="88"/>
      <c r="I26" s="88"/>
      <c r="J26" s="88"/>
      <c r="K26" s="88"/>
      <c r="L26" s="88"/>
      <c r="M26" s="88"/>
      <c r="N26" s="88"/>
      <c r="O26" s="88"/>
      <c r="P26" s="88"/>
      <c r="Q26" s="88"/>
      <c r="R26" s="88"/>
      <c r="S26" s="88"/>
      <c r="T26" s="88"/>
      <c r="U26" s="7"/>
      <c r="V26" s="7"/>
      <c r="X26" s="7"/>
    </row>
    <row r="27" spans="2:24" ht="15.95" customHeight="1">
      <c r="C27" s="7" t="s">
        <v>306</v>
      </c>
      <c r="D27" s="88"/>
      <c r="E27" s="54"/>
      <c r="K27" s="54"/>
      <c r="L27" s="7"/>
      <c r="M27" s="7"/>
      <c r="N27" s="7"/>
      <c r="O27" s="7"/>
      <c r="P27" s="7"/>
      <c r="Q27" s="7"/>
      <c r="R27" s="7"/>
      <c r="S27" s="7"/>
      <c r="T27" s="7"/>
      <c r="U27" s="7"/>
      <c r="V27" s="7"/>
      <c r="X27" s="7"/>
    </row>
    <row r="28" spans="2:24" ht="15.95" customHeight="1">
      <c r="C28" s="77" t="s">
        <v>150</v>
      </c>
      <c r="D28" s="7"/>
      <c r="E28" s="54"/>
      <c r="K28" s="54"/>
      <c r="L28" s="7"/>
      <c r="M28" s="7"/>
      <c r="N28" s="7"/>
      <c r="O28" s="7"/>
      <c r="P28" s="7"/>
      <c r="Q28" s="7"/>
      <c r="R28" s="7"/>
      <c r="S28" s="7"/>
      <c r="T28" s="7"/>
      <c r="V28" s="7"/>
      <c r="X28" s="7"/>
    </row>
    <row r="29" spans="2:24" ht="15.95" customHeight="1">
      <c r="C29" s="77" t="s">
        <v>232</v>
      </c>
      <c r="D29" s="7"/>
      <c r="E29" s="54"/>
      <c r="K29" s="54"/>
      <c r="L29" s="7"/>
      <c r="M29" s="7"/>
      <c r="N29" s="7"/>
      <c r="O29" s="7"/>
      <c r="P29" s="7"/>
      <c r="Q29" s="7"/>
      <c r="R29" s="7"/>
      <c r="S29" s="7"/>
      <c r="T29" s="7"/>
      <c r="V29" s="7"/>
      <c r="X29" s="7"/>
    </row>
    <row r="30" spans="2:24" ht="15.95" customHeight="1">
      <c r="C30" s="77" t="s">
        <v>451</v>
      </c>
      <c r="D30" s="7"/>
      <c r="E30" s="54"/>
      <c r="K30" s="54"/>
      <c r="L30" s="7"/>
      <c r="M30" s="7"/>
      <c r="N30" s="7"/>
      <c r="O30" s="7"/>
      <c r="P30" s="7"/>
      <c r="Q30" s="7"/>
      <c r="R30" s="7"/>
      <c r="S30" s="7"/>
      <c r="T30" s="7"/>
      <c r="V30" s="7"/>
      <c r="X30" s="7"/>
    </row>
    <row r="31" spans="2:24" ht="17.100000000000001" customHeight="1">
      <c r="C31" s="77"/>
      <c r="D31" s="7"/>
      <c r="E31" s="54"/>
      <c r="K31" s="54"/>
      <c r="L31" s="7"/>
      <c r="M31" s="7"/>
      <c r="N31" s="7"/>
      <c r="O31" s="7"/>
      <c r="P31" s="7"/>
      <c r="Q31" s="7"/>
      <c r="R31" s="7"/>
      <c r="S31" s="7"/>
      <c r="T31" s="7"/>
      <c r="V31" s="7"/>
      <c r="X31" s="7"/>
    </row>
    <row r="43" spans="1:33">
      <c r="A43" s="625"/>
      <c r="B43" s="625"/>
      <c r="C43" s="625"/>
      <c r="D43" s="65"/>
      <c r="E43" s="693"/>
      <c r="F43" s="65"/>
      <c r="G43" s="65"/>
      <c r="H43" s="65"/>
      <c r="I43" s="65"/>
      <c r="J43" s="65"/>
      <c r="K43" s="693"/>
      <c r="L43" s="65"/>
      <c r="M43" s="65"/>
      <c r="N43" s="65"/>
      <c r="O43" s="65"/>
      <c r="P43" s="65"/>
      <c r="Q43" s="65"/>
      <c r="R43" s="65"/>
      <c r="S43" s="65"/>
      <c r="T43" s="65"/>
      <c r="U43" s="65"/>
      <c r="V43" s="65"/>
      <c r="W43" s="625"/>
      <c r="X43" s="65"/>
      <c r="Y43" s="625"/>
      <c r="Z43" s="625"/>
      <c r="AA43" s="625"/>
      <c r="AB43" s="625"/>
      <c r="AC43" s="625"/>
      <c r="AD43" s="625"/>
      <c r="AE43" s="625"/>
      <c r="AF43" s="625"/>
      <c r="AG43" s="625"/>
    </row>
    <row r="44" spans="1:33">
      <c r="D44" s="66"/>
      <c r="E44" s="680"/>
      <c r="F44" s="66"/>
      <c r="G44" s="66"/>
      <c r="H44" s="66"/>
      <c r="I44" s="66"/>
      <c r="J44" s="66"/>
      <c r="K44" s="680"/>
      <c r="L44" s="66"/>
      <c r="M44" s="66"/>
      <c r="N44" s="66"/>
      <c r="O44" s="66"/>
      <c r="P44" s="66"/>
      <c r="Q44" s="66"/>
      <c r="R44" s="66"/>
      <c r="S44" s="66"/>
      <c r="T44" s="66"/>
      <c r="U44" s="66"/>
      <c r="V44" s="66"/>
      <c r="X44" s="66"/>
    </row>
    <row r="45" spans="1:33">
      <c r="D45" s="66"/>
      <c r="E45" s="680"/>
      <c r="F45" s="66"/>
      <c r="G45" s="66"/>
      <c r="H45" s="66"/>
      <c r="I45" s="66"/>
      <c r="J45" s="66"/>
      <c r="K45" s="680"/>
      <c r="L45" s="66"/>
      <c r="M45" s="66"/>
      <c r="N45" s="66"/>
      <c r="O45" s="66"/>
      <c r="P45" s="66"/>
      <c r="Q45" s="66"/>
      <c r="R45" s="66"/>
      <c r="S45" s="66"/>
      <c r="T45" s="66"/>
      <c r="U45" s="66"/>
      <c r="V45" s="66"/>
      <c r="X45" s="66"/>
    </row>
    <row r="46" spans="1:33">
      <c r="D46" s="66"/>
      <c r="E46" s="680"/>
      <c r="F46" s="66"/>
      <c r="G46" s="66"/>
      <c r="H46" s="66"/>
      <c r="I46" s="66"/>
      <c r="J46" s="66"/>
      <c r="K46" s="680"/>
      <c r="L46" s="66"/>
      <c r="M46" s="66"/>
      <c r="N46" s="66"/>
      <c r="O46" s="66"/>
      <c r="P46" s="66"/>
      <c r="Q46" s="66"/>
      <c r="R46" s="66"/>
      <c r="S46" s="66"/>
      <c r="T46" s="66"/>
      <c r="U46" s="66"/>
      <c r="V46" s="66"/>
      <c r="X46" s="66"/>
    </row>
    <row r="47" spans="1:33">
      <c r="D47" s="66"/>
      <c r="E47" s="680"/>
      <c r="F47" s="66"/>
      <c r="G47" s="66"/>
      <c r="H47" s="66"/>
      <c r="I47" s="66"/>
      <c r="J47" s="66"/>
      <c r="K47" s="680"/>
      <c r="L47" s="66"/>
      <c r="M47" s="66"/>
      <c r="N47" s="66"/>
      <c r="O47" s="66"/>
      <c r="P47" s="66"/>
      <c r="Q47" s="66"/>
      <c r="R47" s="66"/>
      <c r="S47" s="66"/>
      <c r="T47" s="66"/>
      <c r="U47" s="66"/>
      <c r="V47" s="66"/>
      <c r="X47" s="66"/>
    </row>
    <row r="48" spans="1:33">
      <c r="D48" s="66"/>
      <c r="E48" s="680"/>
      <c r="F48" s="66"/>
      <c r="G48" s="66"/>
      <c r="H48" s="66"/>
      <c r="I48" s="66"/>
      <c r="J48" s="66"/>
      <c r="K48" s="680"/>
      <c r="L48" s="66"/>
      <c r="M48" s="66"/>
      <c r="N48" s="66"/>
      <c r="O48" s="66"/>
      <c r="P48" s="66"/>
      <c r="Q48" s="66"/>
      <c r="R48" s="66"/>
      <c r="S48" s="66"/>
      <c r="T48" s="66"/>
      <c r="U48" s="66"/>
      <c r="V48" s="66"/>
      <c r="X48" s="66"/>
    </row>
  </sheetData>
  <mergeCells count="61">
    <mergeCell ref="A3:T3"/>
    <mergeCell ref="B10:D10"/>
    <mergeCell ref="E10:F10"/>
    <mergeCell ref="G10:H10"/>
    <mergeCell ref="I10:J10"/>
    <mergeCell ref="K10:L10"/>
    <mergeCell ref="M10:N10"/>
    <mergeCell ref="O10:P10"/>
    <mergeCell ref="Q10:R10"/>
    <mergeCell ref="S10:T10"/>
    <mergeCell ref="E11:F11"/>
    <mergeCell ref="G11:H11"/>
    <mergeCell ref="I11:J11"/>
    <mergeCell ref="K11:L11"/>
    <mergeCell ref="M11:N11"/>
    <mergeCell ref="O11:P11"/>
    <mergeCell ref="Q11:R11"/>
    <mergeCell ref="B24:C24"/>
    <mergeCell ref="E24:F24"/>
    <mergeCell ref="G24:H24"/>
    <mergeCell ref="I24:J24"/>
    <mergeCell ref="K24:L24"/>
    <mergeCell ref="B5:D9"/>
    <mergeCell ref="E5:F9"/>
    <mergeCell ref="G5:H9"/>
    <mergeCell ref="I5:J9"/>
    <mergeCell ref="K5:L9"/>
    <mergeCell ref="M5:N9"/>
    <mergeCell ref="O5:P9"/>
    <mergeCell ref="Q5:R9"/>
    <mergeCell ref="S5:T9"/>
    <mergeCell ref="C11:C14"/>
    <mergeCell ref="D12:D14"/>
    <mergeCell ref="E12:F14"/>
    <mergeCell ref="G12:H14"/>
    <mergeCell ref="I12:J14"/>
    <mergeCell ref="K12:L14"/>
    <mergeCell ref="C15:C17"/>
    <mergeCell ref="D15:D17"/>
    <mergeCell ref="E15:F17"/>
    <mergeCell ref="G15:H17"/>
    <mergeCell ref="I15:J17"/>
    <mergeCell ref="K15:L17"/>
    <mergeCell ref="B18:B23"/>
    <mergeCell ref="C18:C20"/>
    <mergeCell ref="D18:D20"/>
    <mergeCell ref="E18:F20"/>
    <mergeCell ref="G18:H20"/>
    <mergeCell ref="I18:J20"/>
    <mergeCell ref="K18:L20"/>
    <mergeCell ref="C21:C23"/>
    <mergeCell ref="D21:D23"/>
    <mergeCell ref="E21:F23"/>
    <mergeCell ref="G21:H23"/>
    <mergeCell ref="I21:J23"/>
    <mergeCell ref="K21:L23"/>
    <mergeCell ref="B11:B17"/>
    <mergeCell ref="S11:T24"/>
    <mergeCell ref="M12:N24"/>
    <mergeCell ref="O12:P24"/>
    <mergeCell ref="Q12:R24"/>
  </mergeCells>
  <phoneticPr fontId="1"/>
  <printOptions horizontalCentered="1"/>
  <pageMargins left="0.59055118110236227" right="0.59055118110236227" top="1.1811023622047245" bottom="0.78740157480314965" header="0.31496062992125984" footer="0.31496062992125984"/>
  <pageSetup paperSize="9" scale="84"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H75"/>
  <sheetViews>
    <sheetView showGridLines="0" showZeros="0" view="pageBreakPreview" topLeftCell="A64" zoomScaleNormal="85" zoomScaleSheetLayoutView="100" workbookViewId="0">
      <selection activeCell="Q72" sqref="Q72"/>
    </sheetView>
  </sheetViews>
  <sheetFormatPr defaultRowHeight="13.5"/>
  <cols>
    <col min="1" max="1" width="4.125" style="1" customWidth="1"/>
    <col min="2" max="13" width="3.25" style="1" customWidth="1"/>
    <col min="14" max="14" width="2" style="1" customWidth="1"/>
    <col min="15" max="17" width="3.25" style="1" customWidth="1"/>
    <col min="18" max="18" width="4.375" style="1" customWidth="1"/>
    <col min="19" max="25" width="3.25" style="1" customWidth="1"/>
    <col min="26" max="26" width="4" style="1" customWidth="1"/>
    <col min="27" max="27" width="4.25" style="1" customWidth="1"/>
    <col min="28" max="28" width="3.25" style="1" customWidth="1"/>
    <col min="29" max="29" width="3.625" style="1" customWidth="1"/>
    <col min="30" max="33" width="3.25" style="1" customWidth="1"/>
    <col min="34" max="88" width="2.75" style="1" customWidth="1"/>
    <col min="89" max="16384" width="9" style="1" customWidth="1"/>
  </cols>
  <sheetData>
    <row r="1" spans="1:33" s="1" customFormat="1">
      <c r="A1" s="1" t="s">
        <v>256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s="1" customFormat="1">
      <c r="A2" s="12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7.25">
      <c r="A3" s="127" t="s">
        <v>492</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row>
    <row r="4" spans="1:33" s="0" customFormat="1">
      <c r="A4" s="0"/>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row>
    <row r="5" spans="1:33" s="0" customFormat="1" ht="13.5" customHeight="1">
      <c r="A5" s="128" t="s">
        <v>11</v>
      </c>
      <c r="B5" s="154"/>
      <c r="C5" s="175"/>
      <c r="D5" s="177"/>
      <c r="E5" s="182"/>
      <c r="F5" s="182"/>
      <c r="G5" s="182"/>
      <c r="H5" s="182"/>
      <c r="I5" s="182"/>
      <c r="J5" s="182"/>
      <c r="K5" s="182"/>
      <c r="L5" s="159"/>
      <c r="M5" s="165"/>
      <c r="N5" s="165"/>
      <c r="O5" s="165"/>
      <c r="P5" s="242"/>
      <c r="Q5" s="242"/>
      <c r="R5" s="159"/>
      <c r="S5" s="317" t="s">
        <v>413</v>
      </c>
      <c r="T5" s="321"/>
      <c r="U5" s="325"/>
      <c r="V5" s="44"/>
      <c r="W5" s="330"/>
      <c r="X5" s="32" t="s">
        <v>244</v>
      </c>
      <c r="Y5" s="32"/>
      <c r="Z5" s="32"/>
      <c r="AA5" s="184"/>
      <c r="AB5" s="855"/>
      <c r="AC5" s="862"/>
      <c r="AD5" s="369" t="s">
        <v>385</v>
      </c>
      <c r="AE5" s="369"/>
      <c r="AF5" s="369"/>
      <c r="AG5" s="374"/>
    </row>
    <row r="6" spans="1:33" s="0" customFormat="1" ht="13.5" customHeight="1">
      <c r="A6" s="129"/>
      <c r="B6" s="129"/>
      <c r="C6" s="176"/>
      <c r="D6" s="177"/>
      <c r="E6" s="182"/>
      <c r="F6" s="182"/>
      <c r="G6" s="182"/>
      <c r="H6" s="182"/>
      <c r="I6" s="182"/>
      <c r="J6" s="182"/>
      <c r="K6" s="182"/>
      <c r="L6" s="272"/>
      <c r="M6" s="165"/>
      <c r="N6" s="165"/>
      <c r="O6" s="165"/>
      <c r="P6" s="242"/>
      <c r="Q6" s="242"/>
      <c r="R6" s="159"/>
      <c r="S6" s="318"/>
      <c r="T6" s="322"/>
      <c r="U6" s="326"/>
      <c r="V6" s="45"/>
      <c r="W6" s="331"/>
      <c r="X6" s="33"/>
      <c r="Y6" s="33"/>
      <c r="Z6" s="33"/>
      <c r="AA6" s="186"/>
      <c r="AB6" s="855"/>
      <c r="AC6" s="862"/>
      <c r="AD6" s="370"/>
      <c r="AE6" s="370"/>
      <c r="AF6" s="370"/>
      <c r="AG6" s="375"/>
    </row>
    <row r="7" spans="1:33" ht="11.25" customHeight="1">
      <c r="B7" s="30"/>
      <c r="AA7" s="12"/>
      <c r="AB7" s="6" t="s">
        <v>446</v>
      </c>
      <c r="AC7" s="6"/>
      <c r="AD7" s="6"/>
      <c r="AE7" s="6"/>
      <c r="AF7" s="6"/>
      <c r="AG7" s="6"/>
    </row>
    <row r="8" spans="1:33" ht="9.9499999999999993" customHeight="1">
      <c r="A8" s="314"/>
      <c r="B8" s="314"/>
      <c r="C8" s="314"/>
      <c r="D8" s="314"/>
      <c r="E8" s="314"/>
      <c r="F8" s="734"/>
      <c r="G8" s="734"/>
      <c r="H8" s="734"/>
      <c r="I8" s="734"/>
      <c r="J8" s="734"/>
      <c r="K8" s="734"/>
      <c r="L8" s="734"/>
      <c r="M8" s="734"/>
      <c r="N8" s="734"/>
      <c r="O8" s="734"/>
      <c r="P8" s="734"/>
      <c r="Q8" s="734"/>
      <c r="R8" s="734"/>
      <c r="S8" s="734"/>
      <c r="T8" s="734"/>
      <c r="U8" s="734"/>
      <c r="V8" s="734"/>
      <c r="W8" s="734"/>
      <c r="X8" s="734"/>
      <c r="Y8" s="734"/>
      <c r="Z8" s="734"/>
      <c r="AA8" s="843"/>
      <c r="AB8" s="843"/>
      <c r="AC8" s="843"/>
      <c r="AD8" s="843"/>
      <c r="AE8" s="843"/>
      <c r="AF8" s="314"/>
      <c r="AG8" s="314"/>
    </row>
    <row r="9" spans="1:33" ht="30" customHeight="1">
      <c r="A9" s="695" t="s">
        <v>48</v>
      </c>
      <c r="B9" s="713"/>
      <c r="C9" s="720"/>
      <c r="D9" s="722" t="s">
        <v>228</v>
      </c>
      <c r="E9" s="728"/>
      <c r="F9" s="735"/>
      <c r="G9" s="752"/>
      <c r="H9" s="752"/>
      <c r="I9" s="752"/>
      <c r="J9" s="752"/>
      <c r="K9" s="752"/>
      <c r="L9" s="752"/>
      <c r="M9" s="752"/>
      <c r="N9" s="752"/>
      <c r="O9" s="752"/>
      <c r="P9" s="752"/>
      <c r="Q9" s="752"/>
      <c r="R9" s="752"/>
      <c r="S9" s="752"/>
      <c r="T9" s="752"/>
      <c r="U9" s="752"/>
      <c r="V9" s="752"/>
      <c r="W9" s="752"/>
      <c r="X9" s="752"/>
      <c r="Y9" s="752"/>
      <c r="Z9" s="752"/>
      <c r="AA9" s="752"/>
      <c r="AB9" s="856"/>
      <c r="AC9" s="863" t="s">
        <v>68</v>
      </c>
      <c r="AD9" s="867"/>
      <c r="AE9" s="868"/>
      <c r="AF9" s="752"/>
      <c r="AG9" s="870"/>
    </row>
    <row r="10" spans="1:33" ht="30" customHeight="1">
      <c r="A10" s="696"/>
      <c r="B10" s="166"/>
      <c r="C10" s="166"/>
      <c r="D10" s="723" t="s">
        <v>173</v>
      </c>
      <c r="E10" s="729"/>
      <c r="F10" s="571"/>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3"/>
      <c r="AG10" s="871"/>
    </row>
    <row r="11" spans="1:33" ht="30" customHeight="1">
      <c r="A11" s="135" t="s">
        <v>99</v>
      </c>
      <c r="B11" s="397"/>
      <c r="C11" s="397"/>
      <c r="D11" s="724" t="s">
        <v>97</v>
      </c>
      <c r="E11" s="730"/>
      <c r="F11" s="736"/>
      <c r="G11" s="724"/>
      <c r="H11" s="724"/>
      <c r="I11" s="724"/>
      <c r="J11" s="724"/>
      <c r="K11" s="724"/>
      <c r="L11" s="724"/>
      <c r="M11" s="724"/>
      <c r="N11" s="724"/>
      <c r="O11" s="724"/>
      <c r="P11" s="724"/>
      <c r="Q11" s="724"/>
      <c r="R11" s="724"/>
      <c r="S11" s="724"/>
      <c r="T11" s="724"/>
      <c r="U11" s="724"/>
      <c r="V11" s="724"/>
      <c r="W11" s="724"/>
      <c r="X11" s="724"/>
      <c r="Y11" s="724"/>
      <c r="Z11" s="724"/>
      <c r="AA11" s="724"/>
      <c r="AB11" s="724"/>
      <c r="AC11" s="724"/>
      <c r="AD11" s="724"/>
      <c r="AE11" s="724"/>
      <c r="AF11" s="724"/>
      <c r="AG11" s="872"/>
    </row>
    <row r="12" spans="1:33" ht="30" customHeight="1">
      <c r="A12" s="697" t="s">
        <v>496</v>
      </c>
      <c r="B12" s="714"/>
      <c r="C12" s="714"/>
      <c r="F12" s="737"/>
      <c r="G12" s="726"/>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6"/>
      <c r="AF12" s="726"/>
      <c r="AG12" s="873"/>
    </row>
    <row r="13" spans="1:33" ht="30" customHeight="1">
      <c r="A13" s="697"/>
      <c r="B13" s="714"/>
      <c r="C13" s="714"/>
      <c r="D13" s="725" t="s">
        <v>495</v>
      </c>
      <c r="E13" s="731"/>
      <c r="F13" s="738"/>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874"/>
    </row>
    <row r="14" spans="1:33" ht="30" customHeight="1">
      <c r="A14" s="698"/>
      <c r="B14" s="715"/>
      <c r="C14" s="715"/>
      <c r="D14" s="726"/>
      <c r="E14" s="732"/>
      <c r="F14" s="739"/>
      <c r="G14" s="755"/>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875"/>
    </row>
    <row r="15" spans="1:33" ht="30" customHeight="1">
      <c r="A15" s="134" t="s">
        <v>79</v>
      </c>
      <c r="B15" s="249"/>
      <c r="C15" s="158"/>
      <c r="D15" s="159"/>
      <c r="E15" s="180"/>
      <c r="F15" s="740" t="s">
        <v>228</v>
      </c>
      <c r="G15" s="250"/>
      <c r="H15" s="250"/>
      <c r="I15" s="775"/>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876"/>
    </row>
    <row r="16" spans="1:33" ht="30" customHeight="1">
      <c r="A16" s="696"/>
      <c r="B16" s="166"/>
      <c r="C16" s="166"/>
      <c r="D16" s="166"/>
      <c r="E16" s="181"/>
      <c r="F16" s="740" t="s">
        <v>173</v>
      </c>
      <c r="G16" s="250"/>
      <c r="H16" s="250"/>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877"/>
    </row>
    <row r="17" spans="1:33" ht="30" customHeight="1">
      <c r="A17" s="699" t="s">
        <v>221</v>
      </c>
      <c r="B17" s="227"/>
      <c r="C17" s="227"/>
      <c r="D17" s="227"/>
      <c r="E17" s="332"/>
      <c r="F17" s="741"/>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878"/>
    </row>
    <row r="18" spans="1:33" ht="20.100000000000001" customHeight="1">
      <c r="A18" s="134" t="s">
        <v>184</v>
      </c>
      <c r="B18" s="158"/>
      <c r="C18" s="158"/>
      <c r="D18" s="158"/>
      <c r="E18" s="187"/>
      <c r="F18" s="413" t="s">
        <v>55</v>
      </c>
      <c r="G18" s="231" t="s">
        <v>29</v>
      </c>
      <c r="H18" s="231" t="s">
        <v>266</v>
      </c>
      <c r="I18" s="249"/>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380"/>
    </row>
    <row r="19" spans="1:33" ht="20.100000000000001" customHeight="1">
      <c r="A19" s="135"/>
      <c r="B19" s="159"/>
      <c r="C19" s="159"/>
      <c r="D19" s="159"/>
      <c r="E19" s="180"/>
      <c r="F19" s="355"/>
      <c r="G19" s="232"/>
      <c r="H19" s="232"/>
      <c r="I19" s="221"/>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381"/>
    </row>
    <row r="20" spans="1:33" ht="20.100000000000001" customHeight="1">
      <c r="A20" s="135"/>
      <c r="B20" s="159"/>
      <c r="C20" s="159"/>
      <c r="D20" s="159"/>
      <c r="E20" s="180"/>
      <c r="F20" s="355"/>
      <c r="G20" s="232"/>
      <c r="H20" s="232"/>
      <c r="I20" s="221"/>
      <c r="J20" s="159"/>
      <c r="K20" s="159"/>
      <c r="L20" s="159"/>
      <c r="M20" s="159"/>
      <c r="N20" s="159"/>
      <c r="O20" s="159"/>
      <c r="P20" s="159"/>
      <c r="Q20" s="159"/>
      <c r="R20" s="159"/>
      <c r="S20" s="159"/>
      <c r="T20" s="159"/>
      <c r="U20" s="159"/>
      <c r="V20" s="159"/>
      <c r="W20" s="333"/>
      <c r="X20" s="333"/>
      <c r="Y20" s="159"/>
      <c r="Z20" s="159"/>
      <c r="AA20" s="348"/>
      <c r="AB20" s="49"/>
      <c r="AC20" s="49"/>
      <c r="AD20" s="49"/>
      <c r="AE20" s="49"/>
      <c r="AF20" s="373"/>
      <c r="AG20" s="382"/>
    </row>
    <row r="21" spans="1:33" ht="20.100000000000001" customHeight="1">
      <c r="A21" s="135"/>
      <c r="B21" s="159"/>
      <c r="C21" s="159"/>
      <c r="D21" s="159"/>
      <c r="E21" s="180"/>
      <c r="F21" s="355"/>
      <c r="G21" s="232"/>
      <c r="H21" s="233"/>
      <c r="I21" s="220"/>
      <c r="J21" s="166"/>
      <c r="K21" s="166"/>
      <c r="L21" s="166"/>
      <c r="M21" s="166"/>
      <c r="N21" s="166"/>
      <c r="O21" s="166"/>
      <c r="P21" s="166"/>
      <c r="Q21" s="166"/>
      <c r="R21" s="166"/>
      <c r="S21" s="166"/>
      <c r="T21" s="166"/>
      <c r="U21" s="166"/>
      <c r="V21" s="166"/>
      <c r="W21" s="166"/>
      <c r="X21" s="166"/>
      <c r="Y21" s="159"/>
      <c r="Z21" s="246" t="s">
        <v>461</v>
      </c>
      <c r="AA21" s="304"/>
      <c r="AB21" s="359"/>
      <c r="AC21" s="359"/>
      <c r="AD21" s="359"/>
      <c r="AE21" s="359"/>
      <c r="AF21" s="359"/>
      <c r="AG21" s="380" t="s">
        <v>73</v>
      </c>
    </row>
    <row r="22" spans="1:33" ht="20.100000000000001" customHeight="1">
      <c r="A22" s="135"/>
      <c r="B22" s="159"/>
      <c r="C22" s="159"/>
      <c r="D22" s="159"/>
      <c r="E22" s="180"/>
      <c r="F22" s="355"/>
      <c r="G22" s="232"/>
      <c r="H22" s="231" t="s">
        <v>268</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380"/>
    </row>
    <row r="23" spans="1:33" ht="20.100000000000001" customHeight="1">
      <c r="A23" s="135"/>
      <c r="B23" s="159"/>
      <c r="C23" s="159"/>
      <c r="D23" s="159"/>
      <c r="E23" s="180"/>
      <c r="F23" s="355"/>
      <c r="G23" s="232"/>
      <c r="H23" s="232"/>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381"/>
    </row>
    <row r="24" spans="1:33" ht="20.100000000000001" customHeight="1">
      <c r="A24" s="135"/>
      <c r="B24" s="159"/>
      <c r="C24" s="159"/>
      <c r="D24" s="159"/>
      <c r="E24" s="180"/>
      <c r="F24" s="355"/>
      <c r="G24" s="232"/>
      <c r="H24" s="232"/>
      <c r="I24" s="221"/>
      <c r="J24" s="159"/>
      <c r="K24" s="159"/>
      <c r="L24" s="159"/>
      <c r="M24" s="159"/>
      <c r="N24" s="159"/>
      <c r="O24" s="159"/>
      <c r="P24" s="159"/>
      <c r="Q24" s="159"/>
      <c r="R24" s="159"/>
      <c r="S24" s="159"/>
      <c r="T24" s="159"/>
      <c r="U24" s="159"/>
      <c r="V24" s="159"/>
      <c r="W24" s="333"/>
      <c r="X24" s="333"/>
      <c r="Y24" s="159"/>
      <c r="Z24" s="159"/>
      <c r="AA24" s="348"/>
      <c r="AB24" s="49"/>
      <c r="AC24" s="49"/>
      <c r="AD24" s="49"/>
      <c r="AE24" s="49"/>
      <c r="AF24" s="373"/>
      <c r="AG24" s="382"/>
    </row>
    <row r="25" spans="1:33" ht="20.100000000000001" customHeight="1">
      <c r="A25" s="135"/>
      <c r="B25" s="159"/>
      <c r="C25" s="159"/>
      <c r="D25" s="159"/>
      <c r="E25" s="180"/>
      <c r="F25" s="355"/>
      <c r="G25" s="233"/>
      <c r="H25" s="233"/>
      <c r="I25" s="220"/>
      <c r="J25" s="166"/>
      <c r="K25" s="166"/>
      <c r="L25" s="166"/>
      <c r="M25" s="166"/>
      <c r="N25" s="166"/>
      <c r="O25" s="166"/>
      <c r="P25" s="166"/>
      <c r="Q25" s="166"/>
      <c r="R25" s="166"/>
      <c r="S25" s="166"/>
      <c r="T25" s="166"/>
      <c r="U25" s="166"/>
      <c r="V25" s="166"/>
      <c r="W25" s="166"/>
      <c r="X25" s="166"/>
      <c r="Y25" s="159"/>
      <c r="Z25" s="246" t="s">
        <v>174</v>
      </c>
      <c r="AA25" s="304"/>
      <c r="AB25" s="359"/>
      <c r="AC25" s="359"/>
      <c r="AD25" s="359"/>
      <c r="AE25" s="359"/>
      <c r="AF25" s="359"/>
      <c r="AG25" s="380" t="s">
        <v>73</v>
      </c>
    </row>
    <row r="26" spans="1:33" ht="20.100000000000001" customHeight="1">
      <c r="A26" s="135"/>
      <c r="B26" s="159"/>
      <c r="C26" s="159"/>
      <c r="D26" s="159"/>
      <c r="E26" s="180"/>
      <c r="F26" s="355"/>
      <c r="G26" s="231" t="s">
        <v>45</v>
      </c>
      <c r="H26" s="231" t="s">
        <v>266</v>
      </c>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380"/>
    </row>
    <row r="27" spans="1:33" ht="20.100000000000001" customHeight="1">
      <c r="A27" s="135"/>
      <c r="B27" s="159"/>
      <c r="C27" s="159"/>
      <c r="D27" s="159"/>
      <c r="E27" s="180"/>
      <c r="F27" s="355"/>
      <c r="G27" s="232"/>
      <c r="H27" s="232"/>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381"/>
    </row>
    <row r="28" spans="1:33" ht="20.100000000000001" customHeight="1">
      <c r="A28" s="135"/>
      <c r="B28" s="159"/>
      <c r="C28" s="159"/>
      <c r="D28" s="159"/>
      <c r="E28" s="180"/>
      <c r="F28" s="355"/>
      <c r="G28" s="232"/>
      <c r="H28" s="232"/>
      <c r="I28" s="221"/>
      <c r="J28" s="159"/>
      <c r="K28" s="159"/>
      <c r="L28" s="159"/>
      <c r="M28" s="159"/>
      <c r="N28" s="159"/>
      <c r="O28" s="159"/>
      <c r="P28" s="159"/>
      <c r="Q28" s="159"/>
      <c r="R28" s="159"/>
      <c r="S28" s="159"/>
      <c r="T28" s="159"/>
      <c r="U28" s="159"/>
      <c r="V28" s="159"/>
      <c r="W28" s="333"/>
      <c r="X28" s="333"/>
      <c r="Y28" s="159"/>
      <c r="Z28" s="159"/>
      <c r="AA28" s="348"/>
      <c r="AB28" s="49"/>
      <c r="AC28" s="49"/>
      <c r="AD28" s="49"/>
      <c r="AE28" s="49"/>
      <c r="AF28" s="373"/>
      <c r="AG28" s="382"/>
    </row>
    <row r="29" spans="1:33" ht="20.100000000000001" customHeight="1">
      <c r="A29" s="135"/>
      <c r="B29" s="159"/>
      <c r="C29" s="159"/>
      <c r="D29" s="159"/>
      <c r="E29" s="180"/>
      <c r="F29" s="355"/>
      <c r="G29" s="232"/>
      <c r="H29" s="233"/>
      <c r="I29" s="220"/>
      <c r="J29" s="166"/>
      <c r="K29" s="166"/>
      <c r="L29" s="166"/>
      <c r="M29" s="166"/>
      <c r="N29" s="166"/>
      <c r="O29" s="166"/>
      <c r="P29" s="166"/>
      <c r="Q29" s="166"/>
      <c r="R29" s="166"/>
      <c r="S29" s="166"/>
      <c r="T29" s="166"/>
      <c r="U29" s="166"/>
      <c r="V29" s="166"/>
      <c r="W29" s="166"/>
      <c r="X29" s="166"/>
      <c r="Y29" s="166"/>
      <c r="Z29" s="246" t="s">
        <v>141</v>
      </c>
      <c r="AA29" s="351"/>
      <c r="AB29" s="362"/>
      <c r="AC29" s="362"/>
      <c r="AD29" s="362"/>
      <c r="AE29" s="362"/>
      <c r="AF29" s="362"/>
      <c r="AG29" s="384" t="s">
        <v>73</v>
      </c>
    </row>
    <row r="30" spans="1:33" ht="20.100000000000001" customHeight="1">
      <c r="A30" s="135"/>
      <c r="B30" s="159"/>
      <c r="C30" s="159"/>
      <c r="D30" s="159"/>
      <c r="E30" s="180"/>
      <c r="F30" s="355"/>
      <c r="G30" s="232"/>
      <c r="H30" s="231" t="s">
        <v>268</v>
      </c>
      <c r="I30" s="158"/>
      <c r="J30" s="158"/>
      <c r="K30" s="158"/>
      <c r="L30" s="158"/>
      <c r="M30" s="158"/>
      <c r="N30" s="158"/>
      <c r="O30" s="158"/>
      <c r="P30" s="158"/>
      <c r="Q30" s="158"/>
      <c r="R30" s="158"/>
      <c r="S30" s="158"/>
      <c r="T30" s="158"/>
      <c r="U30" s="158"/>
      <c r="V30" s="158"/>
      <c r="W30" s="158"/>
      <c r="X30" s="158"/>
      <c r="Y30" s="158"/>
      <c r="Z30" s="158"/>
      <c r="AA30" s="159"/>
      <c r="AB30" s="159"/>
      <c r="AC30" s="159"/>
      <c r="AD30" s="159"/>
      <c r="AE30" s="159"/>
      <c r="AF30" s="159"/>
      <c r="AG30" s="381"/>
    </row>
    <row r="31" spans="1:33" ht="20.100000000000001" customHeight="1">
      <c r="A31" s="135"/>
      <c r="B31" s="159"/>
      <c r="C31" s="159"/>
      <c r="D31" s="159"/>
      <c r="E31" s="180"/>
      <c r="F31" s="355"/>
      <c r="G31" s="232"/>
      <c r="H31" s="232"/>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381"/>
    </row>
    <row r="32" spans="1:33" ht="20.100000000000001" customHeight="1">
      <c r="A32" s="135"/>
      <c r="B32" s="159"/>
      <c r="C32" s="159"/>
      <c r="D32" s="159"/>
      <c r="E32" s="180"/>
      <c r="F32" s="355"/>
      <c r="G32" s="232"/>
      <c r="H32" s="232"/>
      <c r="I32" s="221"/>
      <c r="J32" s="159"/>
      <c r="K32" s="159"/>
      <c r="L32" s="159"/>
      <c r="M32" s="159"/>
      <c r="N32" s="159"/>
      <c r="O32" s="159"/>
      <c r="P32" s="159"/>
      <c r="Q32" s="159"/>
      <c r="R32" s="159"/>
      <c r="S32" s="159"/>
      <c r="T32" s="159"/>
      <c r="U32" s="159"/>
      <c r="V32" s="159"/>
      <c r="W32" s="333"/>
      <c r="X32" s="333"/>
      <c r="Y32" s="159"/>
      <c r="Z32" s="159"/>
      <c r="AA32" s="348"/>
      <c r="AB32" s="49"/>
      <c r="AC32" s="49"/>
      <c r="AD32" s="49"/>
      <c r="AE32" s="49"/>
      <c r="AF32" s="373"/>
      <c r="AG32" s="382"/>
    </row>
    <row r="33" spans="1:33" ht="20.100000000000001" customHeight="1">
      <c r="A33" s="135"/>
      <c r="B33" s="159"/>
      <c r="C33" s="159"/>
      <c r="D33" s="159"/>
      <c r="E33" s="180"/>
      <c r="F33" s="355"/>
      <c r="G33" s="233"/>
      <c r="H33" s="233"/>
      <c r="I33" s="220"/>
      <c r="J33" s="166"/>
      <c r="K33" s="166"/>
      <c r="L33" s="166"/>
      <c r="M33" s="166"/>
      <c r="N33" s="166"/>
      <c r="O33" s="166"/>
      <c r="P33" s="166"/>
      <c r="Q33" s="166"/>
      <c r="R33" s="166"/>
      <c r="S33" s="166"/>
      <c r="T33" s="166"/>
      <c r="U33" s="166"/>
      <c r="V33" s="166"/>
      <c r="W33" s="166"/>
      <c r="X33" s="166"/>
      <c r="Y33" s="166"/>
      <c r="Z33" s="246" t="s">
        <v>43</v>
      </c>
      <c r="AA33" s="351"/>
      <c r="AB33" s="362"/>
      <c r="AC33" s="362"/>
      <c r="AD33" s="362"/>
      <c r="AE33" s="362"/>
      <c r="AF33" s="362"/>
      <c r="AG33" s="380" t="s">
        <v>73</v>
      </c>
    </row>
    <row r="34" spans="1:33" ht="30" customHeight="1">
      <c r="A34" s="135"/>
      <c r="B34" s="159"/>
      <c r="C34" s="159"/>
      <c r="D34" s="159"/>
      <c r="E34" s="180"/>
      <c r="F34" s="355"/>
      <c r="G34" s="756"/>
      <c r="H34" s="159"/>
      <c r="I34" s="159"/>
      <c r="J34" s="159"/>
      <c r="K34" s="159"/>
      <c r="L34" s="159"/>
      <c r="M34" s="159"/>
      <c r="N34" s="159"/>
      <c r="O34" s="159"/>
      <c r="P34" s="159"/>
      <c r="Q34" s="159"/>
      <c r="R34" s="159"/>
      <c r="S34" s="740" t="s">
        <v>266</v>
      </c>
      <c r="T34" s="250"/>
      <c r="U34" s="373"/>
      <c r="V34" s="49" t="s">
        <v>8</v>
      </c>
      <c r="W34" s="335"/>
      <c r="X34" s="835"/>
      <c r="Y34" s="835"/>
      <c r="Z34" s="839" t="s">
        <v>127</v>
      </c>
      <c r="AA34" s="777">
        <f>AA21+AA29</f>
        <v>0</v>
      </c>
      <c r="AB34" s="782"/>
      <c r="AC34" s="782"/>
      <c r="AD34" s="782"/>
      <c r="AE34" s="782"/>
      <c r="AF34" s="782"/>
      <c r="AG34" s="879" t="s">
        <v>73</v>
      </c>
    </row>
    <row r="35" spans="1:33" ht="30" customHeight="1">
      <c r="A35" s="135"/>
      <c r="B35" s="159"/>
      <c r="C35" s="159"/>
      <c r="D35" s="159"/>
      <c r="E35" s="180"/>
      <c r="F35" s="208"/>
      <c r="G35" s="757"/>
      <c r="H35" s="166"/>
      <c r="I35" s="166"/>
      <c r="J35" s="166"/>
      <c r="K35" s="166"/>
      <c r="L35" s="166"/>
      <c r="M35" s="166"/>
      <c r="N35" s="166"/>
      <c r="O35" s="166"/>
      <c r="P35" s="166"/>
      <c r="Q35" s="166"/>
      <c r="R35" s="166"/>
      <c r="S35" s="740" t="s">
        <v>268</v>
      </c>
      <c r="T35" s="250"/>
      <c r="U35" s="335"/>
      <c r="V35" s="830" t="s">
        <v>8</v>
      </c>
      <c r="W35" s="335"/>
      <c r="X35" s="835"/>
      <c r="Y35" s="835"/>
      <c r="Z35" s="839" t="s">
        <v>205</v>
      </c>
      <c r="AA35" s="844">
        <f>AA25+AA33</f>
        <v>0</v>
      </c>
      <c r="AB35" s="857"/>
      <c r="AC35" s="857"/>
      <c r="AD35" s="857"/>
      <c r="AE35" s="857"/>
      <c r="AF35" s="857"/>
      <c r="AG35" s="879" t="s">
        <v>73</v>
      </c>
    </row>
    <row r="36" spans="1:33" ht="30" customHeight="1">
      <c r="A36" s="135"/>
      <c r="B36" s="159"/>
      <c r="C36" s="159"/>
      <c r="D36" s="159"/>
      <c r="E36" s="180"/>
      <c r="F36" s="417" t="s">
        <v>161</v>
      </c>
      <c r="G36" s="23" t="s">
        <v>415</v>
      </c>
      <c r="H36" s="32"/>
      <c r="I36" s="32"/>
      <c r="J36" s="32"/>
      <c r="K36" s="32"/>
      <c r="L36" s="32"/>
      <c r="M36" s="32"/>
      <c r="N36" s="32"/>
      <c r="O36" s="32"/>
      <c r="P36" s="32"/>
      <c r="Q36" s="32"/>
      <c r="R36" s="32"/>
      <c r="S36" s="32"/>
      <c r="T36" s="32"/>
      <c r="U36" s="184"/>
      <c r="V36" s="831" t="s">
        <v>445</v>
      </c>
      <c r="W36" s="740"/>
      <c r="X36" s="250"/>
      <c r="Y36" s="835"/>
      <c r="Z36" s="332" t="s">
        <v>225</v>
      </c>
      <c r="AA36" s="845"/>
      <c r="AB36" s="845"/>
      <c r="AC36" s="845"/>
      <c r="AD36" s="845"/>
      <c r="AE36" s="845"/>
      <c r="AF36" s="869"/>
      <c r="AG36" s="384" t="s">
        <v>73</v>
      </c>
    </row>
    <row r="37" spans="1:33" ht="30" customHeight="1">
      <c r="A37" s="135"/>
      <c r="B37" s="159"/>
      <c r="C37" s="159"/>
      <c r="D37" s="159"/>
      <c r="E37" s="180"/>
      <c r="F37" s="418"/>
      <c r="G37" s="24"/>
      <c r="H37" s="33"/>
      <c r="I37" s="33"/>
      <c r="J37" s="33"/>
      <c r="K37" s="33"/>
      <c r="L37" s="33"/>
      <c r="M37" s="33"/>
      <c r="N37" s="33"/>
      <c r="O37" s="33"/>
      <c r="P37" s="33"/>
      <c r="Q37" s="33"/>
      <c r="R37" s="33"/>
      <c r="S37" s="33"/>
      <c r="T37" s="33"/>
      <c r="U37" s="186"/>
      <c r="V37" s="831" t="s">
        <v>386</v>
      </c>
      <c r="W37" s="740"/>
      <c r="X37" s="250"/>
      <c r="Y37" s="835"/>
      <c r="Z37" s="332" t="s">
        <v>219</v>
      </c>
      <c r="AA37" s="845"/>
      <c r="AB37" s="845"/>
      <c r="AC37" s="845"/>
      <c r="AD37" s="845"/>
      <c r="AE37" s="845"/>
      <c r="AF37" s="869"/>
      <c r="AG37" s="393" t="s">
        <v>73</v>
      </c>
    </row>
    <row r="38" spans="1:33" ht="30" customHeight="1">
      <c r="A38" s="135"/>
      <c r="B38" s="159"/>
      <c r="C38" s="159"/>
      <c r="D38" s="159"/>
      <c r="E38" s="180"/>
      <c r="F38" s="418"/>
      <c r="G38" s="18" t="s">
        <v>314</v>
      </c>
      <c r="H38" s="26"/>
      <c r="I38" s="26"/>
      <c r="J38" s="26"/>
      <c r="K38" s="26"/>
      <c r="L38" s="26"/>
      <c r="M38" s="26"/>
      <c r="N38" s="26"/>
      <c r="O38" s="26"/>
      <c r="P38" s="26"/>
      <c r="Q38" s="26"/>
      <c r="R38" s="26"/>
      <c r="S38" s="26"/>
      <c r="T38" s="26"/>
      <c r="U38" s="36"/>
      <c r="V38" s="831" t="s">
        <v>445</v>
      </c>
      <c r="W38" s="740"/>
      <c r="X38" s="250"/>
      <c r="Y38" s="835"/>
      <c r="Z38" s="332" t="s">
        <v>17</v>
      </c>
      <c r="AA38" s="845"/>
      <c r="AB38" s="845"/>
      <c r="AC38" s="845"/>
      <c r="AD38" s="845"/>
      <c r="AE38" s="845"/>
      <c r="AF38" s="869"/>
      <c r="AG38" s="380" t="s">
        <v>73</v>
      </c>
    </row>
    <row r="39" spans="1:33" ht="30" customHeight="1">
      <c r="A39" s="135"/>
      <c r="B39" s="159"/>
      <c r="C39" s="159"/>
      <c r="D39" s="159"/>
      <c r="E39" s="180"/>
      <c r="F39" s="418"/>
      <c r="G39" s="19"/>
      <c r="H39" s="27"/>
      <c r="I39" s="27"/>
      <c r="J39" s="27"/>
      <c r="K39" s="27"/>
      <c r="L39" s="27"/>
      <c r="M39" s="27"/>
      <c r="N39" s="27"/>
      <c r="O39" s="27"/>
      <c r="P39" s="27"/>
      <c r="Q39" s="27"/>
      <c r="R39" s="27"/>
      <c r="S39" s="27"/>
      <c r="T39" s="27"/>
      <c r="U39" s="37"/>
      <c r="V39" s="831" t="s">
        <v>386</v>
      </c>
      <c r="W39" s="740"/>
      <c r="X39" s="250"/>
      <c r="Y39" s="835"/>
      <c r="Z39" s="332" t="s">
        <v>40</v>
      </c>
      <c r="AA39" s="845"/>
      <c r="AB39" s="845"/>
      <c r="AC39" s="845"/>
      <c r="AD39" s="845"/>
      <c r="AE39" s="845"/>
      <c r="AF39" s="869"/>
      <c r="AG39" s="384" t="s">
        <v>73</v>
      </c>
    </row>
    <row r="40" spans="1:33" ht="30" customHeight="1">
      <c r="A40" s="135"/>
      <c r="B40" s="159"/>
      <c r="C40" s="159"/>
      <c r="D40" s="159"/>
      <c r="E40" s="180"/>
      <c r="F40" s="418"/>
      <c r="G40" s="758"/>
      <c r="H40" s="159"/>
      <c r="I40" s="159"/>
      <c r="J40" s="159"/>
      <c r="K40" s="159"/>
      <c r="L40" s="159"/>
      <c r="M40" s="159"/>
      <c r="N40" s="159"/>
      <c r="O40" s="159"/>
      <c r="P40" s="159"/>
      <c r="Q40" s="159"/>
      <c r="R40" s="159"/>
      <c r="S40" s="220" t="s">
        <v>266</v>
      </c>
      <c r="T40" s="166"/>
      <c r="U40" s="373"/>
      <c r="V40" s="49" t="s">
        <v>8</v>
      </c>
      <c r="W40" s="373"/>
      <c r="X40" s="835"/>
      <c r="Y40" s="835"/>
      <c r="Z40" s="124" t="s">
        <v>277</v>
      </c>
      <c r="AA40" s="777">
        <f>AA36+AA38</f>
        <v>0</v>
      </c>
      <c r="AB40" s="782"/>
      <c r="AC40" s="782"/>
      <c r="AD40" s="782"/>
      <c r="AE40" s="782"/>
      <c r="AF40" s="782"/>
      <c r="AG40" s="879" t="s">
        <v>73</v>
      </c>
    </row>
    <row r="41" spans="1:33" ht="30" customHeight="1">
      <c r="A41" s="696"/>
      <c r="B41" s="166"/>
      <c r="C41" s="166"/>
      <c r="D41" s="166"/>
      <c r="E41" s="181"/>
      <c r="F41" s="419"/>
      <c r="G41" s="757"/>
      <c r="H41" s="166"/>
      <c r="I41" s="166"/>
      <c r="J41" s="166"/>
      <c r="K41" s="166"/>
      <c r="L41" s="166"/>
      <c r="M41" s="166"/>
      <c r="N41" s="166"/>
      <c r="O41" s="166"/>
      <c r="P41" s="166"/>
      <c r="Q41" s="166"/>
      <c r="R41" s="166"/>
      <c r="S41" s="740" t="s">
        <v>268</v>
      </c>
      <c r="T41" s="250"/>
      <c r="U41" s="335"/>
      <c r="V41" s="830" t="s">
        <v>8</v>
      </c>
      <c r="W41" s="335"/>
      <c r="X41" s="835"/>
      <c r="Y41" s="835"/>
      <c r="Z41" s="839" t="s">
        <v>454</v>
      </c>
      <c r="AA41" s="844">
        <f>AA37+AA39</f>
        <v>0</v>
      </c>
      <c r="AB41" s="857"/>
      <c r="AC41" s="857"/>
      <c r="AD41" s="857"/>
      <c r="AE41" s="857"/>
      <c r="AF41" s="857"/>
      <c r="AG41" s="879" t="s">
        <v>73</v>
      </c>
    </row>
    <row r="42" spans="1:33" ht="0.75" customHeight="1">
      <c r="A42" s="4"/>
      <c r="B42" s="4"/>
      <c r="C42" s="4"/>
      <c r="D42" s="4"/>
      <c r="E42" s="32"/>
      <c r="F42" s="478"/>
      <c r="G42" s="758"/>
      <c r="H42" s="159"/>
      <c r="I42" s="159"/>
      <c r="J42" s="159"/>
      <c r="K42" s="159"/>
      <c r="L42" s="159"/>
      <c r="M42" s="159"/>
      <c r="N42" s="250"/>
      <c r="O42" s="250"/>
      <c r="P42" s="250"/>
      <c r="Q42" s="250"/>
      <c r="R42" s="250"/>
      <c r="S42" s="250"/>
      <c r="T42" s="250"/>
      <c r="U42" s="250"/>
      <c r="V42" s="250"/>
      <c r="W42" s="335"/>
      <c r="X42" s="335"/>
      <c r="Y42" s="335"/>
      <c r="Z42" s="250"/>
      <c r="AA42" s="846"/>
      <c r="AB42" s="846"/>
      <c r="AC42" s="846"/>
      <c r="AD42" s="846"/>
      <c r="AE42" s="846"/>
      <c r="AF42" s="846"/>
      <c r="AG42" s="879"/>
    </row>
    <row r="43" spans="1:33" ht="20.25" customHeight="1">
      <c r="A43" s="137" t="s">
        <v>217</v>
      </c>
      <c r="B43" s="161"/>
      <c r="C43" s="161"/>
      <c r="D43" s="161"/>
      <c r="E43" s="189"/>
      <c r="F43" s="742" t="s">
        <v>266</v>
      </c>
      <c r="G43" s="742"/>
      <c r="H43" s="742"/>
      <c r="I43" s="776">
        <f>AA34+AA40</f>
        <v>0</v>
      </c>
      <c r="J43" s="781"/>
      <c r="K43" s="781"/>
      <c r="L43" s="781"/>
      <c r="M43" s="797" t="s">
        <v>73</v>
      </c>
      <c r="N43" s="803" t="s">
        <v>233</v>
      </c>
      <c r="O43" s="369"/>
      <c r="P43" s="374"/>
      <c r="Q43" s="811" t="s">
        <v>191</v>
      </c>
      <c r="R43" s="811"/>
      <c r="S43" s="822"/>
      <c r="T43" s="822"/>
      <c r="U43" s="822"/>
      <c r="V43" s="822"/>
      <c r="W43" s="420" t="s">
        <v>73</v>
      </c>
      <c r="X43" s="811" t="s">
        <v>175</v>
      </c>
      <c r="Y43" s="420"/>
      <c r="Z43" s="420"/>
      <c r="AA43" s="812" t="s">
        <v>19</v>
      </c>
      <c r="AB43" s="847"/>
      <c r="AC43" s="864">
        <f>I43-S43</f>
        <v>0</v>
      </c>
      <c r="AD43" s="865"/>
      <c r="AE43" s="865"/>
      <c r="AF43" s="865"/>
      <c r="AG43" s="880" t="s">
        <v>73</v>
      </c>
    </row>
    <row r="44" spans="1:33" ht="20.25" customHeight="1">
      <c r="A44" s="700"/>
      <c r="B44" s="716"/>
      <c r="C44" s="716"/>
      <c r="D44" s="716"/>
      <c r="E44" s="733"/>
      <c r="F44" s="743" t="s">
        <v>63</v>
      </c>
      <c r="G44" s="743"/>
      <c r="H44" s="743"/>
      <c r="I44" s="777"/>
      <c r="J44" s="782"/>
      <c r="K44" s="782"/>
      <c r="L44" s="782"/>
      <c r="M44" s="798"/>
      <c r="N44" s="804"/>
      <c r="O44" s="808"/>
      <c r="P44" s="809"/>
      <c r="Q44" s="811"/>
      <c r="R44" s="811"/>
      <c r="S44" s="822"/>
      <c r="T44" s="822"/>
      <c r="U44" s="822"/>
      <c r="V44" s="822"/>
      <c r="W44" s="420"/>
      <c r="X44" s="420"/>
      <c r="Y44" s="420"/>
      <c r="Z44" s="420"/>
      <c r="AA44" s="847"/>
      <c r="AB44" s="847"/>
      <c r="AC44" s="865"/>
      <c r="AD44" s="865"/>
      <c r="AE44" s="865"/>
      <c r="AF44" s="865"/>
      <c r="AG44" s="880"/>
    </row>
    <row r="45" spans="1:33" ht="20.25" customHeight="1">
      <c r="A45" s="700"/>
      <c r="B45" s="716"/>
      <c r="C45" s="716"/>
      <c r="D45" s="716"/>
      <c r="E45" s="733"/>
      <c r="F45" s="744" t="s">
        <v>268</v>
      </c>
      <c r="G45" s="744"/>
      <c r="H45" s="744"/>
      <c r="I45" s="778">
        <f>AA35+AA41</f>
        <v>0</v>
      </c>
      <c r="J45" s="783"/>
      <c r="K45" s="783"/>
      <c r="L45" s="783"/>
      <c r="M45" s="799" t="s">
        <v>73</v>
      </c>
      <c r="N45" s="804"/>
      <c r="O45" s="808"/>
      <c r="P45" s="809"/>
      <c r="Q45" s="812" t="s">
        <v>110</v>
      </c>
      <c r="R45" s="811"/>
      <c r="S45" s="822"/>
      <c r="T45" s="822"/>
      <c r="U45" s="822"/>
      <c r="V45" s="822"/>
      <c r="W45" s="420" t="s">
        <v>73</v>
      </c>
      <c r="X45" s="420"/>
      <c r="Y45" s="420"/>
      <c r="Z45" s="420"/>
      <c r="AA45" s="812" t="s">
        <v>67</v>
      </c>
      <c r="AB45" s="847"/>
      <c r="AC45" s="864">
        <f>I45-S45</f>
        <v>0</v>
      </c>
      <c r="AD45" s="865"/>
      <c r="AE45" s="865"/>
      <c r="AF45" s="865"/>
      <c r="AG45" s="880" t="s">
        <v>73</v>
      </c>
    </row>
    <row r="46" spans="1:33" ht="20.25" customHeight="1">
      <c r="A46" s="700"/>
      <c r="B46" s="716"/>
      <c r="C46" s="716"/>
      <c r="D46" s="716"/>
      <c r="E46" s="733"/>
      <c r="F46" s="745" t="s">
        <v>10</v>
      </c>
      <c r="G46" s="759"/>
      <c r="H46" s="768"/>
      <c r="I46" s="779"/>
      <c r="J46" s="784"/>
      <c r="K46" s="784"/>
      <c r="L46" s="784"/>
      <c r="M46" s="800"/>
      <c r="N46" s="805"/>
      <c r="O46" s="370"/>
      <c r="P46" s="375"/>
      <c r="Q46" s="811"/>
      <c r="R46" s="811"/>
      <c r="S46" s="822"/>
      <c r="T46" s="822"/>
      <c r="U46" s="822"/>
      <c r="V46" s="822"/>
      <c r="W46" s="420"/>
      <c r="X46" s="420"/>
      <c r="Y46" s="420"/>
      <c r="Z46" s="420"/>
      <c r="AA46" s="847"/>
      <c r="AB46" s="847"/>
      <c r="AC46" s="865"/>
      <c r="AD46" s="865"/>
      <c r="AE46" s="865"/>
      <c r="AF46" s="865"/>
      <c r="AG46" s="880"/>
    </row>
    <row r="47" spans="1:33" s="1" customFormat="1" ht="21.75" customHeight="1">
      <c r="A47" s="701" t="s">
        <v>107</v>
      </c>
      <c r="B47" s="236"/>
      <c r="C47" s="236"/>
      <c r="D47" s="206" t="s">
        <v>266</v>
      </c>
      <c r="E47" s="206" t="s">
        <v>183</v>
      </c>
      <c r="F47" s="746" t="s">
        <v>481</v>
      </c>
      <c r="G47" s="760"/>
      <c r="H47" s="769"/>
      <c r="I47" s="746"/>
      <c r="J47" s="760"/>
      <c r="K47" s="760"/>
      <c r="L47" s="760"/>
      <c r="M47" s="760"/>
      <c r="N47" s="760"/>
      <c r="O47" s="760"/>
      <c r="P47" s="760"/>
      <c r="Q47" s="760"/>
      <c r="R47" s="760"/>
      <c r="S47" s="760"/>
      <c r="T47" s="760"/>
      <c r="U47" s="760"/>
      <c r="V47" s="760"/>
      <c r="W47" s="760"/>
      <c r="X47" s="760"/>
      <c r="Y47" s="760"/>
      <c r="Z47" s="760"/>
      <c r="AA47" s="760"/>
      <c r="AB47" s="760"/>
      <c r="AC47" s="760"/>
      <c r="AD47" s="760"/>
      <c r="AE47" s="760"/>
      <c r="AF47" s="760"/>
      <c r="AG47" s="881"/>
    </row>
    <row r="48" spans="1:33" s="1" customFormat="1" ht="24.95" customHeight="1">
      <c r="A48" s="702"/>
      <c r="B48" s="478"/>
      <c r="C48" s="478"/>
      <c r="D48" s="207"/>
      <c r="E48" s="207"/>
      <c r="F48" s="747" t="s">
        <v>313</v>
      </c>
      <c r="G48" s="761"/>
      <c r="H48" s="770"/>
      <c r="I48" s="780"/>
      <c r="J48" s="785"/>
      <c r="K48" s="788" t="s">
        <v>77</v>
      </c>
      <c r="L48" s="791"/>
      <c r="M48" s="801"/>
      <c r="N48" s="801"/>
      <c r="O48" s="801"/>
      <c r="P48" s="299" t="s">
        <v>73</v>
      </c>
      <c r="Q48" s="813" t="s">
        <v>81</v>
      </c>
      <c r="R48" s="818"/>
      <c r="S48" s="823"/>
      <c r="T48" s="824"/>
      <c r="U48" s="827"/>
      <c r="V48" s="827"/>
      <c r="W48" s="827"/>
      <c r="X48" s="460" t="s">
        <v>73</v>
      </c>
      <c r="Y48" s="838" t="s">
        <v>167</v>
      </c>
      <c r="Z48" s="840"/>
      <c r="AA48" s="848"/>
      <c r="AB48" s="95"/>
      <c r="AC48" s="866"/>
      <c r="AD48" s="866"/>
      <c r="AE48" s="866"/>
      <c r="AF48" s="866"/>
      <c r="AG48" s="882" t="s">
        <v>73</v>
      </c>
    </row>
    <row r="49" spans="1:34" s="1" customFormat="1" ht="24.95" customHeight="1">
      <c r="A49" s="702"/>
      <c r="B49" s="478"/>
      <c r="C49" s="478"/>
      <c r="D49" s="207"/>
      <c r="E49" s="727"/>
      <c r="F49" s="215" t="s">
        <v>449</v>
      </c>
      <c r="G49" s="241"/>
      <c r="H49" s="253"/>
      <c r="I49" s="257"/>
      <c r="J49" s="259"/>
      <c r="K49" s="265" t="s">
        <v>77</v>
      </c>
      <c r="L49" s="792"/>
      <c r="M49" s="802"/>
      <c r="N49" s="802"/>
      <c r="O49" s="802"/>
      <c r="P49" s="810" t="s">
        <v>73</v>
      </c>
      <c r="Q49" s="307"/>
      <c r="R49" s="313"/>
      <c r="S49" s="320"/>
      <c r="T49" s="825"/>
      <c r="U49" s="828"/>
      <c r="V49" s="828"/>
      <c r="W49" s="828"/>
      <c r="X49" s="53"/>
      <c r="Y49" s="343"/>
      <c r="Z49" s="346"/>
      <c r="AA49" s="353"/>
      <c r="AB49" s="94"/>
      <c r="AC49" s="666"/>
      <c r="AD49" s="666"/>
      <c r="AE49" s="666"/>
      <c r="AF49" s="666"/>
      <c r="AG49" s="382"/>
      <c r="AH49" s="1"/>
    </row>
    <row r="50" spans="1:34" s="1" customFormat="1" ht="21.75" customHeight="1">
      <c r="A50" s="703"/>
      <c r="B50" s="717"/>
      <c r="C50" s="717"/>
      <c r="D50" s="207"/>
      <c r="E50" s="207" t="s">
        <v>15</v>
      </c>
      <c r="F50" s="748" t="s">
        <v>481</v>
      </c>
      <c r="G50" s="762"/>
      <c r="H50" s="771"/>
      <c r="I50" s="748"/>
      <c r="J50" s="762"/>
      <c r="K50" s="762"/>
      <c r="L50" s="762"/>
      <c r="M50" s="762"/>
      <c r="N50" s="762"/>
      <c r="O50" s="762"/>
      <c r="P50" s="762"/>
      <c r="Q50" s="762"/>
      <c r="R50" s="762"/>
      <c r="S50" s="762"/>
      <c r="T50" s="762"/>
      <c r="U50" s="762"/>
      <c r="V50" s="762"/>
      <c r="W50" s="762"/>
      <c r="X50" s="762"/>
      <c r="Y50" s="762"/>
      <c r="Z50" s="762"/>
      <c r="AA50" s="762"/>
      <c r="AB50" s="762"/>
      <c r="AC50" s="762"/>
      <c r="AD50" s="762"/>
      <c r="AE50" s="762"/>
      <c r="AF50" s="762"/>
      <c r="AG50" s="883"/>
      <c r="AH50" s="1"/>
    </row>
    <row r="51" spans="1:34" s="1" customFormat="1" ht="24.95" customHeight="1">
      <c r="A51" s="703"/>
      <c r="B51" s="717"/>
      <c r="C51" s="717"/>
      <c r="D51" s="207"/>
      <c r="E51" s="207"/>
      <c r="F51" s="747" t="s">
        <v>313</v>
      </c>
      <c r="G51" s="761"/>
      <c r="H51" s="770"/>
      <c r="I51" s="780"/>
      <c r="J51" s="785"/>
      <c r="K51" s="788" t="s">
        <v>77</v>
      </c>
      <c r="L51" s="791"/>
      <c r="M51" s="801"/>
      <c r="N51" s="801"/>
      <c r="O51" s="801"/>
      <c r="P51" s="299" t="s">
        <v>73</v>
      </c>
      <c r="Q51" s="306" t="s">
        <v>81</v>
      </c>
      <c r="R51" s="165"/>
      <c r="S51" s="319"/>
      <c r="T51" s="826"/>
      <c r="U51" s="829"/>
      <c r="V51" s="829"/>
      <c r="W51" s="829"/>
      <c r="X51" s="194" t="s">
        <v>73</v>
      </c>
      <c r="Y51" s="342" t="s">
        <v>167</v>
      </c>
      <c r="Z51" s="345"/>
      <c r="AA51" s="352"/>
      <c r="AB51" s="92"/>
      <c r="AC51" s="327"/>
      <c r="AD51" s="327"/>
      <c r="AE51" s="327"/>
      <c r="AF51" s="327"/>
      <c r="AG51" s="388" t="s">
        <v>73</v>
      </c>
      <c r="AH51" s="1"/>
    </row>
    <row r="52" spans="1:34" s="1" customFormat="1" ht="24.95" customHeight="1">
      <c r="A52" s="703"/>
      <c r="B52" s="717"/>
      <c r="C52" s="717"/>
      <c r="D52" s="727"/>
      <c r="E52" s="727"/>
      <c r="F52" s="215" t="s">
        <v>449</v>
      </c>
      <c r="G52" s="241"/>
      <c r="H52" s="253"/>
      <c r="I52" s="257"/>
      <c r="J52" s="259"/>
      <c r="K52" s="265" t="s">
        <v>77</v>
      </c>
      <c r="L52" s="792"/>
      <c r="M52" s="802"/>
      <c r="N52" s="802"/>
      <c r="O52" s="802"/>
      <c r="P52" s="181" t="s">
        <v>73</v>
      </c>
      <c r="Q52" s="307"/>
      <c r="R52" s="313"/>
      <c r="S52" s="320"/>
      <c r="T52" s="825"/>
      <c r="U52" s="828"/>
      <c r="V52" s="828"/>
      <c r="W52" s="828"/>
      <c r="X52" s="53"/>
      <c r="Y52" s="343"/>
      <c r="Z52" s="346"/>
      <c r="AA52" s="353"/>
      <c r="AB52" s="94"/>
      <c r="AC52" s="666"/>
      <c r="AD52" s="666"/>
      <c r="AE52" s="666"/>
      <c r="AF52" s="666"/>
      <c r="AG52" s="382"/>
      <c r="AH52" s="1"/>
    </row>
    <row r="53" spans="1:34" s="1" customFormat="1" ht="21.75" customHeight="1">
      <c r="A53" s="703"/>
      <c r="B53" s="717"/>
      <c r="C53" s="717"/>
      <c r="D53" s="206" t="s">
        <v>268</v>
      </c>
      <c r="E53" s="206" t="s">
        <v>183</v>
      </c>
      <c r="F53" s="746" t="s">
        <v>481</v>
      </c>
      <c r="G53" s="760"/>
      <c r="H53" s="769"/>
      <c r="I53" s="746"/>
      <c r="J53" s="760"/>
      <c r="K53" s="760"/>
      <c r="L53" s="760"/>
      <c r="M53" s="760"/>
      <c r="N53" s="760"/>
      <c r="O53" s="760"/>
      <c r="P53" s="760"/>
      <c r="Q53" s="760"/>
      <c r="R53" s="760"/>
      <c r="S53" s="760"/>
      <c r="T53" s="760"/>
      <c r="U53" s="760"/>
      <c r="V53" s="760"/>
      <c r="W53" s="760"/>
      <c r="X53" s="760"/>
      <c r="Y53" s="760"/>
      <c r="Z53" s="760"/>
      <c r="AA53" s="760"/>
      <c r="AB53" s="760"/>
      <c r="AC53" s="760"/>
      <c r="AD53" s="760"/>
      <c r="AE53" s="760"/>
      <c r="AF53" s="760"/>
      <c r="AG53" s="881"/>
      <c r="AH53" s="1"/>
    </row>
    <row r="54" spans="1:34" s="1" customFormat="1" ht="24.95" customHeight="1">
      <c r="A54" s="703"/>
      <c r="B54" s="717"/>
      <c r="C54" s="717"/>
      <c r="D54" s="207"/>
      <c r="E54" s="207"/>
      <c r="F54" s="749" t="s">
        <v>313</v>
      </c>
      <c r="G54" s="763"/>
      <c r="H54" s="772"/>
      <c r="I54" s="780"/>
      <c r="J54" s="785"/>
      <c r="K54" s="788" t="s">
        <v>77</v>
      </c>
      <c r="L54" s="791"/>
      <c r="M54" s="801"/>
      <c r="N54" s="801"/>
      <c r="O54" s="801"/>
      <c r="P54" s="299" t="s">
        <v>73</v>
      </c>
      <c r="Q54" s="306" t="s">
        <v>81</v>
      </c>
      <c r="R54" s="165"/>
      <c r="S54" s="319"/>
      <c r="T54" s="826"/>
      <c r="U54" s="829"/>
      <c r="V54" s="829"/>
      <c r="W54" s="829"/>
      <c r="X54" s="194" t="s">
        <v>73</v>
      </c>
      <c r="Y54" s="342" t="s">
        <v>167</v>
      </c>
      <c r="Z54" s="345"/>
      <c r="AA54" s="352"/>
      <c r="AB54" s="92"/>
      <c r="AC54" s="327"/>
      <c r="AD54" s="327"/>
      <c r="AE54" s="327"/>
      <c r="AF54" s="327"/>
      <c r="AG54" s="388" t="s">
        <v>73</v>
      </c>
      <c r="AH54" s="1"/>
    </row>
    <row r="55" spans="1:34" s="1" customFormat="1" ht="24.95" customHeight="1">
      <c r="A55" s="704"/>
      <c r="B55" s="718"/>
      <c r="C55" s="721"/>
      <c r="D55" s="207"/>
      <c r="E55" s="727"/>
      <c r="F55" s="215" t="s">
        <v>449</v>
      </c>
      <c r="G55" s="241"/>
      <c r="H55" s="253"/>
      <c r="I55" s="257"/>
      <c r="J55" s="259"/>
      <c r="K55" s="265" t="s">
        <v>77</v>
      </c>
      <c r="L55" s="792"/>
      <c r="M55" s="802"/>
      <c r="N55" s="802"/>
      <c r="O55" s="802"/>
      <c r="P55" s="181" t="s">
        <v>73</v>
      </c>
      <c r="Q55" s="307"/>
      <c r="R55" s="313"/>
      <c r="S55" s="320"/>
      <c r="T55" s="825"/>
      <c r="U55" s="828"/>
      <c r="V55" s="828"/>
      <c r="W55" s="828"/>
      <c r="X55" s="53"/>
      <c r="Y55" s="343"/>
      <c r="Z55" s="346"/>
      <c r="AA55" s="353"/>
      <c r="AB55" s="94"/>
      <c r="AC55" s="666"/>
      <c r="AD55" s="666"/>
      <c r="AE55" s="666"/>
      <c r="AF55" s="666"/>
      <c r="AG55" s="382"/>
      <c r="AH55" s="1"/>
    </row>
    <row r="56" spans="1:34" s="1" customFormat="1" ht="21.75" customHeight="1">
      <c r="A56" s="141" t="s">
        <v>160</v>
      </c>
      <c r="B56" s="165"/>
      <c r="C56" s="319"/>
      <c r="D56" s="207"/>
      <c r="E56" s="207" t="s">
        <v>15</v>
      </c>
      <c r="F56" s="746" t="s">
        <v>481</v>
      </c>
      <c r="G56" s="760"/>
      <c r="H56" s="769"/>
      <c r="I56" s="746"/>
      <c r="J56" s="760"/>
      <c r="K56" s="760"/>
      <c r="L56" s="760"/>
      <c r="M56" s="760"/>
      <c r="N56" s="760"/>
      <c r="O56" s="760"/>
      <c r="P56" s="760"/>
      <c r="Q56" s="760"/>
      <c r="R56" s="760"/>
      <c r="S56" s="760"/>
      <c r="T56" s="760"/>
      <c r="U56" s="760"/>
      <c r="V56" s="760"/>
      <c r="W56" s="760"/>
      <c r="X56" s="760"/>
      <c r="Y56" s="760"/>
      <c r="Z56" s="760"/>
      <c r="AA56" s="760"/>
      <c r="AB56" s="760"/>
      <c r="AC56" s="760"/>
      <c r="AD56" s="760"/>
      <c r="AE56" s="760"/>
      <c r="AF56" s="760"/>
      <c r="AG56" s="881"/>
      <c r="AH56" s="1"/>
    </row>
    <row r="57" spans="1:34" s="1" customFormat="1" ht="24.95" customHeight="1">
      <c r="A57" s="141"/>
      <c r="B57" s="165"/>
      <c r="C57" s="319"/>
      <c r="D57" s="207"/>
      <c r="E57" s="207"/>
      <c r="F57" s="749" t="s">
        <v>313</v>
      </c>
      <c r="G57" s="763"/>
      <c r="H57" s="772"/>
      <c r="I57" s="780"/>
      <c r="J57" s="785"/>
      <c r="K57" s="788" t="s">
        <v>77</v>
      </c>
      <c r="L57" s="791"/>
      <c r="M57" s="801"/>
      <c r="N57" s="801"/>
      <c r="O57" s="801"/>
      <c r="P57" s="299" t="s">
        <v>73</v>
      </c>
      <c r="Q57" s="306" t="s">
        <v>81</v>
      </c>
      <c r="R57" s="165"/>
      <c r="S57" s="319"/>
      <c r="T57" s="826"/>
      <c r="U57" s="829"/>
      <c r="V57" s="829"/>
      <c r="W57" s="829"/>
      <c r="X57" s="194" t="s">
        <v>73</v>
      </c>
      <c r="Y57" s="342" t="s">
        <v>167</v>
      </c>
      <c r="Z57" s="345"/>
      <c r="AA57" s="352"/>
      <c r="AB57" s="92"/>
      <c r="AC57" s="327"/>
      <c r="AD57" s="327"/>
      <c r="AE57" s="327"/>
      <c r="AF57" s="327"/>
      <c r="AG57" s="388" t="s">
        <v>73</v>
      </c>
      <c r="AH57" s="1"/>
    </row>
    <row r="58" spans="1:34" s="1" customFormat="1" ht="24.95" customHeight="1">
      <c r="A58" s="705"/>
      <c r="B58" s="313"/>
      <c r="C58" s="313"/>
      <c r="D58" s="727"/>
      <c r="E58" s="727"/>
      <c r="F58" s="215" t="s">
        <v>449</v>
      </c>
      <c r="G58" s="241"/>
      <c r="H58" s="253"/>
      <c r="I58" s="257"/>
      <c r="J58" s="259"/>
      <c r="K58" s="265" t="s">
        <v>77</v>
      </c>
      <c r="L58" s="792"/>
      <c r="M58" s="802"/>
      <c r="N58" s="802"/>
      <c r="O58" s="802"/>
      <c r="P58" s="181" t="s">
        <v>73</v>
      </c>
      <c r="Q58" s="307"/>
      <c r="R58" s="313"/>
      <c r="S58" s="320"/>
      <c r="T58" s="825"/>
      <c r="U58" s="828"/>
      <c r="V58" s="828"/>
      <c r="W58" s="828"/>
      <c r="X58" s="53"/>
      <c r="Y58" s="343"/>
      <c r="Z58" s="346"/>
      <c r="AA58" s="353"/>
      <c r="AB58" s="94"/>
      <c r="AC58" s="666"/>
      <c r="AD58" s="666"/>
      <c r="AE58" s="666"/>
      <c r="AF58" s="666"/>
      <c r="AG58" s="382"/>
      <c r="AH58" s="1"/>
    </row>
    <row r="59" spans="1:34" s="1" customFormat="1" ht="16.5" customHeight="1">
      <c r="A59" s="144" t="s">
        <v>26</v>
      </c>
      <c r="B59" s="167"/>
      <c r="C59" s="167"/>
      <c r="D59" s="195"/>
      <c r="E59" s="232" t="s">
        <v>266</v>
      </c>
      <c r="F59" s="750">
        <f>O59+W59+AD59</f>
        <v>0</v>
      </c>
      <c r="G59" s="764"/>
      <c r="H59" s="764"/>
      <c r="I59" s="764"/>
      <c r="J59" s="260" t="s">
        <v>77</v>
      </c>
      <c r="K59" s="789" t="s">
        <v>350</v>
      </c>
      <c r="L59" s="793"/>
      <c r="M59" s="793"/>
      <c r="N59" s="806"/>
      <c r="O59" s="216"/>
      <c r="P59" s="242"/>
      <c r="Q59" s="242"/>
      <c r="R59" s="819" t="s">
        <v>77</v>
      </c>
      <c r="S59" s="789" t="s">
        <v>365</v>
      </c>
      <c r="T59" s="793"/>
      <c r="U59" s="793"/>
      <c r="V59" s="806"/>
      <c r="W59" s="216"/>
      <c r="X59" s="242"/>
      <c r="Y59" s="242"/>
      <c r="Z59" s="819" t="s">
        <v>77</v>
      </c>
      <c r="AA59" s="849"/>
      <c r="AB59" s="858"/>
      <c r="AC59" s="858"/>
      <c r="AD59" s="158"/>
      <c r="AE59" s="158"/>
      <c r="AF59" s="158"/>
      <c r="AG59" s="389"/>
      <c r="AH59" s="1"/>
    </row>
    <row r="60" spans="1:34" s="1" customFormat="1" ht="16.5" customHeight="1">
      <c r="A60" s="144"/>
      <c r="B60" s="167"/>
      <c r="C60" s="167"/>
      <c r="D60" s="195"/>
      <c r="E60" s="233"/>
      <c r="F60" s="751"/>
      <c r="G60" s="765"/>
      <c r="H60" s="765"/>
      <c r="I60" s="765"/>
      <c r="J60" s="786"/>
      <c r="K60" s="790"/>
      <c r="L60" s="794"/>
      <c r="M60" s="794"/>
      <c r="N60" s="807"/>
      <c r="O60" s="45"/>
      <c r="P60" s="373"/>
      <c r="Q60" s="373"/>
      <c r="R60" s="820"/>
      <c r="S60" s="790"/>
      <c r="T60" s="794"/>
      <c r="U60" s="794"/>
      <c r="V60" s="807"/>
      <c r="W60" s="45"/>
      <c r="X60" s="373"/>
      <c r="Y60" s="373"/>
      <c r="Z60" s="820"/>
      <c r="AA60" s="850"/>
      <c r="AB60" s="859"/>
      <c r="AC60" s="859"/>
      <c r="AD60" s="159"/>
      <c r="AE60" s="159"/>
      <c r="AF60" s="159"/>
      <c r="AG60" s="884"/>
      <c r="AH60" s="1"/>
    </row>
    <row r="61" spans="1:34" s="1" customFormat="1" ht="16.5" customHeight="1">
      <c r="A61" s="144"/>
      <c r="B61" s="167"/>
      <c r="C61" s="167"/>
      <c r="D61" s="195"/>
      <c r="E61" s="231" t="s">
        <v>268</v>
      </c>
      <c r="F61" s="750">
        <f>O61+W61+AD61</f>
        <v>0</v>
      </c>
      <c r="G61" s="764"/>
      <c r="H61" s="764"/>
      <c r="I61" s="764"/>
      <c r="J61" s="787" t="s">
        <v>77</v>
      </c>
      <c r="K61" s="789" t="s">
        <v>350</v>
      </c>
      <c r="L61" s="793"/>
      <c r="M61" s="793"/>
      <c r="N61" s="806"/>
      <c r="O61" s="216"/>
      <c r="P61" s="242"/>
      <c r="Q61" s="242"/>
      <c r="R61" s="821" t="s">
        <v>77</v>
      </c>
      <c r="S61" s="789" t="s">
        <v>214</v>
      </c>
      <c r="T61" s="793"/>
      <c r="U61" s="793"/>
      <c r="V61" s="806"/>
      <c r="W61" s="216"/>
      <c r="X61" s="242"/>
      <c r="Y61" s="242"/>
      <c r="Z61" s="821" t="s">
        <v>77</v>
      </c>
      <c r="AA61" s="851"/>
      <c r="AB61" s="859"/>
      <c r="AC61" s="859"/>
      <c r="AD61" s="159"/>
      <c r="AE61" s="159"/>
      <c r="AF61" s="159"/>
      <c r="AG61" s="884"/>
      <c r="AH61" s="1"/>
    </row>
    <row r="62" spans="1:34" s="1" customFormat="1" ht="16.5" customHeight="1">
      <c r="A62" s="144"/>
      <c r="B62" s="167"/>
      <c r="C62" s="167"/>
      <c r="D62" s="195"/>
      <c r="E62" s="232"/>
      <c r="F62" s="750"/>
      <c r="G62" s="764"/>
      <c r="H62" s="764"/>
      <c r="I62" s="764"/>
      <c r="J62" s="260"/>
      <c r="K62" s="789"/>
      <c r="L62" s="793"/>
      <c r="M62" s="793"/>
      <c r="N62" s="806"/>
      <c r="O62" s="216"/>
      <c r="P62" s="242"/>
      <c r="Q62" s="242"/>
      <c r="R62" s="819"/>
      <c r="S62" s="789"/>
      <c r="T62" s="793"/>
      <c r="U62" s="793"/>
      <c r="V62" s="806"/>
      <c r="W62" s="216"/>
      <c r="X62" s="242"/>
      <c r="Y62" s="242"/>
      <c r="Z62" s="819"/>
      <c r="AA62" s="852"/>
      <c r="AB62" s="860"/>
      <c r="AC62" s="860"/>
      <c r="AD62" s="314"/>
      <c r="AE62" s="314"/>
      <c r="AF62" s="314"/>
      <c r="AG62" s="390"/>
      <c r="AH62" s="888"/>
    </row>
    <row r="63" spans="1:34" s="1" customFormat="1" ht="21" customHeight="1">
      <c r="A63" s="706" t="s">
        <v>480</v>
      </c>
      <c r="B63" s="719"/>
      <c r="C63" s="719"/>
      <c r="D63" s="719"/>
      <c r="E63" s="719"/>
      <c r="F63" s="719"/>
      <c r="G63" s="719"/>
      <c r="H63" s="719"/>
      <c r="I63" s="719"/>
      <c r="J63" s="719"/>
      <c r="K63" s="719"/>
      <c r="L63" s="719"/>
      <c r="M63" s="719"/>
      <c r="N63" s="719"/>
      <c r="O63" s="719"/>
      <c r="P63" s="719"/>
      <c r="Q63" s="719"/>
      <c r="R63" s="719"/>
      <c r="S63" s="719"/>
      <c r="T63" s="719"/>
      <c r="U63" s="719"/>
      <c r="V63" s="719"/>
      <c r="W63" s="719"/>
      <c r="X63" s="719"/>
      <c r="Y63" s="719"/>
      <c r="Z63" s="719"/>
      <c r="AA63" s="719"/>
      <c r="AB63" s="719"/>
      <c r="AC63" s="719"/>
      <c r="AD63" s="719"/>
      <c r="AE63" s="719"/>
      <c r="AF63" s="719"/>
      <c r="AG63" s="885"/>
      <c r="AH63" s="888"/>
    </row>
    <row r="64" spans="1:34" s="1" customFormat="1" ht="35.1" customHeight="1">
      <c r="A64" s="707" t="s">
        <v>266</v>
      </c>
      <c r="B64" s="144" t="s">
        <v>239</v>
      </c>
      <c r="C64" s="167"/>
      <c r="D64" s="167"/>
      <c r="E64" s="167"/>
      <c r="F64" s="195"/>
      <c r="G64" s="92"/>
      <c r="H64" s="246"/>
      <c r="I64" s="246"/>
      <c r="J64" s="246"/>
      <c r="K64" s="79" t="s">
        <v>73</v>
      </c>
      <c r="L64" s="282" t="s">
        <v>448</v>
      </c>
      <c r="M64" s="172"/>
      <c r="N64" s="172"/>
      <c r="O64" s="172"/>
      <c r="P64" s="199"/>
      <c r="Q64" s="92"/>
      <c r="R64" s="246"/>
      <c r="S64" s="246"/>
      <c r="T64" s="246"/>
      <c r="U64" s="246"/>
      <c r="V64" s="79" t="s">
        <v>73</v>
      </c>
      <c r="W64" s="172" t="s">
        <v>7</v>
      </c>
      <c r="X64" s="172"/>
      <c r="Y64" s="172"/>
      <c r="Z64" s="172"/>
      <c r="AA64" s="199"/>
      <c r="AB64" s="92"/>
      <c r="AC64" s="246"/>
      <c r="AD64" s="246"/>
      <c r="AE64" s="246"/>
      <c r="AF64" s="246"/>
      <c r="AG64" s="388" t="s">
        <v>73</v>
      </c>
      <c r="AH64" s="888"/>
    </row>
    <row r="65" spans="1:34" s="1" customFormat="1" ht="35.1" customHeight="1">
      <c r="A65" s="707"/>
      <c r="B65" s="149" t="s">
        <v>285</v>
      </c>
      <c r="C65" s="171"/>
      <c r="D65" s="171"/>
      <c r="E65" s="171"/>
      <c r="F65" s="198"/>
      <c r="G65" s="91"/>
      <c r="H65" s="48"/>
      <c r="I65" s="48"/>
      <c r="J65" s="48"/>
      <c r="K65" s="65" t="s">
        <v>73</v>
      </c>
      <c r="L65" s="283" t="s">
        <v>357</v>
      </c>
      <c r="M65" s="171"/>
      <c r="N65" s="171"/>
      <c r="O65" s="171"/>
      <c r="P65" s="198"/>
      <c r="Q65" s="114"/>
      <c r="R65" s="48"/>
      <c r="S65" s="48"/>
      <c r="T65" s="48"/>
      <c r="U65" s="48"/>
      <c r="V65" s="52" t="s">
        <v>73</v>
      </c>
      <c r="W65" s="283" t="s">
        <v>286</v>
      </c>
      <c r="X65" s="171"/>
      <c r="Y65" s="171"/>
      <c r="Z65" s="171"/>
      <c r="AA65" s="198"/>
      <c r="AB65" s="861">
        <f>G64+Q64+AB64+G65-Q65</f>
        <v>0</v>
      </c>
      <c r="AC65" s="861"/>
      <c r="AD65" s="861"/>
      <c r="AE65" s="861"/>
      <c r="AF65" s="861"/>
      <c r="AG65" s="394" t="s">
        <v>73</v>
      </c>
      <c r="AH65" s="888"/>
    </row>
    <row r="66" spans="1:34" ht="20.100000000000001" customHeight="1">
      <c r="A66" s="708"/>
      <c r="B66" s="151" t="s">
        <v>272</v>
      </c>
      <c r="C66" s="173"/>
      <c r="D66" s="173"/>
      <c r="E66" s="173"/>
      <c r="F66" s="200"/>
      <c r="G66" s="766">
        <f>ROUNDDOWN(AB65/2,-3)</f>
        <v>0</v>
      </c>
      <c r="H66" s="773"/>
      <c r="I66" s="773"/>
      <c r="J66" s="773"/>
      <c r="K66" s="269" t="s">
        <v>73</v>
      </c>
      <c r="L66" s="795" t="s">
        <v>407</v>
      </c>
      <c r="M66" s="170"/>
      <c r="N66" s="170"/>
      <c r="O66" s="170"/>
      <c r="P66" s="197"/>
      <c r="Q66" s="814"/>
      <c r="R66" s="816"/>
      <c r="S66" s="816"/>
      <c r="T66" s="816"/>
      <c r="U66" s="816"/>
      <c r="V66" s="268" t="s">
        <v>73</v>
      </c>
      <c r="W66" s="833" t="s">
        <v>498</v>
      </c>
      <c r="X66" s="836"/>
      <c r="Y66" s="836"/>
      <c r="Z66" s="841"/>
      <c r="AA66" s="853" t="s">
        <v>422</v>
      </c>
      <c r="AB66" s="853"/>
      <c r="AC66" s="853"/>
      <c r="AD66" s="853"/>
      <c r="AE66" s="853"/>
      <c r="AF66" s="853"/>
      <c r="AG66" s="886"/>
      <c r="AH66" s="888"/>
    </row>
    <row r="67" spans="1:34" ht="20.100000000000001" customHeight="1">
      <c r="A67" s="709"/>
      <c r="B67" s="152"/>
      <c r="C67" s="174"/>
      <c r="D67" s="174"/>
      <c r="E67" s="174"/>
      <c r="F67" s="201"/>
      <c r="G67" s="767"/>
      <c r="H67" s="774"/>
      <c r="I67" s="774"/>
      <c r="J67" s="774"/>
      <c r="K67" s="270"/>
      <c r="L67" s="796"/>
      <c r="M67" s="168"/>
      <c r="N67" s="168"/>
      <c r="O67" s="168"/>
      <c r="P67" s="196"/>
      <c r="Q67" s="815"/>
      <c r="R67" s="817"/>
      <c r="S67" s="817"/>
      <c r="T67" s="817"/>
      <c r="U67" s="817"/>
      <c r="V67" s="832"/>
      <c r="W67" s="834"/>
      <c r="X67" s="837"/>
      <c r="Y67" s="837"/>
      <c r="Z67" s="842"/>
      <c r="AA67" s="854"/>
      <c r="AB67" s="854"/>
      <c r="AC67" s="854"/>
      <c r="AD67" s="854"/>
      <c r="AE67" s="854"/>
      <c r="AF67" s="854"/>
      <c r="AG67" s="887"/>
      <c r="AH67" s="888"/>
    </row>
    <row r="68" spans="1:34" s="1" customFormat="1" ht="35.1" customHeight="1">
      <c r="A68" s="710" t="s">
        <v>268</v>
      </c>
      <c r="B68" s="144" t="s">
        <v>281</v>
      </c>
      <c r="C68" s="167"/>
      <c r="D68" s="167"/>
      <c r="E68" s="167"/>
      <c r="F68" s="195"/>
      <c r="G68" s="92"/>
      <c r="H68" s="246"/>
      <c r="I68" s="246"/>
      <c r="J68" s="246"/>
      <c r="K68" s="79" t="s">
        <v>73</v>
      </c>
      <c r="L68" s="282" t="s">
        <v>84</v>
      </c>
      <c r="M68" s="172"/>
      <c r="N68" s="172"/>
      <c r="O68" s="172"/>
      <c r="P68" s="199"/>
      <c r="Q68" s="92"/>
      <c r="R68" s="246"/>
      <c r="S68" s="246"/>
      <c r="T68" s="246"/>
      <c r="U68" s="246"/>
      <c r="V68" s="79" t="s">
        <v>73</v>
      </c>
      <c r="W68" s="172" t="s">
        <v>456</v>
      </c>
      <c r="X68" s="172"/>
      <c r="Y68" s="172"/>
      <c r="Z68" s="172"/>
      <c r="AA68" s="199"/>
      <c r="AB68" s="92"/>
      <c r="AC68" s="246"/>
      <c r="AD68" s="246"/>
      <c r="AE68" s="246"/>
      <c r="AF68" s="246"/>
      <c r="AG68" s="388" t="s">
        <v>73</v>
      </c>
      <c r="AH68" s="888"/>
    </row>
    <row r="69" spans="1:34" s="1" customFormat="1" ht="35.1" customHeight="1">
      <c r="A69" s="711"/>
      <c r="B69" s="149" t="s">
        <v>419</v>
      </c>
      <c r="C69" s="171"/>
      <c r="D69" s="171"/>
      <c r="E69" s="171"/>
      <c r="F69" s="198"/>
      <c r="G69" s="91"/>
      <c r="H69" s="48"/>
      <c r="I69" s="48"/>
      <c r="J69" s="48"/>
      <c r="K69" s="65" t="s">
        <v>73</v>
      </c>
      <c r="L69" s="283" t="s">
        <v>134</v>
      </c>
      <c r="M69" s="171"/>
      <c r="N69" s="171"/>
      <c r="O69" s="171"/>
      <c r="P69" s="198"/>
      <c r="Q69" s="114"/>
      <c r="R69" s="48"/>
      <c r="S69" s="48"/>
      <c r="T69" s="48"/>
      <c r="U69" s="48"/>
      <c r="V69" s="52" t="s">
        <v>73</v>
      </c>
      <c r="W69" s="283" t="s">
        <v>207</v>
      </c>
      <c r="X69" s="171"/>
      <c r="Y69" s="171"/>
      <c r="Z69" s="171"/>
      <c r="AA69" s="198"/>
      <c r="AB69" s="861">
        <f>G68+Q68+AB68+G69-Q69</f>
        <v>0</v>
      </c>
      <c r="AC69" s="861"/>
      <c r="AD69" s="861"/>
      <c r="AE69" s="861"/>
      <c r="AF69" s="861"/>
      <c r="AG69" s="394" t="s">
        <v>73</v>
      </c>
      <c r="AH69" s="888"/>
    </row>
    <row r="70" spans="1:34" ht="20.100000000000001" customHeight="1">
      <c r="A70" s="711"/>
      <c r="B70" s="151" t="s">
        <v>46</v>
      </c>
      <c r="C70" s="173"/>
      <c r="D70" s="173"/>
      <c r="E70" s="173"/>
      <c r="F70" s="200"/>
      <c r="G70" s="766">
        <f>ROUNDDOWN(AB69/2,-3)</f>
        <v>0</v>
      </c>
      <c r="H70" s="773"/>
      <c r="I70" s="773"/>
      <c r="J70" s="773"/>
      <c r="K70" s="269" t="s">
        <v>73</v>
      </c>
      <c r="L70" s="795" t="s">
        <v>540</v>
      </c>
      <c r="M70" s="170"/>
      <c r="N70" s="170"/>
      <c r="O70" s="170"/>
      <c r="P70" s="197"/>
      <c r="Q70" s="816"/>
      <c r="R70" s="816"/>
      <c r="S70" s="816"/>
      <c r="T70" s="816"/>
      <c r="U70" s="816"/>
      <c r="V70" s="268" t="s">
        <v>73</v>
      </c>
      <c r="W70" s="833" t="s">
        <v>498</v>
      </c>
      <c r="X70" s="836"/>
      <c r="Y70" s="836"/>
      <c r="Z70" s="841"/>
      <c r="AA70" s="853" t="s">
        <v>422</v>
      </c>
      <c r="AB70" s="853"/>
      <c r="AC70" s="853"/>
      <c r="AD70" s="853"/>
      <c r="AE70" s="853"/>
      <c r="AF70" s="853"/>
      <c r="AG70" s="886"/>
      <c r="AH70" s="888"/>
    </row>
    <row r="71" spans="1:34" ht="20.100000000000001" customHeight="1">
      <c r="A71" s="712"/>
      <c r="B71" s="152"/>
      <c r="C71" s="174"/>
      <c r="D71" s="174"/>
      <c r="E71" s="174"/>
      <c r="F71" s="201"/>
      <c r="G71" s="767"/>
      <c r="H71" s="774"/>
      <c r="I71" s="774"/>
      <c r="J71" s="774"/>
      <c r="K71" s="270"/>
      <c r="L71" s="796"/>
      <c r="M71" s="168"/>
      <c r="N71" s="168"/>
      <c r="O71" s="168"/>
      <c r="P71" s="196"/>
      <c r="Q71" s="817"/>
      <c r="R71" s="817"/>
      <c r="S71" s="817"/>
      <c r="T71" s="817"/>
      <c r="U71" s="817"/>
      <c r="V71" s="832"/>
      <c r="W71" s="834"/>
      <c r="X71" s="837"/>
      <c r="Y71" s="837"/>
      <c r="Z71" s="842"/>
      <c r="AA71" s="854"/>
      <c r="AB71" s="854"/>
      <c r="AC71" s="854"/>
      <c r="AD71" s="854"/>
      <c r="AE71" s="854"/>
      <c r="AF71" s="854"/>
      <c r="AG71" s="887"/>
      <c r="AH71" s="888"/>
    </row>
    <row r="72" spans="1:34" ht="17.100000000000001" customHeight="1">
      <c r="A72" s="1" t="s">
        <v>154</v>
      </c>
      <c r="B72" s="1" t="s">
        <v>0</v>
      </c>
    </row>
    <row r="73" spans="1:34" ht="17.100000000000001" customHeight="1">
      <c r="B73" s="1" t="s">
        <v>113</v>
      </c>
    </row>
    <row r="74" spans="1:34" ht="17.100000000000001" customHeight="1">
      <c r="B74" s="1" t="s">
        <v>459</v>
      </c>
    </row>
    <row r="75" spans="1:34" ht="17.100000000000001" customHeight="1">
      <c r="B75" s="1" t="s">
        <v>474</v>
      </c>
    </row>
  </sheetData>
  <mergeCells count="208">
    <mergeCell ref="A3:AG3"/>
    <mergeCell ref="AA8:AE8"/>
    <mergeCell ref="AF8:AG8"/>
    <mergeCell ref="D9:E9"/>
    <mergeCell ref="F9:AB9"/>
    <mergeCell ref="AC9:AE9"/>
    <mergeCell ref="AF9:AG9"/>
    <mergeCell ref="D10:E10"/>
    <mergeCell ref="F10:AG10"/>
    <mergeCell ref="D11:E11"/>
    <mergeCell ref="D13:E13"/>
    <mergeCell ref="D14:E14"/>
    <mergeCell ref="I15:AG15"/>
    <mergeCell ref="I16:AG16"/>
    <mergeCell ref="A17:E17"/>
    <mergeCell ref="F17:AG17"/>
    <mergeCell ref="AD20:AE20"/>
    <mergeCell ref="AF20:AG20"/>
    <mergeCell ref="AA21:AF21"/>
    <mergeCell ref="AD24:AE24"/>
    <mergeCell ref="AF24:AG24"/>
    <mergeCell ref="AA25:AF25"/>
    <mergeCell ref="AD28:AE28"/>
    <mergeCell ref="AF28:AG28"/>
    <mergeCell ref="AA29:AF29"/>
    <mergeCell ref="AD32:AE32"/>
    <mergeCell ref="AF32:AG32"/>
    <mergeCell ref="AA33:AF33"/>
    <mergeCell ref="AA34:AF34"/>
    <mergeCell ref="AA35:AF35"/>
    <mergeCell ref="AA36:AF36"/>
    <mergeCell ref="AA37:AF37"/>
    <mergeCell ref="AA38:AF38"/>
    <mergeCell ref="AA39:AF39"/>
    <mergeCell ref="AA40:AF40"/>
    <mergeCell ref="AA41:AF41"/>
    <mergeCell ref="F43:H43"/>
    <mergeCell ref="F44:H44"/>
    <mergeCell ref="F45:H45"/>
    <mergeCell ref="F46:H46"/>
    <mergeCell ref="F47:H47"/>
    <mergeCell ref="I47:AG47"/>
    <mergeCell ref="F48:H48"/>
    <mergeCell ref="I48:J48"/>
    <mergeCell ref="L48:O48"/>
    <mergeCell ref="F49:H49"/>
    <mergeCell ref="I49:J49"/>
    <mergeCell ref="L49:O49"/>
    <mergeCell ref="F50:H50"/>
    <mergeCell ref="I50:AG50"/>
    <mergeCell ref="F51:H51"/>
    <mergeCell ref="I51:J51"/>
    <mergeCell ref="L51:O51"/>
    <mergeCell ref="F52:H52"/>
    <mergeCell ref="I52:J52"/>
    <mergeCell ref="L52:O52"/>
    <mergeCell ref="F53:H53"/>
    <mergeCell ref="I53:AG53"/>
    <mergeCell ref="F54:H54"/>
    <mergeCell ref="I54:J54"/>
    <mergeCell ref="L54:O54"/>
    <mergeCell ref="F55:H55"/>
    <mergeCell ref="I55:J55"/>
    <mergeCell ref="L55:O55"/>
    <mergeCell ref="F56:H56"/>
    <mergeCell ref="I56:AG56"/>
    <mergeCell ref="F57:H57"/>
    <mergeCell ref="I57:J57"/>
    <mergeCell ref="L57:O57"/>
    <mergeCell ref="A58:C58"/>
    <mergeCell ref="F58:H58"/>
    <mergeCell ref="I58:J58"/>
    <mergeCell ref="L58:O58"/>
    <mergeCell ref="A63:AG63"/>
    <mergeCell ref="B64:F64"/>
    <mergeCell ref="G64:J64"/>
    <mergeCell ref="L64:P64"/>
    <mergeCell ref="Q64:U64"/>
    <mergeCell ref="W64:AA64"/>
    <mergeCell ref="AB64:AF64"/>
    <mergeCell ref="B65:F65"/>
    <mergeCell ref="G65:J65"/>
    <mergeCell ref="L65:P65"/>
    <mergeCell ref="Q65:U65"/>
    <mergeCell ref="W65:AA65"/>
    <mergeCell ref="AB65:AF65"/>
    <mergeCell ref="B68:F68"/>
    <mergeCell ref="G68:J68"/>
    <mergeCell ref="L68:P68"/>
    <mergeCell ref="Q68:U68"/>
    <mergeCell ref="W68:AA68"/>
    <mergeCell ref="AB68:AF68"/>
    <mergeCell ref="B69:F69"/>
    <mergeCell ref="G69:J69"/>
    <mergeCell ref="L69:P69"/>
    <mergeCell ref="Q69:U69"/>
    <mergeCell ref="W69:AA69"/>
    <mergeCell ref="AB69:AF69"/>
    <mergeCell ref="A5:C6"/>
    <mergeCell ref="D5:K6"/>
    <mergeCell ref="M5:O6"/>
    <mergeCell ref="P5:Q6"/>
    <mergeCell ref="S5:U6"/>
    <mergeCell ref="V5:W6"/>
    <mergeCell ref="X5:AA6"/>
    <mergeCell ref="AB5:AC6"/>
    <mergeCell ref="AD5:AG6"/>
    <mergeCell ref="F11:AG12"/>
    <mergeCell ref="A12:C14"/>
    <mergeCell ref="F13:AG14"/>
    <mergeCell ref="H18:H21"/>
    <mergeCell ref="H22:H25"/>
    <mergeCell ref="H26:H29"/>
    <mergeCell ref="H30:H33"/>
    <mergeCell ref="F36:F41"/>
    <mergeCell ref="G36:U37"/>
    <mergeCell ref="G38:U39"/>
    <mergeCell ref="A43:E46"/>
    <mergeCell ref="I43:L44"/>
    <mergeCell ref="M43:M44"/>
    <mergeCell ref="N43:P46"/>
    <mergeCell ref="Q43:R44"/>
    <mergeCell ref="S43:V44"/>
    <mergeCell ref="W43:W44"/>
    <mergeCell ref="X43:Z46"/>
    <mergeCell ref="AA43:AB44"/>
    <mergeCell ref="AC43:AF44"/>
    <mergeCell ref="AG43:AG44"/>
    <mergeCell ref="I45:L46"/>
    <mergeCell ref="M45:M46"/>
    <mergeCell ref="Q45:R46"/>
    <mergeCell ref="S45:V46"/>
    <mergeCell ref="W45:W46"/>
    <mergeCell ref="AA45:AB46"/>
    <mergeCell ref="AC45:AF46"/>
    <mergeCell ref="AG45:AG46"/>
    <mergeCell ref="A47:C49"/>
    <mergeCell ref="D47:D52"/>
    <mergeCell ref="E47:E49"/>
    <mergeCell ref="Q48:S49"/>
    <mergeCell ref="T48:W49"/>
    <mergeCell ref="X48:X49"/>
    <mergeCell ref="Y48:AA49"/>
    <mergeCell ref="AB48:AF49"/>
    <mergeCell ref="AG48:AG49"/>
    <mergeCell ref="E50:E52"/>
    <mergeCell ref="Q51:S52"/>
    <mergeCell ref="T51:W52"/>
    <mergeCell ref="X51:X52"/>
    <mergeCell ref="Y51:AA52"/>
    <mergeCell ref="AB51:AF52"/>
    <mergeCell ref="AG51:AG52"/>
    <mergeCell ref="D53:D58"/>
    <mergeCell ref="E53:E55"/>
    <mergeCell ref="Q54:S55"/>
    <mergeCell ref="T54:W55"/>
    <mergeCell ref="X54:X55"/>
    <mergeCell ref="Y54:AA55"/>
    <mergeCell ref="AB54:AF55"/>
    <mergeCell ref="AG54:AG55"/>
    <mergeCell ref="A56:C57"/>
    <mergeCell ref="E56:E58"/>
    <mergeCell ref="Q57:S58"/>
    <mergeCell ref="T57:W58"/>
    <mergeCell ref="X57:X58"/>
    <mergeCell ref="Y57:AA58"/>
    <mergeCell ref="AB57:AF58"/>
    <mergeCell ref="AG57:AG58"/>
    <mergeCell ref="A59:D62"/>
    <mergeCell ref="E59:E60"/>
    <mergeCell ref="F59:I60"/>
    <mergeCell ref="J59:J60"/>
    <mergeCell ref="K59:N60"/>
    <mergeCell ref="O59:Q60"/>
    <mergeCell ref="R59:R60"/>
    <mergeCell ref="S59:V60"/>
    <mergeCell ref="W59:Y60"/>
    <mergeCell ref="Z59:Z60"/>
    <mergeCell ref="E61:E62"/>
    <mergeCell ref="F61:I62"/>
    <mergeCell ref="J61:J62"/>
    <mergeCell ref="K61:N62"/>
    <mergeCell ref="O61:Q62"/>
    <mergeCell ref="R61:R62"/>
    <mergeCell ref="S61:V62"/>
    <mergeCell ref="W61:Y62"/>
    <mergeCell ref="Z61:Z62"/>
    <mergeCell ref="A64:A67"/>
    <mergeCell ref="B66:F67"/>
    <mergeCell ref="G66:J67"/>
    <mergeCell ref="K66:K67"/>
    <mergeCell ref="L66:P67"/>
    <mergeCell ref="Q66:U67"/>
    <mergeCell ref="V66:V67"/>
    <mergeCell ref="W66:Z67"/>
    <mergeCell ref="AA66:AG67"/>
    <mergeCell ref="A68:A71"/>
    <mergeCell ref="B70:F71"/>
    <mergeCell ref="G70:J71"/>
    <mergeCell ref="K70:K71"/>
    <mergeCell ref="L70:P71"/>
    <mergeCell ref="Q70:U71"/>
    <mergeCell ref="V70:V71"/>
    <mergeCell ref="W70:Z71"/>
    <mergeCell ref="AA70:AG71"/>
    <mergeCell ref="F18:F34"/>
    <mergeCell ref="G18:G25"/>
    <mergeCell ref="G26:G33"/>
  </mergeCells>
  <phoneticPr fontId="1"/>
  <printOptions horizontalCentered="1"/>
  <pageMargins left="0.78740157480314965" right="0.39370078740157483" top="0.39370078740157483" bottom="0.39370078740157483" header="0.31496062992125984" footer="0.27559055118110237"/>
  <pageSetup paperSize="9" scale="83" fitToWidth="1" fitToHeight="0" orientation="portrait" usePrinterDefaults="1" cellComments="asDisplayed" r:id="rId1"/>
  <rowBreaks count="1" manualBreakCount="1">
    <brk id="46"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G48"/>
  <sheetViews>
    <sheetView showGridLines="0" showZeros="0" view="pageBreakPreview" zoomScale="60" zoomScaleNormal="60" workbookViewId="0">
      <selection activeCell="D16" sqref="D13:H27"/>
    </sheetView>
  </sheetViews>
  <sheetFormatPr defaultRowHeight="13.5"/>
  <cols>
    <col min="1" max="1" width="0.75" style="7" hidden="1" customWidth="1"/>
    <col min="2" max="2" width="6.5" style="7" customWidth="1"/>
    <col min="3" max="3" width="13.125" style="7" customWidth="1"/>
    <col min="4" max="4" width="17.625" style="7" customWidth="1"/>
    <col min="5" max="13" width="7.625" style="54" customWidth="1"/>
    <col min="14" max="14" width="7.625" style="7" customWidth="1"/>
    <col min="15" max="15" width="7.625" style="54" customWidth="1"/>
    <col min="16" max="16" width="7.625" style="7" customWidth="1"/>
    <col min="17" max="17" width="7.625" style="54" customWidth="1"/>
    <col min="18" max="18" width="7.625" style="7" customWidth="1"/>
    <col min="19" max="19" width="7.625" style="54" customWidth="1"/>
    <col min="20" max="20" width="7.625" style="7" customWidth="1"/>
    <col min="21" max="21" width="8" style="54" customWidth="1"/>
    <col min="22" max="22" width="8" style="7" customWidth="1"/>
    <col min="23" max="23" width="8" style="54" customWidth="1"/>
    <col min="24" max="24" width="8" style="7" customWidth="1"/>
    <col min="25" max="16384" width="9" style="7" customWidth="1"/>
  </cols>
  <sheetData>
    <row r="1" spans="1:24" ht="25.5" customHeight="1">
      <c r="B1" s="891" t="s">
        <v>23</v>
      </c>
    </row>
    <row r="3" spans="1:24" s="7" customFormat="1" ht="36" customHeight="1">
      <c r="A3" s="890" t="s">
        <v>53</v>
      </c>
      <c r="B3" s="890"/>
      <c r="C3" s="890"/>
      <c r="D3" s="890"/>
      <c r="E3" s="890"/>
      <c r="F3" s="890"/>
      <c r="G3" s="890"/>
      <c r="H3" s="890"/>
      <c r="I3" s="890"/>
      <c r="J3" s="890"/>
      <c r="K3" s="890"/>
      <c r="L3" s="890"/>
      <c r="M3" s="890"/>
      <c r="N3" s="890"/>
      <c r="O3" s="890"/>
      <c r="P3" s="890"/>
      <c r="Q3" s="890"/>
      <c r="R3" s="890"/>
      <c r="S3" s="890"/>
      <c r="T3" s="890"/>
      <c r="U3" s="890"/>
      <c r="V3" s="890"/>
      <c r="W3" s="890"/>
      <c r="X3" s="890"/>
    </row>
    <row r="6" spans="1:24" s="889" customFormat="1" ht="20.100000000000001" customHeight="1">
      <c r="B6" s="892"/>
      <c r="C6" s="902"/>
      <c r="D6" s="918" t="s">
        <v>130</v>
      </c>
      <c r="E6" s="932" t="s">
        <v>316</v>
      </c>
      <c r="F6" s="935"/>
      <c r="G6" s="932" t="s">
        <v>136</v>
      </c>
      <c r="H6" s="935"/>
      <c r="I6" s="932" t="s">
        <v>139</v>
      </c>
      <c r="J6" s="951"/>
      <c r="K6" s="932" t="s">
        <v>275</v>
      </c>
      <c r="L6" s="951"/>
      <c r="M6" s="932" t="s">
        <v>273</v>
      </c>
      <c r="N6" s="935"/>
      <c r="O6" s="932" t="s">
        <v>466</v>
      </c>
      <c r="P6" s="935"/>
      <c r="Q6" s="932" t="s">
        <v>37</v>
      </c>
      <c r="R6" s="951"/>
      <c r="S6" s="932" t="s">
        <v>406</v>
      </c>
      <c r="T6" s="951"/>
      <c r="U6" s="932" t="s">
        <v>487</v>
      </c>
      <c r="V6" s="951"/>
      <c r="W6" s="918" t="s">
        <v>145</v>
      </c>
      <c r="X6" s="951"/>
    </row>
    <row r="7" spans="1:24" s="889" customFormat="1" ht="20.100000000000001" customHeight="1">
      <c r="B7" s="893"/>
      <c r="C7" s="903"/>
      <c r="D7" s="919"/>
      <c r="E7" s="933"/>
      <c r="F7" s="936"/>
      <c r="G7" s="933"/>
      <c r="H7" s="936"/>
      <c r="I7" s="919"/>
      <c r="J7" s="952"/>
      <c r="K7" s="919"/>
      <c r="L7" s="952"/>
      <c r="M7" s="933"/>
      <c r="N7" s="936"/>
      <c r="O7" s="933"/>
      <c r="P7" s="936"/>
      <c r="Q7" s="919"/>
      <c r="R7" s="952"/>
      <c r="S7" s="919"/>
      <c r="T7" s="952"/>
      <c r="U7" s="919"/>
      <c r="V7" s="952"/>
      <c r="W7" s="919"/>
      <c r="X7" s="952"/>
    </row>
    <row r="8" spans="1:24" s="889" customFormat="1" ht="20.100000000000001" customHeight="1">
      <c r="B8" s="893"/>
      <c r="C8" s="903"/>
      <c r="D8" s="919"/>
      <c r="E8" s="933"/>
      <c r="F8" s="936"/>
      <c r="G8" s="933"/>
      <c r="H8" s="936"/>
      <c r="I8" s="919"/>
      <c r="J8" s="952"/>
      <c r="K8" s="919"/>
      <c r="L8" s="952"/>
      <c r="M8" s="933"/>
      <c r="N8" s="936"/>
      <c r="O8" s="933"/>
      <c r="P8" s="936"/>
      <c r="Q8" s="919"/>
      <c r="R8" s="952"/>
      <c r="S8" s="919"/>
      <c r="T8" s="952"/>
      <c r="U8" s="919"/>
      <c r="V8" s="952"/>
      <c r="W8" s="919"/>
      <c r="X8" s="952"/>
    </row>
    <row r="9" spans="1:24" s="889" customFormat="1" ht="20.100000000000001" customHeight="1">
      <c r="B9" s="893"/>
      <c r="C9" s="903"/>
      <c r="D9" s="919"/>
      <c r="E9" s="933"/>
      <c r="F9" s="936"/>
      <c r="G9" s="933"/>
      <c r="H9" s="936"/>
      <c r="I9" s="919"/>
      <c r="J9" s="952"/>
      <c r="K9" s="919"/>
      <c r="L9" s="952"/>
      <c r="M9" s="933"/>
      <c r="N9" s="936"/>
      <c r="O9" s="933"/>
      <c r="P9" s="936"/>
      <c r="Q9" s="919"/>
      <c r="R9" s="952"/>
      <c r="S9" s="919"/>
      <c r="T9" s="952"/>
      <c r="U9" s="919"/>
      <c r="V9" s="952"/>
      <c r="W9" s="919"/>
      <c r="X9" s="952"/>
    </row>
    <row r="10" spans="1:24" s="889" customFormat="1" ht="20.100000000000001" customHeight="1">
      <c r="B10" s="893"/>
      <c r="C10" s="903"/>
      <c r="D10" s="919"/>
      <c r="E10" s="933"/>
      <c r="F10" s="936"/>
      <c r="G10" s="933"/>
      <c r="H10" s="936"/>
      <c r="I10" s="919"/>
      <c r="J10" s="952"/>
      <c r="K10" s="919"/>
      <c r="L10" s="952"/>
      <c r="M10" s="933"/>
      <c r="N10" s="936"/>
      <c r="O10" s="933"/>
      <c r="P10" s="936"/>
      <c r="Q10" s="919"/>
      <c r="R10" s="952"/>
      <c r="S10" s="919"/>
      <c r="T10" s="952"/>
      <c r="U10" s="919"/>
      <c r="V10" s="952"/>
      <c r="W10" s="919"/>
      <c r="X10" s="952"/>
    </row>
    <row r="11" spans="1:24" s="889" customFormat="1" ht="26.25" customHeight="1">
      <c r="B11" s="894"/>
      <c r="C11" s="904"/>
      <c r="D11" s="920" t="s">
        <v>18</v>
      </c>
      <c r="E11" s="920" t="s">
        <v>126</v>
      </c>
      <c r="F11" s="937"/>
      <c r="G11" s="920" t="s">
        <v>148</v>
      </c>
      <c r="H11" s="937"/>
      <c r="I11" s="920" t="s">
        <v>20</v>
      </c>
      <c r="J11" s="937"/>
      <c r="K11" s="920" t="s">
        <v>88</v>
      </c>
      <c r="L11" s="937"/>
      <c r="M11" s="920" t="s">
        <v>89</v>
      </c>
      <c r="N11" s="937"/>
      <c r="O11" s="920" t="s">
        <v>52</v>
      </c>
      <c r="P11" s="937"/>
      <c r="Q11" s="920" t="s">
        <v>360</v>
      </c>
      <c r="R11" s="937"/>
      <c r="S11" s="920" t="s">
        <v>397</v>
      </c>
      <c r="T11" s="937"/>
      <c r="U11" s="920" t="s">
        <v>363</v>
      </c>
      <c r="V11" s="937"/>
      <c r="W11" s="920"/>
      <c r="X11" s="937"/>
    </row>
    <row r="12" spans="1:24" s="889" customFormat="1" ht="26.25" customHeight="1">
      <c r="B12" s="895" t="s">
        <v>55</v>
      </c>
      <c r="C12" s="905" t="s">
        <v>157</v>
      </c>
      <c r="D12" s="921" t="s">
        <v>73</v>
      </c>
      <c r="E12" s="934" t="s">
        <v>73</v>
      </c>
      <c r="F12" s="938"/>
      <c r="G12" s="934" t="s">
        <v>73</v>
      </c>
      <c r="H12" s="938"/>
      <c r="I12" s="946" t="s">
        <v>73</v>
      </c>
      <c r="J12" s="938"/>
      <c r="K12" s="946" t="s">
        <v>73</v>
      </c>
      <c r="L12" s="938"/>
      <c r="M12" s="946" t="s">
        <v>73</v>
      </c>
      <c r="N12" s="938"/>
      <c r="O12" s="946" t="s">
        <v>73</v>
      </c>
      <c r="P12" s="938"/>
      <c r="Q12" s="946" t="s">
        <v>73</v>
      </c>
      <c r="R12" s="938"/>
      <c r="S12" s="946" t="s">
        <v>73</v>
      </c>
      <c r="T12" s="938"/>
      <c r="U12" s="946" t="s">
        <v>73</v>
      </c>
      <c r="V12" s="938"/>
      <c r="W12" s="946"/>
      <c r="X12" s="957"/>
    </row>
    <row r="13" spans="1:24" s="889" customFormat="1" ht="30" customHeight="1">
      <c r="B13" s="896"/>
      <c r="C13" s="906"/>
      <c r="D13" s="922"/>
      <c r="E13" s="922"/>
      <c r="F13" s="939"/>
      <c r="G13" s="922">
        <f>D13-E13</f>
        <v>0</v>
      </c>
      <c r="H13" s="939"/>
      <c r="I13" s="923"/>
      <c r="J13" s="940"/>
      <c r="K13" s="923"/>
      <c r="L13" s="940"/>
      <c r="M13" s="922"/>
      <c r="N13" s="939"/>
      <c r="O13" s="922">
        <f>K25-M13</f>
        <v>0</v>
      </c>
      <c r="P13" s="939"/>
      <c r="Q13" s="922">
        <f>ROUNDDOWN(O13/2,-3)</f>
        <v>0</v>
      </c>
      <c r="R13" s="939"/>
      <c r="S13" s="922"/>
      <c r="T13" s="939"/>
      <c r="U13" s="922"/>
      <c r="V13" s="939"/>
      <c r="W13" s="955"/>
      <c r="X13" s="958"/>
    </row>
    <row r="14" spans="1:24" s="889" customFormat="1" ht="30" customHeight="1">
      <c r="B14" s="896"/>
      <c r="C14" s="906"/>
      <c r="D14" s="922"/>
      <c r="E14" s="922"/>
      <c r="F14" s="939"/>
      <c r="G14" s="922"/>
      <c r="H14" s="939"/>
      <c r="I14" s="923"/>
      <c r="J14" s="940"/>
      <c r="K14" s="923"/>
      <c r="L14" s="940"/>
      <c r="M14" s="922"/>
      <c r="N14" s="939"/>
      <c r="O14" s="922"/>
      <c r="P14" s="939"/>
      <c r="Q14" s="922"/>
      <c r="R14" s="939"/>
      <c r="S14" s="922"/>
      <c r="T14" s="939"/>
      <c r="U14" s="922"/>
      <c r="V14" s="939"/>
      <c r="W14" s="955"/>
      <c r="X14" s="958"/>
    </row>
    <row r="15" spans="1:24" s="889" customFormat="1" ht="30" customHeight="1">
      <c r="B15" s="896"/>
      <c r="C15" s="907"/>
      <c r="D15" s="923"/>
      <c r="E15" s="923"/>
      <c r="F15" s="940"/>
      <c r="G15" s="923"/>
      <c r="H15" s="940"/>
      <c r="I15" s="947"/>
      <c r="J15" s="953"/>
      <c r="K15" s="947"/>
      <c r="L15" s="953"/>
      <c r="M15" s="922"/>
      <c r="N15" s="939"/>
      <c r="O15" s="922"/>
      <c r="P15" s="939"/>
      <c r="Q15" s="922"/>
      <c r="R15" s="939"/>
      <c r="S15" s="922"/>
      <c r="T15" s="939"/>
      <c r="U15" s="922"/>
      <c r="V15" s="939"/>
      <c r="W15" s="955"/>
      <c r="X15" s="958"/>
    </row>
    <row r="16" spans="1:24" s="889" customFormat="1" ht="30" customHeight="1">
      <c r="B16" s="896"/>
      <c r="C16" s="908" t="s">
        <v>45</v>
      </c>
      <c r="D16" s="924"/>
      <c r="E16" s="924"/>
      <c r="F16" s="941"/>
      <c r="G16" s="924">
        <f>D16-E16</f>
        <v>0</v>
      </c>
      <c r="H16" s="941"/>
      <c r="I16" s="947"/>
      <c r="J16" s="953"/>
      <c r="K16" s="947"/>
      <c r="L16" s="953"/>
      <c r="M16" s="922"/>
      <c r="N16" s="939"/>
      <c r="O16" s="922"/>
      <c r="P16" s="939"/>
      <c r="Q16" s="922"/>
      <c r="R16" s="939"/>
      <c r="S16" s="922"/>
      <c r="T16" s="939"/>
      <c r="U16" s="922"/>
      <c r="V16" s="939"/>
      <c r="W16" s="955"/>
      <c r="X16" s="958"/>
    </row>
    <row r="17" spans="2:24" s="889" customFormat="1" ht="30" customHeight="1">
      <c r="B17" s="896"/>
      <c r="C17" s="908"/>
      <c r="D17" s="922"/>
      <c r="E17" s="922"/>
      <c r="F17" s="939"/>
      <c r="G17" s="922"/>
      <c r="H17" s="939"/>
      <c r="I17" s="947"/>
      <c r="J17" s="953"/>
      <c r="K17" s="947"/>
      <c r="L17" s="953"/>
      <c r="M17" s="922"/>
      <c r="N17" s="939"/>
      <c r="O17" s="922"/>
      <c r="P17" s="939"/>
      <c r="Q17" s="922"/>
      <c r="R17" s="939"/>
      <c r="S17" s="922"/>
      <c r="T17" s="939"/>
      <c r="U17" s="922"/>
      <c r="V17" s="939"/>
      <c r="W17" s="955"/>
      <c r="X17" s="958"/>
    </row>
    <row r="18" spans="2:24" s="889" customFormat="1" ht="30" customHeight="1">
      <c r="B18" s="897"/>
      <c r="C18" s="909"/>
      <c r="D18" s="925"/>
      <c r="E18" s="925"/>
      <c r="F18" s="942"/>
      <c r="G18" s="925"/>
      <c r="H18" s="942"/>
      <c r="I18" s="948"/>
      <c r="J18" s="954"/>
      <c r="K18" s="948"/>
      <c r="L18" s="954"/>
      <c r="M18" s="922"/>
      <c r="N18" s="939"/>
      <c r="O18" s="922"/>
      <c r="P18" s="939"/>
      <c r="Q18" s="922"/>
      <c r="R18" s="939"/>
      <c r="S18" s="922"/>
      <c r="T18" s="939"/>
      <c r="U18" s="922"/>
      <c r="V18" s="939"/>
      <c r="W18" s="955"/>
      <c r="X18" s="958"/>
    </row>
    <row r="19" spans="2:24" s="889" customFormat="1" ht="30" customHeight="1">
      <c r="B19" s="898" t="s">
        <v>161</v>
      </c>
      <c r="C19" s="910" t="s">
        <v>81</v>
      </c>
      <c r="D19" s="926"/>
      <c r="E19" s="926"/>
      <c r="F19" s="943"/>
      <c r="G19" s="922">
        <f>D19-E19</f>
        <v>0</v>
      </c>
      <c r="H19" s="939"/>
      <c r="I19" s="923"/>
      <c r="J19" s="940"/>
      <c r="K19" s="923"/>
      <c r="L19" s="940"/>
      <c r="M19" s="922"/>
      <c r="N19" s="939"/>
      <c r="O19" s="922"/>
      <c r="P19" s="939"/>
      <c r="Q19" s="922"/>
      <c r="R19" s="939"/>
      <c r="S19" s="922"/>
      <c r="T19" s="939"/>
      <c r="U19" s="922"/>
      <c r="V19" s="939"/>
      <c r="W19" s="955"/>
      <c r="X19" s="958"/>
    </row>
    <row r="20" spans="2:24" s="889" customFormat="1" ht="30" customHeight="1">
      <c r="B20" s="898"/>
      <c r="C20" s="911"/>
      <c r="D20" s="922"/>
      <c r="E20" s="922"/>
      <c r="F20" s="939"/>
      <c r="G20" s="922"/>
      <c r="H20" s="939"/>
      <c r="I20" s="947"/>
      <c r="J20" s="953"/>
      <c r="K20" s="947"/>
      <c r="L20" s="953"/>
      <c r="M20" s="922"/>
      <c r="N20" s="939"/>
      <c r="O20" s="922"/>
      <c r="P20" s="939"/>
      <c r="Q20" s="922"/>
      <c r="R20" s="939"/>
      <c r="S20" s="922"/>
      <c r="T20" s="939"/>
      <c r="U20" s="922"/>
      <c r="V20" s="939"/>
      <c r="W20" s="955"/>
      <c r="X20" s="958"/>
    </row>
    <row r="21" spans="2:24" s="889" customFormat="1" ht="30" customHeight="1">
      <c r="B21" s="898"/>
      <c r="C21" s="912"/>
      <c r="D21" s="923"/>
      <c r="E21" s="923"/>
      <c r="F21" s="940"/>
      <c r="G21" s="923"/>
      <c r="H21" s="940"/>
      <c r="I21" s="947"/>
      <c r="J21" s="953"/>
      <c r="K21" s="947"/>
      <c r="L21" s="953"/>
      <c r="M21" s="922"/>
      <c r="N21" s="939"/>
      <c r="O21" s="922"/>
      <c r="P21" s="939"/>
      <c r="Q21" s="922"/>
      <c r="R21" s="939"/>
      <c r="S21" s="922"/>
      <c r="T21" s="939"/>
      <c r="U21" s="922"/>
      <c r="V21" s="939"/>
      <c r="W21" s="955"/>
      <c r="X21" s="958"/>
    </row>
    <row r="22" spans="2:24" s="889" customFormat="1" ht="30" customHeight="1">
      <c r="B22" s="898"/>
      <c r="C22" s="913" t="s">
        <v>167</v>
      </c>
      <c r="D22" s="924"/>
      <c r="E22" s="922"/>
      <c r="F22" s="939"/>
      <c r="G22" s="922">
        <f>D22-E22</f>
        <v>0</v>
      </c>
      <c r="H22" s="939"/>
      <c r="I22" s="922"/>
      <c r="J22" s="939"/>
      <c r="K22" s="922"/>
      <c r="L22" s="939"/>
      <c r="M22" s="922"/>
      <c r="N22" s="939"/>
      <c r="O22" s="922"/>
      <c r="P22" s="939"/>
      <c r="Q22" s="922"/>
      <c r="R22" s="939"/>
      <c r="S22" s="922"/>
      <c r="T22" s="939"/>
      <c r="U22" s="922"/>
      <c r="V22" s="939"/>
      <c r="W22" s="955"/>
      <c r="X22" s="958"/>
    </row>
    <row r="23" spans="2:24" s="889" customFormat="1" ht="30" customHeight="1">
      <c r="B23" s="898"/>
      <c r="C23" s="911"/>
      <c r="D23" s="922"/>
      <c r="E23" s="922"/>
      <c r="F23" s="939"/>
      <c r="G23" s="922"/>
      <c r="H23" s="939"/>
      <c r="I23" s="922"/>
      <c r="J23" s="939"/>
      <c r="K23" s="922"/>
      <c r="L23" s="939"/>
      <c r="M23" s="922"/>
      <c r="N23" s="939"/>
      <c r="O23" s="922"/>
      <c r="P23" s="939"/>
      <c r="Q23" s="922"/>
      <c r="R23" s="939"/>
      <c r="S23" s="922"/>
      <c r="T23" s="939"/>
      <c r="U23" s="922"/>
      <c r="V23" s="939"/>
      <c r="W23" s="955"/>
      <c r="X23" s="958"/>
    </row>
    <row r="24" spans="2:24" s="889" customFormat="1" ht="30" customHeight="1">
      <c r="B24" s="899"/>
      <c r="C24" s="914"/>
      <c r="D24" s="927"/>
      <c r="E24" s="927"/>
      <c r="F24" s="944"/>
      <c r="G24" s="927"/>
      <c r="H24" s="944"/>
      <c r="I24" s="927"/>
      <c r="J24" s="944"/>
      <c r="K24" s="927"/>
      <c r="L24" s="944"/>
      <c r="M24" s="922"/>
      <c r="N24" s="939"/>
      <c r="O24" s="922"/>
      <c r="P24" s="939"/>
      <c r="Q24" s="922"/>
      <c r="R24" s="939"/>
      <c r="S24" s="922"/>
      <c r="T24" s="939"/>
      <c r="U24" s="922"/>
      <c r="V24" s="939"/>
      <c r="W24" s="955"/>
      <c r="X24" s="958"/>
    </row>
    <row r="25" spans="2:24" s="889" customFormat="1" ht="30" customHeight="1">
      <c r="B25" s="900" t="s">
        <v>50</v>
      </c>
      <c r="C25" s="915"/>
      <c r="D25" s="928">
        <f>SUM(D13:D24)</f>
        <v>0</v>
      </c>
      <c r="E25" s="928">
        <f>SUM(E13:F24)</f>
        <v>0</v>
      </c>
      <c r="F25" s="945"/>
      <c r="G25" s="928">
        <f>SUM(G13:H24)</f>
        <v>0</v>
      </c>
      <c r="H25" s="945"/>
      <c r="I25" s="949">
        <f>SUM(I13:J24)</f>
        <v>0</v>
      </c>
      <c r="J25" s="939"/>
      <c r="K25" s="949">
        <f>SUM(K13:L24)</f>
        <v>0</v>
      </c>
      <c r="L25" s="939"/>
      <c r="M25" s="922"/>
      <c r="N25" s="939"/>
      <c r="O25" s="922"/>
      <c r="P25" s="939"/>
      <c r="Q25" s="922"/>
      <c r="R25" s="939"/>
      <c r="S25" s="922"/>
      <c r="T25" s="939"/>
      <c r="U25" s="922"/>
      <c r="V25" s="939"/>
      <c r="W25" s="955"/>
      <c r="X25" s="958"/>
    </row>
    <row r="26" spans="2:24" s="889" customFormat="1" ht="30" customHeight="1">
      <c r="B26" s="900"/>
      <c r="C26" s="915"/>
      <c r="D26" s="922"/>
      <c r="E26" s="922"/>
      <c r="F26" s="939"/>
      <c r="G26" s="922"/>
      <c r="H26" s="939"/>
      <c r="I26" s="949"/>
      <c r="J26" s="939"/>
      <c r="K26" s="949"/>
      <c r="L26" s="939"/>
      <c r="M26" s="922"/>
      <c r="N26" s="939"/>
      <c r="O26" s="922"/>
      <c r="P26" s="939"/>
      <c r="Q26" s="922"/>
      <c r="R26" s="939"/>
      <c r="S26" s="922"/>
      <c r="T26" s="939"/>
      <c r="U26" s="922"/>
      <c r="V26" s="939"/>
      <c r="W26" s="955"/>
      <c r="X26" s="958"/>
    </row>
    <row r="27" spans="2:24" s="889" customFormat="1" ht="29.25" customHeight="1">
      <c r="B27" s="901"/>
      <c r="C27" s="916"/>
      <c r="D27" s="925"/>
      <c r="E27" s="925"/>
      <c r="F27" s="942"/>
      <c r="G27" s="925"/>
      <c r="H27" s="942"/>
      <c r="I27" s="950"/>
      <c r="J27" s="942"/>
      <c r="K27" s="950"/>
      <c r="L27" s="942"/>
      <c r="M27" s="925"/>
      <c r="N27" s="942"/>
      <c r="O27" s="925"/>
      <c r="P27" s="942"/>
      <c r="Q27" s="925"/>
      <c r="R27" s="942"/>
      <c r="S27" s="925"/>
      <c r="T27" s="942"/>
      <c r="U27" s="925"/>
      <c r="V27" s="942"/>
      <c r="W27" s="956"/>
      <c r="X27" s="959"/>
    </row>
    <row r="29" spans="2:24" s="889" customFormat="1" ht="18.95" customHeight="1">
      <c r="C29" s="917" t="s">
        <v>154</v>
      </c>
      <c r="D29" s="929" t="s">
        <v>120</v>
      </c>
      <c r="E29" s="929"/>
      <c r="F29" s="929"/>
      <c r="G29" s="929"/>
      <c r="H29" s="929"/>
      <c r="I29" s="929"/>
      <c r="J29" s="929"/>
      <c r="K29" s="929"/>
      <c r="L29" s="929"/>
      <c r="M29" s="929"/>
      <c r="N29" s="929"/>
      <c r="O29" s="929"/>
      <c r="P29" s="929"/>
      <c r="Q29" s="929"/>
      <c r="R29" s="929"/>
      <c r="S29" s="929"/>
      <c r="T29" s="929"/>
      <c r="U29" s="929"/>
      <c r="V29" s="929"/>
      <c r="W29" s="929"/>
      <c r="X29" s="929"/>
    </row>
    <row r="30" spans="2:24" s="889" customFormat="1" ht="18.95" customHeight="1">
      <c r="C30" s="891"/>
      <c r="D30" s="891" t="s">
        <v>440</v>
      </c>
    </row>
    <row r="31" spans="2:24" s="889" customFormat="1" ht="18.95" customHeight="1">
      <c r="C31" s="891"/>
      <c r="D31" s="930" t="s">
        <v>259</v>
      </c>
      <c r="F31" s="55"/>
      <c r="G31" s="55"/>
      <c r="H31" s="55"/>
      <c r="I31" s="55"/>
      <c r="J31" s="55"/>
      <c r="K31" s="55"/>
      <c r="L31" s="55"/>
      <c r="M31" s="55"/>
      <c r="O31" s="55"/>
      <c r="Q31" s="55"/>
      <c r="S31" s="55"/>
    </row>
    <row r="32" spans="2:24" s="889" customFormat="1" ht="18.95" customHeight="1">
      <c r="C32" s="891"/>
      <c r="D32" s="931" t="s">
        <v>86</v>
      </c>
      <c r="F32" s="55"/>
      <c r="G32" s="55"/>
      <c r="H32" s="55"/>
      <c r="I32" s="55"/>
      <c r="J32" s="55"/>
      <c r="K32" s="55"/>
      <c r="L32" s="55"/>
      <c r="M32" s="55"/>
      <c r="O32" s="55"/>
      <c r="Q32" s="55"/>
      <c r="S32" s="55"/>
    </row>
    <row r="33" spans="1:33" s="889" customFormat="1" ht="18.95" customHeight="1">
      <c r="C33" s="891"/>
      <c r="D33" s="931" t="s">
        <v>451</v>
      </c>
      <c r="F33" s="55"/>
      <c r="G33" s="55"/>
      <c r="H33" s="55"/>
      <c r="I33" s="55"/>
      <c r="J33" s="55"/>
      <c r="K33" s="55"/>
      <c r="L33" s="55"/>
      <c r="M33" s="55"/>
      <c r="O33" s="55"/>
      <c r="Q33" s="55"/>
      <c r="S33" s="55"/>
    </row>
    <row r="34" spans="1:33" s="889" customFormat="1" ht="18.95" customHeight="1">
      <c r="C34" s="891"/>
      <c r="F34" s="55"/>
      <c r="G34" s="55"/>
      <c r="H34" s="55"/>
      <c r="I34" s="55"/>
      <c r="J34" s="55"/>
      <c r="K34" s="55"/>
      <c r="L34" s="55"/>
      <c r="M34" s="55"/>
      <c r="O34" s="55"/>
      <c r="Q34" s="55"/>
      <c r="S34" s="55"/>
    </row>
    <row r="35" spans="1:33" ht="18.95" customHeight="1">
      <c r="U35" s="7"/>
      <c r="W35" s="7"/>
    </row>
    <row r="36" spans="1:33">
      <c r="E36" s="77"/>
      <c r="L36" s="7"/>
      <c r="O36" s="7"/>
      <c r="Q36" s="7"/>
      <c r="S36" s="7"/>
      <c r="U36" s="7"/>
      <c r="W36" s="7"/>
    </row>
    <row r="37" spans="1:33">
      <c r="L37" s="7"/>
      <c r="O37" s="7"/>
      <c r="Q37" s="7"/>
      <c r="S37" s="7"/>
      <c r="U37" s="7"/>
      <c r="W37" s="7"/>
    </row>
    <row r="38" spans="1:33">
      <c r="E38" s="77"/>
      <c r="L38" s="7"/>
      <c r="O38" s="7"/>
      <c r="Q38" s="7"/>
      <c r="S38" s="7"/>
      <c r="U38" s="7"/>
      <c r="W38" s="7"/>
    </row>
    <row r="39" spans="1:33">
      <c r="L39" s="7"/>
      <c r="O39" s="7"/>
      <c r="Q39" s="7"/>
      <c r="S39" s="7"/>
      <c r="U39" s="7"/>
      <c r="W39" s="7"/>
    </row>
    <row r="40" spans="1:33">
      <c r="E40" s="77"/>
      <c r="L40" s="7"/>
      <c r="O40" s="7"/>
      <c r="Q40" s="7"/>
      <c r="S40" s="7"/>
      <c r="U40" s="7"/>
      <c r="W40" s="7"/>
    </row>
    <row r="43" spans="1:33">
      <c r="A43" s="625"/>
      <c r="B43" s="625"/>
      <c r="C43" s="625"/>
      <c r="D43" s="625"/>
      <c r="E43" s="65"/>
      <c r="F43" s="65"/>
      <c r="G43" s="65"/>
      <c r="H43" s="65"/>
      <c r="I43" s="65"/>
      <c r="J43" s="65"/>
      <c r="K43" s="65"/>
      <c r="L43" s="65"/>
      <c r="M43" s="65"/>
      <c r="N43" s="625"/>
      <c r="O43" s="65"/>
      <c r="P43" s="625"/>
      <c r="Q43" s="65"/>
      <c r="R43" s="625"/>
      <c r="S43" s="65"/>
      <c r="T43" s="625"/>
      <c r="U43" s="65"/>
      <c r="V43" s="625"/>
      <c r="W43" s="65"/>
      <c r="X43" s="625"/>
      <c r="Y43" s="625"/>
      <c r="Z43" s="625"/>
      <c r="AA43" s="625"/>
      <c r="AB43" s="625"/>
      <c r="AC43" s="625"/>
      <c r="AD43" s="625"/>
      <c r="AE43" s="625"/>
      <c r="AF43" s="625"/>
      <c r="AG43" s="625"/>
    </row>
    <row r="44" spans="1:33">
      <c r="E44" s="66"/>
      <c r="F44" s="66"/>
      <c r="G44" s="66"/>
      <c r="H44" s="66"/>
      <c r="I44" s="66"/>
      <c r="J44" s="66"/>
      <c r="K44" s="66"/>
      <c r="L44" s="66"/>
      <c r="M44" s="66"/>
      <c r="O44" s="66"/>
      <c r="Q44" s="66"/>
      <c r="S44" s="66"/>
      <c r="U44" s="66"/>
      <c r="W44" s="66"/>
    </row>
    <row r="45" spans="1:33">
      <c r="E45" s="66"/>
      <c r="F45" s="66"/>
      <c r="G45" s="66"/>
      <c r="H45" s="66"/>
      <c r="I45" s="66"/>
      <c r="J45" s="66"/>
      <c r="K45" s="66"/>
      <c r="L45" s="66"/>
      <c r="M45" s="66"/>
      <c r="O45" s="66"/>
      <c r="Q45" s="66"/>
      <c r="S45" s="66"/>
      <c r="U45" s="66"/>
      <c r="W45" s="66"/>
    </row>
    <row r="46" spans="1:33">
      <c r="E46" s="66"/>
      <c r="F46" s="66"/>
      <c r="G46" s="66"/>
      <c r="H46" s="66"/>
      <c r="I46" s="66"/>
      <c r="J46" s="66"/>
      <c r="K46" s="66"/>
      <c r="L46" s="66"/>
      <c r="M46" s="66"/>
      <c r="O46" s="66"/>
      <c r="Q46" s="66"/>
      <c r="S46" s="66"/>
      <c r="U46" s="66"/>
      <c r="W46" s="66"/>
    </row>
    <row r="47" spans="1:33">
      <c r="E47" s="66"/>
      <c r="F47" s="66"/>
      <c r="G47" s="66"/>
      <c r="H47" s="66"/>
      <c r="I47" s="66"/>
      <c r="J47" s="66"/>
      <c r="K47" s="66"/>
      <c r="L47" s="66"/>
      <c r="M47" s="66"/>
      <c r="O47" s="66"/>
      <c r="Q47" s="66"/>
      <c r="S47" s="66"/>
      <c r="U47" s="66"/>
      <c r="W47" s="66"/>
    </row>
    <row r="48" spans="1:33">
      <c r="E48" s="66"/>
      <c r="F48" s="66"/>
      <c r="G48" s="66"/>
      <c r="H48" s="66"/>
      <c r="I48" s="66"/>
      <c r="J48" s="66"/>
      <c r="K48" s="66"/>
      <c r="L48" s="66"/>
      <c r="M48" s="66"/>
      <c r="O48" s="66"/>
      <c r="Q48" s="66"/>
      <c r="S48" s="66"/>
      <c r="U48" s="66"/>
      <c r="W48" s="66"/>
    </row>
  </sheetData>
  <mergeCells count="71">
    <mergeCell ref="A3:X3"/>
    <mergeCell ref="E11:F11"/>
    <mergeCell ref="G11:H11"/>
    <mergeCell ref="I11:J11"/>
    <mergeCell ref="K11:L11"/>
    <mergeCell ref="M11:N11"/>
    <mergeCell ref="O11:P11"/>
    <mergeCell ref="Q11:R11"/>
    <mergeCell ref="S11:T11"/>
    <mergeCell ref="U11:V11"/>
    <mergeCell ref="W11:X11"/>
    <mergeCell ref="E12:F12"/>
    <mergeCell ref="G12:H12"/>
    <mergeCell ref="I12:J12"/>
    <mergeCell ref="K12:L12"/>
    <mergeCell ref="M12:N12"/>
    <mergeCell ref="O12:P12"/>
    <mergeCell ref="Q12:R12"/>
    <mergeCell ref="S12:T12"/>
    <mergeCell ref="U12:V12"/>
    <mergeCell ref="W12:X12"/>
    <mergeCell ref="D29:X29"/>
    <mergeCell ref="D6:D10"/>
    <mergeCell ref="E6:F10"/>
    <mergeCell ref="G6:H10"/>
    <mergeCell ref="I6:J10"/>
    <mergeCell ref="K6:L10"/>
    <mergeCell ref="M6:N10"/>
    <mergeCell ref="O6:P10"/>
    <mergeCell ref="Q6:R10"/>
    <mergeCell ref="S6:T10"/>
    <mergeCell ref="U6:V10"/>
    <mergeCell ref="W6:X10"/>
    <mergeCell ref="C12:C15"/>
    <mergeCell ref="D13:D15"/>
    <mergeCell ref="E13:F15"/>
    <mergeCell ref="G13:H15"/>
    <mergeCell ref="I13:J15"/>
    <mergeCell ref="K13:L15"/>
    <mergeCell ref="C16:C18"/>
    <mergeCell ref="D16:D18"/>
    <mergeCell ref="E16:F18"/>
    <mergeCell ref="G16:H18"/>
    <mergeCell ref="I16:J18"/>
    <mergeCell ref="K16:L18"/>
    <mergeCell ref="B19:B24"/>
    <mergeCell ref="C19:C21"/>
    <mergeCell ref="D19:D21"/>
    <mergeCell ref="E19:F21"/>
    <mergeCell ref="G19:H21"/>
    <mergeCell ref="I19:J21"/>
    <mergeCell ref="K19:L21"/>
    <mergeCell ref="C22:C24"/>
    <mergeCell ref="D22:D24"/>
    <mergeCell ref="E22:F24"/>
    <mergeCell ref="G22:H24"/>
    <mergeCell ref="I22:J24"/>
    <mergeCell ref="K22:L24"/>
    <mergeCell ref="B25:C27"/>
    <mergeCell ref="D25:D27"/>
    <mergeCell ref="E25:F27"/>
    <mergeCell ref="G25:H27"/>
    <mergeCell ref="I25:J27"/>
    <mergeCell ref="K25:L27"/>
    <mergeCell ref="B12:B18"/>
    <mergeCell ref="M13:N27"/>
    <mergeCell ref="O13:P27"/>
    <mergeCell ref="Q13:R27"/>
    <mergeCell ref="S13:T27"/>
    <mergeCell ref="U13:V27"/>
    <mergeCell ref="W13:X27"/>
  </mergeCells>
  <phoneticPr fontId="1"/>
  <pageMargins left="0.55118110236220474" right="0.23622047244094488" top="0.6692913385826772" bottom="0.74803149606299213" header="0.31496062992125984" footer="0.31496062992125984"/>
  <pageSetup paperSize="9" scale="65"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H46"/>
  <sheetViews>
    <sheetView showGridLines="0" showZeros="0" view="pageBreakPreview" zoomScale="85" zoomScaleNormal="80" zoomScaleSheetLayoutView="85" workbookViewId="0">
      <selection activeCell="Q48" sqref="Q48"/>
    </sheetView>
  </sheetViews>
  <sheetFormatPr defaultRowHeight="13.5"/>
  <cols>
    <col min="1" max="1" width="4.125" style="1" customWidth="1"/>
    <col min="2" max="4" width="3.25" style="1" customWidth="1"/>
    <col min="5" max="5" width="4" style="1" customWidth="1"/>
    <col min="6" max="7" width="3.25" style="1" customWidth="1"/>
    <col min="8" max="26" width="3.625" style="1" customWidth="1"/>
    <col min="27" max="27" width="4.625" style="1" customWidth="1"/>
    <col min="28" max="28" width="3.25" style="1" customWidth="1"/>
    <col min="29" max="29" width="4.375" style="1" customWidth="1"/>
    <col min="30" max="33" width="3.625" style="1" customWidth="1"/>
    <col min="34" max="64" width="2.75" customWidth="1"/>
  </cols>
  <sheetData>
    <row r="1" spans="1:33" s="1" customFormat="1">
      <c r="A1" s="1" t="s">
        <v>280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s="1" customFormat="1">
      <c r="A2" s="12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7.25">
      <c r="A3" s="127" t="s">
        <v>193</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row>
    <row r="5" spans="1:33" ht="13.5" customHeight="1">
      <c r="A5" s="960" t="s">
        <v>11</v>
      </c>
      <c r="B5" s="968"/>
      <c r="C5" s="974"/>
      <c r="D5" s="177"/>
      <c r="E5" s="182"/>
      <c r="F5" s="182"/>
      <c r="G5" s="182"/>
      <c r="H5" s="182"/>
      <c r="I5" s="182"/>
      <c r="J5" s="182"/>
      <c r="K5" s="182"/>
      <c r="L5" s="159"/>
      <c r="M5" s="165"/>
      <c r="N5" s="165"/>
      <c r="O5" s="165"/>
      <c r="P5" s="242"/>
      <c r="Q5" s="242"/>
      <c r="R5" s="159"/>
      <c r="S5" s="1027" t="s">
        <v>413</v>
      </c>
      <c r="T5" s="1031"/>
      <c r="U5" s="1035"/>
      <c r="V5" s="44"/>
      <c r="W5" s="330"/>
      <c r="X5" s="32" t="s">
        <v>244</v>
      </c>
      <c r="Y5" s="32"/>
      <c r="Z5" s="32"/>
      <c r="AA5" s="184"/>
      <c r="AB5" s="855"/>
      <c r="AC5" s="862"/>
      <c r="AD5" s="369" t="s">
        <v>385</v>
      </c>
      <c r="AE5" s="369"/>
      <c r="AF5" s="369"/>
      <c r="AG5" s="374"/>
    </row>
    <row r="6" spans="1:33" ht="13.5" customHeight="1">
      <c r="A6" s="961"/>
      <c r="B6" s="961"/>
      <c r="C6" s="975"/>
      <c r="D6" s="177"/>
      <c r="E6" s="182"/>
      <c r="F6" s="182"/>
      <c r="G6" s="182"/>
      <c r="H6" s="182"/>
      <c r="I6" s="182"/>
      <c r="J6" s="182"/>
      <c r="K6" s="182"/>
      <c r="L6" s="272"/>
      <c r="M6" s="165"/>
      <c r="N6" s="165"/>
      <c r="O6" s="165"/>
      <c r="P6" s="242"/>
      <c r="Q6" s="242"/>
      <c r="R6" s="159"/>
      <c r="S6" s="1028"/>
      <c r="T6" s="1032"/>
      <c r="U6" s="1036"/>
      <c r="V6" s="45"/>
      <c r="W6" s="331"/>
      <c r="X6" s="33"/>
      <c r="Y6" s="33"/>
      <c r="Z6" s="33"/>
      <c r="AA6" s="186"/>
      <c r="AB6" s="855"/>
      <c r="AC6" s="862"/>
      <c r="AD6" s="370"/>
      <c r="AE6" s="370"/>
      <c r="AF6" s="370"/>
      <c r="AG6" s="375"/>
    </row>
    <row r="7" spans="1:33" s="1" customFormat="1" ht="11.25" customHeight="1">
      <c r="A7" s="1"/>
      <c r="B7" s="30"/>
      <c r="C7" s="1"/>
      <c r="D7" s="1"/>
      <c r="E7" s="1"/>
      <c r="F7" s="1"/>
      <c r="G7" s="1"/>
      <c r="H7" s="1"/>
      <c r="I7" s="1"/>
      <c r="J7" s="1"/>
      <c r="K7" s="1"/>
      <c r="L7" s="1"/>
      <c r="M7" s="1"/>
      <c r="N7" s="1"/>
      <c r="O7" s="1"/>
      <c r="P7" s="1"/>
      <c r="Q7" s="1"/>
      <c r="R7" s="1"/>
      <c r="S7" s="1"/>
      <c r="T7" s="1"/>
      <c r="U7" s="1"/>
      <c r="V7" s="1"/>
      <c r="W7" s="1"/>
      <c r="X7" s="1"/>
      <c r="Y7" s="1"/>
      <c r="Z7" s="1"/>
      <c r="AA7" s="12"/>
      <c r="AB7" s="6" t="s">
        <v>446</v>
      </c>
      <c r="AC7" s="6"/>
      <c r="AD7" s="6"/>
      <c r="AE7" s="6"/>
      <c r="AF7" s="6"/>
      <c r="AG7" s="6"/>
    </row>
    <row r="8" spans="1:33" ht="11.25" customHeight="1">
      <c r="A8" s="159"/>
      <c r="B8" s="314"/>
      <c r="C8" s="159"/>
      <c r="D8" s="159"/>
      <c r="E8" s="159"/>
      <c r="F8" s="980"/>
      <c r="G8" s="980"/>
      <c r="H8" s="980"/>
      <c r="I8" s="980"/>
      <c r="J8" s="980"/>
      <c r="K8" s="980"/>
      <c r="L8" s="980"/>
      <c r="M8" s="980"/>
      <c r="N8" s="980"/>
      <c r="O8" s="980"/>
      <c r="P8" s="980"/>
      <c r="Q8" s="980"/>
      <c r="R8" s="980"/>
      <c r="S8" s="980"/>
      <c r="T8" s="980"/>
      <c r="U8" s="980"/>
      <c r="V8" s="980"/>
      <c r="W8" s="980"/>
      <c r="X8" s="980"/>
      <c r="Y8" s="980"/>
      <c r="Z8" s="980"/>
      <c r="AA8" s="12"/>
      <c r="AB8" s="12"/>
      <c r="AC8" s="12"/>
      <c r="AD8" s="12"/>
      <c r="AE8" s="12"/>
      <c r="AF8" s="159"/>
      <c r="AG8" s="159"/>
    </row>
    <row r="9" spans="1:33" ht="24.95" customHeight="1">
      <c r="A9" s="130" t="s">
        <v>48</v>
      </c>
      <c r="B9" s="969"/>
      <c r="C9" s="156"/>
      <c r="D9" s="156"/>
      <c r="E9" s="183"/>
      <c r="F9" s="202"/>
      <c r="G9" s="224"/>
      <c r="H9" s="224"/>
      <c r="I9" s="224"/>
      <c r="J9" s="224"/>
      <c r="K9" s="224"/>
      <c r="L9" s="224"/>
      <c r="M9" s="224"/>
      <c r="N9" s="224"/>
      <c r="O9" s="224"/>
      <c r="P9" s="224"/>
      <c r="Q9" s="224"/>
      <c r="R9" s="224"/>
      <c r="S9" s="224"/>
      <c r="T9" s="224"/>
      <c r="U9" s="224"/>
      <c r="V9" s="224"/>
      <c r="W9" s="224"/>
      <c r="X9" s="224"/>
      <c r="Y9" s="224"/>
      <c r="Z9" s="224"/>
      <c r="AA9" s="347" t="s">
        <v>68</v>
      </c>
      <c r="AB9" s="358"/>
      <c r="AC9" s="358"/>
      <c r="AD9" s="358"/>
      <c r="AE9" s="371"/>
      <c r="AF9" s="372"/>
      <c r="AG9" s="376"/>
    </row>
    <row r="10" spans="1:33" ht="15.75" customHeight="1">
      <c r="A10" s="962" t="s">
        <v>102</v>
      </c>
      <c r="B10" s="255"/>
      <c r="C10" s="10"/>
      <c r="D10" s="10"/>
      <c r="E10" s="519"/>
      <c r="F10" s="981"/>
      <c r="G10" s="989"/>
      <c r="H10" s="989"/>
      <c r="I10" s="989"/>
      <c r="J10" s="989"/>
      <c r="K10" s="989"/>
      <c r="L10" s="989"/>
      <c r="M10" s="989"/>
      <c r="N10" s="989"/>
      <c r="O10" s="989"/>
      <c r="P10" s="989"/>
      <c r="Q10" s="989"/>
      <c r="R10" s="989"/>
      <c r="S10" s="989"/>
      <c r="T10" s="989"/>
      <c r="U10" s="989"/>
      <c r="V10" s="989"/>
      <c r="W10" s="989"/>
      <c r="X10" s="989"/>
      <c r="Y10" s="989"/>
      <c r="Z10" s="989"/>
      <c r="AA10" s="989"/>
      <c r="AB10" s="989"/>
      <c r="AC10" s="989"/>
      <c r="AD10" s="989"/>
      <c r="AE10" s="989"/>
      <c r="AF10" s="989"/>
      <c r="AG10" s="1055"/>
    </row>
    <row r="11" spans="1:33" ht="63" customHeight="1">
      <c r="A11" s="963" t="s">
        <v>496</v>
      </c>
      <c r="B11" s="286"/>
      <c r="C11" s="286"/>
      <c r="D11" s="286"/>
      <c r="E11" s="297"/>
      <c r="F11" s="982"/>
      <c r="G11" s="990"/>
      <c r="H11" s="990"/>
      <c r="I11" s="990"/>
      <c r="J11" s="990"/>
      <c r="K11" s="990"/>
      <c r="L11" s="990"/>
      <c r="M11" s="990"/>
      <c r="N11" s="990"/>
      <c r="O11" s="990"/>
      <c r="P11" s="990"/>
      <c r="Q11" s="990"/>
      <c r="R11" s="990"/>
      <c r="S11" s="990"/>
      <c r="T11" s="990"/>
      <c r="U11" s="990"/>
      <c r="V11" s="990"/>
      <c r="W11" s="990"/>
      <c r="X11" s="990"/>
      <c r="Y11" s="990"/>
      <c r="Z11" s="990"/>
      <c r="AA11" s="990"/>
      <c r="AB11" s="990"/>
      <c r="AC11" s="990"/>
      <c r="AD11" s="990"/>
      <c r="AE11" s="990"/>
      <c r="AF11" s="990"/>
      <c r="AG11" s="378"/>
    </row>
    <row r="12" spans="1:33" ht="24.95" customHeight="1">
      <c r="A12" s="699" t="s">
        <v>79</v>
      </c>
      <c r="B12" s="205"/>
      <c r="C12" s="227"/>
      <c r="D12" s="227"/>
      <c r="E12" s="332"/>
      <c r="F12" s="205"/>
      <c r="G12" s="227"/>
      <c r="H12" s="227"/>
      <c r="I12" s="227"/>
      <c r="J12" s="227"/>
      <c r="K12" s="227"/>
      <c r="L12" s="227"/>
      <c r="M12" s="227"/>
      <c r="N12" s="227"/>
      <c r="O12" s="227"/>
      <c r="P12" s="227"/>
      <c r="Q12" s="227"/>
      <c r="R12" s="227"/>
      <c r="S12" s="205" t="s">
        <v>221</v>
      </c>
      <c r="T12" s="227"/>
      <c r="U12" s="227"/>
      <c r="V12" s="227"/>
      <c r="W12" s="332"/>
      <c r="X12" s="205"/>
      <c r="Y12" s="227"/>
      <c r="Z12" s="227"/>
      <c r="AA12" s="227"/>
      <c r="AB12" s="227"/>
      <c r="AC12" s="227"/>
      <c r="AD12" s="227"/>
      <c r="AE12" s="227"/>
      <c r="AF12" s="227"/>
      <c r="AG12" s="379"/>
    </row>
    <row r="13" spans="1:33" ht="17.100000000000001" customHeight="1">
      <c r="A13" s="131" t="s">
        <v>184</v>
      </c>
      <c r="B13" s="23"/>
      <c r="C13" s="32"/>
      <c r="D13" s="32"/>
      <c r="E13" s="184"/>
      <c r="F13" s="206" t="s">
        <v>55</v>
      </c>
      <c r="G13" s="228" t="s">
        <v>29</v>
      </c>
      <c r="H13" s="249"/>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380"/>
    </row>
    <row r="14" spans="1:33" ht="17.100000000000001" customHeight="1">
      <c r="A14" s="962"/>
      <c r="B14" s="4"/>
      <c r="C14" s="4"/>
      <c r="D14" s="4"/>
      <c r="E14" s="519"/>
      <c r="F14" s="207"/>
      <c r="G14" s="229"/>
      <c r="H14" s="221"/>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381"/>
    </row>
    <row r="15" spans="1:33" ht="17.100000000000001" customHeight="1">
      <c r="A15" s="962"/>
      <c r="B15" s="4"/>
      <c r="C15" s="4"/>
      <c r="D15" s="4"/>
      <c r="E15" s="519"/>
      <c r="F15" s="207"/>
      <c r="G15" s="229"/>
      <c r="H15" s="221"/>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381"/>
    </row>
    <row r="16" spans="1:33" ht="17.100000000000001" customHeight="1">
      <c r="A16" s="962"/>
      <c r="B16" s="4"/>
      <c r="C16" s="4"/>
      <c r="D16" s="4"/>
      <c r="E16" s="519"/>
      <c r="F16" s="207"/>
      <c r="G16" s="229"/>
      <c r="H16" s="221"/>
      <c r="I16" s="159"/>
      <c r="J16" s="159"/>
      <c r="K16" s="159"/>
      <c r="L16" s="159"/>
      <c r="M16" s="159"/>
      <c r="N16" s="159"/>
      <c r="O16" s="159"/>
      <c r="P16" s="159"/>
      <c r="Q16" s="159"/>
      <c r="R16" s="159"/>
      <c r="S16" s="159"/>
      <c r="T16" s="159"/>
      <c r="U16" s="159"/>
      <c r="V16" s="159"/>
      <c r="W16" s="333"/>
      <c r="X16" s="333"/>
      <c r="Y16" s="159"/>
      <c r="Z16" s="159"/>
      <c r="AA16" s="348"/>
      <c r="AB16" s="49"/>
      <c r="AC16" s="49"/>
      <c r="AD16" s="49"/>
      <c r="AE16" s="49"/>
      <c r="AF16" s="373"/>
      <c r="AG16" s="382"/>
    </row>
    <row r="17" spans="1:33" ht="24.95" customHeight="1">
      <c r="A17" s="962"/>
      <c r="B17" s="4"/>
      <c r="C17" s="4"/>
      <c r="D17" s="4"/>
      <c r="E17" s="519"/>
      <c r="F17" s="207"/>
      <c r="G17" s="230"/>
      <c r="H17" s="220"/>
      <c r="I17" s="166"/>
      <c r="J17" s="166"/>
      <c r="K17" s="166"/>
      <c r="L17" s="166"/>
      <c r="M17" s="166"/>
      <c r="N17" s="166"/>
      <c r="O17" s="166"/>
      <c r="P17" s="166"/>
      <c r="Q17" s="166"/>
      <c r="R17" s="166"/>
      <c r="S17" s="166"/>
      <c r="T17" s="166"/>
      <c r="U17" s="166"/>
      <c r="V17" s="166"/>
      <c r="W17" s="166"/>
      <c r="X17" s="166"/>
      <c r="Y17" s="159"/>
      <c r="Z17" s="246" t="s">
        <v>461</v>
      </c>
      <c r="AA17" s="304">
        <f>AA16</f>
        <v>0</v>
      </c>
      <c r="AB17" s="359"/>
      <c r="AC17" s="359"/>
      <c r="AD17" s="359"/>
      <c r="AE17" s="359"/>
      <c r="AF17" s="359"/>
      <c r="AG17" s="380" t="s">
        <v>73</v>
      </c>
    </row>
    <row r="18" spans="1:33" ht="17.100000000000001" customHeight="1">
      <c r="A18" s="962"/>
      <c r="B18" s="4"/>
      <c r="C18" s="4"/>
      <c r="D18" s="4"/>
      <c r="E18" s="519"/>
      <c r="F18" s="207"/>
      <c r="G18" s="231" t="s">
        <v>45</v>
      </c>
      <c r="H18" s="249"/>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380"/>
    </row>
    <row r="19" spans="1:33" ht="17.100000000000001" customHeight="1">
      <c r="A19" s="962"/>
      <c r="B19" s="4"/>
      <c r="C19" s="4"/>
      <c r="D19" s="4"/>
      <c r="E19" s="519"/>
      <c r="F19" s="207"/>
      <c r="G19" s="232"/>
      <c r="H19" s="221"/>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381"/>
    </row>
    <row r="20" spans="1:33" ht="17.100000000000001" customHeight="1">
      <c r="A20" s="962"/>
      <c r="B20" s="4"/>
      <c r="C20" s="4"/>
      <c r="D20" s="4"/>
      <c r="E20" s="519"/>
      <c r="F20" s="207"/>
      <c r="G20" s="232"/>
      <c r="H20" s="221"/>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381"/>
    </row>
    <row r="21" spans="1:33" ht="17.100000000000001" customHeight="1">
      <c r="A21" s="962"/>
      <c r="B21" s="4"/>
      <c r="C21" s="4"/>
      <c r="D21" s="4"/>
      <c r="E21" s="519"/>
      <c r="F21" s="207"/>
      <c r="G21" s="232"/>
      <c r="H21" s="221"/>
      <c r="I21" s="159"/>
      <c r="J21" s="159"/>
      <c r="K21" s="159"/>
      <c r="L21" s="159"/>
      <c r="M21" s="159"/>
      <c r="N21" s="159"/>
      <c r="O21" s="159"/>
      <c r="P21" s="159"/>
      <c r="Q21" s="159"/>
      <c r="R21" s="159"/>
      <c r="S21" s="159"/>
      <c r="T21" s="159"/>
      <c r="U21" s="159"/>
      <c r="V21" s="159"/>
      <c r="W21" s="333"/>
      <c r="X21" s="333"/>
      <c r="Y21" s="159"/>
      <c r="Z21" s="159"/>
      <c r="AA21" s="348"/>
      <c r="AB21" s="49"/>
      <c r="AC21" s="49"/>
      <c r="AD21" s="49"/>
      <c r="AE21" s="49"/>
      <c r="AF21" s="373"/>
      <c r="AG21" s="382"/>
    </row>
    <row r="22" spans="1:33" ht="24.95" customHeight="1">
      <c r="A22" s="962"/>
      <c r="B22" s="4"/>
      <c r="C22" s="4"/>
      <c r="D22" s="4"/>
      <c r="E22" s="519"/>
      <c r="F22" s="207"/>
      <c r="G22" s="233"/>
      <c r="H22" s="220"/>
      <c r="I22" s="166"/>
      <c r="J22" s="166"/>
      <c r="K22" s="166"/>
      <c r="L22" s="166"/>
      <c r="M22" s="166"/>
      <c r="N22" s="166"/>
      <c r="O22" s="166"/>
      <c r="P22" s="166"/>
      <c r="Q22" s="166"/>
      <c r="R22" s="166"/>
      <c r="S22" s="166"/>
      <c r="T22" s="166"/>
      <c r="U22" s="166"/>
      <c r="V22" s="166"/>
      <c r="W22" s="166"/>
      <c r="X22" s="166"/>
      <c r="Y22" s="159"/>
      <c r="Z22" s="246" t="s">
        <v>141</v>
      </c>
      <c r="AA22" s="304">
        <f>AA21</f>
        <v>0</v>
      </c>
      <c r="AB22" s="359"/>
      <c r="AC22" s="359"/>
      <c r="AD22" s="359"/>
      <c r="AE22" s="359"/>
      <c r="AF22" s="359"/>
      <c r="AG22" s="380" t="s">
        <v>73</v>
      </c>
    </row>
    <row r="23" spans="1:33" ht="24.95" customHeight="1">
      <c r="A23" s="962"/>
      <c r="B23" s="4"/>
      <c r="C23" s="4"/>
      <c r="D23" s="4"/>
      <c r="E23" s="519"/>
      <c r="F23" s="208"/>
      <c r="G23" s="234"/>
      <c r="H23" s="250"/>
      <c r="I23" s="250"/>
      <c r="J23" s="250"/>
      <c r="K23" s="250"/>
      <c r="L23" s="250"/>
      <c r="M23" s="250"/>
      <c r="N23" s="250"/>
      <c r="O23" s="250"/>
      <c r="P23" s="250"/>
      <c r="Q23" s="250"/>
      <c r="R23" s="250"/>
      <c r="S23" s="250"/>
      <c r="T23" s="250"/>
      <c r="U23" s="250"/>
      <c r="V23" s="250"/>
      <c r="W23" s="335"/>
      <c r="X23" s="335"/>
      <c r="Y23" s="335"/>
      <c r="Z23" s="344" t="s">
        <v>282</v>
      </c>
      <c r="AA23" s="350">
        <f>AA17+AA22</f>
        <v>0</v>
      </c>
      <c r="AB23" s="361"/>
      <c r="AC23" s="361"/>
      <c r="AD23" s="361"/>
      <c r="AE23" s="361"/>
      <c r="AF23" s="361"/>
      <c r="AG23" s="383" t="s">
        <v>73</v>
      </c>
    </row>
    <row r="24" spans="1:33" ht="24.95" customHeight="1">
      <c r="A24" s="962"/>
      <c r="B24" s="4"/>
      <c r="C24" s="4"/>
      <c r="D24" s="4"/>
      <c r="E24" s="519"/>
      <c r="F24" s="209" t="s">
        <v>161</v>
      </c>
      <c r="G24" s="991" t="s">
        <v>415</v>
      </c>
      <c r="H24" s="1000"/>
      <c r="I24" s="1000"/>
      <c r="J24" s="1000"/>
      <c r="K24" s="1000"/>
      <c r="L24" s="1000"/>
      <c r="M24" s="1000"/>
      <c r="N24" s="1000"/>
      <c r="O24" s="1000"/>
      <c r="P24" s="1000"/>
      <c r="Q24" s="1000"/>
      <c r="R24" s="1000"/>
      <c r="S24" s="1000"/>
      <c r="T24" s="1000"/>
      <c r="U24" s="1000"/>
      <c r="V24" s="1000"/>
      <c r="W24" s="1000"/>
      <c r="X24" s="1000"/>
      <c r="Y24" s="1000"/>
      <c r="Z24" s="124" t="s">
        <v>409</v>
      </c>
      <c r="AA24" s="351"/>
      <c r="AB24" s="362"/>
      <c r="AC24" s="362"/>
      <c r="AD24" s="362"/>
      <c r="AE24" s="362"/>
      <c r="AF24" s="362"/>
      <c r="AG24" s="384" t="s">
        <v>73</v>
      </c>
    </row>
    <row r="25" spans="1:33" ht="24.95" customHeight="1">
      <c r="A25" s="962"/>
      <c r="B25" s="4"/>
      <c r="C25" s="4"/>
      <c r="D25" s="4"/>
      <c r="E25" s="519"/>
      <c r="F25" s="209"/>
      <c r="G25" s="991" t="s">
        <v>314</v>
      </c>
      <c r="H25" s="1000"/>
      <c r="I25" s="1000"/>
      <c r="J25" s="1000"/>
      <c r="K25" s="1000"/>
      <c r="L25" s="1000"/>
      <c r="M25" s="1000"/>
      <c r="N25" s="1000"/>
      <c r="O25" s="1000"/>
      <c r="P25" s="1000"/>
      <c r="Q25" s="1000"/>
      <c r="R25" s="1000"/>
      <c r="S25" s="1000"/>
      <c r="T25" s="1000"/>
      <c r="U25" s="1000"/>
      <c r="V25" s="1000"/>
      <c r="W25" s="1000"/>
      <c r="X25" s="1000"/>
      <c r="Y25" s="1000"/>
      <c r="Z25" s="124" t="s">
        <v>283</v>
      </c>
      <c r="AA25" s="351"/>
      <c r="AB25" s="362"/>
      <c r="AC25" s="362"/>
      <c r="AD25" s="362"/>
      <c r="AE25" s="362"/>
      <c r="AF25" s="362"/>
      <c r="AG25" s="384" t="s">
        <v>73</v>
      </c>
    </row>
    <row r="26" spans="1:33" ht="24.95" customHeight="1">
      <c r="A26" s="962"/>
      <c r="B26" s="4"/>
      <c r="C26" s="4"/>
      <c r="D26" s="4"/>
      <c r="E26" s="519"/>
      <c r="F26" s="210"/>
      <c r="G26" s="236"/>
      <c r="H26" s="159"/>
      <c r="I26" s="159"/>
      <c r="J26" s="159"/>
      <c r="K26" s="159"/>
      <c r="L26" s="250"/>
      <c r="M26" s="250"/>
      <c r="N26" s="250"/>
      <c r="O26" s="250"/>
      <c r="P26" s="250"/>
      <c r="Q26" s="250"/>
      <c r="R26" s="250"/>
      <c r="S26" s="250"/>
      <c r="T26" s="250"/>
      <c r="U26" s="250"/>
      <c r="V26" s="250"/>
      <c r="W26" s="335"/>
      <c r="X26" s="335"/>
      <c r="Y26" s="335"/>
      <c r="Z26" s="344" t="s">
        <v>463</v>
      </c>
      <c r="AA26" s="350">
        <f>AA24+AA25</f>
        <v>0</v>
      </c>
      <c r="AB26" s="361"/>
      <c r="AC26" s="361"/>
      <c r="AD26" s="361"/>
      <c r="AE26" s="361"/>
      <c r="AF26" s="361"/>
      <c r="AG26" s="383" t="s">
        <v>73</v>
      </c>
    </row>
    <row r="27" spans="1:33" s="1" customFormat="1" ht="24.75" customHeight="1">
      <c r="A27" s="137" t="s">
        <v>6</v>
      </c>
      <c r="B27" s="161"/>
      <c r="C27" s="161"/>
      <c r="D27" s="161"/>
      <c r="E27" s="189"/>
      <c r="F27" s="776">
        <f>AA23+AA26</f>
        <v>0</v>
      </c>
      <c r="G27" s="992"/>
      <c r="H27" s="992"/>
      <c r="I27" s="992"/>
      <c r="J27" s="992"/>
      <c r="K27" s="262" t="s">
        <v>73</v>
      </c>
      <c r="L27" s="26" t="s">
        <v>368</v>
      </c>
      <c r="M27" s="285"/>
      <c r="N27" s="285"/>
      <c r="O27" s="285"/>
      <c r="P27" s="296"/>
      <c r="Q27" s="1022"/>
      <c r="R27" s="48"/>
      <c r="S27" s="48"/>
      <c r="T27" s="48"/>
      <c r="U27" s="48"/>
      <c r="V27" s="177" t="s">
        <v>73</v>
      </c>
      <c r="W27" s="18" t="s">
        <v>226</v>
      </c>
      <c r="X27" s="26"/>
      <c r="Y27" s="26"/>
      <c r="Z27" s="26"/>
      <c r="AA27" s="36"/>
      <c r="AB27" s="778">
        <f>F27-Q27</f>
        <v>0</v>
      </c>
      <c r="AC27" s="1052"/>
      <c r="AD27" s="1052"/>
      <c r="AE27" s="1052"/>
      <c r="AF27" s="1052"/>
      <c r="AG27" s="878" t="s">
        <v>73</v>
      </c>
    </row>
    <row r="28" spans="1:33" s="1" customFormat="1" ht="24.75" customHeight="1">
      <c r="A28" s="138"/>
      <c r="B28" s="162"/>
      <c r="C28" s="162"/>
      <c r="D28" s="162"/>
      <c r="E28" s="190"/>
      <c r="F28" s="983"/>
      <c r="G28" s="993"/>
      <c r="H28" s="993"/>
      <c r="I28" s="993"/>
      <c r="J28" s="993"/>
      <c r="K28" s="263"/>
      <c r="L28" s="286"/>
      <c r="M28" s="286"/>
      <c r="N28" s="286"/>
      <c r="O28" s="286"/>
      <c r="P28" s="297"/>
      <c r="Q28" s="122"/>
      <c r="R28" s="49"/>
      <c r="S28" s="49"/>
      <c r="T28" s="49"/>
      <c r="U28" s="49"/>
      <c r="V28" s="177"/>
      <c r="W28" s="19"/>
      <c r="X28" s="27"/>
      <c r="Y28" s="27"/>
      <c r="Z28" s="27"/>
      <c r="AA28" s="37"/>
      <c r="AB28" s="1050"/>
      <c r="AC28" s="1053"/>
      <c r="AD28" s="1053"/>
      <c r="AE28" s="1053"/>
      <c r="AF28" s="1053"/>
      <c r="AG28" s="878"/>
    </row>
    <row r="29" spans="1:33" s="1" customFormat="1" ht="24.95" customHeight="1">
      <c r="A29" s="139" t="s">
        <v>94</v>
      </c>
      <c r="B29" s="163"/>
      <c r="C29" s="163"/>
      <c r="D29" s="178"/>
      <c r="E29" s="191" t="s">
        <v>183</v>
      </c>
      <c r="F29" s="213" t="s">
        <v>380</v>
      </c>
      <c r="G29" s="239"/>
      <c r="H29" s="251"/>
      <c r="I29" s="255"/>
      <c r="J29" s="4"/>
      <c r="K29" s="4"/>
      <c r="L29" s="4"/>
      <c r="M29" s="4"/>
      <c r="N29" s="4"/>
      <c r="O29" s="4"/>
      <c r="P29" s="4"/>
      <c r="Q29" s="277"/>
      <c r="R29" s="277"/>
      <c r="S29" s="277"/>
      <c r="T29" s="277"/>
      <c r="U29" s="277"/>
      <c r="V29" s="277"/>
      <c r="W29" s="277"/>
      <c r="X29" s="277"/>
      <c r="Y29" s="277"/>
      <c r="Z29" s="277"/>
      <c r="AA29" s="277"/>
      <c r="AB29" s="277"/>
      <c r="AC29" s="277"/>
      <c r="AD29" s="277"/>
      <c r="AE29" s="277"/>
      <c r="AF29" s="277"/>
      <c r="AG29" s="387"/>
    </row>
    <row r="30" spans="1:33" s="1" customFormat="1" ht="24" customHeight="1">
      <c r="A30" s="140"/>
      <c r="B30" s="164"/>
      <c r="C30" s="164"/>
      <c r="D30" s="179"/>
      <c r="E30" s="192"/>
      <c r="F30" s="214" t="s">
        <v>313</v>
      </c>
      <c r="G30" s="240"/>
      <c r="H30" s="252"/>
      <c r="I30" s="256"/>
      <c r="J30" s="258"/>
      <c r="K30" s="264" t="s">
        <v>77</v>
      </c>
      <c r="L30" s="275"/>
      <c r="M30" s="287"/>
      <c r="N30" s="287"/>
      <c r="O30" s="287"/>
      <c r="P30" s="298" t="s">
        <v>73</v>
      </c>
      <c r="Q30" s="306" t="s">
        <v>81</v>
      </c>
      <c r="R30" s="165"/>
      <c r="S30" s="319"/>
      <c r="T30" s="323"/>
      <c r="U30" s="327"/>
      <c r="V30" s="159"/>
      <c r="W30" s="159"/>
      <c r="X30" s="194" t="s">
        <v>73</v>
      </c>
      <c r="Y30" s="342" t="s">
        <v>167</v>
      </c>
      <c r="Z30" s="345"/>
      <c r="AA30" s="352"/>
      <c r="AB30" s="323"/>
      <c r="AC30" s="327"/>
      <c r="AD30" s="159"/>
      <c r="AE30" s="159"/>
      <c r="AF30" s="159"/>
      <c r="AG30" s="388" t="s">
        <v>73</v>
      </c>
    </row>
    <row r="31" spans="1:33" s="1" customFormat="1" ht="24" customHeight="1">
      <c r="A31" s="141"/>
      <c r="B31" s="165"/>
      <c r="C31" s="165"/>
      <c r="D31" s="180"/>
      <c r="E31" s="193"/>
      <c r="F31" s="215" t="s">
        <v>449</v>
      </c>
      <c r="G31" s="241"/>
      <c r="H31" s="253"/>
      <c r="I31" s="257"/>
      <c r="J31" s="259"/>
      <c r="K31" s="265" t="s">
        <v>77</v>
      </c>
      <c r="L31" s="276"/>
      <c r="M31" s="288"/>
      <c r="N31" s="288"/>
      <c r="O31" s="288"/>
      <c r="P31" s="181" t="s">
        <v>73</v>
      </c>
      <c r="Q31" s="307"/>
      <c r="R31" s="313"/>
      <c r="S31" s="320"/>
      <c r="T31" s="324"/>
      <c r="U31" s="166"/>
      <c r="V31" s="166"/>
      <c r="W31" s="166"/>
      <c r="X31" s="53"/>
      <c r="Y31" s="343"/>
      <c r="Z31" s="346"/>
      <c r="AA31" s="353"/>
      <c r="AB31" s="324"/>
      <c r="AC31" s="166"/>
      <c r="AD31" s="166"/>
      <c r="AE31" s="166"/>
      <c r="AF31" s="166"/>
      <c r="AG31" s="382"/>
    </row>
    <row r="32" spans="1:33" s="1" customFormat="1" ht="24.95" customHeight="1">
      <c r="A32" s="142"/>
      <c r="B32" s="159"/>
      <c r="C32" s="159"/>
      <c r="D32" s="180"/>
      <c r="E32" s="194" t="s">
        <v>15</v>
      </c>
      <c r="F32" s="216" t="s">
        <v>380</v>
      </c>
      <c r="G32" s="242"/>
      <c r="H32" s="194"/>
      <c r="I32" s="255"/>
      <c r="J32" s="4"/>
      <c r="K32" s="4"/>
      <c r="L32" s="277"/>
      <c r="M32" s="277"/>
      <c r="N32" s="277"/>
      <c r="O32" s="277"/>
      <c r="P32" s="277"/>
      <c r="Q32" s="277"/>
      <c r="R32" s="277"/>
      <c r="S32" s="277"/>
      <c r="T32" s="277"/>
      <c r="U32" s="277"/>
      <c r="V32" s="277"/>
      <c r="W32" s="277"/>
      <c r="X32" s="277"/>
      <c r="Y32" s="277"/>
      <c r="Z32" s="277"/>
      <c r="AA32" s="277"/>
      <c r="AB32" s="277"/>
      <c r="AC32" s="277"/>
      <c r="AD32" s="277"/>
      <c r="AE32" s="277"/>
      <c r="AF32" s="277"/>
      <c r="AG32" s="387"/>
    </row>
    <row r="33" spans="1:34" s="1" customFormat="1" ht="24" customHeight="1">
      <c r="A33" s="141" t="s">
        <v>371</v>
      </c>
      <c r="B33" s="165"/>
      <c r="C33" s="165"/>
      <c r="D33" s="180"/>
      <c r="E33" s="194"/>
      <c r="F33" s="214" t="s">
        <v>313</v>
      </c>
      <c r="G33" s="240"/>
      <c r="H33" s="252"/>
      <c r="I33" s="256"/>
      <c r="J33" s="258"/>
      <c r="K33" s="264" t="s">
        <v>77</v>
      </c>
      <c r="L33" s="278"/>
      <c r="M33" s="289"/>
      <c r="N33" s="289"/>
      <c r="O33" s="289"/>
      <c r="P33" s="299" t="s">
        <v>73</v>
      </c>
      <c r="Q33" s="813" t="s">
        <v>81</v>
      </c>
      <c r="R33" s="818"/>
      <c r="S33" s="823"/>
      <c r="T33" s="1033"/>
      <c r="U33" s="866"/>
      <c r="V33" s="1014"/>
      <c r="W33" s="1014"/>
      <c r="X33" s="460" t="s">
        <v>73</v>
      </c>
      <c r="Y33" s="838" t="s">
        <v>167</v>
      </c>
      <c r="Z33" s="840"/>
      <c r="AA33" s="848"/>
      <c r="AB33" s="1033"/>
      <c r="AC33" s="866"/>
      <c r="AD33" s="1014"/>
      <c r="AE33" s="1014"/>
      <c r="AF33" s="1014"/>
      <c r="AG33" s="882" t="s">
        <v>73</v>
      </c>
    </row>
    <row r="34" spans="1:34" s="1" customFormat="1" ht="24" customHeight="1">
      <c r="A34" s="964"/>
      <c r="B34" s="314"/>
      <c r="C34" s="314"/>
      <c r="D34" s="328"/>
      <c r="E34" s="976"/>
      <c r="F34" s="984" t="s">
        <v>449</v>
      </c>
      <c r="G34" s="994"/>
      <c r="H34" s="1001"/>
      <c r="I34" s="1002"/>
      <c r="J34" s="1004"/>
      <c r="K34" s="1006" t="s">
        <v>77</v>
      </c>
      <c r="L34" s="1009"/>
      <c r="M34" s="1014"/>
      <c r="N34" s="1014"/>
      <c r="O34" s="1019"/>
      <c r="P34" s="1020" t="s">
        <v>73</v>
      </c>
      <c r="Q34" s="1023"/>
      <c r="R34" s="1025"/>
      <c r="S34" s="1029"/>
      <c r="T34" s="1034"/>
      <c r="U34" s="314"/>
      <c r="V34" s="314"/>
      <c r="W34" s="314"/>
      <c r="X34" s="976"/>
      <c r="Y34" s="1042"/>
      <c r="Z34" s="1044"/>
      <c r="AA34" s="1045"/>
      <c r="AB34" s="1034"/>
      <c r="AC34" s="314"/>
      <c r="AD34" s="314"/>
      <c r="AE34" s="314"/>
      <c r="AF34" s="314"/>
      <c r="AG34" s="396"/>
    </row>
    <row r="35" spans="1:34" ht="18" customHeight="1">
      <c r="A35" s="144" t="s">
        <v>497</v>
      </c>
      <c r="B35" s="167"/>
      <c r="C35" s="167"/>
      <c r="D35" s="167"/>
      <c r="E35" s="195"/>
      <c r="F35" s="217">
        <f>O35+W35+AD35</f>
        <v>0</v>
      </c>
      <c r="G35" s="764"/>
      <c r="H35" s="764"/>
      <c r="I35" s="764"/>
      <c r="J35" s="260" t="s">
        <v>77</v>
      </c>
      <c r="K35" s="1007" t="s">
        <v>119</v>
      </c>
      <c r="L35" s="1010"/>
      <c r="M35" s="1010"/>
      <c r="N35" s="1018"/>
      <c r="O35" s="294"/>
      <c r="P35" s="242"/>
      <c r="Q35" s="242"/>
      <c r="R35" s="260" t="s">
        <v>77</v>
      </c>
      <c r="S35" s="266" t="s">
        <v>214</v>
      </c>
      <c r="T35" s="279"/>
      <c r="U35" s="279"/>
      <c r="V35" s="292"/>
      <c r="W35" s="1037"/>
      <c r="X35" s="242"/>
      <c r="Y35" s="242"/>
      <c r="Z35" s="260" t="s">
        <v>77</v>
      </c>
      <c r="AA35" s="1046"/>
      <c r="AB35" s="720"/>
      <c r="AC35" s="720"/>
      <c r="AD35" s="720"/>
      <c r="AE35" s="720"/>
      <c r="AF35" s="720"/>
      <c r="AG35" s="1056"/>
    </row>
    <row r="36" spans="1:34" ht="18" customHeight="1">
      <c r="A36" s="145"/>
      <c r="B36" s="168"/>
      <c r="C36" s="168"/>
      <c r="D36" s="168"/>
      <c r="E36" s="196"/>
      <c r="F36" s="985"/>
      <c r="G36" s="995"/>
      <c r="H36" s="995"/>
      <c r="I36" s="995"/>
      <c r="J36" s="261"/>
      <c r="K36" s="267"/>
      <c r="L36" s="280"/>
      <c r="M36" s="280"/>
      <c r="N36" s="293"/>
      <c r="O36" s="336"/>
      <c r="P36" s="341"/>
      <c r="Q36" s="341"/>
      <c r="R36" s="261"/>
      <c r="S36" s="267"/>
      <c r="T36" s="280"/>
      <c r="U36" s="280"/>
      <c r="V36" s="293"/>
      <c r="W36" s="336"/>
      <c r="X36" s="341"/>
      <c r="Y36" s="341"/>
      <c r="Z36" s="261"/>
      <c r="AA36" s="308"/>
      <c r="AB36" s="314"/>
      <c r="AC36" s="314"/>
      <c r="AD36" s="314"/>
      <c r="AE36" s="314"/>
      <c r="AF36" s="314"/>
      <c r="AG36" s="390"/>
    </row>
    <row r="37" spans="1:34" ht="20.25" customHeight="1">
      <c r="A37" s="965" t="s">
        <v>479</v>
      </c>
      <c r="B37" s="970"/>
      <c r="C37" s="970"/>
      <c r="D37" s="970"/>
      <c r="E37" s="970"/>
      <c r="F37" s="970"/>
      <c r="G37" s="970"/>
      <c r="H37" s="970"/>
      <c r="I37" s="970"/>
      <c r="J37" s="970"/>
      <c r="K37" s="970"/>
      <c r="L37" s="970"/>
      <c r="M37" s="970"/>
      <c r="N37" s="970"/>
      <c r="O37" s="970"/>
      <c r="P37" s="970"/>
      <c r="Q37" s="970"/>
      <c r="R37" s="970"/>
      <c r="S37" s="970"/>
      <c r="T37" s="970"/>
      <c r="U37" s="970"/>
      <c r="V37" s="970"/>
      <c r="W37" s="970"/>
      <c r="X37" s="970"/>
      <c r="Y37" s="970"/>
      <c r="Z37" s="970"/>
      <c r="AA37" s="970"/>
      <c r="AB37" s="970"/>
      <c r="AC37" s="970"/>
      <c r="AD37" s="970"/>
      <c r="AE37" s="970"/>
      <c r="AF37" s="970"/>
      <c r="AG37" s="1057"/>
    </row>
    <row r="38" spans="1:34" ht="39.950000000000003" customHeight="1">
      <c r="A38" s="144" t="s">
        <v>333</v>
      </c>
      <c r="B38" s="167"/>
      <c r="C38" s="167"/>
      <c r="D38" s="167"/>
      <c r="E38" s="195"/>
      <c r="F38" s="92"/>
      <c r="G38" s="246"/>
      <c r="H38" s="246"/>
      <c r="I38" s="246"/>
      <c r="J38" s="246"/>
      <c r="K38" s="79" t="s">
        <v>73</v>
      </c>
      <c r="L38" s="282" t="s">
        <v>448</v>
      </c>
      <c r="M38" s="172"/>
      <c r="N38" s="172"/>
      <c r="O38" s="172"/>
      <c r="P38" s="199"/>
      <c r="Q38" s="92"/>
      <c r="R38" s="246"/>
      <c r="S38" s="246"/>
      <c r="T38" s="246"/>
      <c r="U38" s="246"/>
      <c r="V38" s="79" t="s">
        <v>73</v>
      </c>
      <c r="W38" s="1038" t="s">
        <v>7</v>
      </c>
      <c r="X38" s="1040"/>
      <c r="Y38" s="1040"/>
      <c r="Z38" s="1040"/>
      <c r="AA38" s="1047"/>
      <c r="AB38" s="94"/>
      <c r="AC38" s="49"/>
      <c r="AD38" s="49"/>
      <c r="AE38" s="49"/>
      <c r="AF38" s="49"/>
      <c r="AG38" s="382" t="s">
        <v>73</v>
      </c>
    </row>
    <row r="39" spans="1:34" ht="39.950000000000003" customHeight="1">
      <c r="A39" s="966" t="s">
        <v>285</v>
      </c>
      <c r="B39" s="971"/>
      <c r="C39" s="971"/>
      <c r="D39" s="971"/>
      <c r="E39" s="977"/>
      <c r="F39" s="91"/>
      <c r="G39" s="48"/>
      <c r="H39" s="48"/>
      <c r="I39" s="48"/>
      <c r="J39" s="48"/>
      <c r="K39" s="65" t="s">
        <v>73</v>
      </c>
      <c r="L39" s="283" t="s">
        <v>171</v>
      </c>
      <c r="M39" s="171"/>
      <c r="N39" s="171"/>
      <c r="O39" s="171"/>
      <c r="P39" s="198"/>
      <c r="Q39" s="365">
        <f>F38+Q38+AB38+F39</f>
        <v>0</v>
      </c>
      <c r="R39" s="365"/>
      <c r="S39" s="365"/>
      <c r="T39" s="365"/>
      <c r="U39" s="365"/>
      <c r="V39" s="97" t="s">
        <v>73</v>
      </c>
      <c r="W39" s="1039"/>
      <c r="X39" s="835"/>
      <c r="Y39" s="835"/>
      <c r="Z39" s="835"/>
      <c r="AA39" s="835"/>
      <c r="AB39" s="835"/>
      <c r="AC39" s="835"/>
      <c r="AD39" s="835"/>
      <c r="AE39" s="835"/>
      <c r="AF39" s="835"/>
      <c r="AG39" s="1058"/>
      <c r="AH39" s="1064"/>
    </row>
    <row r="40" spans="1:34" s="1" customFormat="1" ht="44.1" customHeight="1">
      <c r="A40" s="144" t="s">
        <v>329</v>
      </c>
      <c r="B40" s="167"/>
      <c r="C40" s="167"/>
      <c r="D40" s="167"/>
      <c r="E40" s="195"/>
      <c r="F40" s="413" t="s">
        <v>164</v>
      </c>
      <c r="G40" s="236"/>
      <c r="H40" s="446"/>
      <c r="I40" s="1003"/>
      <c r="J40" s="1005"/>
      <c r="K40" s="1005"/>
      <c r="L40" s="1005"/>
      <c r="M40" s="1005"/>
      <c r="N40" s="415" t="s">
        <v>73</v>
      </c>
      <c r="O40" s="413" t="s">
        <v>288</v>
      </c>
      <c r="P40" s="236"/>
      <c r="Q40" s="446"/>
      <c r="R40" s="1026"/>
      <c r="S40" s="1030"/>
      <c r="T40" s="1030"/>
      <c r="U40" s="1030"/>
      <c r="V40" s="1030"/>
      <c r="W40" s="416" t="s">
        <v>73</v>
      </c>
      <c r="X40" s="1041" t="s">
        <v>353</v>
      </c>
      <c r="Y40" s="1043"/>
      <c r="Z40" s="1043"/>
      <c r="AA40" s="1048"/>
      <c r="AB40" s="1051">
        <f>I40-R40</f>
        <v>0</v>
      </c>
      <c r="AC40" s="1054"/>
      <c r="AD40" s="1054"/>
      <c r="AE40" s="1054"/>
      <c r="AF40" s="1054"/>
      <c r="AG40" s="1059" t="s">
        <v>73</v>
      </c>
      <c r="AH40" s="888"/>
    </row>
    <row r="41" spans="1:34" ht="21.95" customHeight="1">
      <c r="A41" s="151" t="s">
        <v>452</v>
      </c>
      <c r="B41" s="972"/>
      <c r="C41" s="972"/>
      <c r="D41" s="972"/>
      <c r="E41" s="978"/>
      <c r="F41" s="766">
        <f>Q39-AB40</f>
        <v>0</v>
      </c>
      <c r="G41" s="996"/>
      <c r="H41" s="996"/>
      <c r="I41" s="996"/>
      <c r="J41" s="996"/>
      <c r="K41" s="262" t="s">
        <v>73</v>
      </c>
      <c r="L41" s="1011"/>
      <c r="M41" s="1015"/>
      <c r="N41" s="1015"/>
      <c r="O41" s="1015"/>
      <c r="P41" s="1015"/>
      <c r="Q41" s="1015"/>
      <c r="R41" s="1015"/>
      <c r="S41" s="1015"/>
      <c r="T41" s="1015"/>
      <c r="U41" s="1015"/>
      <c r="V41" s="1015"/>
      <c r="W41" s="1015"/>
      <c r="X41" s="1015"/>
      <c r="Y41" s="1015"/>
      <c r="Z41" s="1015"/>
      <c r="AA41" s="1015"/>
      <c r="AB41" s="1015"/>
      <c r="AC41" s="1015"/>
      <c r="AD41" s="1015"/>
      <c r="AE41" s="1015"/>
      <c r="AF41" s="1015"/>
      <c r="AG41" s="1060"/>
      <c r="AH41" s="888"/>
    </row>
    <row r="42" spans="1:34" ht="21.95" customHeight="1">
      <c r="A42" s="967"/>
      <c r="B42" s="973"/>
      <c r="C42" s="973"/>
      <c r="D42" s="973"/>
      <c r="E42" s="979"/>
      <c r="F42" s="986"/>
      <c r="G42" s="997"/>
      <c r="H42" s="997"/>
      <c r="I42" s="997"/>
      <c r="J42" s="997"/>
      <c r="K42" s="263"/>
      <c r="L42" s="1012"/>
      <c r="M42" s="1016"/>
      <c r="N42" s="1016"/>
      <c r="O42" s="1016"/>
      <c r="P42" s="1016"/>
      <c r="Q42" s="1016"/>
      <c r="R42" s="1016"/>
      <c r="S42" s="1016"/>
      <c r="T42" s="1016"/>
      <c r="U42" s="1016"/>
      <c r="V42" s="1016"/>
      <c r="W42" s="1016"/>
      <c r="X42" s="1016"/>
      <c r="Y42" s="1016"/>
      <c r="Z42" s="1016"/>
      <c r="AA42" s="1016"/>
      <c r="AB42" s="1016"/>
      <c r="AC42" s="1016"/>
      <c r="AD42" s="1016"/>
      <c r="AE42" s="1016"/>
      <c r="AF42" s="1016"/>
      <c r="AG42" s="1061"/>
      <c r="AH42" s="888"/>
    </row>
    <row r="43" spans="1:34" s="1" customFormat="1" ht="24" customHeight="1">
      <c r="A43" s="137" t="s">
        <v>76</v>
      </c>
      <c r="B43" s="161"/>
      <c r="C43" s="161"/>
      <c r="D43" s="161"/>
      <c r="E43" s="189"/>
      <c r="F43" s="987">
        <f>ROUNDDOWN(F41/2,-3)</f>
        <v>0</v>
      </c>
      <c r="G43" s="998"/>
      <c r="H43" s="998"/>
      <c r="I43" s="998"/>
      <c r="J43" s="998"/>
      <c r="K43" s="269" t="s">
        <v>73</v>
      </c>
      <c r="L43" s="1013" t="s">
        <v>541</v>
      </c>
      <c r="M43" s="1017"/>
      <c r="N43" s="1017"/>
      <c r="O43" s="1017"/>
      <c r="P43" s="1021"/>
      <c r="Q43" s="1024">
        <f>AB27-AB40-F43</f>
        <v>0</v>
      </c>
      <c r="R43" s="327"/>
      <c r="S43" s="327"/>
      <c r="T43" s="327"/>
      <c r="U43" s="327"/>
      <c r="V43" s="194" t="s">
        <v>73</v>
      </c>
      <c r="W43" s="281" t="s">
        <v>264</v>
      </c>
      <c r="X43" s="290"/>
      <c r="Y43" s="290"/>
      <c r="Z43" s="302"/>
      <c r="AA43" s="1049" t="s">
        <v>140</v>
      </c>
      <c r="AB43" s="1049"/>
      <c r="AC43" s="1049"/>
      <c r="AD43" s="1049"/>
      <c r="AE43" s="1049"/>
      <c r="AF43" s="1049"/>
      <c r="AG43" s="1062"/>
      <c r="AH43" s="1065"/>
    </row>
    <row r="44" spans="1:34" s="1" customFormat="1" ht="24" customHeight="1">
      <c r="A44" s="700"/>
      <c r="B44" s="716"/>
      <c r="C44" s="716"/>
      <c r="D44" s="716"/>
      <c r="E44" s="733"/>
      <c r="F44" s="988"/>
      <c r="G44" s="999"/>
      <c r="H44" s="999"/>
      <c r="I44" s="999"/>
      <c r="J44" s="999"/>
      <c r="K44" s="1008"/>
      <c r="L44" s="1013"/>
      <c r="M44" s="1017"/>
      <c r="N44" s="1017"/>
      <c r="O44" s="1017"/>
      <c r="P44" s="1021"/>
      <c r="Q44" s="92"/>
      <c r="R44" s="327"/>
      <c r="S44" s="327"/>
      <c r="T44" s="327"/>
      <c r="U44" s="327"/>
      <c r="V44" s="194"/>
      <c r="W44" s="282"/>
      <c r="X44" s="172"/>
      <c r="Y44" s="172"/>
      <c r="Z44" s="199"/>
      <c r="AA44" s="90"/>
      <c r="AB44" s="90"/>
      <c r="AC44" s="90"/>
      <c r="AD44" s="90"/>
      <c r="AE44" s="90"/>
      <c r="AF44" s="90"/>
      <c r="AG44" s="1063"/>
      <c r="AH44" s="1065"/>
    </row>
    <row r="45" spans="1:34" s="1" customFormat="1" ht="17.100000000000001" customHeight="1">
      <c r="A45" s="26" t="s">
        <v>465</v>
      </c>
      <c r="B45" s="26"/>
      <c r="C45" s="26"/>
      <c r="D45" s="26"/>
      <c r="E45" s="26"/>
      <c r="F45" s="26"/>
      <c r="G45" s="26"/>
      <c r="H45" s="26"/>
      <c r="I45" s="26"/>
      <c r="J45" s="26"/>
      <c r="K45" s="26"/>
      <c r="L45" s="26"/>
      <c r="M45" s="26"/>
      <c r="N45" s="26"/>
      <c r="O45" s="26"/>
      <c r="P45" s="26"/>
      <c r="Q45" s="26"/>
      <c r="R45" s="26"/>
      <c r="S45" s="26"/>
      <c r="T45" s="26"/>
      <c r="U45" s="26"/>
      <c r="V45" s="26"/>
      <c r="W45" s="26"/>
      <c r="X45" s="422"/>
      <c r="Y45" s="422"/>
      <c r="Z45" s="415"/>
      <c r="AA45" s="32"/>
      <c r="AB45" s="32"/>
      <c r="AC45" s="32"/>
      <c r="AD45" s="422"/>
      <c r="AE45" s="422"/>
      <c r="AF45" s="422"/>
      <c r="AG45" s="415"/>
    </row>
    <row r="46" spans="1:34" ht="17.100000000000001" customHeight="1">
      <c r="A46" s="1" t="s">
        <v>394</v>
      </c>
    </row>
    <row r="47" spans="1:34" ht="17.100000000000001" customHeight="1"/>
  </sheetData>
  <mergeCells count="126">
    <mergeCell ref="A3:AG3"/>
    <mergeCell ref="AA8:AE8"/>
    <mergeCell ref="AF8:AG8"/>
    <mergeCell ref="A9:E9"/>
    <mergeCell ref="F9:Z9"/>
    <mergeCell ref="AA9:AE9"/>
    <mergeCell ref="AF9:AG9"/>
    <mergeCell ref="A11:E11"/>
    <mergeCell ref="A12:E12"/>
    <mergeCell ref="F12:R12"/>
    <mergeCell ref="S12:W12"/>
    <mergeCell ref="X12:AG12"/>
    <mergeCell ref="W16:X16"/>
    <mergeCell ref="AD16:AE16"/>
    <mergeCell ref="AF16:AG16"/>
    <mergeCell ref="AA17:AF17"/>
    <mergeCell ref="W21:X21"/>
    <mergeCell ref="AD21:AE21"/>
    <mergeCell ref="AF21:AG21"/>
    <mergeCell ref="AA22:AF22"/>
    <mergeCell ref="AA23:AF23"/>
    <mergeCell ref="G24:Y24"/>
    <mergeCell ref="AA24:AF24"/>
    <mergeCell ref="G25:Y25"/>
    <mergeCell ref="AA25:AF25"/>
    <mergeCell ref="AA26:AF26"/>
    <mergeCell ref="F29:H29"/>
    <mergeCell ref="I29:AG29"/>
    <mergeCell ref="F30:H30"/>
    <mergeCell ref="I30:J30"/>
    <mergeCell ref="M30:O30"/>
    <mergeCell ref="A31:C31"/>
    <mergeCell ref="F31:H31"/>
    <mergeCell ref="I31:J31"/>
    <mergeCell ref="M31:O31"/>
    <mergeCell ref="F32:H32"/>
    <mergeCell ref="I32:AG32"/>
    <mergeCell ref="A33:C33"/>
    <mergeCell ref="F33:H33"/>
    <mergeCell ref="I33:J33"/>
    <mergeCell ref="M33:O33"/>
    <mergeCell ref="F34:H34"/>
    <mergeCell ref="I34:J34"/>
    <mergeCell ref="M34:O34"/>
    <mergeCell ref="A37:AG37"/>
    <mergeCell ref="A38:E38"/>
    <mergeCell ref="F38:J38"/>
    <mergeCell ref="L38:P38"/>
    <mergeCell ref="Q38:U38"/>
    <mergeCell ref="W38:AA38"/>
    <mergeCell ref="AB38:AF38"/>
    <mergeCell ref="A39:E39"/>
    <mergeCell ref="F39:J39"/>
    <mergeCell ref="L39:P39"/>
    <mergeCell ref="Q39:U39"/>
    <mergeCell ref="A40:E40"/>
    <mergeCell ref="F40:H40"/>
    <mergeCell ref="I40:M40"/>
    <mergeCell ref="O40:Q40"/>
    <mergeCell ref="R40:V40"/>
    <mergeCell ref="X40:AA40"/>
    <mergeCell ref="AB40:AF40"/>
    <mergeCell ref="A45:W45"/>
    <mergeCell ref="A5:C6"/>
    <mergeCell ref="D5:K6"/>
    <mergeCell ref="M5:O6"/>
    <mergeCell ref="P5:Q6"/>
    <mergeCell ref="S5:U6"/>
    <mergeCell ref="V5:W6"/>
    <mergeCell ref="X5:AA6"/>
    <mergeCell ref="AB5:AC6"/>
    <mergeCell ref="AD5:AG6"/>
    <mergeCell ref="G13:G17"/>
    <mergeCell ref="G18:G22"/>
    <mergeCell ref="F24:F26"/>
    <mergeCell ref="A27:E28"/>
    <mergeCell ref="F27:J28"/>
    <mergeCell ref="K27:K28"/>
    <mergeCell ref="L27:P28"/>
    <mergeCell ref="Q27:U28"/>
    <mergeCell ref="V27:V28"/>
    <mergeCell ref="W27:AA28"/>
    <mergeCell ref="AB27:AF28"/>
    <mergeCell ref="AG27:AG28"/>
    <mergeCell ref="A29:D30"/>
    <mergeCell ref="E29:E31"/>
    <mergeCell ref="Q30:S31"/>
    <mergeCell ref="T30:T31"/>
    <mergeCell ref="U30:W31"/>
    <mergeCell ref="X30:X31"/>
    <mergeCell ref="Y30:AA31"/>
    <mergeCell ref="AB30:AB31"/>
    <mergeCell ref="AC30:AF31"/>
    <mergeCell ref="AG30:AG31"/>
    <mergeCell ref="E32:E34"/>
    <mergeCell ref="Q33:S34"/>
    <mergeCell ref="T33:T34"/>
    <mergeCell ref="U33:W34"/>
    <mergeCell ref="X33:X34"/>
    <mergeCell ref="Y33:AA34"/>
    <mergeCell ref="AB33:AB34"/>
    <mergeCell ref="AC33:AF34"/>
    <mergeCell ref="AG33:AG34"/>
    <mergeCell ref="A35:E36"/>
    <mergeCell ref="F35:I36"/>
    <mergeCell ref="J35:J36"/>
    <mergeCell ref="K35:N36"/>
    <mergeCell ref="O35:Q36"/>
    <mergeCell ref="R35:R36"/>
    <mergeCell ref="S35:V36"/>
    <mergeCell ref="W35:Y36"/>
    <mergeCell ref="Z35:Z36"/>
    <mergeCell ref="A41:E42"/>
    <mergeCell ref="F41:J42"/>
    <mergeCell ref="K41:K42"/>
    <mergeCell ref="L41:AG42"/>
    <mergeCell ref="A43:E44"/>
    <mergeCell ref="F43:J44"/>
    <mergeCell ref="K43:K44"/>
    <mergeCell ref="L43:P44"/>
    <mergeCell ref="Q43:U44"/>
    <mergeCell ref="V43:V44"/>
    <mergeCell ref="W43:Z44"/>
    <mergeCell ref="AA43:AG44"/>
    <mergeCell ref="A13:E26"/>
    <mergeCell ref="F13:F23"/>
  </mergeCells>
  <phoneticPr fontId="1"/>
  <printOptions horizontalCentered="1" verticalCentered="1"/>
  <pageMargins left="0.78740157480314965" right="0.39370078740157483" top="0.39370078740157483" bottom="0.39370078740157483" header="0.31496062992125984" footer="0.27559055118110237"/>
  <pageSetup paperSize="9" scale="76" fitToWidth="1" fitToHeight="1" orientation="portrait" usePrinterDefaults="1" cellComments="asDisplayed"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G43"/>
  <sheetViews>
    <sheetView showGridLines="0" view="pageBreakPreview" zoomScale="90" zoomScaleSheetLayoutView="90" workbookViewId="0">
      <selection activeCell="D16" sqref="D13:G25"/>
    </sheetView>
  </sheetViews>
  <sheetFormatPr defaultRowHeight="24" customHeight="1"/>
  <cols>
    <col min="1" max="1" width="14.25" style="1" customWidth="1"/>
    <col min="2" max="2" width="21.25" style="1" customWidth="1"/>
    <col min="3" max="3" width="15.125" style="1" customWidth="1"/>
    <col min="4" max="4" width="15" style="1" customWidth="1"/>
    <col min="5" max="5" width="11.125" style="1" customWidth="1"/>
    <col min="6" max="6" width="18.5" style="1" customWidth="1"/>
    <col min="7" max="16384" width="9" style="1" customWidth="1"/>
  </cols>
  <sheetData>
    <row r="1" spans="1:6" ht="24" customHeight="1">
      <c r="A1" s="530" t="s">
        <v>439</v>
      </c>
    </row>
    <row r="2" spans="1:6" ht="24" customHeight="1">
      <c r="A2" s="1067" t="s">
        <v>318</v>
      </c>
      <c r="B2" s="1067"/>
      <c r="C2" s="1067"/>
      <c r="D2" s="1067"/>
      <c r="E2" s="1067"/>
      <c r="F2" s="1067"/>
    </row>
    <row r="4" spans="1:6" s="530" customFormat="1" ht="24" customHeight="1">
      <c r="A4" s="530" t="s">
        <v>326</v>
      </c>
    </row>
    <row r="5" spans="1:6" s="530" customFormat="1" ht="24" customHeight="1">
      <c r="A5" s="530" t="s">
        <v>327</v>
      </c>
    </row>
    <row r="6" spans="1:6" s="530" customFormat="1" ht="24" customHeight="1">
      <c r="A6" s="530" t="s">
        <v>42</v>
      </c>
      <c r="B6" s="1070"/>
    </row>
    <row r="7" spans="1:6" s="530" customFormat="1" ht="24" customHeight="1"/>
    <row r="8" spans="1:6" s="530" customFormat="1" ht="24" customHeight="1">
      <c r="A8" s="530" t="s">
        <v>469</v>
      </c>
      <c r="B8" s="1070"/>
    </row>
    <row r="9" spans="1:6" s="428" customFormat="1" ht="24" customHeight="1">
      <c r="A9" s="545" t="s">
        <v>198</v>
      </c>
      <c r="B9" s="545" t="s">
        <v>328</v>
      </c>
      <c r="C9" s="531" t="s">
        <v>203</v>
      </c>
      <c r="D9" s="1075" t="s">
        <v>77</v>
      </c>
      <c r="E9" s="1071" t="s">
        <v>330</v>
      </c>
      <c r="F9" s="1071" t="s">
        <v>325</v>
      </c>
    </row>
    <row r="10" spans="1:6" s="1066" customFormat="1" ht="27.75" customHeight="1">
      <c r="A10" s="563"/>
      <c r="B10" s="1071"/>
      <c r="C10" s="1073"/>
      <c r="D10" s="1076"/>
      <c r="E10" s="1071" t="s">
        <v>1</v>
      </c>
      <c r="F10" s="563"/>
    </row>
    <row r="11" spans="1:6" s="1066" customFormat="1" ht="27.75" customHeight="1">
      <c r="A11" s="563"/>
      <c r="B11" s="1071"/>
      <c r="C11" s="1073"/>
      <c r="D11" s="1076"/>
      <c r="E11" s="1071" t="s">
        <v>1</v>
      </c>
      <c r="F11" s="563"/>
    </row>
    <row r="12" spans="1:6" s="1066" customFormat="1" ht="27.75" customHeight="1">
      <c r="A12" s="563"/>
      <c r="B12" s="563"/>
      <c r="C12" s="1073"/>
      <c r="D12" s="1076"/>
      <c r="E12" s="1071" t="s">
        <v>1</v>
      </c>
      <c r="F12" s="563"/>
    </row>
    <row r="13" spans="1:6" s="530" customFormat="1" ht="24" customHeight="1"/>
    <row r="14" spans="1:6" s="530" customFormat="1" ht="24" customHeight="1">
      <c r="A14" s="1068" t="s">
        <v>196</v>
      </c>
    </row>
    <row r="15" spans="1:6" s="428" customFormat="1" ht="24" customHeight="1">
      <c r="A15" s="545" t="s">
        <v>198</v>
      </c>
      <c r="B15" s="545" t="s">
        <v>328</v>
      </c>
      <c r="C15" s="531" t="s">
        <v>203</v>
      </c>
      <c r="D15" s="1075" t="s">
        <v>77</v>
      </c>
      <c r="E15" s="1071" t="s">
        <v>330</v>
      </c>
      <c r="F15" s="1071" t="s">
        <v>325</v>
      </c>
    </row>
    <row r="16" spans="1:6" s="1066" customFormat="1" ht="27.75" customHeight="1">
      <c r="A16" s="563"/>
      <c r="B16" s="563"/>
      <c r="C16" s="1073"/>
      <c r="D16" s="1076"/>
      <c r="E16" s="1071" t="s">
        <v>1</v>
      </c>
      <c r="F16" s="563"/>
    </row>
    <row r="17" spans="1:6" s="1066" customFormat="1" ht="27.75" customHeight="1">
      <c r="A17" s="563"/>
      <c r="B17" s="563"/>
      <c r="C17" s="1073"/>
      <c r="D17" s="1076"/>
      <c r="E17" s="1071" t="s">
        <v>1</v>
      </c>
      <c r="F17" s="563"/>
    </row>
    <row r="18" spans="1:6" s="1066" customFormat="1" ht="27.75" customHeight="1">
      <c r="A18" s="563"/>
      <c r="B18" s="563"/>
      <c r="C18" s="1073"/>
      <c r="D18" s="1076"/>
      <c r="E18" s="1071" t="s">
        <v>1</v>
      </c>
      <c r="F18" s="563"/>
    </row>
    <row r="19" spans="1:6" s="1066" customFormat="1" ht="27.75" customHeight="1">
      <c r="A19" s="563"/>
      <c r="B19" s="563"/>
      <c r="C19" s="1073"/>
      <c r="D19" s="1076"/>
      <c r="E19" s="1071" t="s">
        <v>1</v>
      </c>
      <c r="F19" s="1071"/>
    </row>
    <row r="20" spans="1:6" s="1066" customFormat="1" ht="27.75" customHeight="1">
      <c r="A20" s="563"/>
      <c r="B20" s="563"/>
      <c r="C20" s="1073"/>
      <c r="D20" s="1076"/>
      <c r="E20" s="1071" t="s">
        <v>1</v>
      </c>
      <c r="F20" s="563"/>
    </row>
    <row r="21" spans="1:6" s="1066" customFormat="1" ht="27.75" customHeight="1">
      <c r="A21" s="563"/>
      <c r="B21" s="563"/>
      <c r="C21" s="1073"/>
      <c r="D21" s="1076"/>
      <c r="E21" s="1071" t="s">
        <v>1</v>
      </c>
      <c r="F21" s="563"/>
    </row>
    <row r="22" spans="1:6" s="1066" customFormat="1" ht="27.75" customHeight="1">
      <c r="A22" s="563"/>
      <c r="B22" s="563"/>
      <c r="C22" s="1073"/>
      <c r="D22" s="1076"/>
      <c r="E22" s="1071" t="s">
        <v>1</v>
      </c>
      <c r="F22" s="563"/>
    </row>
    <row r="23" spans="1:6" s="530" customFormat="1" ht="24" customHeight="1"/>
    <row r="24" spans="1:6" s="530" customFormat="1" ht="24" customHeight="1">
      <c r="A24" s="530" t="s">
        <v>299</v>
      </c>
    </row>
    <row r="25" spans="1:6" s="428" customFormat="1" ht="32.25" customHeight="1">
      <c r="A25" s="545" t="s">
        <v>198</v>
      </c>
      <c r="B25" s="531" t="s">
        <v>90</v>
      </c>
      <c r="C25" s="536"/>
      <c r="D25" s="545" t="s">
        <v>338</v>
      </c>
      <c r="E25" s="1071" t="s">
        <v>339</v>
      </c>
      <c r="F25" s="545" t="s">
        <v>13</v>
      </c>
    </row>
    <row r="26" spans="1:6" s="1066" customFormat="1" ht="27.75" customHeight="1">
      <c r="A26" s="1069"/>
      <c r="B26" s="1072"/>
      <c r="C26" s="1074"/>
      <c r="D26" s="1069"/>
      <c r="E26" s="1069"/>
      <c r="F26" s="1069"/>
    </row>
    <row r="27" spans="1:6" s="1066" customFormat="1" ht="27.75" customHeight="1">
      <c r="A27" s="1069"/>
      <c r="B27" s="1072"/>
      <c r="C27" s="1074"/>
      <c r="D27" s="1069"/>
      <c r="E27" s="1069"/>
      <c r="F27" s="1069"/>
    </row>
    <row r="28" spans="1:6" s="1066" customFormat="1" ht="27.75" customHeight="1">
      <c r="A28" s="1069"/>
      <c r="B28" s="1072"/>
      <c r="C28" s="1074"/>
      <c r="D28" s="1069"/>
      <c r="E28" s="1069"/>
      <c r="F28" s="1069"/>
    </row>
    <row r="29" spans="1:6" s="1066" customFormat="1" ht="27.75" customHeight="1">
      <c r="A29" s="1069"/>
      <c r="B29" s="1072"/>
      <c r="C29" s="1074"/>
      <c r="D29" s="1069"/>
      <c r="E29" s="1069"/>
      <c r="F29" s="1069"/>
    </row>
    <row r="30" spans="1:6" s="1066" customFormat="1" ht="27.75" customHeight="1">
      <c r="A30" s="1069"/>
      <c r="B30" s="1072"/>
      <c r="C30" s="1074"/>
      <c r="D30" s="1069"/>
      <c r="E30" s="1069"/>
      <c r="F30" s="1069"/>
    </row>
    <row r="31" spans="1:6" s="1066" customFormat="1" ht="27.75" customHeight="1">
      <c r="A31" s="1069"/>
      <c r="B31" s="1072"/>
      <c r="C31" s="1074"/>
      <c r="D31" s="1069"/>
      <c r="E31" s="1069"/>
      <c r="F31" s="1069"/>
    </row>
    <row r="32" spans="1:6" s="1066" customFormat="1" ht="27.75" customHeight="1">
      <c r="A32" s="1069"/>
      <c r="B32" s="1072"/>
      <c r="C32" s="1074"/>
      <c r="D32" s="1069"/>
      <c r="E32" s="1069"/>
      <c r="F32" s="1069"/>
    </row>
    <row r="33" spans="1:33" s="1066" customFormat="1" ht="27.75" customHeight="1">
      <c r="A33" s="1069"/>
      <c r="B33" s="1072"/>
      <c r="C33" s="1074"/>
      <c r="D33" s="1069"/>
      <c r="E33" s="1069"/>
      <c r="F33" s="1069"/>
    </row>
    <row r="41" spans="1:33" ht="24" customHeight="1">
      <c r="W41" s="1" t="s">
        <v>133</v>
      </c>
    </row>
    <row r="43" spans="1:33" ht="24"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row>
    <row r="44" spans="1:33" ht="24" customHeight="1"/>
    <row r="45" spans="1:33" ht="24" customHeight="1"/>
    <row r="46" spans="1:33" ht="24" customHeight="1"/>
    <row r="47" spans="1:33" ht="24" customHeight="1"/>
    <row r="48" spans="1:33" ht="24" customHeight="1"/>
  </sheetData>
  <mergeCells count="10">
    <mergeCell ref="A2:F2"/>
    <mergeCell ref="B25:C25"/>
    <mergeCell ref="B26:C26"/>
    <mergeCell ref="B27:C27"/>
    <mergeCell ref="B28:C28"/>
    <mergeCell ref="B29:C29"/>
    <mergeCell ref="B30:C30"/>
    <mergeCell ref="B31:C31"/>
    <mergeCell ref="B32:C32"/>
    <mergeCell ref="B33:C33"/>
  </mergeCells>
  <phoneticPr fontId="1"/>
  <pageMargins left="0.98425196850393681" right="0.78740157480314965" top="0.78740157480314965" bottom="0.78740157480314965" header="0.31496062992125984" footer="0.31496062992125984"/>
  <pageSetup paperSize="9" scale="88"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indexed="13"/>
  </sheetPr>
  <dimension ref="A1:IV33"/>
  <sheetViews>
    <sheetView view="pageBreakPreview" zoomScale="81" zoomScaleSheetLayoutView="81" workbookViewId="0">
      <selection activeCell="C16" sqref="C13:H25"/>
    </sheetView>
  </sheetViews>
  <sheetFormatPr defaultRowHeight="27" customHeight="1"/>
  <cols>
    <col min="1" max="1" width="5.625" style="2" customWidth="1"/>
    <col min="2" max="2" width="8.5" style="397" customWidth="1"/>
    <col min="3" max="3" width="1.375" style="397" customWidth="1"/>
    <col min="4" max="4" width="5.375" style="2" customWidth="1"/>
    <col min="5" max="5" width="1.5" style="397" customWidth="1"/>
    <col min="6" max="6" width="1.375" style="397" customWidth="1"/>
    <col min="7" max="7" width="5.375" style="2" customWidth="1"/>
    <col min="8" max="8" width="1.5" style="397" customWidth="1"/>
    <col min="9" max="9" width="1.375" style="397" customWidth="1"/>
    <col min="10" max="10" width="5.375" style="2" customWidth="1"/>
    <col min="11" max="11" width="1.5" style="397" customWidth="1"/>
    <col min="12" max="12" width="1.375" style="397" customWidth="1"/>
    <col min="13" max="13" width="5.375" style="2" customWidth="1"/>
    <col min="14" max="15" width="1.375" style="397" customWidth="1"/>
    <col min="16" max="16" width="5.375" style="2" customWidth="1"/>
    <col min="17" max="18" width="1.375" style="397" customWidth="1"/>
    <col min="19" max="19" width="5.375" style="2" customWidth="1"/>
    <col min="20" max="21" width="1.375" style="397" customWidth="1"/>
    <col min="22" max="22" width="5.375" style="2" customWidth="1"/>
    <col min="23" max="24" width="1.375" style="397" customWidth="1"/>
    <col min="25" max="25" width="5.375" style="2" customWidth="1"/>
    <col min="26" max="27" width="1.375" style="397" customWidth="1"/>
    <col min="28" max="28" width="5.375" style="2" customWidth="1"/>
    <col min="29" max="30" width="1.375" style="397" customWidth="1"/>
    <col min="31" max="31" width="6.125" style="2" customWidth="1"/>
    <col min="32" max="32" width="1.375" style="397" customWidth="1"/>
    <col min="33" max="33" width="8.625" style="397" customWidth="1"/>
    <col min="34" max="256" width="9" style="397" bestFit="1" customWidth="1"/>
  </cols>
  <sheetData>
    <row r="1" spans="1:256" ht="27" customHeight="1">
      <c r="A1" s="10" t="s">
        <v>521</v>
      </c>
    </row>
    <row r="2" spans="1:256" ht="13.5">
      <c r="A2" s="10"/>
    </row>
    <row r="3" spans="1:256" ht="27" customHeight="1">
      <c r="A3" s="1077" t="s">
        <v>291</v>
      </c>
      <c r="B3" s="1077"/>
      <c r="C3" s="1077"/>
      <c r="D3" s="1077"/>
      <c r="E3" s="1077"/>
      <c r="F3" s="1077"/>
      <c r="G3" s="1077"/>
      <c r="H3" s="1077"/>
      <c r="I3" s="1077"/>
      <c r="J3" s="1077"/>
      <c r="K3" s="1077"/>
      <c r="L3" s="1077"/>
      <c r="M3" s="1077"/>
      <c r="N3" s="1077"/>
      <c r="O3" s="1077"/>
      <c r="P3" s="1077"/>
      <c r="Q3" s="1077"/>
      <c r="R3" s="1077"/>
      <c r="S3" s="1077"/>
      <c r="T3" s="1077"/>
      <c r="U3" s="1077"/>
      <c r="V3" s="1077"/>
      <c r="W3" s="1077"/>
      <c r="X3" s="1077"/>
      <c r="Y3" s="1077"/>
      <c r="Z3" s="1077"/>
      <c r="AA3" s="1077"/>
      <c r="AB3" s="1077"/>
      <c r="AC3" s="1077"/>
      <c r="AD3" s="1077"/>
      <c r="AE3" s="1077"/>
      <c r="AF3" s="1077"/>
      <c r="AG3" s="1077"/>
    </row>
    <row r="4" spans="1:256" ht="27" customHeight="1">
      <c r="A4" s="1078" t="s">
        <v>114</v>
      </c>
      <c r="B4" s="1084"/>
      <c r="C4" s="1084"/>
      <c r="D4" s="1084"/>
      <c r="E4" s="1084"/>
      <c r="F4" s="1084"/>
      <c r="G4" s="1084"/>
      <c r="H4" s="1084"/>
      <c r="I4" s="1084"/>
      <c r="J4" s="1084"/>
      <c r="K4" s="1084"/>
      <c r="L4" s="1084"/>
      <c r="M4" s="1084"/>
      <c r="N4" s="1084"/>
      <c r="O4" s="1084"/>
      <c r="P4" s="1084"/>
      <c r="Q4" s="1084"/>
      <c r="R4" s="1084"/>
      <c r="S4" s="1084"/>
      <c r="T4" s="1084"/>
      <c r="U4" s="1084"/>
      <c r="V4" s="1084"/>
      <c r="W4" s="1084"/>
      <c r="X4" s="1084"/>
      <c r="Y4" s="1084"/>
      <c r="Z4" s="1084"/>
      <c r="AA4" s="1084"/>
      <c r="AB4" s="1084"/>
      <c r="AC4" s="1084"/>
      <c r="AD4" s="1084"/>
      <c r="AE4" s="1084"/>
      <c r="AF4" s="1084"/>
      <c r="AG4" s="1084"/>
    </row>
    <row r="5" spans="1:256" ht="27" customHeight="1">
      <c r="A5" s="1079"/>
      <c r="B5" s="1085" t="s">
        <v>384</v>
      </c>
      <c r="C5" s="1093" t="s">
        <v>523</v>
      </c>
      <c r="D5" s="1093"/>
      <c r="E5" s="1093"/>
      <c r="F5" s="1093"/>
      <c r="G5" s="1093"/>
      <c r="H5" s="1093"/>
      <c r="I5" s="1093"/>
      <c r="J5" s="1093"/>
      <c r="K5" s="1093"/>
      <c r="L5" s="1093"/>
      <c r="M5" s="1093"/>
      <c r="N5" s="1093"/>
      <c r="O5" s="1093"/>
      <c r="P5" s="1093"/>
      <c r="Q5" s="1093"/>
      <c r="R5" s="1093"/>
      <c r="S5" s="1093"/>
      <c r="T5" s="1093"/>
      <c r="U5" s="1093"/>
      <c r="V5" s="1093"/>
      <c r="W5" s="1093"/>
      <c r="X5" s="1093"/>
      <c r="Y5" s="1093"/>
      <c r="Z5" s="1093"/>
      <c r="AA5" s="1093"/>
      <c r="AB5" s="1093"/>
      <c r="AC5" s="1093"/>
      <c r="AD5" s="1093"/>
      <c r="AE5" s="1093"/>
      <c r="AF5" s="1093"/>
      <c r="AG5" s="411"/>
    </row>
    <row r="6" spans="1:256" ht="27" customHeight="1">
      <c r="A6" s="1079"/>
      <c r="B6" s="1086"/>
      <c r="C6" s="1094" t="s">
        <v>388</v>
      </c>
      <c r="D6" s="1102"/>
      <c r="E6" s="1102"/>
      <c r="F6" s="1102"/>
      <c r="G6" s="1102"/>
      <c r="H6" s="1102"/>
      <c r="I6" s="1102"/>
      <c r="J6" s="1102"/>
      <c r="K6" s="1114"/>
      <c r="L6" s="1115" t="s">
        <v>358</v>
      </c>
      <c r="M6" s="1102"/>
      <c r="N6" s="1114"/>
      <c r="O6" s="1118" t="s">
        <v>321</v>
      </c>
      <c r="P6" s="1093"/>
      <c r="Q6" s="1093"/>
      <c r="R6" s="1093"/>
      <c r="S6" s="1093"/>
      <c r="T6" s="1093"/>
      <c r="U6" s="1093"/>
      <c r="V6" s="1093"/>
      <c r="W6" s="1093"/>
      <c r="X6" s="1093"/>
      <c r="Y6" s="1093"/>
      <c r="Z6" s="411"/>
      <c r="AA6" s="1094" t="s">
        <v>389</v>
      </c>
      <c r="AB6" s="1102"/>
      <c r="AC6" s="1114"/>
      <c r="AD6" s="1120" t="s">
        <v>65</v>
      </c>
      <c r="AE6" s="1123"/>
      <c r="AF6" s="1127"/>
      <c r="AG6" s="1085" t="s">
        <v>21</v>
      </c>
    </row>
    <row r="7" spans="1:256" s="980" customFormat="1" ht="27" customHeight="1">
      <c r="A7" s="1079"/>
      <c r="B7" s="1087"/>
      <c r="C7" s="1095" t="s">
        <v>524</v>
      </c>
      <c r="D7" s="1103"/>
      <c r="E7" s="1107"/>
      <c r="F7" s="1095" t="s">
        <v>143</v>
      </c>
      <c r="G7" s="1103"/>
      <c r="H7" s="1107"/>
      <c r="I7" s="1113" t="s">
        <v>60</v>
      </c>
      <c r="J7" s="1103"/>
      <c r="K7" s="1107"/>
      <c r="L7" s="1116"/>
      <c r="M7" s="1117"/>
      <c r="N7" s="265"/>
      <c r="O7" s="1116" t="s">
        <v>405</v>
      </c>
      <c r="P7" s="1117"/>
      <c r="Q7" s="265"/>
      <c r="R7" s="1116" t="s">
        <v>426</v>
      </c>
      <c r="S7" s="1117"/>
      <c r="T7" s="265"/>
      <c r="U7" s="1119" t="s">
        <v>66</v>
      </c>
      <c r="V7" s="1117"/>
      <c r="W7" s="265"/>
      <c r="X7" s="1119" t="s">
        <v>60</v>
      </c>
      <c r="Y7" s="1117"/>
      <c r="Z7" s="265"/>
      <c r="AA7" s="1116"/>
      <c r="AB7" s="1117"/>
      <c r="AC7" s="265"/>
      <c r="AD7" s="1121"/>
      <c r="AE7" s="1124"/>
      <c r="AF7" s="1128"/>
      <c r="AG7" s="1087"/>
    </row>
    <row r="8" spans="1:256" s="980" customFormat="1" ht="27" customHeight="1">
      <c r="A8" s="1080" t="s">
        <v>305</v>
      </c>
      <c r="B8" s="1088"/>
      <c r="C8" s="1096"/>
      <c r="D8" s="1096"/>
      <c r="E8" s="1108"/>
      <c r="F8" s="1096"/>
      <c r="G8" s="1096"/>
      <c r="H8" s="1108"/>
      <c r="I8" s="1096"/>
      <c r="J8" s="1096"/>
      <c r="K8" s="1108"/>
      <c r="L8" s="1098"/>
      <c r="M8" s="1096"/>
      <c r="N8" s="1108"/>
      <c r="O8" s="1098"/>
      <c r="P8" s="1096"/>
      <c r="Q8" s="1108"/>
      <c r="R8" s="1098"/>
      <c r="S8" s="1096"/>
      <c r="T8" s="1108"/>
      <c r="U8" s="1098"/>
      <c r="V8" s="1096"/>
      <c r="W8" s="1108"/>
      <c r="X8" s="1098"/>
      <c r="Y8" s="1096"/>
      <c r="Z8" s="1108"/>
      <c r="AA8" s="1098"/>
      <c r="AB8" s="1096"/>
      <c r="AC8" s="1108"/>
      <c r="AD8" s="1098">
        <f>SUM(C8:AC8)</f>
        <v>0</v>
      </c>
      <c r="AE8" s="1096"/>
      <c r="AF8" s="1108"/>
      <c r="AG8" s="1130">
        <f>IF(B8=0,0,AD8/B8)</f>
        <v>0</v>
      </c>
    </row>
    <row r="9" spans="1:256" s="980" customFormat="1" ht="27" customHeight="1">
      <c r="A9" s="1081"/>
      <c r="B9" s="1089"/>
      <c r="C9" s="1097" t="s">
        <v>56</v>
      </c>
      <c r="D9" s="1104"/>
      <c r="E9" s="1109" t="s">
        <v>395</v>
      </c>
      <c r="F9" s="1097" t="s">
        <v>56</v>
      </c>
      <c r="G9" s="1104"/>
      <c r="H9" s="1109" t="s">
        <v>395</v>
      </c>
      <c r="I9" s="1097" t="s">
        <v>56</v>
      </c>
      <c r="J9" s="1104"/>
      <c r="K9" s="1109" t="s">
        <v>395</v>
      </c>
      <c r="L9" s="1097" t="s">
        <v>56</v>
      </c>
      <c r="M9" s="1104"/>
      <c r="N9" s="1109" t="s">
        <v>395</v>
      </c>
      <c r="O9" s="1097" t="s">
        <v>56</v>
      </c>
      <c r="P9" s="1104"/>
      <c r="Q9" s="1109" t="s">
        <v>395</v>
      </c>
      <c r="R9" s="1097" t="s">
        <v>56</v>
      </c>
      <c r="S9" s="1104"/>
      <c r="T9" s="1109" t="s">
        <v>395</v>
      </c>
      <c r="U9" s="1097" t="s">
        <v>56</v>
      </c>
      <c r="V9" s="1104"/>
      <c r="W9" s="1109" t="s">
        <v>395</v>
      </c>
      <c r="X9" s="1097" t="s">
        <v>56</v>
      </c>
      <c r="Y9" s="1104"/>
      <c r="Z9" s="1109" t="s">
        <v>395</v>
      </c>
      <c r="AA9" s="1097" t="s">
        <v>56</v>
      </c>
      <c r="AB9" s="1104"/>
      <c r="AC9" s="1109" t="s">
        <v>395</v>
      </c>
      <c r="AD9" s="1097" t="s">
        <v>56</v>
      </c>
      <c r="AE9" s="1106">
        <f>SUM(D9:AB9)</f>
        <v>0</v>
      </c>
      <c r="AF9" s="1109" t="s">
        <v>395</v>
      </c>
      <c r="AG9" s="1131"/>
    </row>
    <row r="10" spans="1:256" s="980" customFormat="1" ht="27" customHeight="1">
      <c r="A10" s="1080" t="s">
        <v>396</v>
      </c>
      <c r="B10" s="1088"/>
      <c r="C10" s="1096"/>
      <c r="D10" s="1096"/>
      <c r="E10" s="1108"/>
      <c r="F10" s="1096"/>
      <c r="G10" s="1096"/>
      <c r="H10" s="1108"/>
      <c r="I10" s="1096"/>
      <c r="J10" s="1096"/>
      <c r="K10" s="1108"/>
      <c r="L10" s="1096"/>
      <c r="M10" s="1096"/>
      <c r="N10" s="1108"/>
      <c r="O10" s="1096"/>
      <c r="P10" s="1096"/>
      <c r="Q10" s="1108"/>
      <c r="R10" s="1096"/>
      <c r="S10" s="1096"/>
      <c r="T10" s="1108"/>
      <c r="U10" s="1096"/>
      <c r="V10" s="1096"/>
      <c r="W10" s="1108"/>
      <c r="X10" s="1096"/>
      <c r="Y10" s="1096"/>
      <c r="Z10" s="1108"/>
      <c r="AA10" s="1096"/>
      <c r="AB10" s="1096"/>
      <c r="AC10" s="1108"/>
      <c r="AD10" s="1098">
        <f>SUM(C10:AC10)</f>
        <v>0</v>
      </c>
      <c r="AE10" s="1096"/>
      <c r="AF10" s="1108"/>
      <c r="AG10" s="1130">
        <f>IF(B10=0,0,AD10/B10)</f>
        <v>0</v>
      </c>
    </row>
    <row r="11" spans="1:256" s="980" customFormat="1" ht="27" customHeight="1">
      <c r="A11" s="1081"/>
      <c r="B11" s="1089"/>
      <c r="C11" s="1097" t="s">
        <v>56</v>
      </c>
      <c r="D11" s="1104"/>
      <c r="E11" s="1109" t="s">
        <v>395</v>
      </c>
      <c r="F11" s="1097" t="s">
        <v>56</v>
      </c>
      <c r="G11" s="1104"/>
      <c r="H11" s="1109" t="s">
        <v>395</v>
      </c>
      <c r="I11" s="1097" t="s">
        <v>56</v>
      </c>
      <c r="J11" s="1104"/>
      <c r="K11" s="1109" t="s">
        <v>395</v>
      </c>
      <c r="L11" s="1097" t="s">
        <v>56</v>
      </c>
      <c r="M11" s="1104"/>
      <c r="N11" s="1109" t="s">
        <v>395</v>
      </c>
      <c r="O11" s="1097" t="s">
        <v>56</v>
      </c>
      <c r="P11" s="1104"/>
      <c r="Q11" s="1109" t="s">
        <v>395</v>
      </c>
      <c r="R11" s="1097" t="s">
        <v>56</v>
      </c>
      <c r="S11" s="1104"/>
      <c r="T11" s="1109" t="s">
        <v>395</v>
      </c>
      <c r="U11" s="1097" t="s">
        <v>56</v>
      </c>
      <c r="V11" s="1104"/>
      <c r="W11" s="1109" t="s">
        <v>395</v>
      </c>
      <c r="X11" s="1097" t="s">
        <v>56</v>
      </c>
      <c r="Y11" s="1104"/>
      <c r="Z11" s="1109" t="s">
        <v>395</v>
      </c>
      <c r="AA11" s="1097" t="s">
        <v>56</v>
      </c>
      <c r="AB11" s="1104"/>
      <c r="AC11" s="1109" t="s">
        <v>395</v>
      </c>
      <c r="AD11" s="1097" t="s">
        <v>56</v>
      </c>
      <c r="AE11" s="1106">
        <f>SUM(D11:AB11)</f>
        <v>0</v>
      </c>
      <c r="AF11" s="1109" t="s">
        <v>395</v>
      </c>
      <c r="AG11" s="1131"/>
    </row>
    <row r="12" spans="1:256" s="980" customFormat="1" ht="27" customHeight="1">
      <c r="A12" s="1080" t="s">
        <v>135</v>
      </c>
      <c r="B12" s="1088"/>
      <c r="C12" s="1096"/>
      <c r="D12" s="1096"/>
      <c r="E12" s="1108"/>
      <c r="F12" s="1096"/>
      <c r="G12" s="1096"/>
      <c r="H12" s="1108"/>
      <c r="I12" s="1096"/>
      <c r="J12" s="1096"/>
      <c r="K12" s="1108"/>
      <c r="L12" s="1096"/>
      <c r="M12" s="1096"/>
      <c r="N12" s="1108"/>
      <c r="O12" s="1096"/>
      <c r="P12" s="1096"/>
      <c r="Q12" s="1108"/>
      <c r="R12" s="1096"/>
      <c r="S12" s="1096"/>
      <c r="T12" s="1108"/>
      <c r="U12" s="1096"/>
      <c r="V12" s="1096"/>
      <c r="W12" s="1108"/>
      <c r="X12" s="1096"/>
      <c r="Y12" s="1096"/>
      <c r="Z12" s="1108"/>
      <c r="AA12" s="1096"/>
      <c r="AB12" s="1096"/>
      <c r="AC12" s="1108"/>
      <c r="AD12" s="1098">
        <f>SUM(C12:AC12)</f>
        <v>0</v>
      </c>
      <c r="AE12" s="1096"/>
      <c r="AF12" s="1108"/>
      <c r="AG12" s="1130">
        <f>IF(B12=0,0,AD12/B12)</f>
        <v>0</v>
      </c>
    </row>
    <row r="13" spans="1:256" s="980" customFormat="1" ht="27" customHeight="1">
      <c r="A13" s="1081"/>
      <c r="B13" s="1089"/>
      <c r="C13" s="1097" t="s">
        <v>56</v>
      </c>
      <c r="D13" s="1104"/>
      <c r="E13" s="1109" t="s">
        <v>395</v>
      </c>
      <c r="F13" s="1097" t="s">
        <v>56</v>
      </c>
      <c r="G13" s="1104"/>
      <c r="H13" s="1109" t="s">
        <v>395</v>
      </c>
      <c r="I13" s="1097" t="s">
        <v>56</v>
      </c>
      <c r="J13" s="1104"/>
      <c r="K13" s="1109" t="s">
        <v>395</v>
      </c>
      <c r="L13" s="1097" t="s">
        <v>56</v>
      </c>
      <c r="M13" s="1104"/>
      <c r="N13" s="1109" t="s">
        <v>395</v>
      </c>
      <c r="O13" s="1097" t="s">
        <v>56</v>
      </c>
      <c r="P13" s="1104"/>
      <c r="Q13" s="1109" t="s">
        <v>395</v>
      </c>
      <c r="R13" s="1097" t="s">
        <v>56</v>
      </c>
      <c r="S13" s="1104"/>
      <c r="T13" s="1109" t="s">
        <v>395</v>
      </c>
      <c r="U13" s="1097" t="s">
        <v>56</v>
      </c>
      <c r="V13" s="1104"/>
      <c r="W13" s="1109" t="s">
        <v>395</v>
      </c>
      <c r="X13" s="1097" t="s">
        <v>56</v>
      </c>
      <c r="Y13" s="1104"/>
      <c r="Z13" s="1109" t="s">
        <v>395</v>
      </c>
      <c r="AA13" s="1097" t="s">
        <v>56</v>
      </c>
      <c r="AB13" s="1104"/>
      <c r="AC13" s="1109" t="s">
        <v>395</v>
      </c>
      <c r="AD13" s="1097" t="s">
        <v>56</v>
      </c>
      <c r="AE13" s="1106">
        <f>SUM(D13:AB13)</f>
        <v>0</v>
      </c>
      <c r="AF13" s="1109" t="s">
        <v>395</v>
      </c>
      <c r="AG13" s="1131"/>
    </row>
    <row r="14" spans="1:256" s="980" customFormat="1" ht="27" customHeight="1">
      <c r="A14" s="1080" t="s">
        <v>399</v>
      </c>
      <c r="B14" s="1088"/>
      <c r="C14" s="1096"/>
      <c r="D14" s="1096"/>
      <c r="E14" s="1108"/>
      <c r="F14" s="1096"/>
      <c r="G14" s="1096"/>
      <c r="H14" s="1108"/>
      <c r="I14" s="1096"/>
      <c r="J14" s="1096"/>
      <c r="K14" s="1108"/>
      <c r="L14" s="1096"/>
      <c r="M14" s="1096"/>
      <c r="N14" s="1108"/>
      <c r="O14" s="1096"/>
      <c r="P14" s="1096"/>
      <c r="Q14" s="1108"/>
      <c r="R14" s="1096"/>
      <c r="S14" s="1096"/>
      <c r="T14" s="1108"/>
      <c r="U14" s="1096"/>
      <c r="V14" s="1096"/>
      <c r="W14" s="1108"/>
      <c r="X14" s="1096"/>
      <c r="Y14" s="1096"/>
      <c r="Z14" s="1108"/>
      <c r="AA14" s="1096"/>
      <c r="AB14" s="1096"/>
      <c r="AC14" s="1108"/>
      <c r="AD14" s="1098">
        <f>SUM(C14:AC14)</f>
        <v>0</v>
      </c>
      <c r="AE14" s="1096"/>
      <c r="AF14" s="1108"/>
      <c r="AG14" s="1130">
        <f>IF(B14=0,0,AD14/B14)</f>
        <v>0</v>
      </c>
    </row>
    <row r="15" spans="1:256" s="980" customFormat="1" ht="27" customHeight="1">
      <c r="A15" s="1081"/>
      <c r="B15" s="1089"/>
      <c r="C15" s="1097" t="s">
        <v>56</v>
      </c>
      <c r="D15" s="1104"/>
      <c r="E15" s="1109" t="s">
        <v>395</v>
      </c>
      <c r="F15" s="1097" t="s">
        <v>56</v>
      </c>
      <c r="G15" s="1104"/>
      <c r="H15" s="1109" t="s">
        <v>395</v>
      </c>
      <c r="I15" s="1097" t="s">
        <v>56</v>
      </c>
      <c r="J15" s="1104"/>
      <c r="K15" s="1109" t="s">
        <v>395</v>
      </c>
      <c r="L15" s="1097" t="s">
        <v>56</v>
      </c>
      <c r="M15" s="1104"/>
      <c r="N15" s="1109" t="s">
        <v>395</v>
      </c>
      <c r="O15" s="1097" t="s">
        <v>56</v>
      </c>
      <c r="P15" s="1104"/>
      <c r="Q15" s="1109" t="s">
        <v>395</v>
      </c>
      <c r="R15" s="1097" t="s">
        <v>56</v>
      </c>
      <c r="S15" s="1104"/>
      <c r="T15" s="1109" t="s">
        <v>395</v>
      </c>
      <c r="U15" s="1097" t="s">
        <v>56</v>
      </c>
      <c r="V15" s="1104"/>
      <c r="W15" s="1109" t="s">
        <v>395</v>
      </c>
      <c r="X15" s="1097" t="s">
        <v>56</v>
      </c>
      <c r="Y15" s="1104"/>
      <c r="Z15" s="1109" t="s">
        <v>395</v>
      </c>
      <c r="AA15" s="1097" t="s">
        <v>56</v>
      </c>
      <c r="AB15" s="1104"/>
      <c r="AC15" s="1109" t="s">
        <v>395</v>
      </c>
      <c r="AD15" s="1097" t="s">
        <v>56</v>
      </c>
      <c r="AE15" s="1106">
        <f>SUM(D15:AB15)</f>
        <v>0</v>
      </c>
      <c r="AF15" s="1109" t="s">
        <v>395</v>
      </c>
      <c r="AG15" s="1131"/>
    </row>
    <row r="16" spans="1:256" s="980" customFormat="1" ht="27" customHeight="1">
      <c r="A16" s="1080" t="s">
        <v>237</v>
      </c>
      <c r="B16" s="1088"/>
      <c r="C16" s="1096"/>
      <c r="D16" s="1096"/>
      <c r="E16" s="1108"/>
      <c r="F16" s="1096"/>
      <c r="G16" s="1096"/>
      <c r="H16" s="1108"/>
      <c r="I16" s="1096"/>
      <c r="J16" s="1096"/>
      <c r="K16" s="1108"/>
      <c r="L16" s="1096"/>
      <c r="M16" s="1096"/>
      <c r="N16" s="1108"/>
      <c r="O16" s="1096"/>
      <c r="P16" s="1096"/>
      <c r="Q16" s="1108"/>
      <c r="R16" s="1096"/>
      <c r="S16" s="1096"/>
      <c r="T16" s="1108"/>
      <c r="U16" s="1096"/>
      <c r="V16" s="1096"/>
      <c r="W16" s="1108"/>
      <c r="X16" s="1096"/>
      <c r="Y16" s="1096"/>
      <c r="Z16" s="1108"/>
      <c r="AA16" s="1096"/>
      <c r="AB16" s="1096"/>
      <c r="AC16" s="1108"/>
      <c r="AD16" s="1098">
        <f>SUM(C16:AC16)</f>
        <v>0</v>
      </c>
      <c r="AE16" s="1096"/>
      <c r="AF16" s="1108"/>
      <c r="AG16" s="1130">
        <f>IF(B16=0,0,AD16/B16)</f>
        <v>0</v>
      </c>
    </row>
    <row r="17" spans="1:256" s="980" customFormat="1" ht="27" customHeight="1">
      <c r="A17" s="1081"/>
      <c r="B17" s="1089"/>
      <c r="C17" s="1097" t="s">
        <v>56</v>
      </c>
      <c r="D17" s="1104"/>
      <c r="E17" s="1109" t="s">
        <v>395</v>
      </c>
      <c r="F17" s="1097" t="s">
        <v>56</v>
      </c>
      <c r="G17" s="1104"/>
      <c r="H17" s="1109" t="s">
        <v>395</v>
      </c>
      <c r="I17" s="1097" t="s">
        <v>56</v>
      </c>
      <c r="J17" s="1104"/>
      <c r="K17" s="1109" t="s">
        <v>395</v>
      </c>
      <c r="L17" s="1097" t="s">
        <v>56</v>
      </c>
      <c r="M17" s="1104"/>
      <c r="N17" s="1109" t="s">
        <v>395</v>
      </c>
      <c r="O17" s="1097" t="s">
        <v>56</v>
      </c>
      <c r="P17" s="1104"/>
      <c r="Q17" s="1109" t="s">
        <v>395</v>
      </c>
      <c r="R17" s="1097" t="s">
        <v>56</v>
      </c>
      <c r="S17" s="1104"/>
      <c r="T17" s="1109" t="s">
        <v>395</v>
      </c>
      <c r="U17" s="1097" t="s">
        <v>56</v>
      </c>
      <c r="V17" s="1104"/>
      <c r="W17" s="1109" t="s">
        <v>395</v>
      </c>
      <c r="X17" s="1097" t="s">
        <v>56</v>
      </c>
      <c r="Y17" s="1104"/>
      <c r="Z17" s="1109" t="s">
        <v>395</v>
      </c>
      <c r="AA17" s="1097" t="s">
        <v>56</v>
      </c>
      <c r="AB17" s="1104"/>
      <c r="AC17" s="1109" t="s">
        <v>395</v>
      </c>
      <c r="AD17" s="1097" t="s">
        <v>56</v>
      </c>
      <c r="AE17" s="1106">
        <f>SUM(D17:AB17)</f>
        <v>0</v>
      </c>
      <c r="AF17" s="1109" t="s">
        <v>395</v>
      </c>
      <c r="AG17" s="1131"/>
    </row>
    <row r="18" spans="1:256" s="980" customFormat="1" ht="27" customHeight="1">
      <c r="A18" s="1080" t="s">
        <v>400</v>
      </c>
      <c r="B18" s="1088"/>
      <c r="C18" s="1096"/>
      <c r="D18" s="1096"/>
      <c r="E18" s="1108"/>
      <c r="F18" s="1096"/>
      <c r="G18" s="1096"/>
      <c r="H18" s="1108"/>
      <c r="I18" s="1096"/>
      <c r="J18" s="1096"/>
      <c r="K18" s="1108"/>
      <c r="L18" s="1096"/>
      <c r="M18" s="1096"/>
      <c r="N18" s="1108"/>
      <c r="O18" s="1096"/>
      <c r="P18" s="1096"/>
      <c r="Q18" s="1108"/>
      <c r="R18" s="1096"/>
      <c r="S18" s="1096"/>
      <c r="T18" s="1108"/>
      <c r="U18" s="1096"/>
      <c r="V18" s="1096"/>
      <c r="W18" s="1108"/>
      <c r="X18" s="1096"/>
      <c r="Y18" s="1096"/>
      <c r="Z18" s="1108"/>
      <c r="AA18" s="1096"/>
      <c r="AB18" s="1096"/>
      <c r="AC18" s="1108"/>
      <c r="AD18" s="1098">
        <f>SUM(C18:AC18)</f>
        <v>0</v>
      </c>
      <c r="AE18" s="1096"/>
      <c r="AF18" s="1108"/>
      <c r="AG18" s="1130">
        <f>IF(B18=0,0,AD18/B18)</f>
        <v>0</v>
      </c>
    </row>
    <row r="19" spans="1:256" s="980" customFormat="1" ht="27" customHeight="1">
      <c r="A19" s="1081"/>
      <c r="B19" s="1089"/>
      <c r="C19" s="1097" t="s">
        <v>56</v>
      </c>
      <c r="D19" s="1104"/>
      <c r="E19" s="1109" t="s">
        <v>395</v>
      </c>
      <c r="F19" s="1097" t="s">
        <v>56</v>
      </c>
      <c r="G19" s="1104"/>
      <c r="H19" s="1109" t="s">
        <v>395</v>
      </c>
      <c r="I19" s="1097" t="s">
        <v>56</v>
      </c>
      <c r="J19" s="1104"/>
      <c r="K19" s="1109" t="s">
        <v>395</v>
      </c>
      <c r="L19" s="1097" t="s">
        <v>56</v>
      </c>
      <c r="M19" s="1104"/>
      <c r="N19" s="1109" t="s">
        <v>395</v>
      </c>
      <c r="O19" s="1097" t="s">
        <v>56</v>
      </c>
      <c r="P19" s="1104"/>
      <c r="Q19" s="1109" t="s">
        <v>395</v>
      </c>
      <c r="R19" s="1097" t="s">
        <v>56</v>
      </c>
      <c r="S19" s="1104"/>
      <c r="T19" s="1109" t="s">
        <v>395</v>
      </c>
      <c r="U19" s="1097" t="s">
        <v>56</v>
      </c>
      <c r="V19" s="1104"/>
      <c r="W19" s="1109" t="s">
        <v>395</v>
      </c>
      <c r="X19" s="1097" t="s">
        <v>56</v>
      </c>
      <c r="Y19" s="1104"/>
      <c r="Z19" s="1109" t="s">
        <v>395</v>
      </c>
      <c r="AA19" s="1097" t="s">
        <v>56</v>
      </c>
      <c r="AB19" s="1104"/>
      <c r="AC19" s="1109" t="s">
        <v>395</v>
      </c>
      <c r="AD19" s="1097" t="s">
        <v>56</v>
      </c>
      <c r="AE19" s="1106">
        <f>SUM(D19:AB19)</f>
        <v>0</v>
      </c>
      <c r="AF19" s="1109" t="s">
        <v>395</v>
      </c>
      <c r="AG19" s="1131"/>
    </row>
    <row r="20" spans="1:256" s="980" customFormat="1" ht="27" customHeight="1">
      <c r="A20" s="1080" t="s">
        <v>349</v>
      </c>
      <c r="B20" s="1088"/>
      <c r="C20" s="1096"/>
      <c r="D20" s="1096"/>
      <c r="E20" s="1108"/>
      <c r="F20" s="1096"/>
      <c r="G20" s="1096"/>
      <c r="H20" s="1108"/>
      <c r="I20" s="1096"/>
      <c r="J20" s="1096"/>
      <c r="K20" s="1108"/>
      <c r="L20" s="1096"/>
      <c r="M20" s="1096"/>
      <c r="N20" s="1108"/>
      <c r="O20" s="1096"/>
      <c r="P20" s="1096"/>
      <c r="Q20" s="1108"/>
      <c r="R20" s="1096"/>
      <c r="S20" s="1096"/>
      <c r="T20" s="1108"/>
      <c r="U20" s="1096"/>
      <c r="V20" s="1096"/>
      <c r="W20" s="1108"/>
      <c r="X20" s="1096"/>
      <c r="Y20" s="1096"/>
      <c r="Z20" s="1108"/>
      <c r="AA20" s="1096"/>
      <c r="AB20" s="1096"/>
      <c r="AC20" s="1108"/>
      <c r="AD20" s="1098">
        <f>SUM(C20:AC20)</f>
        <v>0</v>
      </c>
      <c r="AE20" s="1096"/>
      <c r="AF20" s="1108"/>
      <c r="AG20" s="1130">
        <f>IF(B20=0,0,AD20/B20)</f>
        <v>0</v>
      </c>
    </row>
    <row r="21" spans="1:256" s="980" customFormat="1" ht="27" customHeight="1">
      <c r="A21" s="1081"/>
      <c r="B21" s="1089"/>
      <c r="C21" s="1097" t="s">
        <v>56</v>
      </c>
      <c r="D21" s="1104"/>
      <c r="E21" s="1109" t="s">
        <v>395</v>
      </c>
      <c r="F21" s="1097" t="s">
        <v>56</v>
      </c>
      <c r="G21" s="1104"/>
      <c r="H21" s="1109" t="s">
        <v>395</v>
      </c>
      <c r="I21" s="1097" t="s">
        <v>56</v>
      </c>
      <c r="J21" s="1104"/>
      <c r="K21" s="1109" t="s">
        <v>395</v>
      </c>
      <c r="L21" s="1097" t="s">
        <v>56</v>
      </c>
      <c r="M21" s="1104"/>
      <c r="N21" s="1109" t="s">
        <v>395</v>
      </c>
      <c r="O21" s="1097" t="s">
        <v>56</v>
      </c>
      <c r="P21" s="1104"/>
      <c r="Q21" s="1109" t="s">
        <v>395</v>
      </c>
      <c r="R21" s="1097" t="s">
        <v>56</v>
      </c>
      <c r="S21" s="1104"/>
      <c r="T21" s="1109" t="s">
        <v>395</v>
      </c>
      <c r="U21" s="1097" t="s">
        <v>56</v>
      </c>
      <c r="V21" s="1104"/>
      <c r="W21" s="1109" t="s">
        <v>395</v>
      </c>
      <c r="X21" s="1097" t="s">
        <v>56</v>
      </c>
      <c r="Y21" s="1104"/>
      <c r="Z21" s="1109" t="s">
        <v>395</v>
      </c>
      <c r="AA21" s="1097" t="s">
        <v>56</v>
      </c>
      <c r="AB21" s="1104"/>
      <c r="AC21" s="1109" t="s">
        <v>395</v>
      </c>
      <c r="AD21" s="1097" t="s">
        <v>56</v>
      </c>
      <c r="AE21" s="1106">
        <f>SUM(D21:AB21)</f>
        <v>0</v>
      </c>
      <c r="AF21" s="1109" t="s">
        <v>395</v>
      </c>
      <c r="AG21" s="1131"/>
    </row>
    <row r="22" spans="1:256" s="980" customFormat="1" ht="27" customHeight="1">
      <c r="A22" s="1080" t="s">
        <v>271</v>
      </c>
      <c r="B22" s="1088"/>
      <c r="C22" s="1096"/>
      <c r="D22" s="1096"/>
      <c r="E22" s="1108"/>
      <c r="F22" s="1096"/>
      <c r="G22" s="1096"/>
      <c r="H22" s="1108"/>
      <c r="I22" s="1096"/>
      <c r="J22" s="1096"/>
      <c r="K22" s="1108"/>
      <c r="L22" s="1096"/>
      <c r="M22" s="1096"/>
      <c r="N22" s="1108"/>
      <c r="O22" s="1096"/>
      <c r="P22" s="1096"/>
      <c r="Q22" s="1108"/>
      <c r="R22" s="1096"/>
      <c r="S22" s="1096"/>
      <c r="T22" s="1108"/>
      <c r="U22" s="1096"/>
      <c r="V22" s="1096"/>
      <c r="W22" s="1108"/>
      <c r="X22" s="1096"/>
      <c r="Y22" s="1096"/>
      <c r="Z22" s="1108"/>
      <c r="AA22" s="1096"/>
      <c r="AB22" s="1096"/>
      <c r="AC22" s="1108"/>
      <c r="AD22" s="1098">
        <f>SUM(C22:AC22)</f>
        <v>0</v>
      </c>
      <c r="AE22" s="1096"/>
      <c r="AF22" s="1108"/>
      <c r="AG22" s="1130">
        <f>IF(B22=0,0,AD22/B22)</f>
        <v>0</v>
      </c>
    </row>
    <row r="23" spans="1:256" s="980" customFormat="1" ht="27" customHeight="1">
      <c r="A23" s="1081"/>
      <c r="B23" s="1089"/>
      <c r="C23" s="1097" t="s">
        <v>56</v>
      </c>
      <c r="D23" s="1104"/>
      <c r="E23" s="1109" t="s">
        <v>395</v>
      </c>
      <c r="F23" s="1097" t="s">
        <v>56</v>
      </c>
      <c r="G23" s="1104"/>
      <c r="H23" s="1109" t="s">
        <v>395</v>
      </c>
      <c r="I23" s="1097" t="s">
        <v>56</v>
      </c>
      <c r="J23" s="1104"/>
      <c r="K23" s="1109" t="s">
        <v>395</v>
      </c>
      <c r="L23" s="1097" t="s">
        <v>56</v>
      </c>
      <c r="M23" s="1104"/>
      <c r="N23" s="1109" t="s">
        <v>395</v>
      </c>
      <c r="O23" s="1097" t="s">
        <v>56</v>
      </c>
      <c r="P23" s="1104"/>
      <c r="Q23" s="1109" t="s">
        <v>395</v>
      </c>
      <c r="R23" s="1097" t="s">
        <v>56</v>
      </c>
      <c r="S23" s="1104"/>
      <c r="T23" s="1109" t="s">
        <v>395</v>
      </c>
      <c r="U23" s="1097" t="s">
        <v>56</v>
      </c>
      <c r="V23" s="1104"/>
      <c r="W23" s="1109" t="s">
        <v>395</v>
      </c>
      <c r="X23" s="1097" t="s">
        <v>56</v>
      </c>
      <c r="Y23" s="1104"/>
      <c r="Z23" s="1109" t="s">
        <v>395</v>
      </c>
      <c r="AA23" s="1097" t="s">
        <v>56</v>
      </c>
      <c r="AB23" s="1104"/>
      <c r="AC23" s="1109" t="s">
        <v>395</v>
      </c>
      <c r="AD23" s="1097" t="s">
        <v>56</v>
      </c>
      <c r="AE23" s="1106">
        <f>SUM(D23:AB23)</f>
        <v>0</v>
      </c>
      <c r="AF23" s="1109" t="s">
        <v>395</v>
      </c>
      <c r="AG23" s="1131"/>
    </row>
    <row r="24" spans="1:256" s="980" customFormat="1" ht="27" customHeight="1">
      <c r="A24" s="1080" t="s">
        <v>402</v>
      </c>
      <c r="B24" s="1088"/>
      <c r="C24" s="1096"/>
      <c r="D24" s="1096"/>
      <c r="E24" s="1108"/>
      <c r="F24" s="1096"/>
      <c r="G24" s="1096"/>
      <c r="H24" s="1108"/>
      <c r="I24" s="1096"/>
      <c r="J24" s="1096"/>
      <c r="K24" s="1108"/>
      <c r="L24" s="1096"/>
      <c r="M24" s="1096"/>
      <c r="N24" s="1108"/>
      <c r="O24" s="1096"/>
      <c r="P24" s="1096"/>
      <c r="Q24" s="1108"/>
      <c r="R24" s="1096"/>
      <c r="S24" s="1096"/>
      <c r="T24" s="1108"/>
      <c r="U24" s="1096"/>
      <c r="V24" s="1096"/>
      <c r="W24" s="1108"/>
      <c r="X24" s="1096"/>
      <c r="Y24" s="1096"/>
      <c r="Z24" s="1108"/>
      <c r="AA24" s="1096"/>
      <c r="AB24" s="1096"/>
      <c r="AC24" s="1108"/>
      <c r="AD24" s="1098">
        <f>SUM(C24:AC24)</f>
        <v>0</v>
      </c>
      <c r="AE24" s="1096"/>
      <c r="AF24" s="1108"/>
      <c r="AG24" s="1130">
        <f>IF(B24=0,0,AD24/B24)</f>
        <v>0</v>
      </c>
    </row>
    <row r="25" spans="1:256" s="980" customFormat="1" ht="27" customHeight="1">
      <c r="A25" s="1081"/>
      <c r="B25" s="1089"/>
      <c r="C25" s="1097" t="s">
        <v>56</v>
      </c>
      <c r="D25" s="1104"/>
      <c r="E25" s="1109" t="s">
        <v>395</v>
      </c>
      <c r="F25" s="1097" t="s">
        <v>56</v>
      </c>
      <c r="G25" s="1104"/>
      <c r="H25" s="1109" t="s">
        <v>395</v>
      </c>
      <c r="I25" s="1097" t="s">
        <v>56</v>
      </c>
      <c r="J25" s="1104"/>
      <c r="K25" s="1109" t="s">
        <v>395</v>
      </c>
      <c r="L25" s="1097" t="s">
        <v>56</v>
      </c>
      <c r="M25" s="1104"/>
      <c r="N25" s="1109" t="s">
        <v>395</v>
      </c>
      <c r="O25" s="1097" t="s">
        <v>56</v>
      </c>
      <c r="P25" s="1104"/>
      <c r="Q25" s="1109" t="s">
        <v>395</v>
      </c>
      <c r="R25" s="1097" t="s">
        <v>56</v>
      </c>
      <c r="S25" s="1104"/>
      <c r="T25" s="1109" t="s">
        <v>395</v>
      </c>
      <c r="U25" s="1097" t="s">
        <v>56</v>
      </c>
      <c r="V25" s="1104"/>
      <c r="W25" s="1109" t="s">
        <v>395</v>
      </c>
      <c r="X25" s="1097" t="s">
        <v>56</v>
      </c>
      <c r="Y25" s="1104"/>
      <c r="Z25" s="1109" t="s">
        <v>395</v>
      </c>
      <c r="AA25" s="1097" t="s">
        <v>56</v>
      </c>
      <c r="AB25" s="1104"/>
      <c r="AC25" s="1109" t="s">
        <v>395</v>
      </c>
      <c r="AD25" s="1097" t="s">
        <v>56</v>
      </c>
      <c r="AE25" s="1106">
        <f>SUM(D25:AB25)</f>
        <v>0</v>
      </c>
      <c r="AF25" s="1109" t="s">
        <v>395</v>
      </c>
      <c r="AG25" s="1131"/>
    </row>
    <row r="26" spans="1:256" s="980" customFormat="1" ht="27" customHeight="1">
      <c r="A26" s="1080" t="s">
        <v>403</v>
      </c>
      <c r="B26" s="1088"/>
      <c r="C26" s="1096"/>
      <c r="D26" s="1096"/>
      <c r="E26" s="1108"/>
      <c r="F26" s="1096"/>
      <c r="G26" s="1096"/>
      <c r="H26" s="1108"/>
      <c r="I26" s="1096"/>
      <c r="J26" s="1096"/>
      <c r="K26" s="1108"/>
      <c r="L26" s="1096"/>
      <c r="M26" s="1096"/>
      <c r="N26" s="1108"/>
      <c r="O26" s="1096"/>
      <c r="P26" s="1096"/>
      <c r="Q26" s="1108"/>
      <c r="R26" s="1096"/>
      <c r="S26" s="1096"/>
      <c r="T26" s="1108"/>
      <c r="U26" s="1096"/>
      <c r="V26" s="1096"/>
      <c r="W26" s="1108"/>
      <c r="X26" s="1096"/>
      <c r="Y26" s="1096"/>
      <c r="Z26" s="1108"/>
      <c r="AA26" s="1096"/>
      <c r="AB26" s="1096"/>
      <c r="AC26" s="1108"/>
      <c r="AD26" s="1098">
        <f>SUM(C26:AC26)</f>
        <v>0</v>
      </c>
      <c r="AE26" s="1096"/>
      <c r="AF26" s="1108"/>
      <c r="AG26" s="1130">
        <f>IF(B26=0,0,AD26/B26)</f>
        <v>0</v>
      </c>
    </row>
    <row r="27" spans="1:256" s="980" customFormat="1" ht="27" customHeight="1">
      <c r="A27" s="1081"/>
      <c r="B27" s="1089"/>
      <c r="C27" s="1097" t="s">
        <v>56</v>
      </c>
      <c r="D27" s="1104"/>
      <c r="E27" s="1109" t="s">
        <v>395</v>
      </c>
      <c r="F27" s="1097" t="s">
        <v>56</v>
      </c>
      <c r="G27" s="1104"/>
      <c r="H27" s="1109" t="s">
        <v>395</v>
      </c>
      <c r="I27" s="1097" t="s">
        <v>56</v>
      </c>
      <c r="J27" s="1104"/>
      <c r="K27" s="1109" t="s">
        <v>395</v>
      </c>
      <c r="L27" s="1097" t="s">
        <v>56</v>
      </c>
      <c r="M27" s="1104"/>
      <c r="N27" s="1109" t="s">
        <v>395</v>
      </c>
      <c r="O27" s="1097" t="s">
        <v>56</v>
      </c>
      <c r="P27" s="1104"/>
      <c r="Q27" s="1109" t="s">
        <v>395</v>
      </c>
      <c r="R27" s="1097" t="s">
        <v>56</v>
      </c>
      <c r="S27" s="1104"/>
      <c r="T27" s="1109" t="s">
        <v>395</v>
      </c>
      <c r="U27" s="1097" t="s">
        <v>56</v>
      </c>
      <c r="V27" s="1104"/>
      <c r="W27" s="1109" t="s">
        <v>395</v>
      </c>
      <c r="X27" s="1097" t="s">
        <v>56</v>
      </c>
      <c r="Y27" s="1104"/>
      <c r="Z27" s="1109" t="s">
        <v>395</v>
      </c>
      <c r="AA27" s="1097" t="s">
        <v>56</v>
      </c>
      <c r="AB27" s="1104"/>
      <c r="AC27" s="1109" t="s">
        <v>395</v>
      </c>
      <c r="AD27" s="1097" t="s">
        <v>56</v>
      </c>
      <c r="AE27" s="1106">
        <f>SUM(D27:AB27)</f>
        <v>0</v>
      </c>
      <c r="AF27" s="1109" t="s">
        <v>395</v>
      </c>
      <c r="AG27" s="1131"/>
    </row>
    <row r="28" spans="1:256" s="980" customFormat="1" ht="27" customHeight="1">
      <c r="A28" s="1080" t="s">
        <v>36</v>
      </c>
      <c r="B28" s="1088"/>
      <c r="C28" s="1096"/>
      <c r="D28" s="1096"/>
      <c r="E28" s="1108"/>
      <c r="F28" s="1096"/>
      <c r="G28" s="1096"/>
      <c r="H28" s="1108"/>
      <c r="I28" s="1096"/>
      <c r="J28" s="1096"/>
      <c r="K28" s="1108"/>
      <c r="L28" s="1096"/>
      <c r="M28" s="1096"/>
      <c r="N28" s="1108"/>
      <c r="O28" s="1096"/>
      <c r="P28" s="1096"/>
      <c r="Q28" s="1108"/>
      <c r="R28" s="1096"/>
      <c r="S28" s="1096"/>
      <c r="T28" s="1108"/>
      <c r="U28" s="1096"/>
      <c r="V28" s="1096"/>
      <c r="W28" s="1108"/>
      <c r="X28" s="1096"/>
      <c r="Y28" s="1096"/>
      <c r="Z28" s="1108"/>
      <c r="AA28" s="1096"/>
      <c r="AB28" s="1096"/>
      <c r="AC28" s="1108"/>
      <c r="AD28" s="1098">
        <f>SUM(C28:AC28)</f>
        <v>0</v>
      </c>
      <c r="AE28" s="1096"/>
      <c r="AF28" s="1108"/>
      <c r="AG28" s="1130">
        <f>IF(B28=0,0,AD28/B28)</f>
        <v>0</v>
      </c>
    </row>
    <row r="29" spans="1:256" s="980" customFormat="1" ht="27" customHeight="1">
      <c r="A29" s="1081"/>
      <c r="B29" s="1089"/>
      <c r="C29" s="1097" t="s">
        <v>56</v>
      </c>
      <c r="D29" s="1104"/>
      <c r="E29" s="1109" t="s">
        <v>395</v>
      </c>
      <c r="F29" s="1097" t="s">
        <v>56</v>
      </c>
      <c r="G29" s="1104"/>
      <c r="H29" s="1109" t="s">
        <v>395</v>
      </c>
      <c r="I29" s="1097" t="s">
        <v>56</v>
      </c>
      <c r="J29" s="1104"/>
      <c r="K29" s="1109" t="s">
        <v>395</v>
      </c>
      <c r="L29" s="1097" t="s">
        <v>56</v>
      </c>
      <c r="M29" s="1104"/>
      <c r="N29" s="1109" t="s">
        <v>395</v>
      </c>
      <c r="O29" s="1097" t="s">
        <v>56</v>
      </c>
      <c r="P29" s="1104"/>
      <c r="Q29" s="1109" t="s">
        <v>395</v>
      </c>
      <c r="R29" s="1097" t="s">
        <v>56</v>
      </c>
      <c r="S29" s="1104"/>
      <c r="T29" s="1109" t="s">
        <v>395</v>
      </c>
      <c r="U29" s="1097" t="s">
        <v>56</v>
      </c>
      <c r="V29" s="1104"/>
      <c r="W29" s="1109" t="s">
        <v>395</v>
      </c>
      <c r="X29" s="1097" t="s">
        <v>56</v>
      </c>
      <c r="Y29" s="1104"/>
      <c r="Z29" s="1109" t="s">
        <v>395</v>
      </c>
      <c r="AA29" s="1097" t="s">
        <v>56</v>
      </c>
      <c r="AB29" s="1104"/>
      <c r="AC29" s="1109" t="s">
        <v>395</v>
      </c>
      <c r="AD29" s="1097" t="s">
        <v>56</v>
      </c>
      <c r="AE29" s="1106">
        <f>SUM(D29:AB29)</f>
        <v>0</v>
      </c>
      <c r="AF29" s="1109" t="s">
        <v>395</v>
      </c>
      <c r="AG29" s="1131"/>
    </row>
    <row r="30" spans="1:256" s="980" customFormat="1" ht="27" customHeight="1">
      <c r="A30" s="1080" t="s">
        <v>147</v>
      </c>
      <c r="B30" s="1088"/>
      <c r="C30" s="1098"/>
      <c r="D30" s="1096"/>
      <c r="E30" s="1108"/>
      <c r="F30" s="1098"/>
      <c r="G30" s="1096"/>
      <c r="H30" s="1108"/>
      <c r="I30" s="1098"/>
      <c r="J30" s="1096"/>
      <c r="K30" s="1108"/>
      <c r="L30" s="1098"/>
      <c r="M30" s="1096"/>
      <c r="N30" s="1108"/>
      <c r="O30" s="1098"/>
      <c r="P30" s="1096"/>
      <c r="Q30" s="1108"/>
      <c r="R30" s="1098"/>
      <c r="S30" s="1096"/>
      <c r="T30" s="1108"/>
      <c r="U30" s="1098"/>
      <c r="V30" s="1096"/>
      <c r="W30" s="1108"/>
      <c r="X30" s="1098"/>
      <c r="Y30" s="1096"/>
      <c r="Z30" s="1108"/>
      <c r="AA30" s="1098"/>
      <c r="AB30" s="1096"/>
      <c r="AC30" s="1108"/>
      <c r="AD30" s="1098">
        <f>SUM(C30:AC30)</f>
        <v>0</v>
      </c>
      <c r="AE30" s="1096"/>
      <c r="AF30" s="1108"/>
      <c r="AG30" s="1130">
        <f>IF(B30=0,0,AD30/B30)</f>
        <v>0</v>
      </c>
    </row>
    <row r="31" spans="1:256" s="980" customFormat="1" ht="27" customHeight="1">
      <c r="A31" s="1082"/>
      <c r="B31" s="1090"/>
      <c r="C31" s="1099" t="s">
        <v>56</v>
      </c>
      <c r="D31" s="1105"/>
      <c r="E31" s="1110" t="s">
        <v>395</v>
      </c>
      <c r="F31" s="1099" t="s">
        <v>56</v>
      </c>
      <c r="G31" s="1105"/>
      <c r="H31" s="1110" t="s">
        <v>395</v>
      </c>
      <c r="I31" s="1099" t="s">
        <v>56</v>
      </c>
      <c r="J31" s="1105"/>
      <c r="K31" s="1110" t="s">
        <v>395</v>
      </c>
      <c r="L31" s="1099" t="s">
        <v>56</v>
      </c>
      <c r="M31" s="1105"/>
      <c r="N31" s="1110" t="s">
        <v>395</v>
      </c>
      <c r="O31" s="1099" t="s">
        <v>56</v>
      </c>
      <c r="P31" s="1105"/>
      <c r="Q31" s="1110" t="s">
        <v>395</v>
      </c>
      <c r="R31" s="1099" t="s">
        <v>56</v>
      </c>
      <c r="S31" s="1105"/>
      <c r="T31" s="1110" t="s">
        <v>395</v>
      </c>
      <c r="U31" s="1099" t="s">
        <v>56</v>
      </c>
      <c r="V31" s="1105"/>
      <c r="W31" s="1110" t="s">
        <v>395</v>
      </c>
      <c r="X31" s="1099" t="s">
        <v>56</v>
      </c>
      <c r="Y31" s="1105"/>
      <c r="Z31" s="1110" t="s">
        <v>395</v>
      </c>
      <c r="AA31" s="1099" t="s">
        <v>56</v>
      </c>
      <c r="AB31" s="1105"/>
      <c r="AC31" s="1110" t="s">
        <v>395</v>
      </c>
      <c r="AD31" s="1097" t="s">
        <v>56</v>
      </c>
      <c r="AE31" s="1125">
        <f>SUM(D31:AB31)</f>
        <v>0</v>
      </c>
      <c r="AF31" s="1110" t="s">
        <v>395</v>
      </c>
      <c r="AG31" s="1131"/>
    </row>
    <row r="32" spans="1:256" s="980" customFormat="1" ht="27" customHeight="1">
      <c r="A32" s="1083" t="s">
        <v>49</v>
      </c>
      <c r="B32" s="1091">
        <f>SUM(B8:B31)</f>
        <v>0</v>
      </c>
      <c r="C32" s="1100">
        <f>C8+C10+C12+C14+C16+C18+C20+C22+C24+C26+C28+C30</f>
        <v>0</v>
      </c>
      <c r="D32" s="1100"/>
      <c r="E32" s="1111"/>
      <c r="F32" s="1100">
        <f>F8+F10+F12+F14+F16+F18+F20+F22+F24+F26+F28+F30</f>
        <v>0</v>
      </c>
      <c r="G32" s="1100"/>
      <c r="H32" s="1111"/>
      <c r="I32" s="1100">
        <f>I8+I10+I12+I14+I16+I18+I20+I22+I24+I26+I28+I30</f>
        <v>0</v>
      </c>
      <c r="J32" s="1100"/>
      <c r="K32" s="1111"/>
      <c r="L32" s="1100">
        <f>L8+L10+L12+L14+L16+L18+L20+L22+L24+L26+L28+L30</f>
        <v>0</v>
      </c>
      <c r="M32" s="1100"/>
      <c r="N32" s="1111"/>
      <c r="O32" s="1100">
        <f>O8+O10+O12+O14+O16+O18+O20+O22+O24+O26+O28+O30</f>
        <v>0</v>
      </c>
      <c r="P32" s="1100"/>
      <c r="Q32" s="1111"/>
      <c r="R32" s="1100">
        <f>R8+R10+R12+R14+R16+R18+R20+R22+R24+R26+R28+R30</f>
        <v>0</v>
      </c>
      <c r="S32" s="1100"/>
      <c r="T32" s="1111"/>
      <c r="U32" s="1100">
        <f>U8+U10+U12+U14+U16+U18+U20+U22+U24+U26+U28+U30</f>
        <v>0</v>
      </c>
      <c r="V32" s="1100"/>
      <c r="W32" s="1111"/>
      <c r="X32" s="1100">
        <f>X8+X10+X12+X14+X16+X18+X20+X22+X24+X26+X28+X30</f>
        <v>0</v>
      </c>
      <c r="Y32" s="1100"/>
      <c r="Z32" s="1111"/>
      <c r="AA32" s="1100">
        <f>AA8+AA10+AA12+AA14+AA16+AA18+AA20+AA22+AA24+AA26+AA28+AA30</f>
        <v>0</v>
      </c>
      <c r="AB32" s="1100"/>
      <c r="AC32" s="1111"/>
      <c r="AD32" s="1122">
        <f>SUM(C32:AC32)</f>
        <v>0</v>
      </c>
      <c r="AE32" s="1126"/>
      <c r="AF32" s="1129"/>
      <c r="AG32" s="1132"/>
    </row>
    <row r="33" spans="1:256" s="980" customFormat="1" ht="27" customHeight="1">
      <c r="A33" s="1081"/>
      <c r="B33" s="1092"/>
      <c r="C33" s="1101" t="s">
        <v>56</v>
      </c>
      <c r="D33" s="1106"/>
      <c r="E33" s="1112" t="s">
        <v>395</v>
      </c>
      <c r="F33" s="1101" t="s">
        <v>56</v>
      </c>
      <c r="G33" s="1106"/>
      <c r="H33" s="1112" t="s">
        <v>395</v>
      </c>
      <c r="I33" s="1101" t="s">
        <v>56</v>
      </c>
      <c r="J33" s="1106"/>
      <c r="K33" s="1112" t="s">
        <v>395</v>
      </c>
      <c r="L33" s="1101" t="s">
        <v>56</v>
      </c>
      <c r="M33" s="1106"/>
      <c r="N33" s="1112" t="s">
        <v>395</v>
      </c>
      <c r="O33" s="1101" t="s">
        <v>56</v>
      </c>
      <c r="P33" s="1106"/>
      <c r="Q33" s="1112" t="s">
        <v>395</v>
      </c>
      <c r="R33" s="1101" t="s">
        <v>56</v>
      </c>
      <c r="S33" s="1106"/>
      <c r="T33" s="1112" t="s">
        <v>395</v>
      </c>
      <c r="U33" s="1101" t="s">
        <v>56</v>
      </c>
      <c r="V33" s="1106"/>
      <c r="W33" s="1112" t="s">
        <v>395</v>
      </c>
      <c r="X33" s="1101" t="s">
        <v>56</v>
      </c>
      <c r="Y33" s="1106"/>
      <c r="Z33" s="1112" t="s">
        <v>395</v>
      </c>
      <c r="AA33" s="1101" t="s">
        <v>56</v>
      </c>
      <c r="AB33" s="1106"/>
      <c r="AC33" s="1112" t="s">
        <v>395</v>
      </c>
      <c r="AD33" s="1101" t="s">
        <v>56</v>
      </c>
      <c r="AE33" s="1106"/>
      <c r="AF33" s="1112" t="s">
        <v>395</v>
      </c>
      <c r="AG33" s="1133"/>
    </row>
  </sheetData>
  <mergeCells count="187">
    <mergeCell ref="A3:AG3"/>
    <mergeCell ref="A4:AG4"/>
    <mergeCell ref="C5:AG5"/>
    <mergeCell ref="C6:K6"/>
    <mergeCell ref="O6:Z6"/>
    <mergeCell ref="C7:E7"/>
    <mergeCell ref="F7:H7"/>
    <mergeCell ref="I7:K7"/>
    <mergeCell ref="O7:Q7"/>
    <mergeCell ref="R7:T7"/>
    <mergeCell ref="U7:W7"/>
    <mergeCell ref="X7:Z7"/>
    <mergeCell ref="C8:E8"/>
    <mergeCell ref="F8:H8"/>
    <mergeCell ref="I8:K8"/>
    <mergeCell ref="L8:N8"/>
    <mergeCell ref="O8:Q8"/>
    <mergeCell ref="R8:T8"/>
    <mergeCell ref="U8:W8"/>
    <mergeCell ref="X8:Z8"/>
    <mergeCell ref="AA8:AC8"/>
    <mergeCell ref="AD8:AF8"/>
    <mergeCell ref="C10:E10"/>
    <mergeCell ref="F10:H10"/>
    <mergeCell ref="I10:K10"/>
    <mergeCell ref="L10:N10"/>
    <mergeCell ref="O10:Q10"/>
    <mergeCell ref="R10:T10"/>
    <mergeCell ref="U10:W10"/>
    <mergeCell ref="X10:Z10"/>
    <mergeCell ref="AA10:AC10"/>
    <mergeCell ref="AD10:AF10"/>
    <mergeCell ref="C12:E12"/>
    <mergeCell ref="F12:H12"/>
    <mergeCell ref="I12:K12"/>
    <mergeCell ref="L12:N12"/>
    <mergeCell ref="O12:Q12"/>
    <mergeCell ref="R12:T12"/>
    <mergeCell ref="U12:W12"/>
    <mergeCell ref="X12:Z12"/>
    <mergeCell ref="AA12:AC12"/>
    <mergeCell ref="AD12:AF12"/>
    <mergeCell ref="C14:E14"/>
    <mergeCell ref="F14:H14"/>
    <mergeCell ref="I14:K14"/>
    <mergeCell ref="L14:N14"/>
    <mergeCell ref="O14:Q14"/>
    <mergeCell ref="R14:T14"/>
    <mergeCell ref="U14:W14"/>
    <mergeCell ref="X14:Z14"/>
    <mergeCell ref="AA14:AC14"/>
    <mergeCell ref="AD14:AF14"/>
    <mergeCell ref="C16:E16"/>
    <mergeCell ref="F16:H16"/>
    <mergeCell ref="I16:K16"/>
    <mergeCell ref="L16:N16"/>
    <mergeCell ref="O16:Q16"/>
    <mergeCell ref="R16:T16"/>
    <mergeCell ref="U16:W16"/>
    <mergeCell ref="X16:Z16"/>
    <mergeCell ref="AA16:AC16"/>
    <mergeCell ref="AD16:AF16"/>
    <mergeCell ref="C18:E18"/>
    <mergeCell ref="F18:H18"/>
    <mergeCell ref="I18:K18"/>
    <mergeCell ref="L18:N18"/>
    <mergeCell ref="O18:Q18"/>
    <mergeCell ref="R18:T18"/>
    <mergeCell ref="U18:W18"/>
    <mergeCell ref="X18:Z18"/>
    <mergeCell ref="AA18:AC18"/>
    <mergeCell ref="AD18:AF18"/>
    <mergeCell ref="C20:E20"/>
    <mergeCell ref="F20:H20"/>
    <mergeCell ref="I20:K20"/>
    <mergeCell ref="L20:N20"/>
    <mergeCell ref="O20:Q20"/>
    <mergeCell ref="R20:T20"/>
    <mergeCell ref="U20:W20"/>
    <mergeCell ref="X20:Z20"/>
    <mergeCell ref="AA20:AC20"/>
    <mergeCell ref="AD20:AF20"/>
    <mergeCell ref="C22:E22"/>
    <mergeCell ref="F22:H22"/>
    <mergeCell ref="I22:K22"/>
    <mergeCell ref="L22:N22"/>
    <mergeCell ref="O22:Q22"/>
    <mergeCell ref="R22:T22"/>
    <mergeCell ref="U22:W22"/>
    <mergeCell ref="X22:Z22"/>
    <mergeCell ref="AA22:AC22"/>
    <mergeCell ref="AD22:AF22"/>
    <mergeCell ref="C24:E24"/>
    <mergeCell ref="F24:H24"/>
    <mergeCell ref="I24:K24"/>
    <mergeCell ref="L24:N24"/>
    <mergeCell ref="O24:Q24"/>
    <mergeCell ref="R24:T24"/>
    <mergeCell ref="U24:W24"/>
    <mergeCell ref="X24:Z24"/>
    <mergeCell ref="AA24:AC24"/>
    <mergeCell ref="AD24:AF24"/>
    <mergeCell ref="C26:E26"/>
    <mergeCell ref="F26:H26"/>
    <mergeCell ref="I26:K26"/>
    <mergeCell ref="L26:N26"/>
    <mergeCell ref="O26:Q26"/>
    <mergeCell ref="R26:T26"/>
    <mergeCell ref="U26:W26"/>
    <mergeCell ref="X26:Z26"/>
    <mergeCell ref="AA26:AC26"/>
    <mergeCell ref="AD26:AF26"/>
    <mergeCell ref="C28:E28"/>
    <mergeCell ref="F28:H28"/>
    <mergeCell ref="I28:K28"/>
    <mergeCell ref="L28:N28"/>
    <mergeCell ref="O28:Q28"/>
    <mergeCell ref="R28:T28"/>
    <mergeCell ref="U28:W28"/>
    <mergeCell ref="X28:Z28"/>
    <mergeCell ref="AA28:AC28"/>
    <mergeCell ref="AD28:AF28"/>
    <mergeCell ref="C30:E30"/>
    <mergeCell ref="F30:H30"/>
    <mergeCell ref="I30:K30"/>
    <mergeCell ref="L30:N30"/>
    <mergeCell ref="O30:Q30"/>
    <mergeCell ref="R30:T30"/>
    <mergeCell ref="U30:W30"/>
    <mergeCell ref="X30:Z30"/>
    <mergeCell ref="AA30:AC30"/>
    <mergeCell ref="AD30:AF30"/>
    <mergeCell ref="C32:E32"/>
    <mergeCell ref="F32:H32"/>
    <mergeCell ref="I32:K32"/>
    <mergeCell ref="L32:N32"/>
    <mergeCell ref="O32:Q32"/>
    <mergeCell ref="R32:T32"/>
    <mergeCell ref="U32:W32"/>
    <mergeCell ref="X32:Z32"/>
    <mergeCell ref="AA32:AC32"/>
    <mergeCell ref="AD32:AF32"/>
    <mergeCell ref="A5:A7"/>
    <mergeCell ref="B5:B7"/>
    <mergeCell ref="L6:N7"/>
    <mergeCell ref="AA6:AC7"/>
    <mergeCell ref="AD6:AF7"/>
    <mergeCell ref="AG6:AG7"/>
    <mergeCell ref="A8:A9"/>
    <mergeCell ref="B8:B9"/>
    <mergeCell ref="AG8:AG9"/>
    <mergeCell ref="A10:A11"/>
    <mergeCell ref="B10:B11"/>
    <mergeCell ref="AG10:AG11"/>
    <mergeCell ref="A12:A13"/>
    <mergeCell ref="B12:B13"/>
    <mergeCell ref="AG12:AG13"/>
    <mergeCell ref="A14:A15"/>
    <mergeCell ref="B14:B15"/>
    <mergeCell ref="AG14:AG15"/>
    <mergeCell ref="A16:A17"/>
    <mergeCell ref="B16:B17"/>
    <mergeCell ref="AG16:AG17"/>
    <mergeCell ref="A18:A19"/>
    <mergeCell ref="B18:B19"/>
    <mergeCell ref="AG18:AG19"/>
    <mergeCell ref="A20:A21"/>
    <mergeCell ref="B20:B21"/>
    <mergeCell ref="AG20:AG21"/>
    <mergeCell ref="A22:A23"/>
    <mergeCell ref="B22:B23"/>
    <mergeCell ref="AG22:AG23"/>
    <mergeCell ref="A24:A25"/>
    <mergeCell ref="B24:B25"/>
    <mergeCell ref="AG24:AG25"/>
    <mergeCell ref="A26:A27"/>
    <mergeCell ref="B26:B27"/>
    <mergeCell ref="AG26:AG27"/>
    <mergeCell ref="A28:A29"/>
    <mergeCell ref="B28:B29"/>
    <mergeCell ref="AG28:AG29"/>
    <mergeCell ref="A30:A31"/>
    <mergeCell ref="B30:B31"/>
    <mergeCell ref="AG30:AG31"/>
    <mergeCell ref="A32:A33"/>
    <mergeCell ref="B32:B33"/>
    <mergeCell ref="AG32:AG33"/>
  </mergeCells>
  <phoneticPr fontId="1"/>
  <printOptions horizontalCentered="1"/>
  <pageMargins left="0.39370078740157483" right="0.19685039370078736" top="0.78740157480314943" bottom="0.78740157480314943" header="0.31496062992125984" footer="0.31496062992125984"/>
  <pageSetup paperSize="9" scale="90"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AG57"/>
  <sheetViews>
    <sheetView showGridLines="0" showZeros="0" view="pageBreakPreview" topLeftCell="A28" zoomScale="60" workbookViewId="0">
      <selection activeCell="D16" sqref="D13:G25"/>
    </sheetView>
  </sheetViews>
  <sheetFormatPr defaultRowHeight="18" customHeight="1"/>
  <cols>
    <col min="1" max="1" width="3.5" style="1" customWidth="1"/>
    <col min="2" max="2" width="14.375" style="1" customWidth="1"/>
    <col min="3" max="3" width="27.625" style="1" customWidth="1"/>
    <col min="4" max="4" width="17" style="1" customWidth="1"/>
    <col min="5" max="5" width="55.625" style="1" customWidth="1"/>
    <col min="6" max="16384" width="9" style="1" customWidth="1"/>
  </cols>
  <sheetData>
    <row r="1" spans="1:5" ht="21.75" customHeight="1">
      <c r="A1" s="530" t="s">
        <v>116</v>
      </c>
      <c r="B1" s="530"/>
    </row>
    <row r="2" spans="1:5" ht="30" customHeight="1">
      <c r="A2" s="127" t="s">
        <v>293</v>
      </c>
      <c r="B2" s="127"/>
      <c r="C2" s="127"/>
      <c r="D2" s="127"/>
      <c r="E2" s="127"/>
    </row>
    <row r="3" spans="1:5" ht="20.25" customHeight="1">
      <c r="A3" s="127"/>
      <c r="B3" s="127"/>
      <c r="C3" s="127"/>
      <c r="D3" s="127"/>
      <c r="E3" s="127"/>
    </row>
    <row r="4" spans="1:5" ht="21" customHeight="1">
      <c r="A4" s="1" t="s">
        <v>172</v>
      </c>
      <c r="E4" s="1139" t="s">
        <v>122</v>
      </c>
    </row>
    <row r="5" spans="1:5" s="530" customFormat="1" ht="35.25" customHeight="1">
      <c r="A5" s="531" t="s">
        <v>177</v>
      </c>
      <c r="B5" s="536"/>
      <c r="C5" s="545" t="s">
        <v>179</v>
      </c>
      <c r="D5" s="545" t="s">
        <v>297</v>
      </c>
      <c r="E5" s="536" t="s">
        <v>195</v>
      </c>
    </row>
    <row r="6" spans="1:5" s="530" customFormat="1" ht="18" customHeight="1">
      <c r="A6" s="532" t="s">
        <v>161</v>
      </c>
      <c r="B6" s="537"/>
      <c r="C6" s="537"/>
      <c r="D6" s="552" t="s">
        <v>73</v>
      </c>
      <c r="E6" s="560"/>
    </row>
    <row r="7" spans="1:5" s="530" customFormat="1" ht="18" customHeight="1">
      <c r="A7" s="533"/>
      <c r="B7" s="538" t="s">
        <v>25</v>
      </c>
      <c r="C7" s="537" t="s">
        <v>124</v>
      </c>
      <c r="D7" s="553"/>
      <c r="E7" s="560"/>
    </row>
    <row r="8" spans="1:5" s="530" customFormat="1" ht="18" customHeight="1">
      <c r="A8" s="533"/>
      <c r="B8" s="539"/>
      <c r="C8" s="537"/>
      <c r="D8" s="553"/>
      <c r="E8" s="560"/>
    </row>
    <row r="9" spans="1:5" s="530" customFormat="1" ht="18" customHeight="1">
      <c r="A9" s="533"/>
      <c r="B9" s="539"/>
      <c r="C9" s="537"/>
      <c r="D9" s="553"/>
      <c r="E9" s="560"/>
    </row>
    <row r="10" spans="1:5" s="530" customFormat="1" ht="18" customHeight="1">
      <c r="A10" s="533"/>
      <c r="B10" s="539"/>
      <c r="C10" s="537" t="s">
        <v>468</v>
      </c>
      <c r="D10" s="553"/>
      <c r="E10" s="560"/>
    </row>
    <row r="11" spans="1:5" s="530" customFormat="1" ht="18" customHeight="1">
      <c r="A11" s="533"/>
      <c r="B11" s="539"/>
      <c r="C11" s="537"/>
      <c r="D11" s="553"/>
      <c r="E11" s="560"/>
    </row>
    <row r="12" spans="1:5" s="530" customFormat="1" ht="18" customHeight="1">
      <c r="A12" s="533"/>
      <c r="B12" s="539"/>
      <c r="C12" s="537"/>
      <c r="D12" s="553"/>
      <c r="E12" s="560"/>
    </row>
    <row r="13" spans="1:5" s="530" customFormat="1" ht="18" customHeight="1">
      <c r="A13" s="533"/>
      <c r="B13" s="539"/>
      <c r="C13" s="537" t="s">
        <v>115</v>
      </c>
      <c r="D13" s="553"/>
      <c r="E13" s="560"/>
    </row>
    <row r="14" spans="1:5" s="530" customFormat="1" ht="18" customHeight="1">
      <c r="A14" s="533"/>
      <c r="B14" s="539"/>
      <c r="C14" s="537"/>
      <c r="D14" s="553"/>
      <c r="E14" s="560"/>
    </row>
    <row r="15" spans="1:5" s="530" customFormat="1" ht="18" customHeight="1">
      <c r="A15" s="533"/>
      <c r="B15" s="539"/>
      <c r="C15" s="537"/>
      <c r="D15" s="553"/>
      <c r="E15" s="560"/>
    </row>
    <row r="16" spans="1:5" s="530" customFormat="1" ht="18" customHeight="1">
      <c r="A16" s="533"/>
      <c r="B16" s="539"/>
      <c r="C16" s="537" t="s">
        <v>199</v>
      </c>
      <c r="D16" s="553"/>
      <c r="E16" s="560"/>
    </row>
    <row r="17" spans="1:5" s="530" customFormat="1" ht="18" customHeight="1">
      <c r="A17" s="533"/>
      <c r="B17" s="539"/>
      <c r="C17" s="537"/>
      <c r="D17" s="553"/>
      <c r="E17" s="560"/>
    </row>
    <row r="18" spans="1:5" s="530" customFormat="1" ht="18" customHeight="1">
      <c r="A18" s="533"/>
      <c r="B18" s="539"/>
      <c r="C18" s="537"/>
      <c r="D18" s="553"/>
      <c r="E18" s="560"/>
    </row>
    <row r="19" spans="1:5" s="530" customFormat="1" ht="18" customHeight="1">
      <c r="A19" s="533"/>
      <c r="B19" s="539"/>
      <c r="C19" s="537" t="s">
        <v>202</v>
      </c>
      <c r="D19" s="553"/>
      <c r="E19" s="560"/>
    </row>
    <row r="20" spans="1:5" s="530" customFormat="1" ht="18" customHeight="1">
      <c r="A20" s="533"/>
      <c r="B20" s="539"/>
      <c r="C20" s="537" t="s">
        <v>208</v>
      </c>
      <c r="D20" s="553"/>
      <c r="E20" s="560"/>
    </row>
    <row r="21" spans="1:5" s="530" customFormat="1" ht="18" customHeight="1">
      <c r="A21" s="533"/>
      <c r="B21" s="539"/>
      <c r="C21" s="537"/>
      <c r="D21" s="553"/>
      <c r="E21" s="560"/>
    </row>
    <row r="22" spans="1:5" s="530" customFormat="1" ht="18" customHeight="1">
      <c r="A22" s="533"/>
      <c r="B22" s="539"/>
      <c r="C22" s="537" t="s">
        <v>162</v>
      </c>
      <c r="D22" s="553"/>
      <c r="E22" s="560"/>
    </row>
    <row r="23" spans="1:5" s="530" customFormat="1" ht="18" customHeight="1">
      <c r="A23" s="533"/>
      <c r="B23" s="539"/>
      <c r="C23" s="537"/>
      <c r="D23" s="553"/>
      <c r="E23" s="560"/>
    </row>
    <row r="24" spans="1:5" s="530" customFormat="1" ht="18" customHeight="1">
      <c r="A24" s="533"/>
      <c r="B24" s="539"/>
      <c r="C24" s="537" t="s">
        <v>138</v>
      </c>
      <c r="D24" s="553"/>
      <c r="E24" s="560"/>
    </row>
    <row r="25" spans="1:5" s="530" customFormat="1" ht="18" customHeight="1">
      <c r="A25" s="533"/>
      <c r="B25" s="539"/>
      <c r="C25" s="537"/>
      <c r="D25" s="553"/>
      <c r="E25" s="560"/>
    </row>
    <row r="26" spans="1:5" s="530" customFormat="1" ht="18" customHeight="1">
      <c r="A26" s="533"/>
      <c r="B26" s="539"/>
      <c r="C26" s="537" t="s">
        <v>108</v>
      </c>
      <c r="D26" s="553"/>
      <c r="E26" s="560"/>
    </row>
    <row r="27" spans="1:5" s="530" customFormat="1" ht="18" customHeight="1">
      <c r="A27" s="533"/>
      <c r="B27" s="539"/>
      <c r="C27" s="537"/>
      <c r="D27" s="553"/>
      <c r="E27" s="560"/>
    </row>
    <row r="28" spans="1:5" s="530" customFormat="1" ht="18" customHeight="1">
      <c r="A28" s="533"/>
      <c r="B28" s="539"/>
      <c r="C28" s="537" t="s">
        <v>176</v>
      </c>
      <c r="D28" s="553"/>
      <c r="E28" s="560"/>
    </row>
    <row r="29" spans="1:5" s="530" customFormat="1" ht="18" customHeight="1">
      <c r="A29" s="533"/>
      <c r="B29" s="539"/>
      <c r="C29" s="537"/>
      <c r="D29" s="553"/>
      <c r="E29" s="560"/>
    </row>
    <row r="30" spans="1:5" s="530" customFormat="1" ht="18" customHeight="1">
      <c r="A30" s="533"/>
      <c r="B30" s="539"/>
      <c r="C30" s="537"/>
      <c r="D30" s="553"/>
      <c r="E30" s="560"/>
    </row>
    <row r="31" spans="1:5" s="530" customFormat="1" ht="18" customHeight="1">
      <c r="A31" s="533"/>
      <c r="B31" s="539"/>
      <c r="C31" s="537" t="s">
        <v>47</v>
      </c>
      <c r="D31" s="553"/>
      <c r="E31" s="560"/>
    </row>
    <row r="32" spans="1:5" s="530" customFormat="1" ht="18" customHeight="1">
      <c r="A32" s="533"/>
      <c r="B32" s="539"/>
      <c r="C32" s="537"/>
      <c r="D32" s="553"/>
      <c r="E32" s="560"/>
    </row>
    <row r="33" spans="1:33" s="530" customFormat="1" ht="18" customHeight="1">
      <c r="A33" s="533"/>
      <c r="B33" s="539"/>
      <c r="C33" s="537"/>
      <c r="D33" s="553"/>
      <c r="E33" s="560"/>
    </row>
    <row r="34" spans="1:33" s="530" customFormat="1" ht="18" customHeight="1">
      <c r="A34" s="533"/>
      <c r="B34" s="539"/>
      <c r="C34" s="537" t="s">
        <v>197</v>
      </c>
      <c r="D34" s="553"/>
      <c r="E34" s="560"/>
    </row>
    <row r="35" spans="1:33" s="530" customFormat="1" ht="18" customHeight="1">
      <c r="A35" s="533"/>
      <c r="B35" s="539"/>
      <c r="C35" s="537"/>
      <c r="D35" s="553"/>
      <c r="E35" s="560"/>
    </row>
    <row r="36" spans="1:33" s="530" customFormat="1" ht="18" customHeight="1">
      <c r="A36" s="533"/>
      <c r="B36" s="539"/>
      <c r="C36" s="537"/>
      <c r="D36" s="553"/>
      <c r="E36" s="560"/>
    </row>
    <row r="37" spans="1:33" s="530" customFormat="1" ht="18" customHeight="1">
      <c r="A37" s="533"/>
      <c r="B37" s="539"/>
      <c r="C37" s="537" t="s">
        <v>32</v>
      </c>
      <c r="D37" s="553"/>
      <c r="E37" s="560"/>
    </row>
    <row r="38" spans="1:33" s="530" customFormat="1" ht="18" customHeight="1">
      <c r="A38" s="533"/>
      <c r="B38" s="539"/>
      <c r="C38" s="537"/>
      <c r="D38" s="553"/>
      <c r="E38" s="560"/>
    </row>
    <row r="39" spans="1:33" s="530" customFormat="1" ht="18" customHeight="1">
      <c r="A39" s="533"/>
      <c r="B39" s="539"/>
      <c r="C39" s="537"/>
      <c r="D39" s="553"/>
      <c r="E39" s="560"/>
    </row>
    <row r="40" spans="1:33" s="530" customFormat="1" ht="18" customHeight="1">
      <c r="A40" s="533"/>
      <c r="B40" s="539"/>
      <c r="C40" s="537" t="s">
        <v>204</v>
      </c>
      <c r="D40" s="553"/>
      <c r="E40" s="560"/>
    </row>
    <row r="41" spans="1:33" s="530" customFormat="1" ht="20.100000000000001" customHeight="1">
      <c r="A41" s="533"/>
      <c r="B41" s="539"/>
      <c r="C41" s="69" t="s">
        <v>186</v>
      </c>
      <c r="D41" s="553"/>
      <c r="E41" s="560"/>
    </row>
    <row r="42" spans="1:33" s="530" customFormat="1" ht="20.100000000000001" customHeight="1">
      <c r="A42" s="533"/>
      <c r="B42" s="539"/>
      <c r="C42" s="537"/>
      <c r="D42" s="553"/>
      <c r="E42" s="560"/>
    </row>
    <row r="43" spans="1:33" s="530" customFormat="1" ht="24.95" customHeight="1">
      <c r="A43" s="532"/>
      <c r="B43" s="1134"/>
      <c r="C43" s="1135" t="s">
        <v>210</v>
      </c>
      <c r="D43" s="1136">
        <f>SUM(D7:D42)</f>
        <v>0</v>
      </c>
      <c r="E43" s="1140"/>
      <c r="F43" s="1143"/>
      <c r="G43" s="1143"/>
      <c r="H43" s="1143"/>
      <c r="I43" s="1143"/>
      <c r="J43" s="1143"/>
      <c r="K43" s="1143"/>
      <c r="L43" s="1143"/>
      <c r="M43" s="1143"/>
      <c r="N43" s="1143"/>
      <c r="O43" s="1143"/>
      <c r="P43" s="1143"/>
      <c r="Q43" s="1143"/>
      <c r="R43" s="1143"/>
      <c r="S43" s="1143"/>
      <c r="T43" s="1143"/>
      <c r="U43" s="1143"/>
      <c r="V43" s="1143"/>
      <c r="W43" s="1143"/>
      <c r="X43" s="1143"/>
      <c r="Y43" s="1143"/>
      <c r="Z43" s="1143"/>
      <c r="AA43" s="1143"/>
      <c r="AB43" s="1143"/>
      <c r="AC43" s="1143"/>
      <c r="AD43" s="1143"/>
      <c r="AE43" s="1143"/>
      <c r="AF43" s="1143"/>
      <c r="AG43" s="1143"/>
    </row>
    <row r="44" spans="1:33" s="530" customFormat="1" ht="20.100000000000001" customHeight="1">
      <c r="A44" s="533"/>
      <c r="B44" s="539"/>
      <c r="C44" s="537"/>
      <c r="D44" s="553"/>
      <c r="E44" s="560"/>
    </row>
    <row r="45" spans="1:33" s="530" customFormat="1" ht="24.95" customHeight="1">
      <c r="A45" s="533"/>
      <c r="B45" s="539"/>
      <c r="C45" s="537" t="s">
        <v>204</v>
      </c>
      <c r="D45" s="553"/>
      <c r="E45" s="560"/>
    </row>
    <row r="46" spans="1:33" s="530" customFormat="1" ht="18" customHeight="1">
      <c r="A46" s="533"/>
      <c r="B46" s="539"/>
      <c r="C46" s="69" t="s">
        <v>224</v>
      </c>
      <c r="D46" s="553"/>
      <c r="E46" s="560"/>
    </row>
    <row r="47" spans="1:33" s="530" customFormat="1" ht="18" customHeight="1">
      <c r="A47" s="533"/>
      <c r="B47" s="539"/>
      <c r="C47" s="547"/>
      <c r="D47" s="553"/>
      <c r="E47" s="560"/>
    </row>
    <row r="48" spans="1:33" s="530" customFormat="1" ht="18" customHeight="1">
      <c r="A48" s="533"/>
      <c r="B48" s="539"/>
      <c r="C48" s="537"/>
      <c r="D48" s="553"/>
      <c r="E48" s="560"/>
    </row>
    <row r="49" spans="1:5" s="530" customFormat="1" ht="18" customHeight="1">
      <c r="A49" s="533"/>
      <c r="B49" s="539"/>
      <c r="C49" s="537" t="s">
        <v>201</v>
      </c>
      <c r="D49" s="553"/>
      <c r="E49" s="560"/>
    </row>
    <row r="50" spans="1:5" s="530" customFormat="1" ht="18" customHeight="1">
      <c r="A50" s="533"/>
      <c r="B50" s="539"/>
      <c r="C50" s="537"/>
      <c r="D50" s="553"/>
      <c r="E50" s="560"/>
    </row>
    <row r="51" spans="1:5" s="530" customFormat="1" ht="18" customHeight="1">
      <c r="A51" s="533"/>
      <c r="B51" s="539"/>
      <c r="C51" s="537"/>
      <c r="D51" s="553"/>
      <c r="E51" s="560"/>
    </row>
    <row r="52" spans="1:5" s="530" customFormat="1" ht="24.95" customHeight="1">
      <c r="A52" s="533"/>
      <c r="B52" s="539"/>
      <c r="C52" s="546" t="s">
        <v>211</v>
      </c>
      <c r="D52" s="580">
        <f>SUM(D44:D51)</f>
        <v>0</v>
      </c>
      <c r="E52" s="584"/>
    </row>
    <row r="53" spans="1:5" s="530" customFormat="1" ht="29.25" customHeight="1">
      <c r="A53" s="533"/>
      <c r="B53" s="545" t="s">
        <v>5</v>
      </c>
      <c r="C53" s="545"/>
      <c r="D53" s="1137">
        <f>D43+D52</f>
        <v>0</v>
      </c>
      <c r="E53" s="1141" t="s">
        <v>295</v>
      </c>
    </row>
    <row r="54" spans="1:5" s="530" customFormat="1" ht="29.25" customHeight="1">
      <c r="A54" s="533"/>
      <c r="B54" s="542" t="s">
        <v>85</v>
      </c>
      <c r="C54" s="549"/>
      <c r="D54" s="1138"/>
      <c r="E54" s="564"/>
    </row>
    <row r="55" spans="1:5" s="530" customFormat="1" ht="35.1" customHeight="1">
      <c r="A55" s="534"/>
      <c r="B55" s="543" t="s">
        <v>49</v>
      </c>
      <c r="C55" s="550"/>
      <c r="D55" s="556">
        <f>D53</f>
        <v>0</v>
      </c>
      <c r="E55" s="1142" t="s">
        <v>443</v>
      </c>
    </row>
    <row r="56" spans="1:5" s="530" customFormat="1" ht="29.25" customHeight="1">
      <c r="A56" s="535"/>
      <c r="B56" s="544" t="s">
        <v>337</v>
      </c>
      <c r="C56" s="551"/>
      <c r="D56" s="558"/>
    </row>
    <row r="57" spans="1:5" ht="18" customHeight="1">
      <c r="B57" s="530" t="s">
        <v>27</v>
      </c>
    </row>
  </sheetData>
  <mergeCells count="7">
    <mergeCell ref="A2:E2"/>
    <mergeCell ref="A5:B5"/>
    <mergeCell ref="B53:C53"/>
    <mergeCell ref="B54:C54"/>
    <mergeCell ref="B55:C55"/>
    <mergeCell ref="A6:A55"/>
    <mergeCell ref="B7:B52"/>
  </mergeCells>
  <phoneticPr fontId="1"/>
  <pageMargins left="0.78740157480314965" right="0.39370078740157483" top="0.39370078740157483" bottom="0.39370078740157483" header="0.55118110236220474" footer="0.31496062992125984"/>
  <pageSetup paperSize="9" scale="77"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G85"/>
  <sheetViews>
    <sheetView showGridLines="0" showZeros="0" view="pageBreakPreview" topLeftCell="A70" zoomScale="82" zoomScaleNormal="75" zoomScaleSheetLayoutView="82" workbookViewId="0">
      <selection activeCell="D16" sqref="D13:G25"/>
    </sheetView>
  </sheetViews>
  <sheetFormatPr defaultRowHeight="18" customHeight="1"/>
  <cols>
    <col min="1" max="1" width="3.5" style="1" customWidth="1"/>
    <col min="2" max="2" width="14.375" style="1" customWidth="1"/>
    <col min="3" max="3" width="32.875" style="1" customWidth="1"/>
    <col min="4" max="4" width="17" style="1" customWidth="1"/>
    <col min="5" max="5" width="70.625" style="1" customWidth="1"/>
    <col min="6" max="16384" width="9" style="1" customWidth="1"/>
  </cols>
  <sheetData>
    <row r="1" spans="1:5" ht="21.75" customHeight="1">
      <c r="A1" s="530" t="s">
        <v>180</v>
      </c>
    </row>
    <row r="2" spans="1:5" ht="34.5" customHeight="1">
      <c r="A2" s="127" t="s">
        <v>293</v>
      </c>
      <c r="B2" s="127"/>
      <c r="C2" s="127"/>
      <c r="D2" s="127"/>
      <c r="E2" s="127"/>
    </row>
    <row r="3" spans="1:5" ht="21" customHeight="1">
      <c r="A3" s="1" t="s">
        <v>212</v>
      </c>
      <c r="E3" s="1139"/>
    </row>
    <row r="4" spans="1:5" s="530" customFormat="1" ht="26.25" customHeight="1">
      <c r="A4" s="531" t="s">
        <v>177</v>
      </c>
      <c r="B4" s="536"/>
      <c r="C4" s="1145" t="s">
        <v>261</v>
      </c>
      <c r="D4" s="545" t="s">
        <v>447</v>
      </c>
      <c r="E4" s="536" t="s">
        <v>195</v>
      </c>
    </row>
    <row r="5" spans="1:5" s="530" customFormat="1" ht="18" customHeight="1">
      <c r="A5" s="532" t="s">
        <v>161</v>
      </c>
      <c r="B5" s="537"/>
      <c r="C5" s="537"/>
      <c r="D5" s="552" t="s">
        <v>73</v>
      </c>
      <c r="E5" s="560"/>
    </row>
    <row r="6" spans="1:5" s="530" customFormat="1" ht="18" customHeight="1">
      <c r="A6" s="533"/>
      <c r="B6" s="538" t="s">
        <v>25</v>
      </c>
      <c r="C6" s="537" t="s">
        <v>124</v>
      </c>
      <c r="D6" s="553"/>
      <c r="E6" s="560"/>
    </row>
    <row r="7" spans="1:5" s="530" customFormat="1" ht="10.5" customHeight="1">
      <c r="A7" s="533"/>
      <c r="B7" s="539"/>
      <c r="C7" s="537"/>
      <c r="D7" s="553"/>
      <c r="E7" s="560"/>
    </row>
    <row r="8" spans="1:5" s="530" customFormat="1" ht="18" customHeight="1">
      <c r="A8" s="533"/>
      <c r="B8" s="539"/>
      <c r="C8" s="537" t="s">
        <v>468</v>
      </c>
      <c r="D8" s="553"/>
      <c r="E8" s="560"/>
    </row>
    <row r="9" spans="1:5" s="530" customFormat="1" ht="10.5" customHeight="1">
      <c r="A9" s="533"/>
      <c r="B9" s="539"/>
      <c r="C9" s="537"/>
      <c r="D9" s="553"/>
      <c r="E9" s="560"/>
    </row>
    <row r="10" spans="1:5" s="530" customFormat="1" ht="18" customHeight="1">
      <c r="A10" s="533"/>
      <c r="B10" s="539"/>
      <c r="C10" s="537" t="s">
        <v>115</v>
      </c>
      <c r="D10" s="553"/>
      <c r="E10" s="560"/>
    </row>
    <row r="11" spans="1:5" s="530" customFormat="1" ht="9" customHeight="1">
      <c r="A11" s="533"/>
      <c r="B11" s="539"/>
      <c r="C11" s="537"/>
      <c r="D11" s="553"/>
      <c r="E11" s="560"/>
    </row>
    <row r="12" spans="1:5" s="530" customFormat="1" ht="18" customHeight="1">
      <c r="A12" s="533"/>
      <c r="B12" s="539"/>
      <c r="C12" s="537" t="s">
        <v>199</v>
      </c>
      <c r="D12" s="553"/>
      <c r="E12" s="560"/>
    </row>
    <row r="13" spans="1:5" s="530" customFormat="1" ht="9" customHeight="1">
      <c r="A13" s="533"/>
      <c r="B13" s="539"/>
      <c r="C13" s="537"/>
      <c r="D13" s="553"/>
      <c r="E13" s="560"/>
    </row>
    <row r="14" spans="1:5" s="530" customFormat="1" ht="18" customHeight="1">
      <c r="A14" s="533"/>
      <c r="B14" s="539"/>
      <c r="C14" s="537" t="s">
        <v>202</v>
      </c>
      <c r="D14" s="553"/>
      <c r="E14" s="560"/>
    </row>
    <row r="15" spans="1:5" s="530" customFormat="1" ht="18" customHeight="1">
      <c r="A15" s="533"/>
      <c r="B15" s="539"/>
      <c r="C15" s="537" t="s">
        <v>208</v>
      </c>
      <c r="D15" s="553"/>
      <c r="E15" s="560"/>
    </row>
    <row r="16" spans="1:5" s="530" customFormat="1" ht="18" customHeight="1">
      <c r="A16" s="533"/>
      <c r="B16" s="539"/>
      <c r="C16" s="537" t="s">
        <v>162</v>
      </c>
      <c r="D16" s="553"/>
      <c r="E16" s="560"/>
    </row>
    <row r="17" spans="1:5" s="530" customFormat="1" ht="18" customHeight="1">
      <c r="A17" s="533"/>
      <c r="B17" s="539"/>
      <c r="C17" s="537" t="s">
        <v>138</v>
      </c>
      <c r="D17" s="553"/>
      <c r="E17" s="560"/>
    </row>
    <row r="18" spans="1:5" s="530" customFormat="1" ht="18" customHeight="1">
      <c r="A18" s="533"/>
      <c r="B18" s="539"/>
      <c r="C18" s="537" t="s">
        <v>108</v>
      </c>
      <c r="D18" s="553"/>
      <c r="E18" s="560"/>
    </row>
    <row r="19" spans="1:5" s="530" customFormat="1" ht="18" customHeight="1">
      <c r="A19" s="533"/>
      <c r="B19" s="539"/>
      <c r="C19" s="537" t="s">
        <v>176</v>
      </c>
      <c r="D19" s="553"/>
      <c r="E19" s="560"/>
    </row>
    <row r="20" spans="1:5" s="530" customFormat="1" ht="9" customHeight="1">
      <c r="A20" s="533"/>
      <c r="B20" s="539"/>
      <c r="C20" s="537"/>
      <c r="D20" s="553"/>
      <c r="E20" s="560"/>
    </row>
    <row r="21" spans="1:5" s="530" customFormat="1" ht="18" customHeight="1">
      <c r="A21" s="533"/>
      <c r="B21" s="539"/>
      <c r="C21" s="537" t="s">
        <v>47</v>
      </c>
      <c r="D21" s="553"/>
      <c r="E21" s="560"/>
    </row>
    <row r="22" spans="1:5" s="530" customFormat="1" ht="9" customHeight="1">
      <c r="A22" s="533"/>
      <c r="B22" s="539"/>
      <c r="C22" s="537"/>
      <c r="D22" s="553"/>
      <c r="E22" s="560"/>
    </row>
    <row r="23" spans="1:5" s="530" customFormat="1" ht="18" customHeight="1">
      <c r="A23" s="533"/>
      <c r="B23" s="539"/>
      <c r="C23" s="537" t="s">
        <v>197</v>
      </c>
      <c r="D23" s="553"/>
      <c r="E23" s="560"/>
    </row>
    <row r="24" spans="1:5" s="530" customFormat="1" ht="9" customHeight="1">
      <c r="A24" s="533"/>
      <c r="B24" s="539"/>
      <c r="C24" s="537"/>
      <c r="D24" s="553"/>
      <c r="E24" s="560"/>
    </row>
    <row r="25" spans="1:5" s="530" customFormat="1" ht="18" customHeight="1">
      <c r="A25" s="533"/>
      <c r="B25" s="539"/>
      <c r="C25" s="537" t="s">
        <v>32</v>
      </c>
      <c r="D25" s="553"/>
      <c r="E25" s="560"/>
    </row>
    <row r="26" spans="1:5" s="530" customFormat="1" ht="9" customHeight="1">
      <c r="A26" s="533"/>
      <c r="B26" s="539"/>
      <c r="C26" s="537"/>
      <c r="D26" s="553"/>
      <c r="E26" s="560"/>
    </row>
    <row r="27" spans="1:5" s="530" customFormat="1" ht="18" customHeight="1">
      <c r="A27" s="533"/>
      <c r="B27" s="539"/>
      <c r="C27" s="537" t="s">
        <v>204</v>
      </c>
      <c r="D27" s="553"/>
      <c r="E27" s="560"/>
    </row>
    <row r="28" spans="1:5" s="530" customFormat="1" ht="18" customHeight="1">
      <c r="A28" s="533"/>
      <c r="B28" s="539"/>
      <c r="C28" s="69" t="s">
        <v>186</v>
      </c>
      <c r="D28" s="553"/>
      <c r="E28" s="560"/>
    </row>
    <row r="29" spans="1:5" s="530" customFormat="1" ht="9.9499999999999993" customHeight="1">
      <c r="A29" s="533"/>
      <c r="B29" s="539"/>
      <c r="C29" s="537"/>
      <c r="D29" s="553"/>
      <c r="E29" s="560"/>
    </row>
    <row r="30" spans="1:5" s="530" customFormat="1" ht="20.100000000000001" customHeight="1">
      <c r="A30" s="533"/>
      <c r="B30" s="539"/>
      <c r="C30" s="546" t="s">
        <v>210</v>
      </c>
      <c r="D30" s="554">
        <f>SUM(D6:D29)</f>
        <v>0</v>
      </c>
      <c r="E30" s="561"/>
    </row>
    <row r="31" spans="1:5" s="530" customFormat="1" ht="9.9499999999999993" customHeight="1">
      <c r="A31" s="533"/>
      <c r="B31" s="539"/>
      <c r="C31" s="537"/>
      <c r="D31" s="553"/>
      <c r="E31" s="560"/>
    </row>
    <row r="32" spans="1:5" s="530" customFormat="1" ht="18" customHeight="1">
      <c r="A32" s="533"/>
      <c r="B32" s="539"/>
      <c r="C32" s="537" t="s">
        <v>204</v>
      </c>
      <c r="D32" s="553"/>
      <c r="E32" s="560"/>
    </row>
    <row r="33" spans="1:33" s="530" customFormat="1" ht="18" customHeight="1">
      <c r="A33" s="533"/>
      <c r="B33" s="539"/>
      <c r="C33" s="69" t="s">
        <v>224</v>
      </c>
      <c r="D33" s="553"/>
      <c r="E33" s="560"/>
    </row>
    <row r="34" spans="1:33" s="530" customFormat="1" ht="9" customHeight="1">
      <c r="A34" s="533"/>
      <c r="B34" s="539"/>
      <c r="C34" s="537"/>
      <c r="D34" s="553"/>
      <c r="E34" s="560"/>
    </row>
    <row r="35" spans="1:33" s="530" customFormat="1" ht="18" customHeight="1">
      <c r="A35" s="533"/>
      <c r="B35" s="539"/>
      <c r="C35" s="537" t="s">
        <v>201</v>
      </c>
      <c r="D35" s="553"/>
      <c r="E35" s="560"/>
    </row>
    <row r="36" spans="1:33" s="530" customFormat="1" ht="18" customHeight="1">
      <c r="A36" s="533"/>
      <c r="B36" s="62"/>
      <c r="C36" s="537"/>
      <c r="D36" s="553"/>
      <c r="E36" s="560"/>
    </row>
    <row r="37" spans="1:33" s="530" customFormat="1" ht="20.100000000000001" customHeight="1">
      <c r="A37" s="533"/>
      <c r="B37" s="540"/>
      <c r="C37" s="548" t="s">
        <v>211</v>
      </c>
      <c r="D37" s="580">
        <f>SUM(D31:D36)</f>
        <v>0</v>
      </c>
      <c r="E37" s="1149"/>
    </row>
    <row r="38" spans="1:33" s="530" customFormat="1" ht="29.25" customHeight="1">
      <c r="A38" s="533"/>
      <c r="B38" s="541" t="s">
        <v>344</v>
      </c>
      <c r="C38" s="541"/>
      <c r="D38" s="1137">
        <f>D30+D37</f>
        <v>0</v>
      </c>
      <c r="E38" s="1141" t="s">
        <v>295</v>
      </c>
    </row>
    <row r="39" spans="1:33" s="530" customFormat="1" ht="18" customHeight="1">
      <c r="A39" s="533"/>
      <c r="B39" s="537"/>
      <c r="C39" s="537"/>
      <c r="D39" s="552" t="s">
        <v>73</v>
      </c>
      <c r="E39" s="560"/>
    </row>
    <row r="40" spans="1:33" s="530" customFormat="1" ht="18" customHeight="1">
      <c r="A40" s="533"/>
      <c r="B40" s="538" t="s">
        <v>167</v>
      </c>
      <c r="C40" s="537" t="s">
        <v>124</v>
      </c>
      <c r="D40" s="553"/>
      <c r="E40" s="560"/>
    </row>
    <row r="41" spans="1:33" s="530" customFormat="1" ht="10.5" customHeight="1">
      <c r="A41" s="533"/>
      <c r="B41" s="538"/>
      <c r="C41" s="537"/>
      <c r="D41" s="553"/>
      <c r="E41" s="560"/>
    </row>
    <row r="42" spans="1:33" s="530" customFormat="1" ht="18" customHeight="1">
      <c r="A42" s="533"/>
      <c r="B42" s="538"/>
      <c r="C42" s="537" t="s">
        <v>468</v>
      </c>
      <c r="D42" s="553"/>
      <c r="E42" s="560"/>
    </row>
    <row r="43" spans="1:33" s="530" customFormat="1" ht="10.5" customHeight="1">
      <c r="A43" s="532"/>
      <c r="B43" s="1144"/>
      <c r="C43" s="1146"/>
      <c r="D43" s="1147"/>
      <c r="E43" s="1150"/>
      <c r="F43" s="1143"/>
      <c r="G43" s="1143"/>
      <c r="H43" s="1143"/>
      <c r="I43" s="1143"/>
      <c r="J43" s="1143"/>
      <c r="K43" s="1143"/>
      <c r="L43" s="1143"/>
      <c r="M43" s="1143"/>
      <c r="N43" s="1143"/>
      <c r="O43" s="1143"/>
      <c r="P43" s="1143"/>
      <c r="Q43" s="1143"/>
      <c r="R43" s="1143"/>
      <c r="S43" s="1143"/>
      <c r="T43" s="1143"/>
      <c r="U43" s="1143"/>
      <c r="V43" s="1143"/>
      <c r="W43" s="1143"/>
      <c r="X43" s="1143"/>
      <c r="Y43" s="1143"/>
      <c r="Z43" s="1143"/>
      <c r="AA43" s="1143"/>
      <c r="AB43" s="1143"/>
      <c r="AC43" s="1143"/>
      <c r="AD43" s="1143"/>
      <c r="AE43" s="1143"/>
      <c r="AF43" s="1143"/>
      <c r="AG43" s="1143"/>
    </row>
    <row r="44" spans="1:33" s="530" customFormat="1" ht="18" customHeight="1">
      <c r="A44" s="533"/>
      <c r="B44" s="538"/>
      <c r="C44" s="537" t="s">
        <v>115</v>
      </c>
      <c r="D44" s="553"/>
      <c r="E44" s="560"/>
    </row>
    <row r="45" spans="1:33" s="530" customFormat="1" ht="10.5" customHeight="1">
      <c r="A45" s="533"/>
      <c r="B45" s="538"/>
      <c r="C45" s="537"/>
      <c r="D45" s="553"/>
      <c r="E45" s="560"/>
    </row>
    <row r="46" spans="1:33" s="530" customFormat="1" ht="18" customHeight="1">
      <c r="A46" s="533"/>
      <c r="B46" s="538"/>
      <c r="C46" s="537" t="s">
        <v>199</v>
      </c>
      <c r="D46" s="553"/>
      <c r="E46" s="560"/>
    </row>
    <row r="47" spans="1:33" s="530" customFormat="1" ht="10.5" customHeight="1">
      <c r="A47" s="533"/>
      <c r="B47" s="538"/>
      <c r="C47" s="537"/>
      <c r="D47" s="553"/>
      <c r="E47" s="560"/>
    </row>
    <row r="48" spans="1:33" s="530" customFormat="1" ht="18" customHeight="1">
      <c r="A48" s="533"/>
      <c r="B48" s="538"/>
      <c r="C48" s="537" t="s">
        <v>202</v>
      </c>
      <c r="D48" s="553"/>
      <c r="E48" s="560"/>
    </row>
    <row r="49" spans="1:5" s="530" customFormat="1" ht="18" customHeight="1">
      <c r="A49" s="533"/>
      <c r="B49" s="538"/>
      <c r="C49" s="537" t="s">
        <v>208</v>
      </c>
      <c r="D49" s="553"/>
      <c r="E49" s="560"/>
    </row>
    <row r="50" spans="1:5" s="530" customFormat="1" ht="18" customHeight="1">
      <c r="A50" s="533"/>
      <c r="B50" s="538"/>
      <c r="C50" s="537" t="s">
        <v>162</v>
      </c>
      <c r="D50" s="553"/>
      <c r="E50" s="560"/>
    </row>
    <row r="51" spans="1:5" s="530" customFormat="1" ht="18" customHeight="1">
      <c r="A51" s="533"/>
      <c r="B51" s="538"/>
      <c r="C51" s="537" t="s">
        <v>138</v>
      </c>
      <c r="D51" s="553"/>
      <c r="E51" s="560"/>
    </row>
    <row r="52" spans="1:5" s="530" customFormat="1" ht="18" customHeight="1">
      <c r="A52" s="533"/>
      <c r="B52" s="538"/>
      <c r="C52" s="537" t="s">
        <v>108</v>
      </c>
      <c r="D52" s="553"/>
      <c r="E52" s="560"/>
    </row>
    <row r="53" spans="1:5" s="530" customFormat="1" ht="18" customHeight="1">
      <c r="A53" s="533"/>
      <c r="B53" s="538"/>
      <c r="C53" s="537" t="s">
        <v>176</v>
      </c>
      <c r="D53" s="553"/>
      <c r="E53" s="560"/>
    </row>
    <row r="54" spans="1:5" s="530" customFormat="1" ht="10.5" customHeight="1">
      <c r="A54" s="533"/>
      <c r="B54" s="538"/>
      <c r="C54" s="537"/>
      <c r="D54" s="553"/>
      <c r="E54" s="560"/>
    </row>
    <row r="55" spans="1:5" s="530" customFormat="1" ht="18" customHeight="1">
      <c r="A55" s="533"/>
      <c r="B55" s="538"/>
      <c r="C55" s="537" t="s">
        <v>47</v>
      </c>
      <c r="D55" s="553"/>
      <c r="E55" s="560"/>
    </row>
    <row r="56" spans="1:5" s="530" customFormat="1" ht="10.5" customHeight="1">
      <c r="A56" s="533"/>
      <c r="B56" s="538"/>
      <c r="C56" s="537"/>
      <c r="D56" s="553"/>
      <c r="E56" s="560"/>
    </row>
    <row r="57" spans="1:5" s="530" customFormat="1" ht="18" customHeight="1">
      <c r="A57" s="533"/>
      <c r="B57" s="538"/>
      <c r="C57" s="537" t="s">
        <v>197</v>
      </c>
      <c r="D57" s="553"/>
      <c r="E57" s="560"/>
    </row>
    <row r="58" spans="1:5" s="530" customFormat="1" ht="10.5" customHeight="1">
      <c r="A58" s="533"/>
      <c r="B58" s="538"/>
      <c r="C58" s="537"/>
      <c r="D58" s="553"/>
      <c r="E58" s="560"/>
    </row>
    <row r="59" spans="1:5" s="530" customFormat="1" ht="18" customHeight="1">
      <c r="A59" s="533"/>
      <c r="B59" s="538"/>
      <c r="C59" s="537" t="s">
        <v>32</v>
      </c>
      <c r="D59" s="553"/>
      <c r="E59" s="560"/>
    </row>
    <row r="60" spans="1:5" s="530" customFormat="1" ht="10.5" customHeight="1">
      <c r="A60" s="533"/>
      <c r="B60" s="538"/>
      <c r="C60" s="537"/>
      <c r="D60" s="553"/>
      <c r="E60" s="560"/>
    </row>
    <row r="61" spans="1:5" s="530" customFormat="1" ht="18" customHeight="1">
      <c r="A61" s="533"/>
      <c r="B61" s="538"/>
      <c r="C61" s="537" t="s">
        <v>204</v>
      </c>
      <c r="D61" s="553"/>
      <c r="E61" s="560"/>
    </row>
    <row r="62" spans="1:5" s="530" customFormat="1" ht="18" customHeight="1">
      <c r="A62" s="533"/>
      <c r="B62" s="538"/>
      <c r="C62" s="69" t="s">
        <v>186</v>
      </c>
      <c r="D62" s="553"/>
      <c r="E62" s="560"/>
    </row>
    <row r="63" spans="1:5" s="530" customFormat="1" ht="9.9499999999999993" customHeight="1">
      <c r="A63" s="533"/>
      <c r="B63" s="538"/>
      <c r="C63" s="537"/>
      <c r="D63" s="553"/>
      <c r="E63" s="560"/>
    </row>
    <row r="64" spans="1:5" s="530" customFormat="1" ht="20.100000000000001" customHeight="1">
      <c r="A64" s="533"/>
      <c r="B64" s="538"/>
      <c r="C64" s="546" t="s">
        <v>216</v>
      </c>
      <c r="D64" s="554">
        <f>SUM(D40:D63)</f>
        <v>0</v>
      </c>
      <c r="E64" s="561"/>
    </row>
    <row r="65" spans="1:5" s="530" customFormat="1" ht="9.9499999999999993" customHeight="1">
      <c r="A65" s="533"/>
      <c r="B65" s="538"/>
      <c r="C65" s="537"/>
      <c r="D65" s="553"/>
      <c r="E65" s="560"/>
    </row>
    <row r="66" spans="1:5" s="530" customFormat="1" ht="16.5" customHeight="1">
      <c r="A66" s="533"/>
      <c r="B66" s="538"/>
      <c r="C66" s="537" t="s">
        <v>39</v>
      </c>
      <c r="D66" s="553"/>
      <c r="E66" s="560"/>
    </row>
    <row r="67" spans="1:5" s="530" customFormat="1" ht="16.5" customHeight="1">
      <c r="A67" s="533"/>
      <c r="B67" s="538"/>
      <c r="C67" s="576" t="s">
        <v>258</v>
      </c>
      <c r="D67" s="553"/>
      <c r="E67" s="560"/>
    </row>
    <row r="68" spans="1:5" s="530" customFormat="1" ht="16.5" customHeight="1">
      <c r="A68" s="533"/>
      <c r="B68" s="538"/>
      <c r="C68" s="530" t="s">
        <v>335</v>
      </c>
      <c r="D68" s="553"/>
      <c r="E68" s="560"/>
    </row>
    <row r="69" spans="1:5" s="530" customFormat="1" ht="18" customHeight="1">
      <c r="A69" s="533"/>
      <c r="B69" s="538"/>
      <c r="D69" s="553"/>
      <c r="E69" s="560"/>
    </row>
    <row r="70" spans="1:5" s="530" customFormat="1" ht="18" customHeight="1">
      <c r="A70" s="533"/>
      <c r="B70" s="538"/>
      <c r="C70" s="537" t="s">
        <v>204</v>
      </c>
      <c r="D70" s="553"/>
      <c r="E70" s="560"/>
    </row>
    <row r="71" spans="1:5" s="530" customFormat="1" ht="16.5" customHeight="1">
      <c r="A71" s="533"/>
      <c r="B71" s="538"/>
      <c r="C71" s="69" t="s">
        <v>224</v>
      </c>
      <c r="D71" s="553"/>
      <c r="E71" s="560"/>
    </row>
    <row r="72" spans="1:5" s="530" customFormat="1" ht="16.5" customHeight="1">
      <c r="A72" s="533"/>
      <c r="B72" s="538"/>
      <c r="C72" s="69"/>
      <c r="D72" s="553"/>
      <c r="E72" s="560"/>
    </row>
    <row r="73" spans="1:5" s="530" customFormat="1" ht="18" customHeight="1">
      <c r="A73" s="533"/>
      <c r="B73" s="538"/>
      <c r="C73" s="537" t="s">
        <v>201</v>
      </c>
      <c r="D73" s="553"/>
      <c r="E73" s="560"/>
    </row>
    <row r="74" spans="1:5" s="530" customFormat="1" ht="18" customHeight="1">
      <c r="A74" s="533"/>
      <c r="B74" s="62"/>
      <c r="C74" s="537"/>
      <c r="D74" s="553"/>
      <c r="E74" s="560"/>
    </row>
    <row r="75" spans="1:5" s="530" customFormat="1" ht="20.100000000000001" customHeight="1">
      <c r="A75" s="533"/>
      <c r="B75" s="540"/>
      <c r="C75" s="548" t="s">
        <v>220</v>
      </c>
      <c r="D75" s="580">
        <f>SUM(D65:D74)</f>
        <v>0</v>
      </c>
      <c r="E75" s="1149"/>
    </row>
    <row r="76" spans="1:5" s="530" customFormat="1" ht="27" customHeight="1">
      <c r="A76" s="533"/>
      <c r="B76" s="541" t="s">
        <v>222</v>
      </c>
      <c r="C76" s="541"/>
      <c r="D76" s="1148">
        <f>D64+D75</f>
        <v>0</v>
      </c>
      <c r="E76" s="1141" t="s">
        <v>367</v>
      </c>
    </row>
    <row r="77" spans="1:5" s="530" customFormat="1" ht="27" customHeight="1">
      <c r="A77" s="567"/>
      <c r="B77" s="541" t="s">
        <v>343</v>
      </c>
      <c r="C77" s="204"/>
      <c r="D77" s="556">
        <f>D38+D76</f>
        <v>0</v>
      </c>
      <c r="E77" s="1151" t="s">
        <v>423</v>
      </c>
    </row>
    <row r="78" spans="1:5" s="530" customFormat="1" ht="18" customHeight="1"/>
    <row r="79" spans="1:5" s="530" customFormat="1" ht="18" customHeight="1">
      <c r="A79" s="568" t="s">
        <v>298</v>
      </c>
      <c r="B79" s="225"/>
      <c r="C79" s="225"/>
      <c r="D79" s="225"/>
      <c r="E79" s="585"/>
    </row>
    <row r="80" spans="1:5" s="530" customFormat="1" ht="11.25" customHeight="1">
      <c r="A80" s="569"/>
      <c r="B80" s="572"/>
      <c r="C80" s="572"/>
      <c r="D80" s="572"/>
      <c r="E80" s="586"/>
    </row>
    <row r="81" spans="1:5" s="530" customFormat="1" ht="11.25" customHeight="1">
      <c r="A81" s="569"/>
      <c r="B81" s="572"/>
      <c r="C81" s="572"/>
      <c r="D81" s="572"/>
      <c r="E81" s="586"/>
    </row>
    <row r="82" spans="1:5" s="530" customFormat="1" ht="16.5" customHeight="1">
      <c r="A82" s="569"/>
      <c r="B82" s="572"/>
      <c r="C82" s="572"/>
      <c r="D82" s="572"/>
      <c r="E82" s="586"/>
    </row>
    <row r="83" spans="1:5" s="530" customFormat="1" ht="16.5" customHeight="1">
      <c r="A83" s="570"/>
      <c r="B83" s="573"/>
      <c r="C83" s="573"/>
      <c r="D83" s="573"/>
      <c r="E83" s="587"/>
    </row>
    <row r="84" spans="1:5" ht="47.25" customHeight="1">
      <c r="B84" s="574" t="s">
        <v>515</v>
      </c>
      <c r="C84" s="574"/>
      <c r="D84" s="574"/>
      <c r="E84" s="574"/>
    </row>
    <row r="85" spans="1:5" ht="18" customHeight="1">
      <c r="B85" s="530" t="s">
        <v>27</v>
      </c>
    </row>
  </sheetData>
  <mergeCells count="10">
    <mergeCell ref="A2:E2"/>
    <mergeCell ref="A4:B4"/>
    <mergeCell ref="B38:C38"/>
    <mergeCell ref="B76:C76"/>
    <mergeCell ref="B77:C77"/>
    <mergeCell ref="B84:E84"/>
    <mergeCell ref="A80:E83"/>
    <mergeCell ref="A5:A77"/>
    <mergeCell ref="B6:B37"/>
    <mergeCell ref="B40:B75"/>
  </mergeCells>
  <phoneticPr fontId="1"/>
  <printOptions horizontalCentered="1"/>
  <pageMargins left="0.78740157480314965" right="0.39370078740157483" top="0.39370078740157483" bottom="0.39370078740157483" header="0.39370078740157483" footer="0.15748031496062992"/>
  <pageSetup paperSize="9" scale="6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2:I31"/>
  <sheetViews>
    <sheetView showGridLines="0" view="pageBreakPreview" zoomScale="75" zoomScaleSheetLayoutView="75" workbookViewId="0">
      <selection activeCell="D16" sqref="A13:I25"/>
    </sheetView>
  </sheetViews>
  <sheetFormatPr defaultRowHeight="24" customHeight="1"/>
  <cols>
    <col min="1" max="16384" width="9" style="1" customWidth="1"/>
  </cols>
  <sheetData>
    <row r="2" spans="1:9" ht="24" customHeight="1">
      <c r="A2" s="1" t="s">
        <v>105</v>
      </c>
    </row>
    <row r="3" spans="1:9" ht="24" customHeight="1">
      <c r="H3" s="1" t="s">
        <v>82</v>
      </c>
    </row>
    <row r="4" spans="1:9" ht="24" customHeight="1">
      <c r="H4" s="1" t="s">
        <v>213</v>
      </c>
    </row>
    <row r="6" spans="1:9" ht="24" customHeight="1">
      <c r="A6" s="1" t="s">
        <v>117</v>
      </c>
    </row>
    <row r="8" spans="1:9" ht="24" customHeight="1">
      <c r="F8" s="1" t="s">
        <v>229</v>
      </c>
    </row>
    <row r="11" spans="1:9" ht="24" customHeight="1">
      <c r="A11" s="2" t="s">
        <v>95</v>
      </c>
      <c r="B11" s="2"/>
      <c r="C11" s="2"/>
      <c r="D11" s="2"/>
      <c r="E11" s="2"/>
      <c r="F11" s="2"/>
      <c r="G11" s="2"/>
      <c r="H11" s="2"/>
      <c r="I11" s="2"/>
    </row>
    <row r="13" spans="1:9" ht="45" customHeight="1">
      <c r="A13" s="3" t="s">
        <v>517</v>
      </c>
      <c r="B13" s="3"/>
      <c r="C13" s="3"/>
      <c r="D13" s="3"/>
      <c r="E13" s="3"/>
      <c r="F13" s="3"/>
      <c r="G13" s="3"/>
      <c r="H13" s="3"/>
      <c r="I13" s="3"/>
    </row>
    <row r="15" spans="1:9" ht="24" customHeight="1">
      <c r="A15" s="2" t="s">
        <v>57</v>
      </c>
      <c r="B15" s="2"/>
      <c r="C15" s="2"/>
      <c r="D15" s="2"/>
      <c r="E15" s="2"/>
      <c r="F15" s="2"/>
      <c r="G15" s="2"/>
      <c r="H15" s="2"/>
      <c r="I15" s="2"/>
    </row>
    <row r="17" spans="1:9" ht="24" customHeight="1">
      <c r="A17" s="1" t="s">
        <v>87</v>
      </c>
      <c r="E17" s="1"/>
      <c r="F17" s="1"/>
      <c r="G17" s="1"/>
    </row>
    <row r="18" spans="1:9" ht="24" customHeight="1">
      <c r="A18" s="1"/>
      <c r="B18" s="1"/>
      <c r="C18" s="1"/>
      <c r="D18" s="1"/>
      <c r="E18" s="1"/>
      <c r="F18" s="1"/>
      <c r="G18" s="1"/>
      <c r="H18" s="1"/>
      <c r="I18" s="1"/>
    </row>
    <row r="19" spans="1:9" ht="24" customHeight="1">
      <c r="A19" s="1" t="s">
        <v>4</v>
      </c>
      <c r="D19" s="8" t="s">
        <v>234</v>
      </c>
      <c r="E19" s="7"/>
      <c r="F19" s="7"/>
      <c r="G19" s="7"/>
      <c r="H19" s="1" t="s">
        <v>243</v>
      </c>
    </row>
    <row r="20" spans="1:9" ht="24" customHeight="1">
      <c r="B20" s="1" t="s">
        <v>168</v>
      </c>
      <c r="D20" s="8" t="s">
        <v>234</v>
      </c>
      <c r="E20" s="7"/>
      <c r="F20" s="7"/>
      <c r="G20" s="7"/>
      <c r="H20" s="1" t="s">
        <v>246</v>
      </c>
    </row>
    <row r="21" spans="1:9" ht="24" customHeight="1">
      <c r="B21" s="1" t="s">
        <v>247</v>
      </c>
      <c r="D21" s="8" t="s">
        <v>234</v>
      </c>
      <c r="E21" s="7"/>
      <c r="F21" s="7"/>
      <c r="G21" s="7"/>
      <c r="H21" s="1" t="s">
        <v>248</v>
      </c>
    </row>
    <row r="23" spans="1:9" ht="24" customHeight="1">
      <c r="A23" s="1" t="s">
        <v>249</v>
      </c>
    </row>
    <row r="24" spans="1:9" ht="24" customHeight="1">
      <c r="A24" s="1" t="s">
        <v>252</v>
      </c>
    </row>
    <row r="25" spans="1:9" ht="24" customHeight="1">
      <c r="A25" s="1" t="s">
        <v>414</v>
      </c>
    </row>
    <row r="26" spans="1:9" ht="24" customHeight="1">
      <c r="A26" s="1" t="s">
        <v>109</v>
      </c>
    </row>
    <row r="27" spans="1:9" ht="24" customHeight="1">
      <c r="A27" s="4" t="s">
        <v>315</v>
      </c>
      <c r="B27" s="4"/>
      <c r="C27" s="4"/>
      <c r="D27" s="4"/>
      <c r="E27" s="4"/>
      <c r="F27" s="4"/>
      <c r="G27" s="4"/>
      <c r="H27" s="4"/>
      <c r="I27" s="4"/>
    </row>
    <row r="28" spans="1:9" ht="24" customHeight="1">
      <c r="A28" s="5" t="s">
        <v>70</v>
      </c>
      <c r="B28" s="5"/>
      <c r="C28" s="5"/>
      <c r="D28" s="5"/>
      <c r="E28" s="5"/>
      <c r="F28" s="5"/>
      <c r="G28" s="5"/>
      <c r="H28" s="5"/>
      <c r="I28" s="5"/>
    </row>
    <row r="29" spans="1:9" s="1" customFormat="1" ht="24" customHeight="1">
      <c r="A29" s="6" t="s">
        <v>518</v>
      </c>
      <c r="B29" s="6"/>
      <c r="C29" s="6"/>
      <c r="D29" s="6"/>
      <c r="E29" s="6"/>
      <c r="F29" s="6"/>
      <c r="G29" s="6"/>
      <c r="H29" s="6"/>
      <c r="I29" s="6"/>
    </row>
    <row r="30" spans="1:9" ht="24" customHeight="1">
      <c r="A30" s="1" t="s">
        <v>123</v>
      </c>
    </row>
    <row r="31" spans="1:9" ht="24" customHeight="1">
      <c r="A31" s="1" t="s">
        <v>302</v>
      </c>
    </row>
  </sheetData>
  <mergeCells count="10">
    <mergeCell ref="A11:I11"/>
    <mergeCell ref="A13:I13"/>
    <mergeCell ref="A15:I15"/>
    <mergeCell ref="E17:G17"/>
    <mergeCell ref="A18:I18"/>
    <mergeCell ref="E19:G19"/>
    <mergeCell ref="E20:G20"/>
    <mergeCell ref="E21:G21"/>
    <mergeCell ref="A27:I27"/>
    <mergeCell ref="A28:I28"/>
  </mergeCells>
  <phoneticPr fontId="1"/>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66"/>
  <sheetViews>
    <sheetView showGridLines="0" showZeros="0" view="pageBreakPreview" topLeftCell="A25" zoomScaleSheetLayoutView="100" workbookViewId="0">
      <selection activeCell="B16" sqref="B13:G26"/>
    </sheetView>
  </sheetViews>
  <sheetFormatPr defaultColWidth="15" defaultRowHeight="24" customHeight="1"/>
  <cols>
    <col min="1" max="1" width="28.75" style="7" customWidth="1"/>
    <col min="2" max="2" width="4.625" style="64" customWidth="1"/>
    <col min="3" max="3" width="12.875" style="7" customWidth="1"/>
    <col min="4" max="4" width="9.75" style="54" customWidth="1"/>
    <col min="5" max="5" width="8.875" style="7" customWidth="1"/>
    <col min="6" max="6" width="9.25" style="588" customWidth="1"/>
    <col min="7" max="7" width="11.125" style="7" customWidth="1"/>
    <col min="8" max="8" width="4.625" style="7" customWidth="1"/>
    <col min="9" max="9" width="4" style="7" customWidth="1"/>
    <col min="10" max="10" width="11.5" style="7" customWidth="1"/>
    <col min="11" max="11" width="10" style="7" bestFit="1" customWidth="1"/>
    <col min="12" max="12" width="15" style="7" hidden="1" customWidth="1"/>
    <col min="13" max="258" width="15" style="7"/>
    <col min="259" max="259" width="22" style="7" customWidth="1"/>
    <col min="260" max="514" width="15" style="7"/>
    <col min="515" max="515" width="22" style="7" customWidth="1"/>
    <col min="516" max="770" width="15" style="7"/>
    <col min="771" max="771" width="22" style="7" customWidth="1"/>
    <col min="772" max="1026" width="15" style="7"/>
    <col min="1027" max="1027" width="22" style="7" customWidth="1"/>
    <col min="1028" max="1282" width="15" style="7"/>
    <col min="1283" max="1283" width="22" style="7" customWidth="1"/>
    <col min="1284" max="1538" width="15" style="7"/>
    <col min="1539" max="1539" width="22" style="7" customWidth="1"/>
    <col min="1540" max="1794" width="15" style="7"/>
    <col min="1795" max="1795" width="22" style="7" customWidth="1"/>
    <col min="1796" max="2050" width="15" style="7"/>
    <col min="2051" max="2051" width="22" style="7" customWidth="1"/>
    <col min="2052" max="2306" width="15" style="7"/>
    <col min="2307" max="2307" width="22" style="7" customWidth="1"/>
    <col min="2308" max="2562" width="15" style="7"/>
    <col min="2563" max="2563" width="22" style="7" customWidth="1"/>
    <col min="2564" max="2818" width="15" style="7"/>
    <col min="2819" max="2819" width="22" style="7" customWidth="1"/>
    <col min="2820" max="3074" width="15" style="7"/>
    <col min="3075" max="3075" width="22" style="7" customWidth="1"/>
    <col min="3076" max="3330" width="15" style="7"/>
    <col min="3331" max="3331" width="22" style="7" customWidth="1"/>
    <col min="3332" max="3586" width="15" style="7"/>
    <col min="3587" max="3587" width="22" style="7" customWidth="1"/>
    <col min="3588" max="3842" width="15" style="7"/>
    <col min="3843" max="3843" width="22" style="7" customWidth="1"/>
    <col min="3844" max="4098" width="15" style="7"/>
    <col min="4099" max="4099" width="22" style="7" customWidth="1"/>
    <col min="4100" max="4354" width="15" style="7"/>
    <col min="4355" max="4355" width="22" style="7" customWidth="1"/>
    <col min="4356" max="4610" width="15" style="7"/>
    <col min="4611" max="4611" width="22" style="7" customWidth="1"/>
    <col min="4612" max="4866" width="15" style="7"/>
    <col min="4867" max="4867" width="22" style="7" customWidth="1"/>
    <col min="4868" max="5122" width="15" style="7"/>
    <col min="5123" max="5123" width="22" style="7" customWidth="1"/>
    <col min="5124" max="5378" width="15" style="7"/>
    <col min="5379" max="5379" width="22" style="7" customWidth="1"/>
    <col min="5380" max="5634" width="15" style="7"/>
    <col min="5635" max="5635" width="22" style="7" customWidth="1"/>
    <col min="5636" max="5890" width="15" style="7"/>
    <col min="5891" max="5891" width="22" style="7" customWidth="1"/>
    <col min="5892" max="6146" width="15" style="7"/>
    <col min="6147" max="6147" width="22" style="7" customWidth="1"/>
    <col min="6148" max="6402" width="15" style="7"/>
    <col min="6403" max="6403" width="22" style="7" customWidth="1"/>
    <col min="6404" max="6658" width="15" style="7"/>
    <col min="6659" max="6659" width="22" style="7" customWidth="1"/>
    <col min="6660" max="6914" width="15" style="7"/>
    <col min="6915" max="6915" width="22" style="7" customWidth="1"/>
    <col min="6916" max="7170" width="15" style="7"/>
    <col min="7171" max="7171" width="22" style="7" customWidth="1"/>
    <col min="7172" max="7426" width="15" style="7"/>
    <col min="7427" max="7427" width="22" style="7" customWidth="1"/>
    <col min="7428" max="7682" width="15" style="7"/>
    <col min="7683" max="7683" width="22" style="7" customWidth="1"/>
    <col min="7684" max="7938" width="15" style="7"/>
    <col min="7939" max="7939" width="22" style="7" customWidth="1"/>
    <col min="7940" max="8194" width="15" style="7"/>
    <col min="8195" max="8195" width="22" style="7" customWidth="1"/>
    <col min="8196" max="8450" width="15" style="7"/>
    <col min="8451" max="8451" width="22" style="7" customWidth="1"/>
    <col min="8452" max="8706" width="15" style="7"/>
    <col min="8707" max="8707" width="22" style="7" customWidth="1"/>
    <col min="8708" max="8962" width="15" style="7"/>
    <col min="8963" max="8963" width="22" style="7" customWidth="1"/>
    <col min="8964" max="9218" width="15" style="7"/>
    <col min="9219" max="9219" width="22" style="7" customWidth="1"/>
    <col min="9220" max="9474" width="15" style="7"/>
    <col min="9475" max="9475" width="22" style="7" customWidth="1"/>
    <col min="9476" max="9730" width="15" style="7"/>
    <col min="9731" max="9731" width="22" style="7" customWidth="1"/>
    <col min="9732" max="9986" width="15" style="7"/>
    <col min="9987" max="9987" width="22" style="7" customWidth="1"/>
    <col min="9988" max="10242" width="15" style="7"/>
    <col min="10243" max="10243" width="22" style="7" customWidth="1"/>
    <col min="10244" max="10498" width="15" style="7"/>
    <col min="10499" max="10499" width="22" style="7" customWidth="1"/>
    <col min="10500" max="10754" width="15" style="7"/>
    <col min="10755" max="10755" width="22" style="7" customWidth="1"/>
    <col min="10756" max="11010" width="15" style="7"/>
    <col min="11011" max="11011" width="22" style="7" customWidth="1"/>
    <col min="11012" max="11266" width="15" style="7"/>
    <col min="11267" max="11267" width="22" style="7" customWidth="1"/>
    <col min="11268" max="11522" width="15" style="7"/>
    <col min="11523" max="11523" width="22" style="7" customWidth="1"/>
    <col min="11524" max="11778" width="15" style="7"/>
    <col min="11779" max="11779" width="22" style="7" customWidth="1"/>
    <col min="11780" max="12034" width="15" style="7"/>
    <col min="12035" max="12035" width="22" style="7" customWidth="1"/>
    <col min="12036" max="12290" width="15" style="7"/>
    <col min="12291" max="12291" width="22" style="7" customWidth="1"/>
    <col min="12292" max="12546" width="15" style="7"/>
    <col min="12547" max="12547" width="22" style="7" customWidth="1"/>
    <col min="12548" max="12802" width="15" style="7"/>
    <col min="12803" max="12803" width="22" style="7" customWidth="1"/>
    <col min="12804" max="13058" width="15" style="7"/>
    <col min="13059" max="13059" width="22" style="7" customWidth="1"/>
    <col min="13060" max="13314" width="15" style="7"/>
    <col min="13315" max="13315" width="22" style="7" customWidth="1"/>
    <col min="13316" max="13570" width="15" style="7"/>
    <col min="13571" max="13571" width="22" style="7" customWidth="1"/>
    <col min="13572" max="13826" width="15" style="7"/>
    <col min="13827" max="13827" width="22" style="7" customWidth="1"/>
    <col min="13828" max="14082" width="15" style="7"/>
    <col min="14083" max="14083" width="22" style="7" customWidth="1"/>
    <col min="14084" max="14338" width="15" style="7"/>
    <col min="14339" max="14339" width="22" style="7" customWidth="1"/>
    <col min="14340" max="14594" width="15" style="7"/>
    <col min="14595" max="14595" width="22" style="7" customWidth="1"/>
    <col min="14596" max="14850" width="15" style="7"/>
    <col min="14851" max="14851" width="22" style="7" customWidth="1"/>
    <col min="14852" max="15106" width="15" style="7"/>
    <col min="15107" max="15107" width="22" style="7" customWidth="1"/>
    <col min="15108" max="15362" width="15" style="7"/>
    <col min="15363" max="15363" width="22" style="7" customWidth="1"/>
    <col min="15364" max="15618" width="15" style="7"/>
    <col min="15619" max="15619" width="22" style="7" customWidth="1"/>
    <col min="15620" max="15874" width="15" style="7"/>
    <col min="15875" max="15875" width="22" style="7" customWidth="1"/>
    <col min="15876" max="16130" width="15" style="7"/>
    <col min="16131" max="16131" width="22" style="7" customWidth="1"/>
    <col min="16132" max="16384" width="15" style="7"/>
  </cols>
  <sheetData>
    <row r="1" spans="1:11" s="7" customFormat="1" ht="22.5" customHeight="1">
      <c r="A1" s="7" t="s">
        <v>491</v>
      </c>
      <c r="B1" s="64"/>
      <c r="C1" s="7"/>
      <c r="D1" s="54"/>
      <c r="E1" s="7"/>
      <c r="F1" s="588"/>
      <c r="G1" s="7"/>
      <c r="H1" s="7"/>
      <c r="I1" s="7"/>
      <c r="J1" s="7"/>
      <c r="K1" s="615"/>
    </row>
    <row r="2" spans="1:11" s="7" customFormat="1" ht="24" customHeight="1">
      <c r="A2" s="55" t="s">
        <v>457</v>
      </c>
      <c r="B2" s="55"/>
      <c r="C2" s="55"/>
      <c r="D2" s="55"/>
      <c r="E2" s="55"/>
      <c r="F2" s="55"/>
      <c r="G2" s="55"/>
      <c r="H2" s="55"/>
      <c r="I2" s="55"/>
      <c r="J2" s="55"/>
      <c r="K2" s="55"/>
    </row>
    <row r="3" spans="1:11" ht="12.75" customHeight="1">
      <c r="B3" s="615"/>
    </row>
    <row r="4" spans="1:11" ht="24" customHeight="1">
      <c r="A4" s="590" t="s">
        <v>159</v>
      </c>
    </row>
    <row r="5" spans="1:11" s="589" customFormat="1" ht="14.25" customHeight="1">
      <c r="A5" s="591"/>
      <c r="B5" s="616"/>
      <c r="C5" s="630" t="s">
        <v>251</v>
      </c>
      <c r="D5" s="640"/>
      <c r="E5" s="643" t="s">
        <v>242</v>
      </c>
      <c r="F5" s="653"/>
      <c r="G5" s="643" t="s">
        <v>393</v>
      </c>
    </row>
    <row r="6" spans="1:11" s="7" customFormat="1" ht="30" customHeight="1">
      <c r="A6" s="592" t="s">
        <v>192</v>
      </c>
      <c r="B6" s="617" t="s">
        <v>441</v>
      </c>
      <c r="C6" s="631"/>
      <c r="D6" s="613" t="s">
        <v>62</v>
      </c>
      <c r="E6" s="631"/>
      <c r="F6" s="654" t="s">
        <v>490</v>
      </c>
      <c r="G6" s="668"/>
      <c r="H6" s="680" t="s">
        <v>494</v>
      </c>
      <c r="I6" s="682">
        <f>C6*E6*G6</f>
        <v>0</v>
      </c>
      <c r="J6" s="685"/>
      <c r="K6" s="7" t="s">
        <v>73</v>
      </c>
    </row>
    <row r="7" spans="1:11" s="7" customFormat="1" ht="6.75" customHeight="1">
      <c r="A7" s="593"/>
      <c r="B7" s="617"/>
      <c r="C7" s="632"/>
      <c r="D7" s="66"/>
      <c r="E7" s="632"/>
      <c r="F7" s="654"/>
      <c r="G7" s="669"/>
      <c r="H7" s="681"/>
      <c r="I7" s="7"/>
      <c r="J7" s="7"/>
      <c r="K7" s="7"/>
    </row>
    <row r="8" spans="1:11" s="7" customFormat="1" ht="30" customHeight="1">
      <c r="A8" s="594" t="s">
        <v>501</v>
      </c>
      <c r="B8" s="327" t="s">
        <v>441</v>
      </c>
      <c r="C8" s="633"/>
      <c r="D8" s="613" t="s">
        <v>62</v>
      </c>
      <c r="E8" s="633"/>
      <c r="F8" s="654" t="s">
        <v>490</v>
      </c>
      <c r="G8" s="670"/>
      <c r="H8" s="680" t="s">
        <v>500</v>
      </c>
      <c r="I8" s="682">
        <f>C8*E8*G6</f>
        <v>0</v>
      </c>
      <c r="J8" s="685"/>
      <c r="K8" s="7" t="s">
        <v>73</v>
      </c>
    </row>
    <row r="9" spans="1:11" s="7" customFormat="1" ht="6.75" customHeight="1">
      <c r="A9" s="595"/>
      <c r="B9" s="64"/>
      <c r="C9" s="7"/>
      <c r="D9" s="54"/>
      <c r="E9" s="7"/>
      <c r="F9" s="588"/>
      <c r="G9" s="7"/>
      <c r="H9" s="54"/>
      <c r="I9" s="7"/>
      <c r="J9" s="7"/>
      <c r="K9" s="7"/>
    </row>
    <row r="10" spans="1:11" s="7" customFormat="1" ht="30" customHeight="1">
      <c r="A10" s="595" t="s">
        <v>304</v>
      </c>
      <c r="B10" s="64"/>
      <c r="C10" s="7"/>
      <c r="D10" s="54"/>
      <c r="E10" s="7"/>
      <c r="F10" s="588"/>
      <c r="G10" s="7"/>
      <c r="H10" s="54"/>
      <c r="I10" s="682"/>
      <c r="J10" s="685"/>
      <c r="K10" s="7" t="s">
        <v>73</v>
      </c>
    </row>
    <row r="11" spans="1:11" s="7" customFormat="1" ht="12" customHeight="1">
      <c r="A11" s="7"/>
      <c r="B11" s="327"/>
      <c r="C11" s="7"/>
      <c r="D11" s="66"/>
      <c r="E11" s="7"/>
      <c r="F11" s="655"/>
      <c r="G11" s="7"/>
      <c r="H11" s="7"/>
      <c r="I11" s="7"/>
      <c r="J11" s="7"/>
      <c r="K11" s="7"/>
    </row>
    <row r="12" spans="1:11" s="7" customFormat="1" ht="30" customHeight="1">
      <c r="A12" s="7"/>
      <c r="B12" s="327"/>
      <c r="C12" s="7"/>
      <c r="D12" s="7"/>
      <c r="E12" s="327" t="s">
        <v>3</v>
      </c>
      <c r="F12" s="656">
        <f>I6+I8+I10</f>
        <v>0</v>
      </c>
      <c r="G12" s="671"/>
      <c r="H12" s="7" t="s">
        <v>73</v>
      </c>
      <c r="I12" s="7" t="s">
        <v>34</v>
      </c>
      <c r="J12" s="7"/>
      <c r="K12" s="7"/>
    </row>
    <row r="13" spans="1:11" ht="10.5" customHeight="1"/>
    <row r="14" spans="1:11" ht="24" customHeight="1">
      <c r="A14" s="596" t="s">
        <v>287</v>
      </c>
      <c r="B14" s="327"/>
      <c r="C14" s="632"/>
      <c r="D14" s="66"/>
      <c r="E14" s="632"/>
      <c r="F14" s="655"/>
    </row>
    <row r="15" spans="1:11" ht="24" customHeight="1">
      <c r="A15" s="590" t="str">
        <v>（１）運営経費</v>
      </c>
      <c r="C15" s="76"/>
      <c r="E15" s="643"/>
    </row>
    <row r="16" spans="1:11" ht="21" customHeight="1">
      <c r="A16" s="597" t="s">
        <v>261</v>
      </c>
      <c r="B16" s="597" t="s">
        <v>195</v>
      </c>
      <c r="C16" s="624"/>
      <c r="D16" s="624"/>
      <c r="E16" s="644"/>
      <c r="F16" s="657" t="str">
        <v>支出済額(円）</v>
      </c>
      <c r="G16" s="672"/>
    </row>
    <row r="17" spans="1:9" ht="14.25" customHeight="1">
      <c r="A17" s="598" t="s">
        <v>124</v>
      </c>
      <c r="B17" s="618"/>
      <c r="C17" s="634"/>
      <c r="D17" s="634"/>
      <c r="E17" s="645"/>
      <c r="F17" s="658"/>
      <c r="G17" s="673"/>
    </row>
    <row r="18" spans="1:9" ht="13.5">
      <c r="A18" s="599"/>
      <c r="B18" s="619"/>
      <c r="C18" s="635"/>
      <c r="D18" s="635"/>
      <c r="E18" s="646"/>
      <c r="F18" s="659"/>
      <c r="G18" s="674"/>
    </row>
    <row r="19" spans="1:9" ht="13.5">
      <c r="A19" s="598" t="s">
        <v>493</v>
      </c>
      <c r="B19" s="620"/>
      <c r="C19" s="636"/>
      <c r="D19" s="636"/>
      <c r="E19" s="647"/>
      <c r="F19" s="660"/>
      <c r="G19" s="675"/>
    </row>
    <row r="20" spans="1:9" ht="13.5">
      <c r="A20" s="599"/>
      <c r="B20" s="619"/>
      <c r="C20" s="635"/>
      <c r="D20" s="635"/>
      <c r="E20" s="646"/>
      <c r="F20" s="659"/>
      <c r="G20" s="674"/>
    </row>
    <row r="21" spans="1:9" ht="13.5">
      <c r="A21" s="598" t="s">
        <v>488</v>
      </c>
      <c r="B21" s="620"/>
      <c r="C21" s="636"/>
      <c r="D21" s="636"/>
      <c r="E21" s="647"/>
      <c r="F21" s="660"/>
      <c r="G21" s="675"/>
    </row>
    <row r="22" spans="1:9" ht="13.5">
      <c r="A22" s="599"/>
      <c r="B22" s="619"/>
      <c r="C22" s="635"/>
      <c r="D22" s="635"/>
      <c r="E22" s="646"/>
      <c r="F22" s="659"/>
      <c r="G22" s="674"/>
    </row>
    <row r="23" spans="1:9" ht="13.5">
      <c r="A23" s="600" t="s">
        <v>202</v>
      </c>
      <c r="B23" s="620"/>
      <c r="C23" s="636"/>
      <c r="D23" s="636"/>
      <c r="E23" s="647"/>
      <c r="F23" s="660"/>
      <c r="G23" s="675"/>
    </row>
    <row r="24" spans="1:9" ht="21">
      <c r="A24" s="601" t="s">
        <v>100</v>
      </c>
      <c r="B24" s="619"/>
      <c r="C24" s="635"/>
      <c r="D24" s="635"/>
      <c r="E24" s="646"/>
      <c r="F24" s="659"/>
      <c r="G24" s="674"/>
    </row>
    <row r="25" spans="1:9" ht="13.5">
      <c r="A25" s="602" t="s">
        <v>47</v>
      </c>
      <c r="B25" s="621"/>
      <c r="C25" s="637"/>
      <c r="D25" s="637"/>
      <c r="E25" s="648"/>
      <c r="F25" s="661"/>
      <c r="G25" s="676"/>
    </row>
    <row r="26" spans="1:9" ht="13.5">
      <c r="A26" s="603" t="s">
        <v>404</v>
      </c>
      <c r="B26" s="619"/>
      <c r="C26" s="635"/>
      <c r="D26" s="635"/>
      <c r="E26" s="646"/>
      <c r="F26" s="659"/>
      <c r="G26" s="674"/>
    </row>
    <row r="27" spans="1:9" ht="13.5">
      <c r="A27" s="598" t="s">
        <v>32</v>
      </c>
      <c r="B27" s="620"/>
      <c r="C27" s="636"/>
      <c r="D27" s="636"/>
      <c r="E27" s="647"/>
      <c r="F27" s="660"/>
      <c r="G27" s="675"/>
    </row>
    <row r="28" spans="1:9" ht="13.5">
      <c r="A28" s="598"/>
      <c r="B28" s="622"/>
      <c r="C28" s="638"/>
      <c r="D28" s="638"/>
      <c r="E28" s="649"/>
      <c r="F28" s="662"/>
      <c r="G28" s="677"/>
    </row>
    <row r="29" spans="1:9" ht="24" customHeight="1">
      <c r="A29" s="604"/>
      <c r="B29" s="623"/>
      <c r="C29" s="639"/>
      <c r="D29" s="624"/>
      <c r="E29" s="650" t="s">
        <v>49</v>
      </c>
      <c r="F29" s="663">
        <f>SUM(F17:G28)</f>
        <v>0</v>
      </c>
      <c r="G29" s="678"/>
      <c r="H29" s="7" t="s">
        <v>73</v>
      </c>
      <c r="I29" s="7" t="s">
        <v>181</v>
      </c>
    </row>
    <row r="30" spans="1:9" s="7" customFormat="1" ht="13.5">
      <c r="A30" s="7"/>
      <c r="B30" s="64"/>
      <c r="C30" s="7"/>
      <c r="D30" s="54"/>
      <c r="E30" s="64"/>
      <c r="F30" s="664"/>
      <c r="G30" s="664"/>
      <c r="H30" s="7"/>
      <c r="I30" s="7"/>
    </row>
    <row r="31" spans="1:9" ht="13.5">
      <c r="E31" s="651" t="s">
        <v>438</v>
      </c>
      <c r="F31" s="64"/>
      <c r="G31" s="64"/>
    </row>
    <row r="32" spans="1:9" s="7" customFormat="1" ht="24" customHeight="1">
      <c r="A32" s="605" t="str">
        <v>　　　運営経費補助基準額</v>
      </c>
      <c r="B32" s="64"/>
      <c r="C32" s="7">
        <v>6500</v>
      </c>
      <c r="D32" s="641" t="s">
        <v>121</v>
      </c>
      <c r="E32" s="633"/>
      <c r="F32" s="54" t="s">
        <v>519</v>
      </c>
      <c r="G32" s="633">
        <f>C32*E32</f>
        <v>0</v>
      </c>
      <c r="H32" s="7" t="s">
        <v>73</v>
      </c>
      <c r="I32" s="7" t="s">
        <v>178</v>
      </c>
    </row>
    <row r="33" spans="1:11" ht="13.5">
      <c r="E33" s="64"/>
      <c r="F33" s="64"/>
      <c r="G33" s="64"/>
    </row>
    <row r="34" spans="1:11" ht="13.5">
      <c r="E34" s="64"/>
      <c r="F34" s="64"/>
      <c r="G34" s="64"/>
    </row>
    <row r="35" spans="1:11" ht="13.5">
      <c r="A35" s="590" t="s">
        <v>194</v>
      </c>
      <c r="B35" s="613" t="s">
        <v>444</v>
      </c>
      <c r="C35" s="613"/>
      <c r="D35" s="613"/>
      <c r="E35" s="613"/>
      <c r="F35" s="613"/>
      <c r="G35" s="613"/>
      <c r="H35" s="613"/>
      <c r="I35" s="613"/>
      <c r="J35" s="613"/>
      <c r="K35" s="613"/>
    </row>
    <row r="36" spans="1:11" s="7" customFormat="1" ht="21" customHeight="1">
      <c r="A36" s="597" t="s">
        <v>261</v>
      </c>
      <c r="B36" s="624"/>
      <c r="C36" s="624"/>
      <c r="D36" s="624"/>
      <c r="E36" s="597" t="s">
        <v>195</v>
      </c>
      <c r="F36" s="624"/>
      <c r="G36" s="624"/>
      <c r="H36" s="644"/>
      <c r="I36" s="657" t="str">
        <v>支出済額(円）</v>
      </c>
      <c r="J36" s="672"/>
      <c r="K36" s="7"/>
    </row>
    <row r="37" spans="1:11" s="7" customFormat="1" ht="14.25" customHeight="1">
      <c r="A37" s="606" t="s">
        <v>527</v>
      </c>
      <c r="B37" s="625"/>
      <c r="C37" s="625"/>
      <c r="D37" s="625"/>
      <c r="E37" s="618"/>
      <c r="F37" s="634"/>
      <c r="G37" s="634"/>
      <c r="H37" s="645"/>
      <c r="I37" s="658"/>
      <c r="J37" s="673"/>
      <c r="K37" s="7"/>
    </row>
    <row r="38" spans="1:11" s="7" customFormat="1" ht="13.5">
      <c r="A38" s="607" t="s">
        <v>528</v>
      </c>
      <c r="B38" s="626"/>
      <c r="C38" s="626"/>
      <c r="D38" s="626"/>
      <c r="E38" s="619"/>
      <c r="F38" s="635"/>
      <c r="G38" s="635"/>
      <c r="H38" s="646"/>
      <c r="I38" s="659"/>
      <c r="J38" s="674"/>
      <c r="K38" s="7"/>
    </row>
    <row r="39" spans="1:11" s="7" customFormat="1" ht="14.25" customHeight="1">
      <c r="A39" s="606" t="s">
        <v>320</v>
      </c>
      <c r="B39" s="625"/>
      <c r="C39" s="625"/>
      <c r="D39" s="625"/>
      <c r="E39" s="618"/>
      <c r="F39" s="634"/>
      <c r="G39" s="634"/>
      <c r="H39" s="645"/>
      <c r="I39" s="658"/>
      <c r="J39" s="673"/>
      <c r="K39" s="7"/>
    </row>
    <row r="40" spans="1:11" s="7" customFormat="1" ht="13.5">
      <c r="A40" s="323" t="s">
        <v>538</v>
      </c>
      <c r="B40" s="627"/>
      <c r="C40" s="627"/>
      <c r="D40" s="627"/>
      <c r="E40" s="620"/>
      <c r="F40" s="636"/>
      <c r="G40" s="636"/>
      <c r="H40" s="647"/>
      <c r="I40" s="660"/>
      <c r="J40" s="675"/>
      <c r="K40" s="7"/>
    </row>
    <row r="41" spans="1:11" s="7" customFormat="1" ht="14.25" customHeight="1">
      <c r="A41" s="606"/>
      <c r="B41" s="625"/>
      <c r="C41" s="625"/>
      <c r="D41" s="625"/>
      <c r="E41" s="91" t="s">
        <v>49</v>
      </c>
      <c r="F41" s="665"/>
      <c r="G41" s="665"/>
      <c r="H41" s="99"/>
      <c r="I41" s="683"/>
      <c r="J41" s="686"/>
      <c r="K41" s="598" t="s">
        <v>529</v>
      </c>
    </row>
    <row r="42" spans="1:11" s="7" customFormat="1" ht="13.5">
      <c r="A42" s="608"/>
      <c r="B42" s="628"/>
      <c r="C42" s="628"/>
      <c r="D42" s="628"/>
      <c r="E42" s="94"/>
      <c r="F42" s="666"/>
      <c r="G42" s="666"/>
      <c r="H42" s="102"/>
      <c r="I42" s="684"/>
      <c r="J42" s="687"/>
      <c r="K42" s="598"/>
    </row>
    <row r="43" spans="1:11" s="7" customFormat="1" ht="13.5">
      <c r="A43" s="609"/>
      <c r="B43" s="609"/>
      <c r="C43" s="609"/>
      <c r="D43" s="609"/>
      <c r="E43" s="64"/>
      <c r="F43" s="64"/>
      <c r="G43" s="64"/>
      <c r="H43" s="64"/>
      <c r="I43" s="64"/>
      <c r="J43" s="64"/>
      <c r="K43" s="7"/>
    </row>
    <row r="44" spans="1:11" ht="13.5">
      <c r="A44" s="590" t="str">
        <v>（３）子育て支援及び学習支援経費</v>
      </c>
      <c r="E44" s="64"/>
      <c r="F44" s="664"/>
      <c r="G44" s="664"/>
    </row>
    <row r="45" spans="1:11" s="7" customFormat="1" ht="21" customHeight="1">
      <c r="A45" s="597" t="s">
        <v>261</v>
      </c>
      <c r="B45" s="624"/>
      <c r="C45" s="624"/>
      <c r="D45" s="624"/>
      <c r="E45" s="597" t="s">
        <v>195</v>
      </c>
      <c r="F45" s="624"/>
      <c r="G45" s="624"/>
      <c r="H45" s="644"/>
      <c r="I45" s="657" t="str">
        <v>支出済額(円）</v>
      </c>
      <c r="J45" s="672"/>
      <c r="K45" s="7"/>
    </row>
    <row r="46" spans="1:11" s="7" customFormat="1" ht="14.25" customHeight="1">
      <c r="A46" s="610" t="s">
        <v>530</v>
      </c>
      <c r="B46" s="629"/>
      <c r="C46" s="629"/>
      <c r="D46" s="629"/>
      <c r="E46" s="618"/>
      <c r="F46" s="634"/>
      <c r="G46" s="634"/>
      <c r="H46" s="645"/>
      <c r="I46" s="658"/>
      <c r="J46" s="673"/>
      <c r="K46" s="7"/>
    </row>
    <row r="47" spans="1:11" s="7" customFormat="1" ht="13.5">
      <c r="A47" s="607" t="s">
        <v>526</v>
      </c>
      <c r="B47" s="626"/>
      <c r="C47" s="626"/>
      <c r="D47" s="626"/>
      <c r="E47" s="619"/>
      <c r="F47" s="635"/>
      <c r="G47" s="635"/>
      <c r="H47" s="646"/>
      <c r="I47" s="659"/>
      <c r="J47" s="674"/>
      <c r="K47" s="7"/>
    </row>
    <row r="48" spans="1:11" s="7" customFormat="1" ht="14.25" customHeight="1">
      <c r="A48" s="610" t="s">
        <v>531</v>
      </c>
      <c r="B48" s="629"/>
      <c r="C48" s="629"/>
      <c r="D48" s="629"/>
      <c r="E48" s="618"/>
      <c r="F48" s="634"/>
      <c r="G48" s="634"/>
      <c r="H48" s="645"/>
      <c r="I48" s="658"/>
      <c r="J48" s="673"/>
      <c r="K48" s="7"/>
    </row>
    <row r="49" spans="1:11" s="7" customFormat="1" ht="13.5">
      <c r="A49" s="323" t="s">
        <v>185</v>
      </c>
      <c r="B49" s="627"/>
      <c r="C49" s="627"/>
      <c r="D49" s="627"/>
      <c r="E49" s="620"/>
      <c r="F49" s="636"/>
      <c r="G49" s="636"/>
      <c r="H49" s="647"/>
      <c r="I49" s="660"/>
      <c r="J49" s="675"/>
      <c r="K49" s="7"/>
    </row>
    <row r="50" spans="1:11" s="7" customFormat="1" ht="14.25" customHeight="1">
      <c r="A50" s="606"/>
      <c r="B50" s="625"/>
      <c r="C50" s="625"/>
      <c r="D50" s="625"/>
      <c r="E50" s="91" t="s">
        <v>49</v>
      </c>
      <c r="F50" s="665"/>
      <c r="G50" s="665"/>
      <c r="H50" s="99"/>
      <c r="I50" s="683"/>
      <c r="J50" s="686"/>
      <c r="K50" s="598" t="s">
        <v>533</v>
      </c>
    </row>
    <row r="51" spans="1:11" s="7" customFormat="1" ht="13.5">
      <c r="A51" s="608"/>
      <c r="B51" s="628"/>
      <c r="C51" s="628"/>
      <c r="D51" s="628"/>
      <c r="E51" s="94"/>
      <c r="F51" s="666"/>
      <c r="G51" s="666"/>
      <c r="H51" s="102"/>
      <c r="I51" s="684"/>
      <c r="J51" s="687"/>
      <c r="K51" s="598"/>
    </row>
    <row r="52" spans="1:11" s="7" customFormat="1" ht="13.5">
      <c r="A52" s="609"/>
      <c r="B52" s="609"/>
      <c r="C52" s="609"/>
      <c r="D52" s="609"/>
      <c r="E52" s="64"/>
      <c r="F52" s="64"/>
      <c r="G52" s="64"/>
      <c r="H52" s="64"/>
      <c r="I52" s="664"/>
      <c r="J52" s="664"/>
      <c r="K52" s="7"/>
    </row>
    <row r="53" spans="1:11" s="7" customFormat="1" ht="25.5" customHeight="1">
      <c r="A53" s="609"/>
      <c r="B53" s="609"/>
      <c r="C53" s="609"/>
      <c r="D53" s="609"/>
      <c r="E53" s="7"/>
      <c r="F53" s="64"/>
      <c r="G53" s="64"/>
      <c r="H53" s="64" t="s">
        <v>534</v>
      </c>
      <c r="I53" s="663"/>
      <c r="J53" s="678"/>
      <c r="K53" s="598" t="s">
        <v>535</v>
      </c>
    </row>
    <row r="54" spans="1:11" ht="13.5">
      <c r="D54" s="77"/>
      <c r="E54" s="64"/>
      <c r="F54" s="664"/>
      <c r="G54" s="664"/>
      <c r="J54" s="639"/>
      <c r="K54" s="679"/>
    </row>
    <row r="55" spans="1:11" ht="24" customHeight="1">
      <c r="A55" s="611" t="s">
        <v>59</v>
      </c>
      <c r="B55" s="66"/>
      <c r="C55" s="327"/>
      <c r="D55" s="79" t="s">
        <v>505</v>
      </c>
      <c r="E55" s="652"/>
      <c r="F55" s="642" t="s">
        <v>502</v>
      </c>
      <c r="G55" s="633">
        <f>F12</f>
        <v>0</v>
      </c>
      <c r="H55" s="54" t="s">
        <v>71</v>
      </c>
      <c r="I55" s="682">
        <f>E55-G55</f>
        <v>0</v>
      </c>
      <c r="J55" s="685"/>
      <c r="K55" s="7" t="s">
        <v>317</v>
      </c>
    </row>
    <row r="56" spans="1:11" ht="13.5">
      <c r="C56" s="76"/>
      <c r="D56" s="642"/>
      <c r="F56" s="54"/>
    </row>
    <row r="57" spans="1:11" ht="24" customHeight="1">
      <c r="A57" s="611" t="s">
        <v>290</v>
      </c>
      <c r="B57" s="66"/>
      <c r="C57" s="327"/>
      <c r="D57" s="66"/>
      <c r="E57" s="632"/>
      <c r="F57" s="667"/>
      <c r="G57" s="679"/>
      <c r="H57" s="327" t="s">
        <v>158</v>
      </c>
      <c r="I57" s="682">
        <f>E57-G57</f>
        <v>0</v>
      </c>
      <c r="J57" s="685"/>
      <c r="K57" s="7" t="s">
        <v>450</v>
      </c>
    </row>
    <row r="58" spans="1:11" ht="13.5">
      <c r="C58" s="76"/>
      <c r="D58" s="642"/>
      <c r="F58" s="54"/>
    </row>
    <row r="59" spans="1:11" ht="24" customHeight="1">
      <c r="A59" s="612" t="s">
        <v>532</v>
      </c>
      <c r="F59" s="656"/>
      <c r="G59" s="671"/>
      <c r="H59" s="77" t="s">
        <v>73</v>
      </c>
    </row>
    <row r="60" spans="1:11" ht="13.5"/>
    <row r="61" spans="1:11" ht="13.5">
      <c r="A61" s="613" t="s">
        <v>536</v>
      </c>
      <c r="B61" s="613"/>
      <c r="C61" s="613"/>
      <c r="D61" s="613"/>
      <c r="E61" s="613"/>
      <c r="F61" s="613"/>
      <c r="G61" s="613"/>
      <c r="H61" s="613"/>
      <c r="I61" s="613"/>
      <c r="J61" s="613"/>
      <c r="K61" s="613"/>
    </row>
    <row r="62" spans="1:11" ht="13.5">
      <c r="A62" s="613" t="s">
        <v>522</v>
      </c>
      <c r="B62" s="613"/>
      <c r="C62" s="613"/>
      <c r="D62" s="613"/>
      <c r="E62" s="613"/>
      <c r="F62" s="613"/>
      <c r="G62" s="613"/>
      <c r="H62" s="613"/>
      <c r="I62" s="613"/>
      <c r="J62" s="613"/>
      <c r="K62" s="613"/>
    </row>
    <row r="63" spans="1:11" ht="13.5">
      <c r="A63" s="613" t="s">
        <v>231</v>
      </c>
      <c r="B63" s="613"/>
      <c r="C63" s="613"/>
      <c r="D63" s="613"/>
      <c r="E63" s="613"/>
      <c r="F63" s="613"/>
      <c r="G63" s="613"/>
      <c r="H63" s="613"/>
      <c r="I63" s="613"/>
      <c r="J63" s="613"/>
      <c r="K63" s="613"/>
    </row>
    <row r="64" spans="1:11" ht="13.5">
      <c r="A64" s="77"/>
      <c r="B64" s="77"/>
      <c r="C64" s="77"/>
      <c r="D64" s="77"/>
      <c r="E64" s="77"/>
      <c r="F64" s="77"/>
      <c r="G64" s="77"/>
      <c r="H64" s="54"/>
    </row>
    <row r="65" spans="1:11" ht="27.75" customHeight="1">
      <c r="A65" s="614" t="s">
        <v>520</v>
      </c>
      <c r="B65" s="614"/>
      <c r="C65" s="614"/>
      <c r="D65" s="614"/>
      <c r="E65" s="614"/>
      <c r="F65" s="614"/>
      <c r="G65" s="614"/>
      <c r="H65" s="614"/>
      <c r="I65" s="614"/>
      <c r="J65" s="614"/>
      <c r="K65" s="614"/>
    </row>
    <row r="66" spans="1:11" ht="13.5">
      <c r="A66" s="614"/>
      <c r="B66" s="614"/>
      <c r="C66" s="614"/>
      <c r="D66" s="614"/>
      <c r="E66" s="614"/>
      <c r="F66" s="614"/>
      <c r="G66" s="614"/>
      <c r="H66" s="614"/>
      <c r="I66" s="614"/>
      <c r="J66" s="614"/>
      <c r="K66" s="614"/>
    </row>
    <row r="67" spans="1:11" ht="13.5"/>
    <row r="68" spans="1:11" ht="13.5"/>
  </sheetData>
  <mergeCells count="63">
    <mergeCell ref="A2:K2"/>
    <mergeCell ref="I6:J6"/>
    <mergeCell ref="I8:J8"/>
    <mergeCell ref="I10:J10"/>
    <mergeCell ref="F12:G12"/>
    <mergeCell ref="B16:E16"/>
    <mergeCell ref="F16:G16"/>
    <mergeCell ref="F29:G29"/>
    <mergeCell ref="B35:K35"/>
    <mergeCell ref="A36:D36"/>
    <mergeCell ref="E36:H36"/>
    <mergeCell ref="I36:J36"/>
    <mergeCell ref="A37:D37"/>
    <mergeCell ref="A38:D38"/>
    <mergeCell ref="A39:D39"/>
    <mergeCell ref="A40:D40"/>
    <mergeCell ref="A41:D41"/>
    <mergeCell ref="A42:D42"/>
    <mergeCell ref="A45:D45"/>
    <mergeCell ref="E45:H45"/>
    <mergeCell ref="I45:J45"/>
    <mergeCell ref="A46:D46"/>
    <mergeCell ref="A47:D47"/>
    <mergeCell ref="A48:D48"/>
    <mergeCell ref="A49:D49"/>
    <mergeCell ref="A50:D50"/>
    <mergeCell ref="A51:D51"/>
    <mergeCell ref="I53:J53"/>
    <mergeCell ref="I55:J55"/>
    <mergeCell ref="I57:J57"/>
    <mergeCell ref="F59:G59"/>
    <mergeCell ref="A61:K61"/>
    <mergeCell ref="A62:K62"/>
    <mergeCell ref="A63:K63"/>
    <mergeCell ref="A65:K65"/>
    <mergeCell ref="A66:K66"/>
    <mergeCell ref="G6:G8"/>
    <mergeCell ref="B17:E18"/>
    <mergeCell ref="F17:G18"/>
    <mergeCell ref="B19:E20"/>
    <mergeCell ref="F19:G20"/>
    <mergeCell ref="B21:E22"/>
    <mergeCell ref="F21:G22"/>
    <mergeCell ref="B23:E24"/>
    <mergeCell ref="F23:G24"/>
    <mergeCell ref="B25:E26"/>
    <mergeCell ref="F25:G26"/>
    <mergeCell ref="B27:E28"/>
    <mergeCell ref="F27:G28"/>
    <mergeCell ref="E37:H38"/>
    <mergeCell ref="I37:J38"/>
    <mergeCell ref="E39:H40"/>
    <mergeCell ref="I39:J40"/>
    <mergeCell ref="E41:H42"/>
    <mergeCell ref="I41:J42"/>
    <mergeCell ref="K41:K42"/>
    <mergeCell ref="E46:H47"/>
    <mergeCell ref="I46:J47"/>
    <mergeCell ref="E48:H49"/>
    <mergeCell ref="I48:J49"/>
    <mergeCell ref="E50:H51"/>
    <mergeCell ref="I50:J51"/>
    <mergeCell ref="K50:K51"/>
  </mergeCells>
  <phoneticPr fontId="1"/>
  <pageMargins left="0.98958333333333315" right="0.92708333333333315" top="0.40625" bottom="0.98425196850393681" header="0.31496062992125984" footer="0.31496062992125984"/>
  <pageSetup paperSize="9" scale="71" fitToWidth="1" fitToHeight="0"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G43"/>
  <sheetViews>
    <sheetView showGridLines="0" showZeros="0" view="pageBreakPreview" zoomScaleSheetLayoutView="100" workbookViewId="0">
      <selection activeCell="A16" sqref="A13:G25"/>
    </sheetView>
  </sheetViews>
  <sheetFormatPr defaultRowHeight="45" customHeight="1"/>
  <cols>
    <col min="1" max="1" width="4.375" customWidth="1"/>
    <col min="2" max="2" width="50.625" customWidth="1"/>
    <col min="3" max="3" width="17.625" customWidth="1"/>
    <col min="4" max="4" width="7.625" customWidth="1"/>
    <col min="5" max="5" width="15.625" customWidth="1"/>
  </cols>
  <sheetData>
    <row r="1" spans="1:5" s="1" customFormat="1" ht="24.95" customHeight="1">
      <c r="A1" s="1" t="s">
        <v>300</v>
      </c>
    </row>
    <row r="2" spans="1:5" ht="24.95" customHeight="1">
      <c r="A2" s="127" t="s">
        <v>417</v>
      </c>
      <c r="B2" s="127"/>
      <c r="C2" s="127"/>
      <c r="D2" s="127"/>
      <c r="E2" s="127"/>
    </row>
    <row r="3" spans="1:5" ht="24.95" customHeight="1"/>
    <row r="4" spans="1:5" ht="24.95" customHeight="1">
      <c r="A4" t="s">
        <v>98</v>
      </c>
      <c r="E4" s="8" t="s">
        <v>122</v>
      </c>
    </row>
    <row r="5" spans="1:5" ht="24.95" customHeight="1">
      <c r="A5" s="1152"/>
      <c r="B5" s="182" t="s">
        <v>262</v>
      </c>
      <c r="C5" s="182" t="s">
        <v>307</v>
      </c>
      <c r="D5" s="182" t="s">
        <v>151</v>
      </c>
      <c r="E5" s="182" t="s">
        <v>308</v>
      </c>
    </row>
    <row r="6" spans="1:5" ht="30" customHeight="1">
      <c r="A6" s="182">
        <v>1</v>
      </c>
      <c r="B6" s="1152"/>
      <c r="C6" s="1154"/>
      <c r="D6" s="1152"/>
      <c r="E6" s="1155"/>
    </row>
    <row r="7" spans="1:5" ht="30" customHeight="1">
      <c r="A7" s="182">
        <v>2</v>
      </c>
      <c r="B7" s="1152"/>
      <c r="C7" s="1154"/>
      <c r="D7" s="1152"/>
      <c r="E7" s="1155"/>
    </row>
    <row r="8" spans="1:5" ht="30" customHeight="1">
      <c r="A8" s="182">
        <v>3</v>
      </c>
      <c r="B8" s="1152"/>
      <c r="C8" s="1154"/>
      <c r="D8" s="1152"/>
      <c r="E8" s="1155"/>
    </row>
    <row r="9" spans="1:5" ht="30" customHeight="1">
      <c r="A9" s="182">
        <v>4</v>
      </c>
      <c r="B9" s="1152"/>
      <c r="C9" s="1154"/>
      <c r="D9" s="1152"/>
      <c r="E9" s="1155"/>
    </row>
    <row r="10" spans="1:5" ht="30" customHeight="1">
      <c r="A10" s="182">
        <v>5</v>
      </c>
      <c r="B10" s="1152"/>
      <c r="C10" s="1154"/>
      <c r="D10" s="1152"/>
      <c r="E10" s="1155"/>
    </row>
    <row r="11" spans="1:5" ht="30" customHeight="1">
      <c r="A11" s="182">
        <v>6</v>
      </c>
      <c r="B11" s="1152"/>
      <c r="C11" s="1154"/>
      <c r="D11" s="1152"/>
      <c r="E11" s="1155"/>
    </row>
    <row r="12" spans="1:5" ht="30" customHeight="1">
      <c r="A12" s="182">
        <v>7</v>
      </c>
      <c r="B12" s="1152"/>
      <c r="C12" s="1154"/>
      <c r="D12" s="1152"/>
      <c r="E12" s="1155"/>
    </row>
    <row r="13" spans="1:5" ht="30" customHeight="1">
      <c r="A13" s="182">
        <v>8</v>
      </c>
      <c r="B13" s="1152"/>
      <c r="C13" s="1154"/>
      <c r="D13" s="1152"/>
      <c r="E13" s="1155"/>
    </row>
    <row r="14" spans="1:5" ht="30" customHeight="1">
      <c r="A14" s="182">
        <v>9</v>
      </c>
      <c r="B14" s="1152"/>
      <c r="C14" s="1154"/>
      <c r="D14" s="1152"/>
      <c r="E14" s="1155"/>
    </row>
    <row r="15" spans="1:5" ht="30" customHeight="1">
      <c r="A15" s="182">
        <v>10</v>
      </c>
      <c r="B15" s="1152"/>
      <c r="C15" s="1154"/>
      <c r="D15" s="1152"/>
      <c r="E15" s="1155"/>
    </row>
    <row r="16" spans="1:5" ht="30" customHeight="1">
      <c r="A16" s="741" t="s">
        <v>310</v>
      </c>
      <c r="B16" s="335"/>
      <c r="C16" s="335"/>
      <c r="D16" s="177"/>
      <c r="E16" s="1156">
        <f>SUM(E6:E15)</f>
        <v>0</v>
      </c>
    </row>
    <row r="17" spans="1:5" ht="24.95" customHeight="1">
      <c r="E17" s="8"/>
    </row>
    <row r="18" spans="1:5" ht="24.95" customHeight="1">
      <c r="A18" t="s">
        <v>362</v>
      </c>
      <c r="E18" s="8"/>
    </row>
    <row r="19" spans="1:5" ht="24.95" customHeight="1">
      <c r="A19" s="1152"/>
      <c r="B19" s="182" t="s">
        <v>262</v>
      </c>
      <c r="C19" s="182" t="s">
        <v>307</v>
      </c>
      <c r="D19" s="182" t="s">
        <v>151</v>
      </c>
      <c r="E19" s="182" t="s">
        <v>308</v>
      </c>
    </row>
    <row r="20" spans="1:5" ht="30" customHeight="1">
      <c r="A20" s="182">
        <v>1</v>
      </c>
      <c r="B20" s="1152"/>
      <c r="C20" s="1154"/>
      <c r="D20" s="1152"/>
      <c r="E20" s="1155"/>
    </row>
    <row r="21" spans="1:5" ht="30" customHeight="1">
      <c r="A21" s="182">
        <v>2</v>
      </c>
      <c r="B21" s="1152"/>
      <c r="C21" s="1154"/>
      <c r="D21" s="1152"/>
      <c r="E21" s="1155"/>
    </row>
    <row r="22" spans="1:5" ht="30" customHeight="1">
      <c r="A22" s="182">
        <v>3</v>
      </c>
      <c r="B22" s="1152"/>
      <c r="C22" s="1154"/>
      <c r="D22" s="1152"/>
      <c r="E22" s="1155"/>
    </row>
    <row r="23" spans="1:5" ht="30" customHeight="1">
      <c r="A23" s="182">
        <v>4</v>
      </c>
      <c r="B23" s="1152"/>
      <c r="C23" s="1154"/>
      <c r="D23" s="1152"/>
      <c r="E23" s="1155"/>
    </row>
    <row r="24" spans="1:5" ht="30" customHeight="1">
      <c r="A24" s="182">
        <v>5</v>
      </c>
      <c r="B24" s="1152"/>
      <c r="C24" s="1154"/>
      <c r="D24" s="1152"/>
      <c r="E24" s="1155"/>
    </row>
    <row r="25" spans="1:5" ht="30" customHeight="1">
      <c r="A25" s="182">
        <v>6</v>
      </c>
      <c r="B25" s="1152"/>
      <c r="C25" s="1154"/>
      <c r="D25" s="1152"/>
      <c r="E25" s="1155"/>
    </row>
    <row r="26" spans="1:5" ht="30" customHeight="1">
      <c r="A26" s="182">
        <v>7</v>
      </c>
      <c r="B26" s="1152"/>
      <c r="C26" s="1154"/>
      <c r="D26" s="1152"/>
      <c r="E26" s="1155"/>
    </row>
    <row r="27" spans="1:5" ht="30" customHeight="1">
      <c r="A27" s="182">
        <v>8</v>
      </c>
      <c r="B27" s="1152"/>
      <c r="C27" s="1154"/>
      <c r="D27" s="1152"/>
      <c r="E27" s="1155"/>
    </row>
    <row r="28" spans="1:5" ht="30" customHeight="1">
      <c r="A28" s="182">
        <v>9</v>
      </c>
      <c r="B28" s="1152"/>
      <c r="C28" s="1154"/>
      <c r="D28" s="1152"/>
      <c r="E28" s="1155"/>
    </row>
    <row r="29" spans="1:5" ht="30" customHeight="1">
      <c r="A29" s="182">
        <v>10</v>
      </c>
      <c r="B29" s="1152"/>
      <c r="C29" s="1154"/>
      <c r="D29" s="1152"/>
      <c r="E29" s="1155"/>
    </row>
    <row r="30" spans="1:5" ht="30" customHeight="1">
      <c r="A30" s="741" t="s">
        <v>310</v>
      </c>
      <c r="B30" s="335"/>
      <c r="C30" s="335"/>
      <c r="D30" s="177"/>
      <c r="E30" s="1156">
        <f>SUM(E20:E29)</f>
        <v>0</v>
      </c>
    </row>
    <row r="31" spans="1:5" ht="30" customHeight="1">
      <c r="A31" t="s">
        <v>142</v>
      </c>
    </row>
    <row r="33" spans="1:33" ht="45" customHeight="1">
      <c r="H33" s="1152"/>
    </row>
    <row r="43" spans="1:33" ht="45" customHeight="1">
      <c r="A43" s="1153"/>
      <c r="B43" s="1153"/>
      <c r="C43" s="1153"/>
      <c r="D43" s="1153"/>
      <c r="E43" s="1153"/>
      <c r="F43" s="1153"/>
      <c r="G43" s="1153"/>
      <c r="H43" s="1153"/>
      <c r="I43" s="1153"/>
      <c r="J43" s="1153"/>
      <c r="K43" s="1153"/>
      <c r="L43" s="1153"/>
      <c r="M43" s="1153"/>
      <c r="N43" s="1153"/>
      <c r="O43" s="1153"/>
      <c r="P43" s="1153"/>
      <c r="Q43" s="1153"/>
      <c r="R43" s="1153"/>
      <c r="S43" s="1153"/>
      <c r="T43" s="1153"/>
      <c r="U43" s="1153"/>
      <c r="V43" s="1153"/>
      <c r="W43" s="1153"/>
      <c r="X43" s="1153"/>
      <c r="Y43" s="1153"/>
      <c r="Z43" s="1153"/>
      <c r="AA43" s="1153"/>
      <c r="AB43" s="1153"/>
      <c r="AC43" s="1153"/>
      <c r="AD43" s="1153"/>
      <c r="AE43" s="1153"/>
      <c r="AF43" s="1153"/>
      <c r="AG43" s="1153"/>
    </row>
  </sheetData>
  <mergeCells count="3">
    <mergeCell ref="A2:E2"/>
    <mergeCell ref="A16:D16"/>
    <mergeCell ref="A30:D30"/>
  </mergeCells>
  <phoneticPr fontId="1"/>
  <pageMargins left="0.98425196850393681" right="0.78740157480314965" top="0.59055118110236227" bottom="0.59055118110236227" header="0.31496062992125984" footer="0.31496062992125984"/>
  <pageSetup paperSize="9" scale="88" fitToWidth="1" fitToHeight="1" orientation="portrait" usePrinterDefaults="1" r:id="rId1"/>
  <colBreaks count="1" manualBreakCount="1">
    <brk id="5" max="4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0"/>
  </sheetPr>
  <dimension ref="A1:E32"/>
  <sheetViews>
    <sheetView showGridLines="0" showZeros="0" view="pageBreakPreview" topLeftCell="A4" zoomScaleSheetLayoutView="100" workbookViewId="0">
      <selection activeCell="D16" sqref="A13:G25"/>
    </sheetView>
  </sheetViews>
  <sheetFormatPr defaultColWidth="15" defaultRowHeight="24" customHeight="1"/>
  <cols>
    <col min="1" max="1" width="22" style="1" customWidth="1"/>
    <col min="2" max="256" width="15" style="1"/>
    <col min="257" max="257" width="22" style="1" customWidth="1"/>
    <col min="258" max="512" width="15" style="1"/>
    <col min="513" max="513" width="22" style="1" customWidth="1"/>
    <col min="514" max="768" width="15" style="1"/>
    <col min="769" max="769" width="22" style="1" customWidth="1"/>
    <col min="770" max="1024" width="15" style="1"/>
    <col min="1025" max="1025" width="22" style="1" customWidth="1"/>
    <col min="1026" max="1280" width="15" style="1"/>
    <col min="1281" max="1281" width="22" style="1" customWidth="1"/>
    <col min="1282" max="1536" width="15" style="1"/>
    <col min="1537" max="1537" width="22" style="1" customWidth="1"/>
    <col min="1538" max="1792" width="15" style="1"/>
    <col min="1793" max="1793" width="22" style="1" customWidth="1"/>
    <col min="1794" max="2048" width="15" style="1"/>
    <col min="2049" max="2049" width="22" style="1" customWidth="1"/>
    <col min="2050" max="2304" width="15" style="1"/>
    <col min="2305" max="2305" width="22" style="1" customWidth="1"/>
    <col min="2306" max="2560" width="15" style="1"/>
    <col min="2561" max="2561" width="22" style="1" customWidth="1"/>
    <col min="2562" max="2816" width="15" style="1"/>
    <col min="2817" max="2817" width="22" style="1" customWidth="1"/>
    <col min="2818" max="3072" width="15" style="1"/>
    <col min="3073" max="3073" width="22" style="1" customWidth="1"/>
    <col min="3074" max="3328" width="15" style="1"/>
    <col min="3329" max="3329" width="22" style="1" customWidth="1"/>
    <col min="3330" max="3584" width="15" style="1"/>
    <col min="3585" max="3585" width="22" style="1" customWidth="1"/>
    <col min="3586" max="3840" width="15" style="1"/>
    <col min="3841" max="3841" width="22" style="1" customWidth="1"/>
    <col min="3842" max="4096" width="15" style="1"/>
    <col min="4097" max="4097" width="22" style="1" customWidth="1"/>
    <col min="4098" max="4352" width="15" style="1"/>
    <col min="4353" max="4353" width="22" style="1" customWidth="1"/>
    <col min="4354" max="4608" width="15" style="1"/>
    <col min="4609" max="4609" width="22" style="1" customWidth="1"/>
    <col min="4610" max="4864" width="15" style="1"/>
    <col min="4865" max="4865" width="22" style="1" customWidth="1"/>
    <col min="4866" max="5120" width="15" style="1"/>
    <col min="5121" max="5121" width="22" style="1" customWidth="1"/>
    <col min="5122" max="5376" width="15" style="1"/>
    <col min="5377" max="5377" width="22" style="1" customWidth="1"/>
    <col min="5378" max="5632" width="15" style="1"/>
    <col min="5633" max="5633" width="22" style="1" customWidth="1"/>
    <col min="5634" max="5888" width="15" style="1"/>
    <col min="5889" max="5889" width="22" style="1" customWidth="1"/>
    <col min="5890" max="6144" width="15" style="1"/>
    <col min="6145" max="6145" width="22" style="1" customWidth="1"/>
    <col min="6146" max="6400" width="15" style="1"/>
    <col min="6401" max="6401" width="22" style="1" customWidth="1"/>
    <col min="6402" max="6656" width="15" style="1"/>
    <col min="6657" max="6657" width="22" style="1" customWidth="1"/>
    <col min="6658" max="6912" width="15" style="1"/>
    <col min="6913" max="6913" width="22" style="1" customWidth="1"/>
    <col min="6914" max="7168" width="15" style="1"/>
    <col min="7169" max="7169" width="22" style="1" customWidth="1"/>
    <col min="7170" max="7424" width="15" style="1"/>
    <col min="7425" max="7425" width="22" style="1" customWidth="1"/>
    <col min="7426" max="7680" width="15" style="1"/>
    <col min="7681" max="7681" width="22" style="1" customWidth="1"/>
    <col min="7682" max="7936" width="15" style="1"/>
    <col min="7937" max="7937" width="22" style="1" customWidth="1"/>
    <col min="7938" max="8192" width="15" style="1"/>
    <col min="8193" max="8193" width="22" style="1" customWidth="1"/>
    <col min="8194" max="8448" width="15" style="1"/>
    <col min="8449" max="8449" width="22" style="1" customWidth="1"/>
    <col min="8450" max="8704" width="15" style="1"/>
    <col min="8705" max="8705" width="22" style="1" customWidth="1"/>
    <col min="8706" max="8960" width="15" style="1"/>
    <col min="8961" max="8961" width="22" style="1" customWidth="1"/>
    <col min="8962" max="9216" width="15" style="1"/>
    <col min="9217" max="9217" width="22" style="1" customWidth="1"/>
    <col min="9218" max="9472" width="15" style="1"/>
    <col min="9473" max="9473" width="22" style="1" customWidth="1"/>
    <col min="9474" max="9728" width="15" style="1"/>
    <col min="9729" max="9729" width="22" style="1" customWidth="1"/>
    <col min="9730" max="9984" width="15" style="1"/>
    <col min="9985" max="9985" width="22" style="1" customWidth="1"/>
    <col min="9986" max="10240" width="15" style="1"/>
    <col min="10241" max="10241" width="22" style="1" customWidth="1"/>
    <col min="10242" max="10496" width="15" style="1"/>
    <col min="10497" max="10497" width="22" style="1" customWidth="1"/>
    <col min="10498" max="10752" width="15" style="1"/>
    <col min="10753" max="10753" width="22" style="1" customWidth="1"/>
    <col min="10754" max="11008" width="15" style="1"/>
    <col min="11009" max="11009" width="22" style="1" customWidth="1"/>
    <col min="11010" max="11264" width="15" style="1"/>
    <col min="11265" max="11265" width="22" style="1" customWidth="1"/>
    <col min="11266" max="11520" width="15" style="1"/>
    <col min="11521" max="11521" width="22" style="1" customWidth="1"/>
    <col min="11522" max="11776" width="15" style="1"/>
    <col min="11777" max="11777" width="22" style="1" customWidth="1"/>
    <col min="11778" max="12032" width="15" style="1"/>
    <col min="12033" max="12033" width="22" style="1" customWidth="1"/>
    <col min="12034" max="12288" width="15" style="1"/>
    <col min="12289" max="12289" width="22" style="1" customWidth="1"/>
    <col min="12290" max="12544" width="15" style="1"/>
    <col min="12545" max="12545" width="22" style="1" customWidth="1"/>
    <col min="12546" max="12800" width="15" style="1"/>
    <col min="12801" max="12801" width="22" style="1" customWidth="1"/>
    <col min="12802" max="13056" width="15" style="1"/>
    <col min="13057" max="13057" width="22" style="1" customWidth="1"/>
    <col min="13058" max="13312" width="15" style="1"/>
    <col min="13313" max="13313" width="22" style="1" customWidth="1"/>
    <col min="13314" max="13568" width="15" style="1"/>
    <col min="13569" max="13569" width="22" style="1" customWidth="1"/>
    <col min="13570" max="13824" width="15" style="1"/>
    <col min="13825" max="13825" width="22" style="1" customWidth="1"/>
    <col min="13826" max="14080" width="15" style="1"/>
    <col min="14081" max="14081" width="22" style="1" customWidth="1"/>
    <col min="14082" max="14336" width="15" style="1"/>
    <col min="14337" max="14337" width="22" style="1" customWidth="1"/>
    <col min="14338" max="14592" width="15" style="1"/>
    <col min="14593" max="14593" width="22" style="1" customWidth="1"/>
    <col min="14594" max="14848" width="15" style="1"/>
    <col min="14849" max="14849" width="22" style="1" customWidth="1"/>
    <col min="14850" max="15104" width="15" style="1"/>
    <col min="15105" max="15105" width="22" style="1" customWidth="1"/>
    <col min="15106" max="15360" width="15" style="1"/>
    <col min="15361" max="15361" width="22" style="1" customWidth="1"/>
    <col min="15362" max="15616" width="15" style="1"/>
    <col min="15617" max="15617" width="22" style="1" customWidth="1"/>
    <col min="15618" max="15872" width="15" style="1"/>
    <col min="15873" max="15873" width="22" style="1" customWidth="1"/>
    <col min="15874" max="16128" width="15" style="1"/>
    <col min="16129" max="16129" width="22" style="1" customWidth="1"/>
    <col min="16130" max="16384" width="15" style="1"/>
  </cols>
  <sheetData>
    <row r="1" spans="1:5" ht="24" customHeight="1">
      <c r="A1" s="1" t="s">
        <v>270</v>
      </c>
    </row>
    <row r="2" spans="1:5" ht="24" customHeight="1">
      <c r="A2" s="127" t="s">
        <v>165</v>
      </c>
      <c r="B2" s="127"/>
      <c r="C2" s="127"/>
      <c r="D2" s="127"/>
      <c r="E2" s="127"/>
    </row>
    <row r="4" spans="1:5" ht="24" customHeight="1">
      <c r="A4" s="1" t="s">
        <v>489</v>
      </c>
      <c r="E4" s="8" t="s">
        <v>122</v>
      </c>
    </row>
    <row r="5" spans="1:5" ht="24" customHeight="1">
      <c r="A5" s="741" t="s">
        <v>336</v>
      </c>
      <c r="B5" s="335"/>
      <c r="C5" s="335"/>
      <c r="D5" s="177"/>
      <c r="E5" s="1161" t="s">
        <v>250</v>
      </c>
    </row>
    <row r="6" spans="1:5" ht="24" customHeight="1">
      <c r="A6" s="1157"/>
      <c r="D6" s="1160"/>
      <c r="E6" s="1162"/>
    </row>
    <row r="7" spans="1:5" ht="24" customHeight="1">
      <c r="A7" s="1157"/>
      <c r="D7" s="1160"/>
      <c r="E7" s="1162"/>
    </row>
    <row r="8" spans="1:5" ht="24" customHeight="1">
      <c r="A8" s="1157"/>
      <c r="D8" s="1160"/>
      <c r="E8" s="1162"/>
    </row>
    <row r="9" spans="1:5" ht="24" customHeight="1">
      <c r="A9" s="1157"/>
      <c r="D9" s="1160"/>
      <c r="E9" s="1162"/>
    </row>
    <row r="10" spans="1:5" ht="24" customHeight="1">
      <c r="A10" s="1157"/>
      <c r="D10" s="1160"/>
      <c r="E10" s="1162"/>
    </row>
    <row r="11" spans="1:5" ht="24" customHeight="1">
      <c r="A11" s="1157"/>
      <c r="D11" s="1160"/>
      <c r="E11" s="1162"/>
    </row>
    <row r="12" spans="1:5" ht="24" customHeight="1">
      <c r="A12" s="1157"/>
      <c r="D12" s="1160"/>
      <c r="E12" s="1162"/>
    </row>
    <row r="13" spans="1:5" ht="24" customHeight="1">
      <c r="A13" s="1157"/>
      <c r="D13" s="1160"/>
      <c r="E13" s="1162"/>
    </row>
    <row r="14" spans="1:5" ht="24" customHeight="1">
      <c r="A14" s="1039"/>
      <c r="B14" s="835"/>
      <c r="C14" s="835"/>
      <c r="D14" s="839" t="s">
        <v>44</v>
      </c>
      <c r="E14" s="1156">
        <f>SUM(E6:E13)</f>
        <v>0</v>
      </c>
    </row>
    <row r="16" spans="1:5" ht="24" customHeight="1">
      <c r="A16" s="159" t="s">
        <v>125</v>
      </c>
      <c r="B16" s="159"/>
      <c r="C16" s="159"/>
      <c r="D16" s="159"/>
      <c r="E16" s="246" t="s">
        <v>122</v>
      </c>
    </row>
    <row r="17" spans="1:5" ht="24" customHeight="1">
      <c r="A17" s="741" t="s">
        <v>336</v>
      </c>
      <c r="B17" s="335"/>
      <c r="C17" s="335"/>
      <c r="D17" s="177"/>
      <c r="E17" s="1163" t="s">
        <v>250</v>
      </c>
    </row>
    <row r="18" spans="1:5" ht="24" customHeight="1">
      <c r="A18" s="1158" t="s">
        <v>163</v>
      </c>
      <c r="D18" s="1160"/>
      <c r="E18" s="1164"/>
    </row>
    <row r="19" spans="1:5" ht="24" customHeight="1">
      <c r="A19" s="1157"/>
      <c r="D19" s="1160"/>
      <c r="E19" s="1164"/>
    </row>
    <row r="20" spans="1:5" ht="24" customHeight="1">
      <c r="A20" s="1157"/>
      <c r="D20" s="1160"/>
      <c r="E20" s="1164"/>
    </row>
    <row r="21" spans="1:5" ht="24" customHeight="1">
      <c r="A21" s="1157"/>
      <c r="D21" s="1160"/>
      <c r="E21" s="1164"/>
    </row>
    <row r="22" spans="1:5" ht="24" customHeight="1">
      <c r="A22" s="1157"/>
      <c r="D22" s="1160"/>
      <c r="E22" s="1164"/>
    </row>
    <row r="23" spans="1:5" ht="24" customHeight="1">
      <c r="A23" s="1157"/>
      <c r="D23" s="1160"/>
      <c r="E23" s="1164"/>
    </row>
    <row r="24" spans="1:5" ht="24" customHeight="1">
      <c r="A24" s="1157"/>
      <c r="D24" s="1160"/>
      <c r="E24" s="1164"/>
    </row>
    <row r="25" spans="1:5" ht="24" customHeight="1">
      <c r="A25" s="1157"/>
      <c r="D25" s="1160"/>
      <c r="E25" s="1164"/>
    </row>
    <row r="26" spans="1:5" ht="24" customHeight="1">
      <c r="A26" s="1157"/>
      <c r="D26" s="1160"/>
      <c r="E26" s="1165"/>
    </row>
    <row r="27" spans="1:5" ht="24" customHeight="1">
      <c r="A27" s="1039"/>
      <c r="B27" s="835"/>
      <c r="C27" s="835"/>
      <c r="D27" s="839" t="s">
        <v>311</v>
      </c>
      <c r="E27" s="1166">
        <f>SUM(E18:E26)</f>
        <v>0</v>
      </c>
    </row>
    <row r="29" spans="1:5" ht="24" customHeight="1">
      <c r="A29" s="1" t="s">
        <v>38</v>
      </c>
      <c r="B29" s="1159">
        <f>E14-E27</f>
        <v>0</v>
      </c>
      <c r="C29" s="1" t="s">
        <v>408</v>
      </c>
    </row>
    <row r="31" spans="1:5" ht="24" customHeight="1">
      <c r="A31" s="1" t="s">
        <v>245</v>
      </c>
    </row>
    <row r="32" spans="1:5" ht="24" customHeight="1">
      <c r="A32" s="1" t="s">
        <v>476</v>
      </c>
    </row>
  </sheetData>
  <mergeCells count="3">
    <mergeCell ref="A2:E2"/>
    <mergeCell ref="A5:D5"/>
    <mergeCell ref="A17:D17"/>
  </mergeCells>
  <phoneticPr fontId="1"/>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G43"/>
  <sheetViews>
    <sheetView showGridLines="0" showZeros="0" view="pageBreakPreview" topLeftCell="A18" zoomScale="75" zoomScaleSheetLayoutView="75" workbookViewId="0">
      <selection activeCell="D16" sqref="D13:G25"/>
    </sheetView>
  </sheetViews>
  <sheetFormatPr defaultRowHeight="13.5"/>
  <cols>
    <col min="1" max="1" width="21.625" style="7" customWidth="1"/>
    <col min="2" max="16" width="9.25" style="7" customWidth="1"/>
    <col min="17" max="17" width="9.75" style="7" customWidth="1"/>
    <col min="18" max="16384" width="9" style="7" customWidth="1"/>
  </cols>
  <sheetData>
    <row r="1" spans="1:17" s="1" customFormat="1" ht="18.75" customHeight="1">
      <c r="A1" s="530" t="s">
        <v>334</v>
      </c>
      <c r="B1" s="1"/>
      <c r="C1" s="1"/>
      <c r="D1" s="1"/>
      <c r="E1" s="1"/>
      <c r="F1" s="1"/>
      <c r="G1" s="1"/>
      <c r="H1" s="1"/>
      <c r="I1" s="1"/>
      <c r="J1" s="1"/>
      <c r="K1" s="1"/>
      <c r="L1" s="1"/>
      <c r="M1" s="1"/>
      <c r="N1" s="1"/>
      <c r="O1" s="1"/>
      <c r="P1" s="1"/>
      <c r="Q1" s="1"/>
    </row>
    <row r="2" spans="1:17" ht="21" customHeight="1">
      <c r="A2" s="1168" t="s">
        <v>112</v>
      </c>
      <c r="B2" s="1168"/>
      <c r="C2" s="1168"/>
      <c r="D2" s="1168"/>
      <c r="E2" s="1168"/>
      <c r="F2" s="1168"/>
      <c r="G2" s="1168"/>
      <c r="H2" s="1168"/>
      <c r="I2" s="1168"/>
      <c r="J2" s="1168"/>
      <c r="K2" s="1168"/>
      <c r="L2" s="1168"/>
      <c r="M2" s="1168"/>
      <c r="N2" s="1168"/>
      <c r="O2" s="1168"/>
      <c r="P2" s="1168"/>
      <c r="Q2" s="1168"/>
    </row>
    <row r="3" spans="1:17" ht="5.25" customHeight="1">
      <c r="A3" s="55"/>
      <c r="B3" s="55"/>
      <c r="C3" s="55"/>
      <c r="D3" s="55"/>
      <c r="E3" s="55"/>
      <c r="F3" s="55"/>
      <c r="G3" s="55"/>
      <c r="H3" s="55"/>
      <c r="I3" s="55"/>
      <c r="J3" s="55"/>
      <c r="K3" s="55"/>
      <c r="L3" s="55"/>
      <c r="M3" s="55"/>
      <c r="N3" s="55"/>
      <c r="O3" s="55"/>
      <c r="P3" s="55"/>
      <c r="Q3" s="55"/>
    </row>
    <row r="4" spans="1:17" ht="21" customHeight="1">
      <c r="A4" s="1169" t="s">
        <v>309</v>
      </c>
      <c r="B4" s="1169"/>
      <c r="C4" s="1169"/>
      <c r="D4" s="1169"/>
      <c r="E4" s="1169"/>
      <c r="F4" s="1169"/>
      <c r="G4" s="1169"/>
      <c r="H4" s="1169"/>
      <c r="I4" s="1169"/>
      <c r="J4" s="1169"/>
      <c r="K4" s="1169"/>
      <c r="L4" s="1169"/>
      <c r="M4" s="1169"/>
      <c r="N4" s="1169"/>
      <c r="O4" s="1169"/>
      <c r="P4" s="1169"/>
      <c r="Q4" s="1169"/>
    </row>
    <row r="5" spans="1:17">
      <c r="A5" s="67"/>
      <c r="B5" s="1"/>
      <c r="C5" s="1"/>
      <c r="D5" s="1"/>
      <c r="J5" s="66"/>
      <c r="K5" s="66"/>
      <c r="L5" s="66"/>
      <c r="M5" s="632"/>
      <c r="N5" s="632"/>
      <c r="O5" s="632"/>
      <c r="P5" s="632"/>
    </row>
    <row r="6" spans="1:17" s="1167" customFormat="1" ht="30.75" customHeight="1">
      <c r="A6" s="1170" t="s">
        <v>411</v>
      </c>
      <c r="B6" s="1183"/>
      <c r="C6" s="1194"/>
      <c r="D6" s="1195"/>
      <c r="F6" s="1170" t="s">
        <v>279</v>
      </c>
      <c r="G6" s="1196" t="s">
        <v>235</v>
      </c>
      <c r="H6" s="1198" t="s">
        <v>111</v>
      </c>
      <c r="J6" s="1170" t="s">
        <v>301</v>
      </c>
      <c r="K6" s="1170"/>
      <c r="L6" s="1170"/>
      <c r="M6" s="1170" t="s">
        <v>378</v>
      </c>
      <c r="N6" s="1199"/>
      <c r="O6" s="1199"/>
      <c r="P6" s="1198"/>
    </row>
    <row r="7" spans="1:17">
      <c r="B7" s="598"/>
    </row>
    <row r="8" spans="1:17" s="1167" customFormat="1" ht="19.5" customHeight="1">
      <c r="A8" s="1147"/>
      <c r="B8" s="1184" t="s">
        <v>14</v>
      </c>
      <c r="C8" s="1184" t="s">
        <v>41</v>
      </c>
      <c r="D8" s="1184" t="s">
        <v>416</v>
      </c>
      <c r="E8" s="1184" t="s">
        <v>230</v>
      </c>
      <c r="F8" s="1184" t="s">
        <v>359</v>
      </c>
      <c r="G8" s="1184" t="s">
        <v>418</v>
      </c>
      <c r="H8" s="1184" t="s">
        <v>28</v>
      </c>
      <c r="I8" s="1184" t="s">
        <v>12</v>
      </c>
      <c r="J8" s="1184" t="s">
        <v>421</v>
      </c>
      <c r="K8" s="1184" t="s">
        <v>269</v>
      </c>
      <c r="L8" s="1184" t="s">
        <v>72</v>
      </c>
      <c r="M8" s="1184" t="s">
        <v>96</v>
      </c>
      <c r="N8" s="1200" t="s">
        <v>312</v>
      </c>
      <c r="O8" s="1200" t="s">
        <v>312</v>
      </c>
      <c r="P8" s="1200" t="s">
        <v>312</v>
      </c>
      <c r="Q8" s="1184" t="s">
        <v>49</v>
      </c>
    </row>
    <row r="9" spans="1:17" ht="15" customHeight="1">
      <c r="A9" s="1171" t="s">
        <v>265</v>
      </c>
      <c r="B9" s="1185"/>
      <c r="C9" s="1185"/>
      <c r="D9" s="1185"/>
      <c r="E9" s="1185"/>
      <c r="F9" s="1185"/>
      <c r="G9" s="1185"/>
      <c r="H9" s="1185"/>
      <c r="I9" s="1185"/>
      <c r="J9" s="1185"/>
      <c r="K9" s="1185"/>
      <c r="L9" s="1185"/>
      <c r="M9" s="1185"/>
      <c r="N9" s="1185"/>
      <c r="O9" s="1185"/>
      <c r="P9" s="1185"/>
      <c r="Q9" s="1185">
        <f t="shared" ref="Q9:Q20" si="0">SUM(B9:P9)</f>
        <v>0</v>
      </c>
    </row>
    <row r="10" spans="1:17" ht="15" customHeight="1">
      <c r="A10" s="1171" t="s">
        <v>240</v>
      </c>
      <c r="B10" s="1185"/>
      <c r="C10" s="1185"/>
      <c r="D10" s="1185"/>
      <c r="E10" s="1185"/>
      <c r="F10" s="1185"/>
      <c r="G10" s="1197"/>
      <c r="H10" s="1197"/>
      <c r="I10" s="1197"/>
      <c r="J10" s="1197"/>
      <c r="K10" s="1197"/>
      <c r="L10" s="1197"/>
      <c r="M10" s="1197"/>
      <c r="N10" s="1185"/>
      <c r="O10" s="1185"/>
      <c r="P10" s="1185"/>
      <c r="Q10" s="1185">
        <f t="shared" si="0"/>
        <v>0</v>
      </c>
    </row>
    <row r="11" spans="1:17" ht="15" customHeight="1">
      <c r="A11" s="1171" t="s">
        <v>425</v>
      </c>
      <c r="B11" s="1185"/>
      <c r="C11" s="1185"/>
      <c r="D11" s="1185"/>
      <c r="E11" s="1185"/>
      <c r="F11" s="1185"/>
      <c r="G11" s="1185"/>
      <c r="H11" s="1185"/>
      <c r="I11" s="1185"/>
      <c r="J11" s="1185"/>
      <c r="K11" s="1185"/>
      <c r="L11" s="1185"/>
      <c r="M11" s="1185"/>
      <c r="N11" s="1185"/>
      <c r="O11" s="1185"/>
      <c r="P11" s="1185"/>
      <c r="Q11" s="1185">
        <f t="shared" si="0"/>
        <v>0</v>
      </c>
    </row>
    <row r="12" spans="1:17" ht="15" customHeight="1">
      <c r="A12" s="1171" t="s">
        <v>340</v>
      </c>
      <c r="B12" s="1185"/>
      <c r="C12" s="1185"/>
      <c r="D12" s="1185"/>
      <c r="E12" s="1185"/>
      <c r="F12" s="1185"/>
      <c r="G12" s="1185"/>
      <c r="H12" s="1185"/>
      <c r="I12" s="1185"/>
      <c r="J12" s="1185"/>
      <c r="K12" s="1185"/>
      <c r="L12" s="1185"/>
      <c r="M12" s="1185"/>
      <c r="N12" s="1185"/>
      <c r="O12" s="1185"/>
      <c r="P12" s="1185"/>
      <c r="Q12" s="1185">
        <f t="shared" si="0"/>
        <v>0</v>
      </c>
    </row>
    <row r="13" spans="1:17" ht="15" customHeight="1">
      <c r="A13" s="1172" t="s">
        <v>166</v>
      </c>
      <c r="B13" s="1186"/>
      <c r="C13" s="1186"/>
      <c r="D13" s="1186"/>
      <c r="E13" s="1186"/>
      <c r="F13" s="1186"/>
      <c r="G13" s="1186"/>
      <c r="H13" s="1186"/>
      <c r="I13" s="1186"/>
      <c r="J13" s="1186"/>
      <c r="K13" s="1186"/>
      <c r="L13" s="1186"/>
      <c r="M13" s="1186"/>
      <c r="N13" s="1186"/>
      <c r="O13" s="1186"/>
      <c r="P13" s="1186"/>
      <c r="Q13" s="1186">
        <f t="shared" si="0"/>
        <v>0</v>
      </c>
    </row>
    <row r="14" spans="1:17" ht="15" customHeight="1">
      <c r="A14" s="1173" t="s">
        <v>427</v>
      </c>
      <c r="B14" s="1187"/>
      <c r="C14" s="1187"/>
      <c r="D14" s="1187"/>
      <c r="E14" s="1187"/>
      <c r="F14" s="1187"/>
      <c r="G14" s="1187"/>
      <c r="H14" s="1187"/>
      <c r="I14" s="1187"/>
      <c r="J14" s="1187"/>
      <c r="K14" s="1187"/>
      <c r="L14" s="1187"/>
      <c r="M14" s="1187"/>
      <c r="N14" s="1187"/>
      <c r="O14" s="1187"/>
      <c r="P14" s="1187"/>
      <c r="Q14" s="1202">
        <f t="shared" si="0"/>
        <v>0</v>
      </c>
    </row>
    <row r="15" spans="1:17" ht="15" customHeight="1">
      <c r="A15" s="1174" t="s">
        <v>241</v>
      </c>
      <c r="B15" s="1188"/>
      <c r="C15" s="1188"/>
      <c r="D15" s="1188"/>
      <c r="E15" s="1188"/>
      <c r="F15" s="1188"/>
      <c r="G15" s="1188"/>
      <c r="H15" s="1188"/>
      <c r="I15" s="1188"/>
      <c r="J15" s="1188"/>
      <c r="K15" s="1188"/>
      <c r="L15" s="1188"/>
      <c r="M15" s="1188"/>
      <c r="N15" s="1188"/>
      <c r="O15" s="1188"/>
      <c r="P15" s="1188"/>
      <c r="Q15" s="1203">
        <f t="shared" si="0"/>
        <v>0</v>
      </c>
    </row>
    <row r="16" spans="1:17" ht="15" customHeight="1">
      <c r="A16" s="1175" t="s">
        <v>352</v>
      </c>
      <c r="B16" s="1185"/>
      <c r="C16" s="1185"/>
      <c r="D16" s="1185"/>
      <c r="E16" s="1185"/>
      <c r="F16" s="1185"/>
      <c r="G16" s="1185"/>
      <c r="H16" s="1185"/>
      <c r="I16" s="1185"/>
      <c r="J16" s="1185"/>
      <c r="K16" s="1185"/>
      <c r="L16" s="1185"/>
      <c r="M16" s="1185"/>
      <c r="N16" s="1185"/>
      <c r="O16" s="1185"/>
      <c r="P16" s="1185"/>
      <c r="Q16" s="1203">
        <f t="shared" si="0"/>
        <v>0</v>
      </c>
    </row>
    <row r="17" spans="1:17" ht="15" customHeight="1">
      <c r="A17" s="1175" t="s">
        <v>428</v>
      </c>
      <c r="B17" s="1185"/>
      <c r="C17" s="1185"/>
      <c r="D17" s="1185"/>
      <c r="E17" s="1185"/>
      <c r="F17" s="1185"/>
      <c r="G17" s="1185"/>
      <c r="H17" s="1185"/>
      <c r="I17" s="1185"/>
      <c r="J17" s="1185"/>
      <c r="K17" s="1185"/>
      <c r="L17" s="1185"/>
      <c r="M17" s="1185"/>
      <c r="N17" s="1185"/>
      <c r="O17" s="1185"/>
      <c r="P17" s="1185"/>
      <c r="Q17" s="1203">
        <f t="shared" si="0"/>
        <v>0</v>
      </c>
    </row>
    <row r="18" spans="1:17" ht="15" customHeight="1">
      <c r="A18" s="1175" t="s">
        <v>35</v>
      </c>
      <c r="B18" s="1185"/>
      <c r="C18" s="1185"/>
      <c r="D18" s="1185"/>
      <c r="E18" s="1185"/>
      <c r="F18" s="1185"/>
      <c r="G18" s="1185"/>
      <c r="H18" s="1185"/>
      <c r="I18" s="1185"/>
      <c r="J18" s="1185"/>
      <c r="K18" s="1185"/>
      <c r="L18" s="1185"/>
      <c r="M18" s="1185"/>
      <c r="N18" s="1185"/>
      <c r="O18" s="1185"/>
      <c r="P18" s="1185"/>
      <c r="Q18" s="1203">
        <f t="shared" si="0"/>
        <v>0</v>
      </c>
    </row>
    <row r="19" spans="1:17" ht="15" customHeight="1">
      <c r="A19" s="1175" t="s">
        <v>429</v>
      </c>
      <c r="B19" s="1185"/>
      <c r="C19" s="1185"/>
      <c r="D19" s="1185"/>
      <c r="E19" s="1185"/>
      <c r="F19" s="1185"/>
      <c r="G19" s="1185"/>
      <c r="H19" s="1185"/>
      <c r="I19" s="1185"/>
      <c r="J19" s="1185"/>
      <c r="K19" s="1185"/>
      <c r="L19" s="1185"/>
      <c r="M19" s="1185"/>
      <c r="N19" s="1185"/>
      <c r="O19" s="1185"/>
      <c r="P19" s="1185"/>
      <c r="Q19" s="1203">
        <f t="shared" si="0"/>
        <v>0</v>
      </c>
    </row>
    <row r="20" spans="1:17" ht="15" customHeight="1">
      <c r="A20" s="1175" t="s">
        <v>430</v>
      </c>
      <c r="B20" s="1185"/>
      <c r="C20" s="1185"/>
      <c r="D20" s="1185"/>
      <c r="E20" s="1185"/>
      <c r="F20" s="1185"/>
      <c r="G20" s="1185"/>
      <c r="H20" s="1185"/>
      <c r="I20" s="1185"/>
      <c r="J20" s="1185"/>
      <c r="K20" s="1185"/>
      <c r="L20" s="1185"/>
      <c r="M20" s="1185"/>
      <c r="N20" s="1185"/>
      <c r="O20" s="1185"/>
      <c r="P20" s="1185"/>
      <c r="Q20" s="1203">
        <f t="shared" si="0"/>
        <v>0</v>
      </c>
    </row>
    <row r="21" spans="1:17" ht="24" customHeight="1">
      <c r="A21" s="1176" t="s">
        <v>410</v>
      </c>
      <c r="B21" s="1189">
        <f t="shared" ref="B21:Q21" si="1">SUM(B14:B20)</f>
        <v>0</v>
      </c>
      <c r="C21" s="1189">
        <f t="shared" si="1"/>
        <v>0</v>
      </c>
      <c r="D21" s="1189">
        <f t="shared" si="1"/>
        <v>0</v>
      </c>
      <c r="E21" s="1189">
        <f t="shared" si="1"/>
        <v>0</v>
      </c>
      <c r="F21" s="1189">
        <f t="shared" si="1"/>
        <v>0</v>
      </c>
      <c r="G21" s="1189">
        <f t="shared" si="1"/>
        <v>0</v>
      </c>
      <c r="H21" s="1189">
        <f t="shared" si="1"/>
        <v>0</v>
      </c>
      <c r="I21" s="1189">
        <f t="shared" si="1"/>
        <v>0</v>
      </c>
      <c r="J21" s="1189">
        <f t="shared" si="1"/>
        <v>0</v>
      </c>
      <c r="K21" s="1189">
        <f t="shared" si="1"/>
        <v>0</v>
      </c>
      <c r="L21" s="1189">
        <f t="shared" si="1"/>
        <v>0</v>
      </c>
      <c r="M21" s="1189">
        <f t="shared" si="1"/>
        <v>0</v>
      </c>
      <c r="N21" s="1189">
        <f t="shared" si="1"/>
        <v>0</v>
      </c>
      <c r="O21" s="1189">
        <f t="shared" si="1"/>
        <v>0</v>
      </c>
      <c r="P21" s="1189">
        <f t="shared" si="1"/>
        <v>0</v>
      </c>
      <c r="Q21" s="1204">
        <f t="shared" si="1"/>
        <v>0</v>
      </c>
    </row>
    <row r="22" spans="1:17" ht="15" customHeight="1">
      <c r="A22" s="1177" t="s">
        <v>431</v>
      </c>
      <c r="B22" s="1188"/>
      <c r="C22" s="1188"/>
      <c r="D22" s="1188"/>
      <c r="E22" s="1188"/>
      <c r="F22" s="1188"/>
      <c r="G22" s="1188"/>
      <c r="H22" s="1188"/>
      <c r="I22" s="1188"/>
      <c r="J22" s="1188"/>
      <c r="K22" s="1188"/>
      <c r="L22" s="1188"/>
      <c r="M22" s="1188"/>
      <c r="N22" s="1188"/>
      <c r="O22" s="1188"/>
      <c r="P22" s="1188"/>
      <c r="Q22" s="1188">
        <f t="shared" ref="Q22:Q27" si="2">SUM(B22:P22)</f>
        <v>0</v>
      </c>
    </row>
    <row r="23" spans="1:17" ht="15" customHeight="1">
      <c r="A23" s="1171" t="s">
        <v>381</v>
      </c>
      <c r="B23" s="1185"/>
      <c r="C23" s="1185"/>
      <c r="D23" s="1185"/>
      <c r="E23" s="1185"/>
      <c r="F23" s="1185"/>
      <c r="G23" s="1185"/>
      <c r="H23" s="1185"/>
      <c r="I23" s="1185"/>
      <c r="J23" s="1185"/>
      <c r="K23" s="1185"/>
      <c r="L23" s="1185"/>
      <c r="M23" s="1185"/>
      <c r="N23" s="1185"/>
      <c r="O23" s="1185"/>
      <c r="P23" s="1185"/>
      <c r="Q23" s="1185">
        <f t="shared" si="2"/>
        <v>0</v>
      </c>
    </row>
    <row r="24" spans="1:17" ht="15" customHeight="1">
      <c r="A24" s="1171" t="s">
        <v>432</v>
      </c>
      <c r="B24" s="1185"/>
      <c r="C24" s="1185"/>
      <c r="D24" s="1185"/>
      <c r="E24" s="1185"/>
      <c r="F24" s="1185"/>
      <c r="G24" s="1185"/>
      <c r="H24" s="1185"/>
      <c r="I24" s="1185"/>
      <c r="J24" s="1185"/>
      <c r="K24" s="1185"/>
      <c r="L24" s="1185"/>
      <c r="M24" s="1185"/>
      <c r="N24" s="1185"/>
      <c r="O24" s="1185"/>
      <c r="P24" s="1185"/>
      <c r="Q24" s="1185">
        <f t="shared" si="2"/>
        <v>0</v>
      </c>
    </row>
    <row r="25" spans="1:17" ht="15" customHeight="1">
      <c r="A25" s="1171" t="s">
        <v>255</v>
      </c>
      <c r="B25" s="1185"/>
      <c r="C25" s="1185"/>
      <c r="D25" s="1185"/>
      <c r="E25" s="1185"/>
      <c r="F25" s="1185"/>
      <c r="G25" s="1185"/>
      <c r="H25" s="1185"/>
      <c r="I25" s="1185"/>
      <c r="J25" s="1185"/>
      <c r="K25" s="1185"/>
      <c r="L25" s="1185"/>
      <c r="M25" s="1185"/>
      <c r="N25" s="1185"/>
      <c r="O25" s="1185"/>
      <c r="P25" s="1185"/>
      <c r="Q25" s="1185">
        <f t="shared" si="2"/>
        <v>0</v>
      </c>
    </row>
    <row r="26" spans="1:17" ht="15" customHeight="1">
      <c r="A26" s="1171" t="s">
        <v>91</v>
      </c>
      <c r="B26" s="1185"/>
      <c r="C26" s="1185"/>
      <c r="D26" s="1185"/>
      <c r="E26" s="1185"/>
      <c r="F26" s="1185"/>
      <c r="G26" s="1185"/>
      <c r="H26" s="1185"/>
      <c r="I26" s="1185"/>
      <c r="J26" s="1185"/>
      <c r="K26" s="1185"/>
      <c r="L26" s="1185"/>
      <c r="M26" s="1185"/>
      <c r="N26" s="1185"/>
      <c r="O26" s="1185"/>
      <c r="P26" s="1185"/>
      <c r="Q26" s="1185">
        <f t="shared" si="2"/>
        <v>0</v>
      </c>
    </row>
    <row r="27" spans="1:17" ht="15" customHeight="1">
      <c r="A27" s="1172" t="s">
        <v>276</v>
      </c>
      <c r="B27" s="1186"/>
      <c r="C27" s="1186"/>
      <c r="D27" s="1186"/>
      <c r="E27" s="1186"/>
      <c r="F27" s="1186"/>
      <c r="G27" s="1186"/>
      <c r="H27" s="1186"/>
      <c r="I27" s="1186"/>
      <c r="J27" s="1186"/>
      <c r="K27" s="1186"/>
      <c r="L27" s="1186"/>
      <c r="M27" s="1186"/>
      <c r="N27" s="1186"/>
      <c r="O27" s="1186"/>
      <c r="P27" s="1186"/>
      <c r="Q27" s="1186">
        <f t="shared" si="2"/>
        <v>0</v>
      </c>
    </row>
    <row r="28" spans="1:17" s="7" customFormat="1" ht="24" customHeight="1">
      <c r="A28" s="1178" t="s">
        <v>433</v>
      </c>
      <c r="B28" s="1190">
        <f t="shared" ref="B28:Q28" si="3">SUM(B22:B27)</f>
        <v>0</v>
      </c>
      <c r="C28" s="1190">
        <f t="shared" si="3"/>
        <v>0</v>
      </c>
      <c r="D28" s="1190">
        <f t="shared" si="3"/>
        <v>0</v>
      </c>
      <c r="E28" s="1190">
        <f t="shared" si="3"/>
        <v>0</v>
      </c>
      <c r="F28" s="1190">
        <f t="shared" si="3"/>
        <v>0</v>
      </c>
      <c r="G28" s="1190">
        <f t="shared" si="3"/>
        <v>0</v>
      </c>
      <c r="H28" s="1190">
        <f t="shared" si="3"/>
        <v>0</v>
      </c>
      <c r="I28" s="1190">
        <f t="shared" si="3"/>
        <v>0</v>
      </c>
      <c r="J28" s="1190">
        <f t="shared" si="3"/>
        <v>0</v>
      </c>
      <c r="K28" s="1190">
        <f t="shared" si="3"/>
        <v>0</v>
      </c>
      <c r="L28" s="1190">
        <f t="shared" si="3"/>
        <v>0</v>
      </c>
      <c r="M28" s="1190">
        <f t="shared" si="3"/>
        <v>0</v>
      </c>
      <c r="N28" s="1190">
        <f t="shared" si="3"/>
        <v>0</v>
      </c>
      <c r="O28" s="1190">
        <f t="shared" si="3"/>
        <v>0</v>
      </c>
      <c r="P28" s="1190">
        <f t="shared" si="3"/>
        <v>0</v>
      </c>
      <c r="Q28" s="1190">
        <f t="shared" si="3"/>
        <v>0</v>
      </c>
    </row>
    <row r="29" spans="1:17" ht="20.25" customHeight="1">
      <c r="A29" s="1179" t="s">
        <v>54</v>
      </c>
      <c r="B29" s="1188">
        <f t="shared" ref="B29:Q29" si="4">B21-B28</f>
        <v>0</v>
      </c>
      <c r="C29" s="1188">
        <f t="shared" si="4"/>
        <v>0</v>
      </c>
      <c r="D29" s="1188">
        <f t="shared" si="4"/>
        <v>0</v>
      </c>
      <c r="E29" s="1188">
        <f t="shared" si="4"/>
        <v>0</v>
      </c>
      <c r="F29" s="1188">
        <f t="shared" si="4"/>
        <v>0</v>
      </c>
      <c r="G29" s="1188">
        <f t="shared" si="4"/>
        <v>0</v>
      </c>
      <c r="H29" s="1188">
        <f t="shared" si="4"/>
        <v>0</v>
      </c>
      <c r="I29" s="1188">
        <f t="shared" si="4"/>
        <v>0</v>
      </c>
      <c r="J29" s="1188">
        <f t="shared" si="4"/>
        <v>0</v>
      </c>
      <c r="K29" s="1188">
        <f t="shared" si="4"/>
        <v>0</v>
      </c>
      <c r="L29" s="1188">
        <f t="shared" si="4"/>
        <v>0</v>
      </c>
      <c r="M29" s="1188">
        <f t="shared" si="4"/>
        <v>0</v>
      </c>
      <c r="N29" s="1188">
        <f t="shared" si="4"/>
        <v>0</v>
      </c>
      <c r="O29" s="1188">
        <f t="shared" si="4"/>
        <v>0</v>
      </c>
      <c r="P29" s="1188">
        <f t="shared" si="4"/>
        <v>0</v>
      </c>
      <c r="Q29" s="1188">
        <f t="shared" si="4"/>
        <v>0</v>
      </c>
    </row>
    <row r="31" spans="1:17" ht="19.5" customHeight="1">
      <c r="A31" s="1172"/>
      <c r="B31" s="1191" t="s">
        <v>14</v>
      </c>
      <c r="C31" s="1191" t="s">
        <v>41</v>
      </c>
      <c r="D31" s="1191" t="s">
        <v>416</v>
      </c>
      <c r="E31" s="1191" t="s">
        <v>230</v>
      </c>
      <c r="F31" s="1191" t="s">
        <v>359</v>
      </c>
      <c r="G31" s="1191" t="s">
        <v>418</v>
      </c>
      <c r="H31" s="1191" t="s">
        <v>28</v>
      </c>
      <c r="I31" s="1191" t="s">
        <v>12</v>
      </c>
      <c r="J31" s="1191" t="s">
        <v>421</v>
      </c>
      <c r="K31" s="1191" t="s">
        <v>269</v>
      </c>
      <c r="L31" s="1191" t="s">
        <v>72</v>
      </c>
      <c r="M31" s="1191" t="s">
        <v>96</v>
      </c>
      <c r="N31" s="68" t="s">
        <v>312</v>
      </c>
      <c r="O31" s="68" t="s">
        <v>312</v>
      </c>
      <c r="P31" s="68" t="s">
        <v>312</v>
      </c>
      <c r="Q31" s="1191" t="s">
        <v>49</v>
      </c>
    </row>
    <row r="32" spans="1:17" ht="15" customHeight="1">
      <c r="A32" s="1173" t="s">
        <v>431</v>
      </c>
      <c r="B32" s="1187"/>
      <c r="C32" s="1187"/>
      <c r="D32" s="1187"/>
      <c r="E32" s="1187"/>
      <c r="F32" s="1187"/>
      <c r="G32" s="1187"/>
      <c r="H32" s="1187"/>
      <c r="I32" s="1187"/>
      <c r="J32" s="1187"/>
      <c r="K32" s="1187"/>
      <c r="L32" s="1187"/>
      <c r="M32" s="1187"/>
      <c r="N32" s="1187"/>
      <c r="O32" s="1187"/>
      <c r="P32" s="1187"/>
      <c r="Q32" s="1202">
        <f t="shared" ref="Q32:Q38" si="5">SUM(B32:P32)</f>
        <v>0</v>
      </c>
    </row>
    <row r="33" spans="1:33" ht="15" customHeight="1">
      <c r="A33" s="1175" t="s">
        <v>381</v>
      </c>
      <c r="B33" s="1185"/>
      <c r="C33" s="1185"/>
      <c r="D33" s="1185"/>
      <c r="E33" s="1185"/>
      <c r="F33" s="1185"/>
      <c r="G33" s="1185"/>
      <c r="H33" s="1185"/>
      <c r="I33" s="1185"/>
      <c r="J33" s="1185"/>
      <c r="K33" s="1185"/>
      <c r="L33" s="1185"/>
      <c r="M33" s="1185"/>
      <c r="N33" s="1185"/>
      <c r="O33" s="1185"/>
      <c r="P33" s="1185"/>
      <c r="Q33" s="1205">
        <f t="shared" si="5"/>
        <v>0</v>
      </c>
    </row>
    <row r="34" spans="1:33" ht="15" customHeight="1">
      <c r="A34" s="1175" t="s">
        <v>432</v>
      </c>
      <c r="B34" s="1185"/>
      <c r="C34" s="1185"/>
      <c r="D34" s="1185"/>
      <c r="E34" s="1185"/>
      <c r="F34" s="1185"/>
      <c r="G34" s="1185"/>
      <c r="H34" s="1185"/>
      <c r="I34" s="1185"/>
      <c r="J34" s="1185"/>
      <c r="K34" s="1185"/>
      <c r="L34" s="1185"/>
      <c r="M34" s="1185"/>
      <c r="N34" s="1185"/>
      <c r="O34" s="1185"/>
      <c r="P34" s="1185"/>
      <c r="Q34" s="1205">
        <f t="shared" si="5"/>
        <v>0</v>
      </c>
    </row>
    <row r="35" spans="1:33" ht="15" customHeight="1">
      <c r="A35" s="1175" t="s">
        <v>255</v>
      </c>
      <c r="B35" s="1185"/>
      <c r="C35" s="1185"/>
      <c r="D35" s="1185"/>
      <c r="E35" s="1185"/>
      <c r="F35" s="1185"/>
      <c r="G35" s="1185"/>
      <c r="H35" s="1185"/>
      <c r="I35" s="1185"/>
      <c r="J35" s="1185"/>
      <c r="K35" s="1185"/>
      <c r="L35" s="1185"/>
      <c r="M35" s="1185"/>
      <c r="N35" s="1185"/>
      <c r="O35" s="1185"/>
      <c r="P35" s="1185"/>
      <c r="Q35" s="1205">
        <f t="shared" si="5"/>
        <v>0</v>
      </c>
    </row>
    <row r="36" spans="1:33" ht="15" customHeight="1">
      <c r="A36" s="1175" t="s">
        <v>434</v>
      </c>
      <c r="B36" s="1185"/>
      <c r="C36" s="1185"/>
      <c r="D36" s="1185"/>
      <c r="E36" s="1185"/>
      <c r="F36" s="1185"/>
      <c r="G36" s="1185"/>
      <c r="H36" s="1185"/>
      <c r="I36" s="1185"/>
      <c r="J36" s="1185"/>
      <c r="K36" s="1185"/>
      <c r="L36" s="1185"/>
      <c r="M36" s="1185"/>
      <c r="N36" s="1185"/>
      <c r="O36" s="1185"/>
      <c r="P36" s="1185"/>
      <c r="Q36" s="1205">
        <f t="shared" si="5"/>
        <v>0</v>
      </c>
    </row>
    <row r="37" spans="1:33" ht="15" customHeight="1">
      <c r="A37" s="1175" t="s">
        <v>278</v>
      </c>
      <c r="B37" s="1185"/>
      <c r="C37" s="1185"/>
      <c r="D37" s="1185"/>
      <c r="E37" s="1185"/>
      <c r="F37" s="1185"/>
      <c r="G37" s="1185"/>
      <c r="H37" s="1185"/>
      <c r="I37" s="1185"/>
      <c r="J37" s="1185"/>
      <c r="K37" s="1185"/>
      <c r="L37" s="1185"/>
      <c r="M37" s="1185"/>
      <c r="N37" s="1185"/>
      <c r="O37" s="1185"/>
      <c r="P37" s="1185"/>
      <c r="Q37" s="1205">
        <f t="shared" si="5"/>
        <v>0</v>
      </c>
    </row>
    <row r="38" spans="1:33" ht="15" customHeight="1">
      <c r="A38" s="1180" t="s">
        <v>435</v>
      </c>
      <c r="B38" s="1190"/>
      <c r="C38" s="1190"/>
      <c r="D38" s="1190"/>
      <c r="E38" s="1190"/>
      <c r="F38" s="1190"/>
      <c r="G38" s="1190"/>
      <c r="H38" s="1190"/>
      <c r="I38" s="1190"/>
      <c r="J38" s="1190"/>
      <c r="K38" s="1190"/>
      <c r="L38" s="1190"/>
      <c r="M38" s="1190"/>
      <c r="N38" s="1190"/>
      <c r="O38" s="1190"/>
      <c r="P38" s="1190"/>
      <c r="Q38" s="1206">
        <f t="shared" si="5"/>
        <v>0</v>
      </c>
    </row>
    <row r="39" spans="1:33" ht="24" customHeight="1">
      <c r="A39" s="1181" t="s">
        <v>436</v>
      </c>
      <c r="B39" s="1192">
        <f t="shared" ref="B39:Q39" si="6">SUM(B32:B38)</f>
        <v>0</v>
      </c>
      <c r="C39" s="1192">
        <f t="shared" si="6"/>
        <v>0</v>
      </c>
      <c r="D39" s="1192">
        <f t="shared" si="6"/>
        <v>0</v>
      </c>
      <c r="E39" s="1192">
        <f t="shared" si="6"/>
        <v>0</v>
      </c>
      <c r="F39" s="1192">
        <f t="shared" si="6"/>
        <v>0</v>
      </c>
      <c r="G39" s="1192">
        <f t="shared" si="6"/>
        <v>0</v>
      </c>
      <c r="H39" s="1192">
        <f t="shared" si="6"/>
        <v>0</v>
      </c>
      <c r="I39" s="1192">
        <f t="shared" si="6"/>
        <v>0</v>
      </c>
      <c r="J39" s="1192">
        <f t="shared" si="6"/>
        <v>0</v>
      </c>
      <c r="K39" s="1192">
        <f t="shared" si="6"/>
        <v>0</v>
      </c>
      <c r="L39" s="1192">
        <f t="shared" si="6"/>
        <v>0</v>
      </c>
      <c r="M39" s="1192">
        <f t="shared" si="6"/>
        <v>0</v>
      </c>
      <c r="N39" s="1192">
        <f t="shared" si="6"/>
        <v>0</v>
      </c>
      <c r="O39" s="1192">
        <f t="shared" si="6"/>
        <v>0</v>
      </c>
      <c r="P39" s="1192">
        <f t="shared" si="6"/>
        <v>0</v>
      </c>
      <c r="Q39" s="1207">
        <f t="shared" si="6"/>
        <v>0</v>
      </c>
    </row>
    <row r="40" spans="1:33" ht="30" customHeight="1">
      <c r="A40" s="1182" t="s">
        <v>323</v>
      </c>
      <c r="B40" s="1193">
        <f t="shared" ref="B40:Q40" si="7">B21+B39</f>
        <v>0</v>
      </c>
      <c r="C40" s="1193">
        <f t="shared" si="7"/>
        <v>0</v>
      </c>
      <c r="D40" s="1193">
        <f t="shared" si="7"/>
        <v>0</v>
      </c>
      <c r="E40" s="1193">
        <f t="shared" si="7"/>
        <v>0</v>
      </c>
      <c r="F40" s="1193">
        <f t="shared" si="7"/>
        <v>0</v>
      </c>
      <c r="G40" s="1193">
        <f t="shared" si="7"/>
        <v>0</v>
      </c>
      <c r="H40" s="1193">
        <f t="shared" si="7"/>
        <v>0</v>
      </c>
      <c r="I40" s="1193">
        <f t="shared" si="7"/>
        <v>0</v>
      </c>
      <c r="J40" s="1193">
        <f t="shared" si="7"/>
        <v>0</v>
      </c>
      <c r="K40" s="1193">
        <f t="shared" si="7"/>
        <v>0</v>
      </c>
      <c r="L40" s="1193">
        <f t="shared" si="7"/>
        <v>0</v>
      </c>
      <c r="M40" s="1193">
        <f t="shared" si="7"/>
        <v>0</v>
      </c>
      <c r="N40" s="1193">
        <f t="shared" si="7"/>
        <v>0</v>
      </c>
      <c r="O40" s="1201">
        <f t="shared" si="7"/>
        <v>0</v>
      </c>
      <c r="P40" s="1201">
        <f t="shared" si="7"/>
        <v>0</v>
      </c>
      <c r="Q40" s="1208">
        <f t="shared" si="7"/>
        <v>0</v>
      </c>
    </row>
    <row r="41" spans="1:33" ht="16.5" customHeight="1">
      <c r="A41" s="7" t="s">
        <v>391</v>
      </c>
    </row>
    <row r="42" spans="1:33" s="7" customFormat="1">
      <c r="A42" s="679" t="s">
        <v>537</v>
      </c>
      <c r="B42" s="679"/>
      <c r="C42" s="679"/>
      <c r="D42" s="679"/>
      <c r="E42" s="679"/>
      <c r="F42" s="679"/>
      <c r="G42" s="679"/>
      <c r="H42" s="679"/>
      <c r="I42" s="679"/>
      <c r="J42" s="679"/>
      <c r="K42" s="679"/>
      <c r="L42" s="679"/>
      <c r="M42" s="679"/>
      <c r="N42" s="679"/>
      <c r="O42" s="679"/>
      <c r="P42" s="679"/>
      <c r="Q42" s="679"/>
      <c r="R42" s="679"/>
      <c r="S42" s="679"/>
      <c r="T42" s="679"/>
      <c r="U42" s="679"/>
      <c r="V42" s="679"/>
      <c r="W42" s="679"/>
      <c r="X42" s="679"/>
      <c r="Y42" s="679"/>
      <c r="Z42" s="679"/>
      <c r="AA42" s="679"/>
      <c r="AB42" s="679"/>
      <c r="AC42" s="679"/>
      <c r="AD42" s="679"/>
      <c r="AE42" s="679"/>
      <c r="AF42" s="679"/>
      <c r="AG42" s="679"/>
    </row>
    <row r="43" spans="1:33" s="7" customFormat="1">
      <c r="A43" s="679" t="s">
        <v>69</v>
      </c>
      <c r="B43" s="679"/>
      <c r="C43" s="679"/>
      <c r="D43" s="679"/>
      <c r="E43" s="679"/>
      <c r="F43" s="679"/>
      <c r="G43" s="679"/>
      <c r="H43" s="679"/>
      <c r="I43" s="679"/>
      <c r="J43" s="679"/>
      <c r="K43" s="679"/>
      <c r="L43" s="679"/>
      <c r="M43" s="679"/>
      <c r="N43" s="679"/>
      <c r="O43" s="679"/>
      <c r="P43" s="679"/>
      <c r="Q43" s="679"/>
      <c r="R43" s="679"/>
      <c r="S43" s="679"/>
      <c r="T43" s="679"/>
      <c r="U43" s="679"/>
      <c r="V43" s="679"/>
      <c r="W43" s="679"/>
      <c r="X43" s="679"/>
      <c r="Y43" s="679"/>
      <c r="Z43" s="679"/>
      <c r="AA43" s="679"/>
      <c r="AB43" s="679"/>
      <c r="AC43" s="679"/>
      <c r="AD43" s="679"/>
      <c r="AE43" s="679"/>
      <c r="AF43" s="679"/>
      <c r="AG43" s="679"/>
    </row>
  </sheetData>
  <mergeCells count="7">
    <mergeCell ref="A2:Q2"/>
    <mergeCell ref="A4:Q4"/>
    <mergeCell ref="B5:D5"/>
    <mergeCell ref="K5:L5"/>
    <mergeCell ref="B6:D6"/>
    <mergeCell ref="K6:L6"/>
    <mergeCell ref="N6:P6"/>
  </mergeCells>
  <phoneticPr fontId="1"/>
  <pageMargins left="0.70866141732283472" right="0.37" top="0.64" bottom="0.59055118110236215" header="0.31496062992125984" footer="0.31496062992125984"/>
  <pageSetup paperSize="9" scale="78" fitToWidth="1" fitToHeight="1"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I27"/>
  <sheetViews>
    <sheetView showGridLines="0" view="pageBreakPreview" zoomScale="75" zoomScaleSheetLayoutView="75" workbookViewId="0">
      <selection activeCell="D16" sqref="A13:I25"/>
    </sheetView>
  </sheetViews>
  <sheetFormatPr defaultRowHeight="24" customHeight="1"/>
  <cols>
    <col min="1" max="16384" width="9" style="1" customWidth="1"/>
  </cols>
  <sheetData>
    <row r="2" spans="1:9" ht="24" customHeight="1">
      <c r="A2" s="1" t="s">
        <v>128</v>
      </c>
    </row>
    <row r="3" spans="1:9" ht="24" customHeight="1">
      <c r="H3" s="1" t="s">
        <v>82</v>
      </c>
    </row>
    <row r="4" spans="1:9" ht="24" customHeight="1">
      <c r="H4" s="1" t="s">
        <v>213</v>
      </c>
    </row>
    <row r="6" spans="1:9" ht="24" customHeight="1">
      <c r="A6" s="1" t="s">
        <v>117</v>
      </c>
    </row>
    <row r="8" spans="1:9" ht="24" customHeight="1">
      <c r="F8" s="1" t="s">
        <v>229</v>
      </c>
    </row>
    <row r="11" spans="1:9" ht="24" customHeight="1">
      <c r="A11" s="2" t="s">
        <v>253</v>
      </c>
      <c r="B11" s="2"/>
      <c r="C11" s="2"/>
      <c r="D11" s="2"/>
      <c r="E11" s="2"/>
      <c r="F11" s="2"/>
      <c r="G11" s="2"/>
      <c r="H11" s="2"/>
      <c r="I11" s="2"/>
    </row>
    <row r="13" spans="1:9" ht="45" customHeight="1">
      <c r="A13" s="3" t="s">
        <v>516</v>
      </c>
      <c r="B13" s="3"/>
      <c r="C13" s="3"/>
      <c r="D13" s="3"/>
      <c r="E13" s="3"/>
      <c r="F13" s="3"/>
      <c r="G13" s="3"/>
      <c r="H13" s="3"/>
      <c r="I13" s="3"/>
    </row>
    <row r="15" spans="1:9" ht="24" customHeight="1">
      <c r="A15" s="2" t="s">
        <v>57</v>
      </c>
      <c r="B15" s="2"/>
      <c r="C15" s="2"/>
      <c r="D15" s="2"/>
      <c r="E15" s="2"/>
      <c r="F15" s="2"/>
      <c r="G15" s="2"/>
      <c r="H15" s="2"/>
      <c r="I15" s="2"/>
    </row>
    <row r="17" spans="1:8" ht="24" customHeight="1">
      <c r="A17" s="1" t="s">
        <v>254</v>
      </c>
    </row>
    <row r="19" spans="1:8" ht="24" customHeight="1">
      <c r="A19" s="1" t="s">
        <v>257</v>
      </c>
    </row>
    <row r="21" spans="1:8" ht="24" customHeight="1">
      <c r="A21" s="1" t="s">
        <v>260</v>
      </c>
    </row>
    <row r="22" spans="1:8" ht="24" customHeight="1">
      <c r="B22" s="9"/>
      <c r="C22" s="10"/>
      <c r="D22" s="10"/>
      <c r="E22" s="10"/>
    </row>
    <row r="23" spans="1:8" ht="24" customHeight="1">
      <c r="A23" s="1" t="s">
        <v>263</v>
      </c>
      <c r="E23" s="8" t="s">
        <v>234</v>
      </c>
      <c r="F23" s="7"/>
      <c r="G23" s="7"/>
      <c r="H23" s="1" t="s">
        <v>73</v>
      </c>
    </row>
    <row r="25" spans="1:8" ht="24" customHeight="1">
      <c r="A25" s="1" t="s">
        <v>200</v>
      </c>
    </row>
    <row r="26" spans="1:8" ht="24" customHeight="1">
      <c r="A26" s="1" t="s">
        <v>2</v>
      </c>
    </row>
    <row r="27" spans="1:8" ht="24" customHeight="1">
      <c r="A27" s="1" t="s">
        <v>30</v>
      </c>
    </row>
  </sheetData>
  <mergeCells count="5">
    <mergeCell ref="A11:I11"/>
    <mergeCell ref="A13:I13"/>
    <mergeCell ref="A15:I15"/>
    <mergeCell ref="B22:E22"/>
    <mergeCell ref="F23:G23"/>
  </mergeCells>
  <phoneticPr fontId="1"/>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sheetPr>
  <dimension ref="A2:K37"/>
  <sheetViews>
    <sheetView showGridLines="0" view="pageBreakPreview" zoomScale="80" zoomScaleSheetLayoutView="80" workbookViewId="0">
      <selection activeCell="D16" sqref="A13:K25"/>
    </sheetView>
  </sheetViews>
  <sheetFormatPr defaultColWidth="7.25" defaultRowHeight="24" customHeight="1"/>
  <cols>
    <col min="1" max="16384" width="7.25" style="1"/>
  </cols>
  <sheetData>
    <row r="1" spans="1:11" ht="20.100000000000001" customHeight="1"/>
    <row r="2" spans="1:11" ht="20.100000000000001" customHeight="1">
      <c r="A2" s="1" t="s">
        <v>485</v>
      </c>
    </row>
    <row r="3" spans="1:11" ht="24" customHeight="1">
      <c r="I3" s="1" t="s">
        <v>82</v>
      </c>
    </row>
    <row r="4" spans="1:11" ht="24" customHeight="1">
      <c r="I4" s="1" t="s">
        <v>213</v>
      </c>
    </row>
    <row r="6" spans="1:11" ht="24" customHeight="1">
      <c r="A6" s="1" t="s">
        <v>117</v>
      </c>
    </row>
    <row r="8" spans="1:11" ht="24" customHeight="1">
      <c r="G8" s="1" t="s">
        <v>229</v>
      </c>
    </row>
    <row r="10" spans="1:11" ht="24" customHeight="1">
      <c r="A10" s="2" t="s">
        <v>345</v>
      </c>
      <c r="B10" s="2"/>
      <c r="C10" s="2"/>
      <c r="D10" s="2"/>
      <c r="E10" s="2"/>
      <c r="F10" s="2"/>
      <c r="G10" s="2"/>
      <c r="H10" s="2"/>
      <c r="I10" s="2"/>
      <c r="J10" s="2"/>
      <c r="K10" s="2"/>
    </row>
    <row r="12" spans="1:11" ht="44.25" customHeight="1">
      <c r="A12" s="11" t="s">
        <v>351</v>
      </c>
      <c r="B12" s="11"/>
      <c r="C12" s="11"/>
      <c r="D12" s="11"/>
      <c r="E12" s="11"/>
      <c r="F12" s="11"/>
      <c r="G12" s="11"/>
      <c r="H12" s="11"/>
      <c r="I12" s="11"/>
      <c r="J12" s="11"/>
      <c r="K12" s="11"/>
    </row>
    <row r="13" spans="1:11" ht="15.75" customHeight="1"/>
    <row r="14" spans="1:11" ht="24" customHeight="1">
      <c r="A14" s="2" t="s">
        <v>57</v>
      </c>
      <c r="B14" s="2"/>
      <c r="C14" s="2"/>
      <c r="D14" s="2"/>
      <c r="E14" s="2"/>
      <c r="F14" s="2"/>
      <c r="G14" s="2"/>
      <c r="H14" s="2"/>
      <c r="I14" s="2"/>
      <c r="J14" s="2"/>
      <c r="K14" s="2"/>
    </row>
    <row r="16" spans="1:11" ht="24" customHeight="1">
      <c r="A16" s="1" t="s">
        <v>289</v>
      </c>
      <c r="D16" s="7"/>
      <c r="E16" s="7"/>
      <c r="F16" s="7"/>
      <c r="G16" s="1" t="s">
        <v>73</v>
      </c>
    </row>
    <row r="18" spans="1:11" ht="24" customHeight="1">
      <c r="A18" s="1" t="s">
        <v>131</v>
      </c>
    </row>
    <row r="19" spans="1:11" ht="24" customHeight="1">
      <c r="A19" s="3"/>
      <c r="B19" s="3"/>
      <c r="C19" s="3"/>
      <c r="D19" s="3"/>
      <c r="E19" s="3"/>
      <c r="F19" s="3"/>
      <c r="G19" s="3"/>
      <c r="H19" s="3"/>
    </row>
    <row r="20" spans="1:11" ht="24" customHeight="1">
      <c r="A20" s="1" t="s">
        <v>249</v>
      </c>
    </row>
    <row r="21" spans="1:11" ht="24" customHeight="1">
      <c r="A21" s="1" t="s">
        <v>331</v>
      </c>
    </row>
    <row r="22" spans="1:11" ht="24" customHeight="1">
      <c r="A22" s="1" t="s">
        <v>354</v>
      </c>
    </row>
    <row r="23" spans="1:11" ht="24" customHeight="1">
      <c r="A23" s="1" t="s">
        <v>442</v>
      </c>
    </row>
    <row r="24" spans="1:11" ht="24" customHeight="1">
      <c r="A24" s="1" t="s">
        <v>483</v>
      </c>
    </row>
    <row r="25" spans="1:11" ht="24" customHeight="1">
      <c r="A25" s="1" t="s">
        <v>169</v>
      </c>
    </row>
    <row r="26" spans="1:11" ht="24" customHeight="1">
      <c r="A26" s="1" t="s">
        <v>513</v>
      </c>
    </row>
    <row r="27" spans="1:11" ht="24" customHeight="1">
      <c r="A27" s="5" t="s">
        <v>218</v>
      </c>
      <c r="B27" s="5"/>
      <c r="C27" s="5"/>
      <c r="D27" s="5"/>
      <c r="E27" s="5"/>
      <c r="F27" s="5"/>
      <c r="G27" s="5"/>
      <c r="H27" s="5"/>
      <c r="I27" s="5"/>
      <c r="J27" s="5"/>
      <c r="K27" s="5"/>
    </row>
    <row r="28" spans="1:11" ht="24" customHeight="1">
      <c r="A28" s="12" t="s">
        <v>510</v>
      </c>
      <c r="B28" s="14"/>
      <c r="C28" s="14"/>
      <c r="D28" s="14"/>
      <c r="E28" s="14"/>
      <c r="F28" s="14"/>
      <c r="G28" s="14"/>
      <c r="H28" s="14"/>
      <c r="I28" s="14"/>
      <c r="J28" s="14"/>
      <c r="K28" s="14"/>
    </row>
    <row r="29" spans="1:11" ht="24" customHeight="1">
      <c r="A29" s="1" t="s">
        <v>356</v>
      </c>
    </row>
    <row r="30" spans="1:11" ht="24" customHeight="1">
      <c r="A30" s="1" t="s">
        <v>118</v>
      </c>
    </row>
    <row r="31" spans="1:11" ht="24" customHeight="1">
      <c r="A31" s="1" t="s">
        <v>387</v>
      </c>
    </row>
    <row r="32" spans="1:11" ht="24" customHeight="1">
      <c r="A32" s="1" t="s">
        <v>355</v>
      </c>
    </row>
    <row r="33" spans="1:9" ht="24" customHeight="1">
      <c r="A33" s="1" t="s">
        <v>188</v>
      </c>
    </row>
    <row r="34" spans="1:9" ht="24" customHeight="1">
      <c r="A34" s="1" t="s">
        <v>361</v>
      </c>
      <c r="H34" s="15"/>
      <c r="I34" s="15"/>
    </row>
    <row r="35" spans="1:9" ht="24" customHeight="1">
      <c r="A35" s="13"/>
      <c r="H35" s="16"/>
      <c r="I35" s="16"/>
    </row>
    <row r="36" spans="1:9" ht="24" customHeight="1">
      <c r="A36" s="13"/>
    </row>
    <row r="37" spans="1:9" ht="24" customHeight="1">
      <c r="A37" s="13"/>
    </row>
  </sheetData>
  <mergeCells count="6">
    <mergeCell ref="A10:K10"/>
    <mergeCell ref="A12:K12"/>
    <mergeCell ref="A14:K14"/>
    <mergeCell ref="D16:F16"/>
    <mergeCell ref="A27:K27"/>
    <mergeCell ref="H35:I35"/>
  </mergeCells>
  <phoneticPr fontId="1"/>
  <pageMargins left="0.98425196850393681" right="0.98425196850393681" top="0.98425196850393681" bottom="0.51" header="0.31496062992125984" footer="0.31496062992125984"/>
  <pageSetup paperSize="9" scale="99" fitToWidth="1" fitToHeight="1" orientation="portrait" usePrinterDefaults="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K28"/>
  <sheetViews>
    <sheetView showGridLines="0" view="pageBreakPreview" topLeftCell="A4" zoomScale="80" zoomScaleSheetLayoutView="80" workbookViewId="0">
      <selection activeCell="D16" sqref="A13:I26"/>
    </sheetView>
  </sheetViews>
  <sheetFormatPr defaultRowHeight="24" customHeight="1"/>
  <cols>
    <col min="1" max="1" width="6.625" customWidth="1"/>
    <col min="5" max="5" width="16.875" customWidth="1"/>
    <col min="6" max="6" width="6.5" customWidth="1"/>
    <col min="7" max="7" width="17.875" customWidth="1"/>
    <col min="8" max="8" width="3.625" customWidth="1"/>
    <col min="9" max="9" width="6.75" customWidth="1"/>
  </cols>
  <sheetData>
    <row r="1" spans="1:9" ht="24" customHeight="1">
      <c r="A1" s="1"/>
    </row>
    <row r="2" spans="1:9" ht="24" customHeight="1">
      <c r="A2" s="1" t="s">
        <v>462</v>
      </c>
    </row>
    <row r="4" spans="1:9" ht="24" customHeight="1">
      <c r="I4" s="8" t="s">
        <v>82</v>
      </c>
    </row>
    <row r="5" spans="1:9" ht="24" customHeight="1">
      <c r="I5" s="8" t="s">
        <v>213</v>
      </c>
    </row>
    <row r="7" spans="1:9" ht="24" customHeight="1">
      <c r="A7" t="s">
        <v>117</v>
      </c>
    </row>
    <row r="9" spans="1:9" ht="24" customHeight="1">
      <c r="F9" t="s">
        <v>16</v>
      </c>
    </row>
    <row r="11" spans="1:9" ht="37.5" customHeight="1">
      <c r="A11" s="17" t="s">
        <v>507</v>
      </c>
      <c r="B11" s="10"/>
      <c r="C11" s="10"/>
      <c r="D11" s="10"/>
      <c r="E11" s="10"/>
      <c r="F11" s="10"/>
      <c r="G11" s="10"/>
      <c r="H11" s="10"/>
      <c r="I11" s="10"/>
    </row>
    <row r="13" spans="1:9" ht="45" customHeight="1">
      <c r="A13" s="3" t="s">
        <v>509</v>
      </c>
      <c r="B13" s="3"/>
      <c r="C13" s="3"/>
      <c r="D13" s="3"/>
      <c r="E13" s="3"/>
      <c r="F13" s="3"/>
      <c r="G13" s="3"/>
      <c r="H13" s="3"/>
      <c r="I13" s="3"/>
    </row>
    <row r="14" spans="1:9" ht="24" customHeight="1">
      <c r="A14" s="2" t="s">
        <v>57</v>
      </c>
      <c r="B14" s="2"/>
      <c r="C14" s="2"/>
      <c r="D14" s="2"/>
      <c r="E14" s="2"/>
      <c r="F14" s="2"/>
      <c r="G14" s="2"/>
      <c r="H14" s="2"/>
      <c r="I14" s="2"/>
    </row>
    <row r="16" spans="1:9" ht="24" customHeight="1">
      <c r="A16" t="s">
        <v>401</v>
      </c>
      <c r="D16" s="7"/>
      <c r="E16" s="7"/>
      <c r="F16" s="7"/>
    </row>
    <row r="18" spans="1:11" ht="24" customHeight="1">
      <c r="A18" t="s">
        <v>132</v>
      </c>
    </row>
    <row r="19" spans="1:11" s="1" customFormat="1" ht="24" customHeight="1">
      <c r="B19" s="18" t="s">
        <v>398</v>
      </c>
      <c r="C19" s="26"/>
      <c r="D19" s="26"/>
      <c r="E19" s="36"/>
      <c r="F19" s="44"/>
      <c r="G19" s="48"/>
      <c r="H19" s="52" t="s">
        <v>73</v>
      </c>
    </row>
    <row r="20" spans="1:11" s="1" customFormat="1" ht="24" customHeight="1">
      <c r="B20" s="19"/>
      <c r="C20" s="27"/>
      <c r="D20" s="27"/>
      <c r="E20" s="37"/>
      <c r="F20" s="45"/>
      <c r="G20" s="49"/>
      <c r="H20" s="53"/>
    </row>
    <row r="21" spans="1:11" ht="24" customHeight="1">
      <c r="A21" s="1"/>
      <c r="B21" s="20" t="s">
        <v>504</v>
      </c>
      <c r="C21" s="28"/>
      <c r="D21" s="28"/>
      <c r="E21" s="38"/>
      <c r="F21" s="44" t="s">
        <v>424</v>
      </c>
      <c r="G21" s="48"/>
      <c r="H21" s="52" t="s">
        <v>73</v>
      </c>
    </row>
    <row r="22" spans="1:11" ht="24" customHeight="1">
      <c r="B22" s="21"/>
      <c r="C22" s="29"/>
      <c r="D22" s="29"/>
      <c r="E22" s="39"/>
      <c r="F22" s="45"/>
      <c r="G22" s="49"/>
      <c r="H22" s="53"/>
    </row>
    <row r="23" spans="1:11" ht="24" customHeight="1">
      <c r="B23" s="18" t="s">
        <v>472</v>
      </c>
      <c r="C23" s="30"/>
      <c r="D23" s="30"/>
      <c r="E23" s="40"/>
      <c r="F23" s="44" t="s">
        <v>296</v>
      </c>
      <c r="G23" s="48"/>
      <c r="H23" s="52" t="s">
        <v>73</v>
      </c>
      <c r="K23" t="s">
        <v>514</v>
      </c>
    </row>
    <row r="24" spans="1:11" ht="24" customHeight="1">
      <c r="B24" s="22"/>
      <c r="C24" s="31"/>
      <c r="D24" s="31"/>
      <c r="E24" s="41"/>
      <c r="F24" s="45"/>
      <c r="G24" s="49"/>
      <c r="H24" s="53"/>
    </row>
    <row r="25" spans="1:11" ht="24" customHeight="1">
      <c r="B25" s="23" t="s">
        <v>437</v>
      </c>
      <c r="C25" s="32"/>
      <c r="D25" s="34" t="s">
        <v>511</v>
      </c>
      <c r="E25" s="42"/>
      <c r="F25" s="46"/>
      <c r="G25" s="50"/>
      <c r="H25" s="52" t="s">
        <v>73</v>
      </c>
    </row>
    <row r="26" spans="1:11" ht="24" customHeight="1">
      <c r="B26" s="24"/>
      <c r="C26" s="33"/>
      <c r="D26" s="35"/>
      <c r="E26" s="43"/>
      <c r="F26" s="47"/>
      <c r="G26" s="51"/>
      <c r="H26" s="53"/>
    </row>
    <row r="27" spans="1:11" ht="24" customHeight="1">
      <c r="A27" s="1"/>
      <c r="B27" s="25" t="s">
        <v>152</v>
      </c>
      <c r="C27" s="25"/>
      <c r="D27" s="25"/>
      <c r="E27" s="25"/>
      <c r="F27" s="25"/>
      <c r="G27" s="25"/>
      <c r="H27" s="25"/>
    </row>
    <row r="28" spans="1:11" ht="24" customHeight="1">
      <c r="B28" s="11"/>
      <c r="C28" s="11"/>
      <c r="D28" s="11"/>
      <c r="E28" s="11"/>
      <c r="F28" s="11"/>
      <c r="G28" s="11"/>
      <c r="H28" s="11"/>
    </row>
  </sheetData>
  <mergeCells count="21">
    <mergeCell ref="A11:I11"/>
    <mergeCell ref="A13:I13"/>
    <mergeCell ref="A14:I14"/>
    <mergeCell ref="D16:F16"/>
    <mergeCell ref="B19:E20"/>
    <mergeCell ref="F19:F20"/>
    <mergeCell ref="G19:G20"/>
    <mergeCell ref="H19:H20"/>
    <mergeCell ref="B21:E22"/>
    <mergeCell ref="F21:F22"/>
    <mergeCell ref="G21:G22"/>
    <mergeCell ref="H21:H22"/>
    <mergeCell ref="B23:E24"/>
    <mergeCell ref="F23:F24"/>
    <mergeCell ref="G23:G24"/>
    <mergeCell ref="H23:H24"/>
    <mergeCell ref="B25:C26"/>
    <mergeCell ref="D25:E26"/>
    <mergeCell ref="F25:G26"/>
    <mergeCell ref="H25:H26"/>
    <mergeCell ref="B27:H28"/>
  </mergeCells>
  <phoneticPr fontId="1"/>
  <printOptions horizontalCentered="1"/>
  <pageMargins left="0.98425196850393681" right="0.98425196850393681" top="0.98425196850393681" bottom="0.98425196850393681" header="0.51181102362204722" footer="0.51181102362204722"/>
  <pageSetup paperSize="9" scale="96"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T32"/>
  <sheetViews>
    <sheetView showGridLines="0" showZeros="0" view="pageBreakPreview" zoomScale="90" zoomScaleNormal="75" zoomScaleSheetLayoutView="90" workbookViewId="0">
      <selection activeCell="D15" sqref="D12:H25"/>
    </sheetView>
  </sheetViews>
  <sheetFormatPr defaultRowHeight="13.5"/>
  <cols>
    <col min="1" max="1" width="0.75" style="7" customWidth="1"/>
    <col min="2" max="2" width="5.625" style="7" customWidth="1"/>
    <col min="3" max="3" width="10.625" style="7" customWidth="1"/>
    <col min="4" max="4" width="13.75" style="7" customWidth="1"/>
    <col min="5" max="19" width="7.125" style="54" customWidth="1"/>
    <col min="20" max="20" width="7.125" style="7" customWidth="1"/>
    <col min="21" max="16384" width="9" style="7" customWidth="1"/>
  </cols>
  <sheetData>
    <row r="1" spans="1:20">
      <c r="B1" s="7" t="s">
        <v>460</v>
      </c>
      <c r="S1" s="119"/>
      <c r="T1" s="120"/>
    </row>
    <row r="2" spans="1:20">
      <c r="S2" s="120"/>
      <c r="T2" s="120"/>
    </row>
    <row r="3" spans="1:20" ht="21" customHeight="1">
      <c r="A3" s="55" t="s">
        <v>80</v>
      </c>
      <c r="B3" s="55"/>
      <c r="C3" s="55"/>
      <c r="D3" s="55"/>
      <c r="E3" s="55"/>
      <c r="F3" s="55"/>
      <c r="G3" s="55"/>
      <c r="H3" s="55"/>
      <c r="I3" s="55"/>
      <c r="J3" s="55"/>
      <c r="K3" s="55"/>
      <c r="L3" s="55"/>
      <c r="M3" s="55"/>
      <c r="N3" s="55"/>
      <c r="O3" s="55"/>
      <c r="P3" s="55"/>
      <c r="Q3" s="55"/>
      <c r="R3" s="55"/>
      <c r="S3" s="55"/>
      <c r="T3" s="55"/>
    </row>
    <row r="5" spans="1:20" ht="13.5" customHeight="1">
      <c r="B5" s="56" t="s">
        <v>130</v>
      </c>
      <c r="C5" s="65"/>
      <c r="D5" s="78"/>
      <c r="E5" s="89" t="s">
        <v>22</v>
      </c>
      <c r="F5" s="97"/>
      <c r="G5" s="89" t="s">
        <v>136</v>
      </c>
      <c r="H5" s="97"/>
      <c r="I5" s="105" t="s">
        <v>139</v>
      </c>
      <c r="J5" s="78"/>
      <c r="K5" s="105" t="s">
        <v>275</v>
      </c>
      <c r="L5" s="97"/>
      <c r="M5" s="105" t="s">
        <v>223</v>
      </c>
      <c r="N5" s="97"/>
      <c r="O5" s="105" t="s">
        <v>466</v>
      </c>
      <c r="P5" s="97"/>
      <c r="Q5" s="105" t="s">
        <v>83</v>
      </c>
      <c r="R5" s="78"/>
      <c r="S5" s="56" t="s">
        <v>145</v>
      </c>
      <c r="T5" s="78"/>
    </row>
    <row r="6" spans="1:20">
      <c r="B6" s="57"/>
      <c r="C6" s="66"/>
      <c r="D6" s="79"/>
      <c r="E6" s="90"/>
      <c r="F6" s="98"/>
      <c r="G6" s="90"/>
      <c r="H6" s="98"/>
      <c r="I6" s="57"/>
      <c r="J6" s="79"/>
      <c r="K6" s="106"/>
      <c r="L6" s="98"/>
      <c r="M6" s="106"/>
      <c r="N6" s="98"/>
      <c r="O6" s="106"/>
      <c r="P6" s="98"/>
      <c r="Q6" s="57"/>
      <c r="R6" s="79"/>
      <c r="S6" s="57"/>
      <c r="T6" s="79"/>
    </row>
    <row r="7" spans="1:20">
      <c r="B7" s="57"/>
      <c r="C7" s="66"/>
      <c r="D7" s="79"/>
      <c r="E7" s="90"/>
      <c r="F7" s="98"/>
      <c r="G7" s="90"/>
      <c r="H7" s="98"/>
      <c r="I7" s="57"/>
      <c r="J7" s="79"/>
      <c r="K7" s="106"/>
      <c r="L7" s="98"/>
      <c r="M7" s="106"/>
      <c r="N7" s="98"/>
      <c r="O7" s="106"/>
      <c r="P7" s="98"/>
      <c r="Q7" s="57"/>
      <c r="R7" s="79"/>
      <c r="S7" s="57"/>
      <c r="T7" s="79"/>
    </row>
    <row r="8" spans="1:20">
      <c r="B8" s="57"/>
      <c r="C8" s="66"/>
      <c r="D8" s="79"/>
      <c r="E8" s="90"/>
      <c r="F8" s="98"/>
      <c r="G8" s="90"/>
      <c r="H8" s="98"/>
      <c r="I8" s="57"/>
      <c r="J8" s="79"/>
      <c r="K8" s="106"/>
      <c r="L8" s="98"/>
      <c r="M8" s="106"/>
      <c r="N8" s="98"/>
      <c r="O8" s="106"/>
      <c r="P8" s="98"/>
      <c r="Q8" s="57"/>
      <c r="R8" s="79"/>
      <c r="S8" s="57"/>
      <c r="T8" s="79"/>
    </row>
    <row r="9" spans="1:20">
      <c r="B9" s="57"/>
      <c r="C9" s="66"/>
      <c r="D9" s="79"/>
      <c r="E9" s="90"/>
      <c r="F9" s="98"/>
      <c r="G9" s="90"/>
      <c r="H9" s="98"/>
      <c r="I9" s="57"/>
      <c r="J9" s="79"/>
      <c r="K9" s="106"/>
      <c r="L9" s="98"/>
      <c r="M9" s="106"/>
      <c r="N9" s="98"/>
      <c r="O9" s="106"/>
      <c r="P9" s="98"/>
      <c r="Q9" s="57"/>
      <c r="R9" s="79"/>
      <c r="S9" s="57"/>
      <c r="T9" s="79"/>
    </row>
    <row r="10" spans="1:20">
      <c r="B10" s="58" t="s">
        <v>18</v>
      </c>
      <c r="C10" s="67"/>
      <c r="D10" s="80"/>
      <c r="E10" s="67" t="s">
        <v>126</v>
      </c>
      <c r="F10" s="80"/>
      <c r="G10" s="67" t="s">
        <v>148</v>
      </c>
      <c r="H10" s="80"/>
      <c r="I10" s="58" t="s">
        <v>20</v>
      </c>
      <c r="J10" s="80"/>
      <c r="K10" s="67" t="s">
        <v>88</v>
      </c>
      <c r="L10" s="80"/>
      <c r="M10" s="58" t="s">
        <v>89</v>
      </c>
      <c r="N10" s="80"/>
      <c r="O10" s="58" t="s">
        <v>52</v>
      </c>
      <c r="P10" s="80"/>
      <c r="Q10" s="58" t="s">
        <v>360</v>
      </c>
      <c r="R10" s="80"/>
      <c r="S10" s="58"/>
      <c r="T10" s="80"/>
    </row>
    <row r="11" spans="1:20" ht="18" customHeight="1">
      <c r="B11" s="59" t="s">
        <v>55</v>
      </c>
      <c r="C11" s="68" t="s">
        <v>157</v>
      </c>
      <c r="D11" s="81" t="s">
        <v>73</v>
      </c>
      <c r="E11" s="91" t="s">
        <v>73</v>
      </c>
      <c r="F11" s="99"/>
      <c r="G11" s="91" t="s">
        <v>73</v>
      </c>
      <c r="H11" s="99"/>
      <c r="I11" s="91" t="s">
        <v>73</v>
      </c>
      <c r="J11" s="99"/>
      <c r="K11" s="91" t="s">
        <v>73</v>
      </c>
      <c r="L11" s="110"/>
      <c r="M11" s="114" t="s">
        <v>73</v>
      </c>
      <c r="N11" s="110"/>
      <c r="O11" s="114" t="s">
        <v>73</v>
      </c>
      <c r="P11" s="110"/>
      <c r="Q11" s="91" t="s">
        <v>73</v>
      </c>
      <c r="R11" s="110"/>
      <c r="S11" s="91"/>
      <c r="T11" s="110"/>
    </row>
    <row r="12" spans="1:20" ht="23.1" customHeight="1">
      <c r="B12" s="60"/>
      <c r="C12" s="69"/>
      <c r="D12" s="82"/>
      <c r="E12" s="92"/>
      <c r="F12" s="100"/>
      <c r="G12" s="92">
        <f>D12-E12</f>
        <v>0</v>
      </c>
      <c r="H12" s="100"/>
      <c r="I12" s="92"/>
      <c r="J12" s="100"/>
      <c r="K12" s="93"/>
      <c r="L12" s="101"/>
      <c r="M12" s="92"/>
      <c r="N12" s="100"/>
      <c r="O12" s="92">
        <f>K24-M12</f>
        <v>0</v>
      </c>
      <c r="P12" s="100"/>
      <c r="Q12" s="115">
        <f>ROUNDDOWN(O12/2,-3)</f>
        <v>0</v>
      </c>
      <c r="R12" s="117"/>
      <c r="S12" s="121"/>
      <c r="T12" s="123"/>
    </row>
    <row r="13" spans="1:20" ht="23.1" customHeight="1">
      <c r="B13" s="60"/>
      <c r="C13" s="69"/>
      <c r="D13" s="82"/>
      <c r="E13" s="92"/>
      <c r="F13" s="100"/>
      <c r="G13" s="92"/>
      <c r="H13" s="100"/>
      <c r="I13" s="92"/>
      <c r="J13" s="100"/>
      <c r="K13" s="93"/>
      <c r="L13" s="101"/>
      <c r="M13" s="92"/>
      <c r="N13" s="100"/>
      <c r="O13" s="92"/>
      <c r="P13" s="100"/>
      <c r="Q13" s="115"/>
      <c r="R13" s="117"/>
      <c r="S13" s="121"/>
      <c r="T13" s="123"/>
    </row>
    <row r="14" spans="1:20" ht="23.1" customHeight="1">
      <c r="B14" s="60"/>
      <c r="C14" s="70"/>
      <c r="D14" s="83"/>
      <c r="E14" s="93"/>
      <c r="F14" s="101"/>
      <c r="G14" s="93"/>
      <c r="H14" s="101"/>
      <c r="I14" s="93"/>
      <c r="J14" s="101"/>
      <c r="K14" s="107"/>
      <c r="L14" s="111"/>
      <c r="M14" s="92"/>
      <c r="N14" s="100"/>
      <c r="O14" s="92"/>
      <c r="P14" s="100"/>
      <c r="Q14" s="115"/>
      <c r="R14" s="117"/>
      <c r="S14" s="121"/>
      <c r="T14" s="123"/>
    </row>
    <row r="15" spans="1:20" ht="23.1" customHeight="1">
      <c r="B15" s="60"/>
      <c r="C15" s="71" t="s">
        <v>45</v>
      </c>
      <c r="D15" s="82"/>
      <c r="E15" s="92"/>
      <c r="F15" s="100"/>
      <c r="G15" s="92">
        <f>D15-E15</f>
        <v>0</v>
      </c>
      <c r="H15" s="100"/>
      <c r="I15" s="92"/>
      <c r="J15" s="100"/>
      <c r="K15" s="107"/>
      <c r="L15" s="111"/>
      <c r="M15" s="92"/>
      <c r="N15" s="100"/>
      <c r="O15" s="92"/>
      <c r="P15" s="100"/>
      <c r="Q15" s="115"/>
      <c r="R15" s="117"/>
      <c r="S15" s="121"/>
      <c r="T15" s="123"/>
    </row>
    <row r="16" spans="1:20" ht="23.1" customHeight="1">
      <c r="B16" s="60"/>
      <c r="C16" s="69"/>
      <c r="D16" s="82"/>
      <c r="E16" s="92"/>
      <c r="F16" s="100"/>
      <c r="G16" s="92"/>
      <c r="H16" s="100"/>
      <c r="I16" s="92"/>
      <c r="J16" s="100"/>
      <c r="K16" s="107"/>
      <c r="L16" s="111"/>
      <c r="M16" s="92"/>
      <c r="N16" s="100"/>
      <c r="O16" s="92"/>
      <c r="P16" s="100"/>
      <c r="Q16" s="115"/>
      <c r="R16" s="117"/>
      <c r="S16" s="121"/>
      <c r="T16" s="123"/>
    </row>
    <row r="17" spans="2:20" ht="23.1" customHeight="1">
      <c r="B17" s="61"/>
      <c r="C17" s="72"/>
      <c r="D17" s="84"/>
      <c r="E17" s="94"/>
      <c r="F17" s="102"/>
      <c r="G17" s="94"/>
      <c r="H17" s="102"/>
      <c r="I17" s="94"/>
      <c r="J17" s="102"/>
      <c r="K17" s="108"/>
      <c r="L17" s="112"/>
      <c r="M17" s="92"/>
      <c r="N17" s="100"/>
      <c r="O17" s="92"/>
      <c r="P17" s="100"/>
      <c r="Q17" s="115"/>
      <c r="R17" s="117"/>
      <c r="S17" s="121"/>
      <c r="T17" s="123"/>
    </row>
    <row r="18" spans="2:20" ht="23.1" customHeight="1">
      <c r="B18" s="59" t="s">
        <v>161</v>
      </c>
      <c r="C18" s="73" t="s">
        <v>81</v>
      </c>
      <c r="D18" s="85"/>
      <c r="E18" s="91"/>
      <c r="F18" s="99"/>
      <c r="G18" s="91">
        <f>D18-E18</f>
        <v>0</v>
      </c>
      <c r="H18" s="99"/>
      <c r="I18" s="91"/>
      <c r="J18" s="99"/>
      <c r="K18" s="109"/>
      <c r="L18" s="113"/>
      <c r="M18" s="92"/>
      <c r="N18" s="100"/>
      <c r="O18" s="92"/>
      <c r="P18" s="100"/>
      <c r="Q18" s="115"/>
      <c r="R18" s="117"/>
      <c r="S18" s="121"/>
      <c r="T18" s="123"/>
    </row>
    <row r="19" spans="2:20" ht="23.1" customHeight="1">
      <c r="B19" s="62"/>
      <c r="C19" s="69"/>
      <c r="D19" s="82"/>
      <c r="E19" s="92"/>
      <c r="F19" s="100"/>
      <c r="G19" s="92"/>
      <c r="H19" s="100"/>
      <c r="I19" s="92"/>
      <c r="J19" s="100"/>
      <c r="K19" s="107"/>
      <c r="L19" s="111"/>
      <c r="M19" s="92"/>
      <c r="N19" s="100"/>
      <c r="O19" s="92"/>
      <c r="P19" s="100"/>
      <c r="Q19" s="115"/>
      <c r="R19" s="117"/>
      <c r="S19" s="121"/>
      <c r="T19" s="123"/>
    </row>
    <row r="20" spans="2:20" ht="23.1" customHeight="1">
      <c r="B20" s="62"/>
      <c r="C20" s="70"/>
      <c r="D20" s="82"/>
      <c r="E20" s="92"/>
      <c r="F20" s="100"/>
      <c r="G20" s="92"/>
      <c r="H20" s="100"/>
      <c r="I20" s="92"/>
      <c r="J20" s="100"/>
      <c r="K20" s="95"/>
      <c r="L20" s="103"/>
      <c r="M20" s="92"/>
      <c r="N20" s="100"/>
      <c r="O20" s="92"/>
      <c r="P20" s="100"/>
      <c r="Q20" s="115"/>
      <c r="R20" s="117"/>
      <c r="S20" s="121"/>
      <c r="T20" s="123"/>
    </row>
    <row r="21" spans="2:20" ht="23.1" customHeight="1">
      <c r="B21" s="62"/>
      <c r="C21" s="74" t="s">
        <v>167</v>
      </c>
      <c r="D21" s="86"/>
      <c r="E21" s="95"/>
      <c r="F21" s="103"/>
      <c r="G21" s="95">
        <f>D21-E21</f>
        <v>0</v>
      </c>
      <c r="H21" s="103"/>
      <c r="I21" s="95"/>
      <c r="J21" s="103"/>
      <c r="K21" s="107"/>
      <c r="L21" s="111"/>
      <c r="M21" s="92"/>
      <c r="N21" s="100"/>
      <c r="O21" s="92"/>
      <c r="P21" s="100"/>
      <c r="Q21" s="115"/>
      <c r="R21" s="117"/>
      <c r="S21" s="121"/>
      <c r="T21" s="123"/>
    </row>
    <row r="22" spans="2:20" ht="23.1" customHeight="1">
      <c r="B22" s="62"/>
      <c r="C22" s="69"/>
      <c r="D22" s="82"/>
      <c r="E22" s="92"/>
      <c r="F22" s="100"/>
      <c r="G22" s="92"/>
      <c r="H22" s="100"/>
      <c r="I22" s="92"/>
      <c r="J22" s="100"/>
      <c r="K22" s="107"/>
      <c r="L22" s="111"/>
      <c r="M22" s="92"/>
      <c r="N22" s="100"/>
      <c r="O22" s="92"/>
      <c r="P22" s="100"/>
      <c r="Q22" s="115"/>
      <c r="R22" s="117"/>
      <c r="S22" s="121"/>
      <c r="T22" s="123"/>
    </row>
    <row r="23" spans="2:20" ht="23.1" customHeight="1">
      <c r="B23" s="62"/>
      <c r="C23" s="69"/>
      <c r="D23" s="82"/>
      <c r="E23" s="92"/>
      <c r="F23" s="100"/>
      <c r="G23" s="92"/>
      <c r="H23" s="100"/>
      <c r="I23" s="92"/>
      <c r="J23" s="100"/>
      <c r="K23" s="95"/>
      <c r="L23" s="103"/>
      <c r="M23" s="92"/>
      <c r="N23" s="100"/>
      <c r="O23" s="92"/>
      <c r="P23" s="100"/>
      <c r="Q23" s="115"/>
      <c r="R23" s="117"/>
      <c r="S23" s="121"/>
      <c r="T23" s="123"/>
    </row>
    <row r="24" spans="2:20" ht="66" customHeight="1">
      <c r="B24" s="63" t="s">
        <v>50</v>
      </c>
      <c r="C24" s="75"/>
      <c r="D24" s="87">
        <f>SUM(D12:D23)</f>
        <v>0</v>
      </c>
      <c r="E24" s="96">
        <f>SUM(E12:F23)</f>
        <v>0</v>
      </c>
      <c r="F24" s="104"/>
      <c r="G24" s="96">
        <f>SUM(G12:H23)</f>
        <v>0</v>
      </c>
      <c r="H24" s="104"/>
      <c r="I24" s="96">
        <f>SUM(I12:J23)</f>
        <v>0</v>
      </c>
      <c r="J24" s="104"/>
      <c r="K24" s="96">
        <f>SUM(K12:L23)</f>
        <v>0</v>
      </c>
      <c r="L24" s="104"/>
      <c r="M24" s="94"/>
      <c r="N24" s="102"/>
      <c r="O24" s="94"/>
      <c r="P24" s="102"/>
      <c r="Q24" s="116"/>
      <c r="R24" s="118"/>
      <c r="S24" s="122"/>
      <c r="T24" s="124"/>
    </row>
    <row r="26" spans="2:20" ht="13.5" customHeight="1">
      <c r="B26" s="64" t="s">
        <v>154</v>
      </c>
      <c r="C26" s="76" t="s">
        <v>477</v>
      </c>
      <c r="E26" s="88"/>
      <c r="F26" s="88"/>
      <c r="G26" s="88"/>
      <c r="H26" s="88"/>
      <c r="I26" s="88"/>
      <c r="J26" s="88"/>
      <c r="K26" s="88"/>
      <c r="L26" s="88"/>
      <c r="M26" s="88"/>
      <c r="N26" s="88"/>
      <c r="O26" s="88"/>
      <c r="P26" s="88"/>
      <c r="Q26" s="88"/>
      <c r="R26" s="88"/>
      <c r="S26" s="88"/>
      <c r="T26" s="88"/>
    </row>
    <row r="27" spans="2:20">
      <c r="C27" s="7" t="s">
        <v>306</v>
      </c>
      <c r="D27" s="88"/>
      <c r="L27" s="7"/>
      <c r="M27" s="7"/>
      <c r="N27" s="7"/>
      <c r="O27" s="7"/>
      <c r="P27" s="7"/>
      <c r="Q27" s="7"/>
      <c r="R27" s="7"/>
      <c r="S27" s="7"/>
    </row>
    <row r="28" spans="2:20">
      <c r="C28" s="77" t="s">
        <v>150</v>
      </c>
      <c r="L28" s="7"/>
      <c r="M28" s="7"/>
      <c r="N28" s="7"/>
      <c r="O28" s="7"/>
      <c r="P28" s="7"/>
      <c r="Q28" s="7"/>
      <c r="R28" s="7"/>
      <c r="S28" s="7"/>
    </row>
    <row r="29" spans="2:20">
      <c r="C29" s="77" t="s">
        <v>238</v>
      </c>
      <c r="L29" s="7"/>
      <c r="M29" s="7"/>
      <c r="N29" s="7"/>
      <c r="O29" s="7"/>
      <c r="P29" s="7"/>
      <c r="Q29" s="7"/>
      <c r="R29" s="7"/>
      <c r="S29" s="7"/>
    </row>
    <row r="30" spans="2:20">
      <c r="C30" s="77" t="s">
        <v>451</v>
      </c>
      <c r="L30" s="7"/>
      <c r="M30" s="7"/>
      <c r="N30" s="7"/>
      <c r="O30" s="7"/>
      <c r="P30" s="7"/>
      <c r="Q30" s="7"/>
      <c r="R30" s="7"/>
      <c r="S30" s="7"/>
    </row>
    <row r="31" spans="2:20">
      <c r="C31" s="77"/>
      <c r="L31" s="7"/>
      <c r="M31" s="7"/>
      <c r="N31" s="7"/>
      <c r="O31" s="7"/>
      <c r="P31" s="7"/>
      <c r="Q31" s="7"/>
      <c r="R31" s="7"/>
      <c r="S31" s="7"/>
    </row>
    <row r="32" spans="2:20">
      <c r="E32" s="77"/>
    </row>
  </sheetData>
  <mergeCells count="62">
    <mergeCell ref="A3:T3"/>
    <mergeCell ref="B10:D10"/>
    <mergeCell ref="E10:F10"/>
    <mergeCell ref="G10:H10"/>
    <mergeCell ref="I10:J10"/>
    <mergeCell ref="K10:L10"/>
    <mergeCell ref="M10:N10"/>
    <mergeCell ref="O10:P10"/>
    <mergeCell ref="Q10:R10"/>
    <mergeCell ref="S10:T10"/>
    <mergeCell ref="E11:F11"/>
    <mergeCell ref="G11:H11"/>
    <mergeCell ref="I11:J11"/>
    <mergeCell ref="K11:L11"/>
    <mergeCell ref="M11:N11"/>
    <mergeCell ref="O11:P11"/>
    <mergeCell ref="Q11:R11"/>
    <mergeCell ref="B24:C24"/>
    <mergeCell ref="E24:F24"/>
    <mergeCell ref="G24:H24"/>
    <mergeCell ref="I24:J24"/>
    <mergeCell ref="K24:L24"/>
    <mergeCell ref="S1:T2"/>
    <mergeCell ref="B5:D9"/>
    <mergeCell ref="E5:F9"/>
    <mergeCell ref="G5:H9"/>
    <mergeCell ref="I5:J9"/>
    <mergeCell ref="K5:L9"/>
    <mergeCell ref="M5:N9"/>
    <mergeCell ref="O5:P9"/>
    <mergeCell ref="Q5:R9"/>
    <mergeCell ref="S5:T9"/>
    <mergeCell ref="C11:C14"/>
    <mergeCell ref="D12:D14"/>
    <mergeCell ref="E12:F14"/>
    <mergeCell ref="G12:H14"/>
    <mergeCell ref="I12:J14"/>
    <mergeCell ref="K12:L14"/>
    <mergeCell ref="C15:C17"/>
    <mergeCell ref="D15:D17"/>
    <mergeCell ref="E15:F17"/>
    <mergeCell ref="G15:H17"/>
    <mergeCell ref="I15:J17"/>
    <mergeCell ref="K15:L17"/>
    <mergeCell ref="B18:B23"/>
    <mergeCell ref="C18:C20"/>
    <mergeCell ref="D18:D20"/>
    <mergeCell ref="E18:F20"/>
    <mergeCell ref="G18:H20"/>
    <mergeCell ref="I18:J20"/>
    <mergeCell ref="K18:L20"/>
    <mergeCell ref="C21:C23"/>
    <mergeCell ref="D21:D23"/>
    <mergeCell ref="E21:F23"/>
    <mergeCell ref="G21:H23"/>
    <mergeCell ref="I21:J23"/>
    <mergeCell ref="K21:L23"/>
    <mergeCell ref="B11:B17"/>
    <mergeCell ref="S11:T24"/>
    <mergeCell ref="M12:N24"/>
    <mergeCell ref="O12:P24"/>
    <mergeCell ref="Q12:R24"/>
  </mergeCells>
  <phoneticPr fontId="1"/>
  <printOptions horizontalCentered="1"/>
  <pageMargins left="0.59055118110236227" right="0.59055118110236227" top="0.78740157480314965" bottom="0.59055118110236227" header="0.31496062992125984" footer="0.31496062992125984"/>
  <pageSetup paperSize="9" scale="93"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G46"/>
  <sheetViews>
    <sheetView showGridLines="0" showZeros="0" view="pageBreakPreview" topLeftCell="A31" zoomScale="80" zoomScaleNormal="75" zoomScaleSheetLayoutView="80" workbookViewId="0">
      <selection activeCell="Q46" sqref="Q46"/>
    </sheetView>
  </sheetViews>
  <sheetFormatPr defaultRowHeight="13.5"/>
  <cols>
    <col min="1" max="1" width="4.75" style="1" customWidth="1"/>
    <col min="2" max="7" width="3.25" style="1" customWidth="1"/>
    <col min="8" max="22" width="3.625" style="1" customWidth="1"/>
    <col min="23" max="25" width="3.25" style="1" customWidth="1"/>
    <col min="26" max="27" width="3.625" style="1" customWidth="1"/>
    <col min="28" max="33" width="3.25" style="1" customWidth="1"/>
    <col min="34" max="75" width="2.75" customWidth="1"/>
  </cols>
  <sheetData>
    <row r="1" spans="1:33" s="1" customFormat="1">
      <c r="A1" s="1" t="s">
        <v>187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s="1" customFormat="1" ht="10.5" customHeight="1">
      <c r="A2" s="12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7.25">
      <c r="A3" s="127" t="s">
        <v>475</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row>
    <row r="4" spans="1:33" ht="11.25" customHeight="1"/>
    <row r="5" spans="1:33" ht="13.5" customHeight="1">
      <c r="A5" s="128" t="s">
        <v>11</v>
      </c>
      <c r="B5" s="154"/>
      <c r="C5" s="175"/>
      <c r="D5" s="177"/>
      <c r="E5" s="182"/>
      <c r="F5" s="182"/>
      <c r="G5" s="182"/>
      <c r="H5" s="182"/>
      <c r="I5" s="182"/>
      <c r="J5" s="182"/>
      <c r="K5" s="182"/>
      <c r="L5" s="159"/>
      <c r="M5" s="165"/>
      <c r="N5" s="165"/>
      <c r="O5" s="165"/>
      <c r="P5" s="242"/>
      <c r="Q5" s="242"/>
      <c r="R5" s="159"/>
      <c r="S5" s="317" t="s">
        <v>413</v>
      </c>
      <c r="T5" s="321"/>
      <c r="U5" s="325"/>
      <c r="V5" s="44"/>
      <c r="W5" s="330"/>
      <c r="X5" s="339" t="s">
        <v>244</v>
      </c>
      <c r="Y5" s="30"/>
      <c r="Z5" s="30"/>
      <c r="AA5" s="40"/>
      <c r="AB5" s="44"/>
      <c r="AC5" s="330"/>
      <c r="AD5" s="369" t="s">
        <v>385</v>
      </c>
      <c r="AE5" s="369"/>
      <c r="AF5" s="369"/>
      <c r="AG5" s="374"/>
    </row>
    <row r="6" spans="1:33" ht="13.5" customHeight="1">
      <c r="A6" s="129"/>
      <c r="B6" s="155"/>
      <c r="C6" s="176"/>
      <c r="D6" s="177"/>
      <c r="E6" s="182"/>
      <c r="F6" s="182"/>
      <c r="G6" s="182"/>
      <c r="H6" s="182"/>
      <c r="I6" s="182"/>
      <c r="J6" s="182"/>
      <c r="K6" s="182"/>
      <c r="L6" s="272"/>
      <c r="M6" s="165"/>
      <c r="N6" s="165"/>
      <c r="O6" s="165"/>
      <c r="P6" s="242"/>
      <c r="Q6" s="242"/>
      <c r="R6" s="159"/>
      <c r="S6" s="318"/>
      <c r="T6" s="322"/>
      <c r="U6" s="326"/>
      <c r="V6" s="45"/>
      <c r="W6" s="331"/>
      <c r="X6" s="340"/>
      <c r="Y6" s="31"/>
      <c r="Z6" s="31"/>
      <c r="AA6" s="41"/>
      <c r="AB6" s="45"/>
      <c r="AC6" s="331"/>
      <c r="AD6" s="370"/>
      <c r="AE6" s="370"/>
      <c r="AF6" s="370"/>
      <c r="AG6" s="375"/>
    </row>
    <row r="7" spans="1:33" ht="13.5" customHeight="1">
      <c r="V7" s="159"/>
      <c r="W7" s="159"/>
      <c r="X7" s="159"/>
      <c r="Y7" s="159"/>
      <c r="Z7" s="159"/>
      <c r="AA7" s="159"/>
      <c r="AB7" s="356" t="s">
        <v>379</v>
      </c>
      <c r="AC7" s="356"/>
      <c r="AD7" s="356"/>
      <c r="AE7" s="356"/>
      <c r="AF7" s="356"/>
      <c r="AG7" s="159"/>
    </row>
    <row r="8" spans="1:33" ht="7.5" customHeight="1">
      <c r="V8" s="159"/>
      <c r="W8" s="159"/>
      <c r="X8" s="159"/>
      <c r="Y8" s="159"/>
      <c r="Z8" s="159"/>
      <c r="AA8" s="159"/>
      <c r="AB8" s="357"/>
      <c r="AC8" s="357"/>
      <c r="AD8" s="357"/>
      <c r="AE8" s="357"/>
      <c r="AF8" s="357"/>
      <c r="AG8" s="159"/>
    </row>
    <row r="9" spans="1:33" ht="22.5" customHeight="1">
      <c r="A9" s="130" t="s">
        <v>48</v>
      </c>
      <c r="B9" s="156"/>
      <c r="C9" s="156"/>
      <c r="D9" s="156"/>
      <c r="E9" s="183"/>
      <c r="F9" s="202"/>
      <c r="G9" s="224"/>
      <c r="H9" s="224"/>
      <c r="I9" s="224"/>
      <c r="J9" s="224"/>
      <c r="K9" s="224"/>
      <c r="L9" s="224"/>
      <c r="M9" s="224"/>
      <c r="N9" s="224"/>
      <c r="O9" s="224"/>
      <c r="P9" s="224"/>
      <c r="Q9" s="224"/>
      <c r="R9" s="224"/>
      <c r="S9" s="224"/>
      <c r="T9" s="224"/>
      <c r="U9" s="224"/>
      <c r="V9" s="224"/>
      <c r="W9" s="224"/>
      <c r="X9" s="224"/>
      <c r="Y9" s="224"/>
      <c r="Z9" s="224"/>
      <c r="AA9" s="347" t="s">
        <v>68</v>
      </c>
      <c r="AB9" s="358"/>
      <c r="AC9" s="358"/>
      <c r="AD9" s="358"/>
      <c r="AE9" s="371"/>
      <c r="AF9" s="372"/>
      <c r="AG9" s="376"/>
    </row>
    <row r="10" spans="1:33" ht="15" customHeight="1">
      <c r="A10" s="131" t="s">
        <v>366</v>
      </c>
      <c r="B10" s="32"/>
      <c r="C10" s="32"/>
      <c r="D10" s="32"/>
      <c r="E10" s="184"/>
      <c r="F10" s="203"/>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377"/>
    </row>
    <row r="11" spans="1:33" ht="52.5" customHeight="1">
      <c r="A11" s="132" t="s">
        <v>284</v>
      </c>
      <c r="B11" s="157"/>
      <c r="C11" s="157"/>
      <c r="D11" s="157"/>
      <c r="E11" s="185"/>
      <c r="F11" s="204"/>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378"/>
    </row>
    <row r="12" spans="1:33" ht="21.75" customHeight="1">
      <c r="A12" s="133" t="s">
        <v>79</v>
      </c>
      <c r="B12" s="33"/>
      <c r="C12" s="33"/>
      <c r="D12" s="33"/>
      <c r="E12" s="186"/>
      <c r="F12" s="205"/>
      <c r="G12" s="227"/>
      <c r="H12" s="227"/>
      <c r="I12" s="227"/>
      <c r="J12" s="227"/>
      <c r="K12" s="227"/>
      <c r="L12" s="227"/>
      <c r="M12" s="227"/>
      <c r="N12" s="227"/>
      <c r="O12" s="227"/>
      <c r="P12" s="227"/>
      <c r="Q12" s="227"/>
      <c r="R12" s="227"/>
      <c r="S12" s="205" t="s">
        <v>51</v>
      </c>
      <c r="T12" s="227"/>
      <c r="U12" s="227"/>
      <c r="V12" s="227"/>
      <c r="W12" s="332"/>
      <c r="X12" s="205"/>
      <c r="Y12" s="227"/>
      <c r="Z12" s="227"/>
      <c r="AA12" s="227"/>
      <c r="AB12" s="227"/>
      <c r="AC12" s="227"/>
      <c r="AD12" s="227"/>
      <c r="AE12" s="227"/>
      <c r="AF12" s="227"/>
      <c r="AG12" s="379"/>
    </row>
    <row r="13" spans="1:33" ht="17.100000000000001" customHeight="1">
      <c r="A13" s="134" t="s">
        <v>184</v>
      </c>
      <c r="B13" s="158"/>
      <c r="C13" s="158"/>
      <c r="D13" s="158"/>
      <c r="E13" s="187"/>
      <c r="F13" s="206" t="s">
        <v>55</v>
      </c>
      <c r="G13" s="228" t="s">
        <v>29</v>
      </c>
      <c r="H13" s="249"/>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380"/>
    </row>
    <row r="14" spans="1:33" ht="17.100000000000001" customHeight="1">
      <c r="A14" s="135"/>
      <c r="B14" s="159"/>
      <c r="C14" s="159"/>
      <c r="D14" s="159"/>
      <c r="E14" s="180"/>
      <c r="F14" s="207"/>
      <c r="G14" s="229"/>
      <c r="H14" s="221"/>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381"/>
    </row>
    <row r="15" spans="1:33" ht="17.100000000000001" customHeight="1">
      <c r="A15" s="135"/>
      <c r="B15" s="159"/>
      <c r="C15" s="159"/>
      <c r="D15" s="159"/>
      <c r="E15" s="180"/>
      <c r="F15" s="207"/>
      <c r="G15" s="229"/>
      <c r="H15" s="221"/>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381"/>
    </row>
    <row r="16" spans="1:33" ht="17.100000000000001" customHeight="1">
      <c r="A16" s="135"/>
      <c r="B16" s="159"/>
      <c r="C16" s="159"/>
      <c r="D16" s="159"/>
      <c r="E16" s="180"/>
      <c r="F16" s="207"/>
      <c r="G16" s="229"/>
      <c r="H16" s="221"/>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381"/>
    </row>
    <row r="17" spans="1:33" ht="17.100000000000001" customHeight="1">
      <c r="A17" s="135"/>
      <c r="B17" s="159"/>
      <c r="C17" s="159"/>
      <c r="D17" s="159"/>
      <c r="E17" s="180"/>
      <c r="F17" s="207"/>
      <c r="G17" s="229"/>
      <c r="H17" s="221"/>
      <c r="I17" s="159"/>
      <c r="J17" s="159"/>
      <c r="K17" s="159"/>
      <c r="L17" s="159"/>
      <c r="M17" s="159"/>
      <c r="N17" s="159"/>
      <c r="O17" s="159"/>
      <c r="P17" s="159"/>
      <c r="Q17" s="159"/>
      <c r="R17" s="159"/>
      <c r="S17" s="159"/>
      <c r="T17" s="159"/>
      <c r="U17" s="159"/>
      <c r="V17" s="159"/>
      <c r="W17" s="333"/>
      <c r="X17" s="333"/>
      <c r="Y17" s="159"/>
      <c r="Z17" s="159"/>
      <c r="AA17" s="348"/>
      <c r="AB17" s="49"/>
      <c r="AC17" s="49"/>
      <c r="AD17" s="49"/>
      <c r="AE17" s="49"/>
      <c r="AF17" s="373"/>
      <c r="AG17" s="382"/>
    </row>
    <row r="18" spans="1:33" ht="24.95" customHeight="1">
      <c r="A18" s="135"/>
      <c r="B18" s="159"/>
      <c r="C18" s="159"/>
      <c r="D18" s="159"/>
      <c r="E18" s="180"/>
      <c r="F18" s="207"/>
      <c r="G18" s="230"/>
      <c r="H18" s="221"/>
      <c r="I18" s="159"/>
      <c r="J18" s="159"/>
      <c r="K18" s="159"/>
      <c r="L18" s="159"/>
      <c r="M18" s="159"/>
      <c r="N18" s="159"/>
      <c r="O18" s="159"/>
      <c r="P18" s="159"/>
      <c r="Q18" s="159"/>
      <c r="R18" s="159"/>
      <c r="S18" s="159"/>
      <c r="T18" s="159"/>
      <c r="U18" s="159"/>
      <c r="V18" s="159"/>
      <c r="W18" s="159"/>
      <c r="X18" s="159"/>
      <c r="Y18" s="159"/>
      <c r="Z18" s="246" t="s">
        <v>461</v>
      </c>
      <c r="AA18" s="304"/>
      <c r="AB18" s="359"/>
      <c r="AC18" s="359"/>
      <c r="AD18" s="359"/>
      <c r="AE18" s="359"/>
      <c r="AF18" s="359"/>
      <c r="AG18" s="380" t="s">
        <v>73</v>
      </c>
    </row>
    <row r="19" spans="1:33" ht="17.100000000000001" customHeight="1">
      <c r="A19" s="135"/>
      <c r="B19" s="159"/>
      <c r="C19" s="159"/>
      <c r="D19" s="159"/>
      <c r="E19" s="180"/>
      <c r="F19" s="207"/>
      <c r="G19" s="231" t="s">
        <v>45</v>
      </c>
      <c r="H19" s="24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380"/>
    </row>
    <row r="20" spans="1:33" ht="17.100000000000001" customHeight="1">
      <c r="A20" s="135"/>
      <c r="B20" s="159"/>
      <c r="C20" s="159"/>
      <c r="D20" s="159"/>
      <c r="E20" s="180"/>
      <c r="F20" s="207"/>
      <c r="G20" s="232"/>
      <c r="H20" s="221"/>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381"/>
    </row>
    <row r="21" spans="1:33" ht="17.100000000000001" customHeight="1">
      <c r="A21" s="135"/>
      <c r="B21" s="159"/>
      <c r="C21" s="159"/>
      <c r="D21" s="159"/>
      <c r="E21" s="180"/>
      <c r="F21" s="207"/>
      <c r="G21" s="232"/>
      <c r="H21" s="221"/>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381"/>
    </row>
    <row r="22" spans="1:33" ht="17.100000000000001" customHeight="1">
      <c r="A22" s="135"/>
      <c r="B22" s="159"/>
      <c r="C22" s="159"/>
      <c r="D22" s="159"/>
      <c r="E22" s="180"/>
      <c r="F22" s="207"/>
      <c r="G22" s="232"/>
      <c r="H22" s="221"/>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381"/>
    </row>
    <row r="23" spans="1:33" ht="17.100000000000001" customHeight="1">
      <c r="A23" s="135"/>
      <c r="B23" s="159"/>
      <c r="C23" s="159"/>
      <c r="D23" s="159"/>
      <c r="E23" s="180"/>
      <c r="F23" s="207"/>
      <c r="G23" s="232"/>
      <c r="H23" s="221"/>
      <c r="I23" s="159"/>
      <c r="J23" s="159"/>
      <c r="K23" s="159"/>
      <c r="L23" s="159"/>
      <c r="M23" s="159"/>
      <c r="N23" s="159"/>
      <c r="O23" s="159"/>
      <c r="P23" s="159"/>
      <c r="Q23" s="159"/>
      <c r="R23" s="159"/>
      <c r="S23" s="159"/>
      <c r="T23" s="159"/>
      <c r="U23" s="159"/>
      <c r="V23" s="159"/>
      <c r="W23" s="334"/>
      <c r="X23" s="334"/>
      <c r="Y23" s="159"/>
      <c r="Z23" s="159"/>
      <c r="AA23" s="348"/>
      <c r="AB23" s="49"/>
      <c r="AC23" s="49"/>
      <c r="AD23" s="49"/>
      <c r="AE23" s="49"/>
      <c r="AF23" s="373"/>
      <c r="AG23" s="382"/>
    </row>
    <row r="24" spans="1:33" ht="24.95" customHeight="1">
      <c r="A24" s="135"/>
      <c r="B24" s="159"/>
      <c r="C24" s="159"/>
      <c r="D24" s="159"/>
      <c r="E24" s="180"/>
      <c r="F24" s="207"/>
      <c r="G24" s="233"/>
      <c r="H24" s="220"/>
      <c r="I24" s="166"/>
      <c r="J24" s="166"/>
      <c r="K24" s="166"/>
      <c r="L24" s="166"/>
      <c r="M24" s="166"/>
      <c r="N24" s="166"/>
      <c r="O24" s="166"/>
      <c r="P24" s="166"/>
      <c r="Q24" s="166"/>
      <c r="R24" s="166"/>
      <c r="S24" s="166"/>
      <c r="T24" s="166"/>
      <c r="U24" s="166"/>
      <c r="V24" s="166"/>
      <c r="W24" s="166"/>
      <c r="X24" s="166"/>
      <c r="Y24" s="166"/>
      <c r="Z24" s="246" t="s">
        <v>141</v>
      </c>
      <c r="AA24" s="349">
        <f>AB23</f>
        <v>0</v>
      </c>
      <c r="AB24" s="360"/>
      <c r="AC24" s="360"/>
      <c r="AD24" s="360"/>
      <c r="AE24" s="360"/>
      <c r="AF24" s="360"/>
      <c r="AG24" s="380" t="s">
        <v>73</v>
      </c>
    </row>
    <row r="25" spans="1:33" ht="35.1" customHeight="1">
      <c r="A25" s="135"/>
      <c r="B25" s="159"/>
      <c r="C25" s="159"/>
      <c r="D25" s="159"/>
      <c r="E25" s="180"/>
      <c r="F25" s="208"/>
      <c r="G25" s="234"/>
      <c r="H25" s="250"/>
      <c r="I25" s="250"/>
      <c r="J25" s="250"/>
      <c r="K25" s="250"/>
      <c r="L25" s="250"/>
      <c r="M25" s="250"/>
      <c r="N25" s="250"/>
      <c r="O25" s="250"/>
      <c r="P25" s="250"/>
      <c r="Q25" s="250"/>
      <c r="R25" s="250"/>
      <c r="S25" s="250"/>
      <c r="T25" s="250"/>
      <c r="U25" s="250"/>
      <c r="V25" s="250"/>
      <c r="W25" s="335"/>
      <c r="X25" s="335"/>
      <c r="Y25" s="335"/>
      <c r="Z25" s="344" t="s">
        <v>324</v>
      </c>
      <c r="AA25" s="350">
        <f>AA18+AA24</f>
        <v>0</v>
      </c>
      <c r="AB25" s="361"/>
      <c r="AC25" s="361"/>
      <c r="AD25" s="361"/>
      <c r="AE25" s="361"/>
      <c r="AF25" s="361"/>
      <c r="AG25" s="383" t="s">
        <v>73</v>
      </c>
    </row>
    <row r="26" spans="1:33" ht="35.1" customHeight="1">
      <c r="A26" s="135"/>
      <c r="B26" s="159"/>
      <c r="C26" s="159"/>
      <c r="D26" s="159"/>
      <c r="E26" s="180"/>
      <c r="F26" s="209" t="s">
        <v>161</v>
      </c>
      <c r="G26" s="235" t="s">
        <v>81</v>
      </c>
      <c r="H26" s="235"/>
      <c r="I26" s="254"/>
      <c r="J26" s="166"/>
      <c r="K26" s="166"/>
      <c r="L26" s="166"/>
      <c r="M26" s="166"/>
      <c r="N26" s="166"/>
      <c r="O26" s="166"/>
      <c r="P26" s="166"/>
      <c r="Q26" s="166"/>
      <c r="R26" s="166"/>
      <c r="S26" s="166"/>
      <c r="T26" s="166"/>
      <c r="U26" s="166"/>
      <c r="V26" s="166"/>
      <c r="W26" s="166"/>
      <c r="X26" s="166"/>
      <c r="Y26" s="166"/>
      <c r="Z26" s="49" t="s">
        <v>409</v>
      </c>
      <c r="AA26" s="351"/>
      <c r="AB26" s="362"/>
      <c r="AC26" s="362"/>
      <c r="AD26" s="362"/>
      <c r="AE26" s="362"/>
      <c r="AF26" s="362"/>
      <c r="AG26" s="384" t="s">
        <v>73</v>
      </c>
    </row>
    <row r="27" spans="1:33" ht="35.1" customHeight="1">
      <c r="A27" s="135"/>
      <c r="B27" s="159"/>
      <c r="C27" s="159"/>
      <c r="D27" s="159"/>
      <c r="E27" s="180"/>
      <c r="F27" s="209"/>
      <c r="G27" s="220" t="s">
        <v>314</v>
      </c>
      <c r="H27" s="166"/>
      <c r="I27" s="166"/>
      <c r="J27" s="166"/>
      <c r="K27" s="166"/>
      <c r="L27" s="166"/>
      <c r="M27" s="166"/>
      <c r="N27" s="166"/>
      <c r="O27" s="166"/>
      <c r="P27" s="166"/>
      <c r="Q27" s="166"/>
      <c r="R27" s="166"/>
      <c r="S27" s="166"/>
      <c r="T27" s="166"/>
      <c r="U27" s="166"/>
      <c r="V27" s="166"/>
      <c r="W27" s="166"/>
      <c r="X27" s="166"/>
      <c r="Y27" s="166"/>
      <c r="Z27" s="49" t="s">
        <v>283</v>
      </c>
      <c r="AA27" s="351"/>
      <c r="AB27" s="362"/>
      <c r="AC27" s="362"/>
      <c r="AD27" s="362"/>
      <c r="AE27" s="362"/>
      <c r="AF27" s="362"/>
      <c r="AG27" s="384" t="s">
        <v>73</v>
      </c>
    </row>
    <row r="28" spans="1:33" ht="35.1" customHeight="1">
      <c r="A28" s="136"/>
      <c r="B28" s="160"/>
      <c r="C28" s="160"/>
      <c r="D28" s="160"/>
      <c r="E28" s="188"/>
      <c r="F28" s="210"/>
      <c r="G28" s="236"/>
      <c r="H28" s="159"/>
      <c r="I28" s="159"/>
      <c r="J28" s="159"/>
      <c r="K28" s="159"/>
      <c r="L28" s="250"/>
      <c r="M28" s="250"/>
      <c r="N28" s="250"/>
      <c r="O28" s="250"/>
      <c r="P28" s="250"/>
      <c r="Q28" s="250"/>
      <c r="R28" s="250"/>
      <c r="S28" s="250"/>
      <c r="T28" s="250"/>
      <c r="U28" s="250"/>
      <c r="V28" s="250"/>
      <c r="W28" s="335"/>
      <c r="X28" s="335"/>
      <c r="Y28" s="335"/>
      <c r="Z28" s="344" t="s">
        <v>153</v>
      </c>
      <c r="AA28" s="350">
        <f>AA26+AA27</f>
        <v>0</v>
      </c>
      <c r="AB28" s="361"/>
      <c r="AC28" s="361"/>
      <c r="AD28" s="361"/>
      <c r="AE28" s="361"/>
      <c r="AF28" s="361"/>
      <c r="AG28" s="383" t="s">
        <v>73</v>
      </c>
    </row>
    <row r="29" spans="1:33" ht="18.75" customHeight="1">
      <c r="A29" s="137" t="s">
        <v>6</v>
      </c>
      <c r="B29" s="161"/>
      <c r="C29" s="161"/>
      <c r="D29" s="161"/>
      <c r="E29" s="189"/>
      <c r="F29" s="211">
        <f>AA25+AA28</f>
        <v>0</v>
      </c>
      <c r="G29" s="237"/>
      <c r="H29" s="237"/>
      <c r="I29" s="237"/>
      <c r="J29" s="237"/>
      <c r="K29" s="262" t="s">
        <v>73</v>
      </c>
      <c r="L29" s="273" t="s">
        <v>458</v>
      </c>
      <c r="M29" s="285"/>
      <c r="N29" s="285"/>
      <c r="O29" s="285"/>
      <c r="P29" s="296"/>
      <c r="Q29" s="304"/>
      <c r="R29" s="311"/>
      <c r="S29" s="311"/>
      <c r="T29" s="311"/>
      <c r="U29" s="311"/>
      <c r="V29" s="177" t="s">
        <v>73</v>
      </c>
      <c r="W29" s="18" t="s">
        <v>226</v>
      </c>
      <c r="X29" s="26"/>
      <c r="Y29" s="26"/>
      <c r="Z29" s="26"/>
      <c r="AA29" s="195"/>
      <c r="AB29" s="363">
        <f>F29-Q29</f>
        <v>0</v>
      </c>
      <c r="AC29" s="367"/>
      <c r="AD29" s="367"/>
      <c r="AE29" s="367"/>
      <c r="AF29" s="367"/>
      <c r="AG29" s="385" t="s">
        <v>73</v>
      </c>
    </row>
    <row r="30" spans="1:33" ht="21.75" customHeight="1">
      <c r="A30" s="138"/>
      <c r="B30" s="162"/>
      <c r="C30" s="162"/>
      <c r="D30" s="162"/>
      <c r="E30" s="190"/>
      <c r="F30" s="212"/>
      <c r="G30" s="238"/>
      <c r="H30" s="238"/>
      <c r="I30" s="238"/>
      <c r="J30" s="238"/>
      <c r="K30" s="263"/>
      <c r="L30" s="274"/>
      <c r="M30" s="286"/>
      <c r="N30" s="286"/>
      <c r="O30" s="286"/>
      <c r="P30" s="297"/>
      <c r="Q30" s="305"/>
      <c r="R30" s="312"/>
      <c r="S30" s="312"/>
      <c r="T30" s="312"/>
      <c r="U30" s="312"/>
      <c r="V30" s="177"/>
      <c r="W30" s="19"/>
      <c r="X30" s="27"/>
      <c r="Y30" s="27"/>
      <c r="Z30" s="27"/>
      <c r="AA30" s="37"/>
      <c r="AB30" s="364"/>
      <c r="AC30" s="368"/>
      <c r="AD30" s="368"/>
      <c r="AE30" s="368"/>
      <c r="AF30" s="368"/>
      <c r="AG30" s="386"/>
    </row>
    <row r="31" spans="1:33" s="1" customFormat="1" ht="24.95" customHeight="1">
      <c r="A31" s="139" t="s">
        <v>206</v>
      </c>
      <c r="B31" s="163"/>
      <c r="C31" s="163"/>
      <c r="D31" s="178"/>
      <c r="E31" s="191" t="s">
        <v>183</v>
      </c>
      <c r="F31" s="213" t="s">
        <v>380</v>
      </c>
      <c r="G31" s="239"/>
      <c r="H31" s="251"/>
      <c r="I31" s="255"/>
      <c r="J31" s="4"/>
      <c r="K31" s="4"/>
      <c r="L31" s="4"/>
      <c r="M31" s="4"/>
      <c r="N31" s="4"/>
      <c r="O31" s="4"/>
      <c r="P31" s="4"/>
      <c r="Q31" s="277"/>
      <c r="R31" s="277"/>
      <c r="S31" s="277"/>
      <c r="T31" s="277"/>
      <c r="U31" s="277"/>
      <c r="V31" s="277"/>
      <c r="W31" s="277"/>
      <c r="X31" s="277"/>
      <c r="Y31" s="277"/>
      <c r="Z31" s="277"/>
      <c r="AA31" s="277"/>
      <c r="AB31" s="277"/>
      <c r="AC31" s="277"/>
      <c r="AD31" s="277"/>
      <c r="AE31" s="277"/>
      <c r="AF31" s="277"/>
      <c r="AG31" s="387"/>
    </row>
    <row r="32" spans="1:33" s="1" customFormat="1" ht="24" customHeight="1">
      <c r="A32" s="140"/>
      <c r="B32" s="164"/>
      <c r="C32" s="164"/>
      <c r="D32" s="179"/>
      <c r="E32" s="192"/>
      <c r="F32" s="214" t="s">
        <v>313</v>
      </c>
      <c r="G32" s="240"/>
      <c r="H32" s="252"/>
      <c r="I32" s="256"/>
      <c r="J32" s="258"/>
      <c r="K32" s="264" t="s">
        <v>77</v>
      </c>
      <c r="L32" s="275"/>
      <c r="M32" s="287"/>
      <c r="N32" s="287"/>
      <c r="O32" s="287"/>
      <c r="P32" s="298" t="s">
        <v>73</v>
      </c>
      <c r="Q32" s="306" t="s">
        <v>81</v>
      </c>
      <c r="R32" s="165"/>
      <c r="S32" s="319"/>
      <c r="T32" s="323"/>
      <c r="U32" s="327"/>
      <c r="V32" s="159"/>
      <c r="W32" s="159"/>
      <c r="X32" s="194" t="s">
        <v>73</v>
      </c>
      <c r="Y32" s="342" t="s">
        <v>167</v>
      </c>
      <c r="Z32" s="345"/>
      <c r="AA32" s="352"/>
      <c r="AB32" s="323"/>
      <c r="AC32" s="327"/>
      <c r="AD32" s="159"/>
      <c r="AE32" s="159"/>
      <c r="AF32" s="159"/>
      <c r="AG32" s="388" t="s">
        <v>73</v>
      </c>
    </row>
    <row r="33" spans="1:33" s="1" customFormat="1" ht="24" customHeight="1">
      <c r="A33" s="141"/>
      <c r="B33" s="165"/>
      <c r="C33" s="165"/>
      <c r="D33" s="180"/>
      <c r="E33" s="193"/>
      <c r="F33" s="215" t="s">
        <v>449</v>
      </c>
      <c r="G33" s="241"/>
      <c r="H33" s="253"/>
      <c r="I33" s="257"/>
      <c r="J33" s="259"/>
      <c r="K33" s="265" t="s">
        <v>77</v>
      </c>
      <c r="L33" s="276"/>
      <c r="M33" s="288"/>
      <c r="N33" s="288"/>
      <c r="O33" s="288"/>
      <c r="P33" s="181" t="s">
        <v>73</v>
      </c>
      <c r="Q33" s="307"/>
      <c r="R33" s="313"/>
      <c r="S33" s="320"/>
      <c r="T33" s="324"/>
      <c r="U33" s="166"/>
      <c r="V33" s="166"/>
      <c r="W33" s="166"/>
      <c r="X33" s="53"/>
      <c r="Y33" s="343"/>
      <c r="Z33" s="346"/>
      <c r="AA33" s="353"/>
      <c r="AB33" s="324"/>
      <c r="AC33" s="166"/>
      <c r="AD33" s="166"/>
      <c r="AE33" s="166"/>
      <c r="AF33" s="166"/>
      <c r="AG33" s="382"/>
    </row>
    <row r="34" spans="1:33" s="1" customFormat="1" ht="24.95" customHeight="1">
      <c r="A34" s="142"/>
      <c r="B34" s="159"/>
      <c r="C34" s="159"/>
      <c r="D34" s="180"/>
      <c r="E34" s="194" t="s">
        <v>15</v>
      </c>
      <c r="F34" s="216" t="s">
        <v>380</v>
      </c>
      <c r="G34" s="242"/>
      <c r="H34" s="194"/>
      <c r="I34" s="255"/>
      <c r="J34" s="4"/>
      <c r="K34" s="4"/>
      <c r="L34" s="277"/>
      <c r="M34" s="277"/>
      <c r="N34" s="277"/>
      <c r="O34" s="277"/>
      <c r="P34" s="277"/>
      <c r="Q34" s="277"/>
      <c r="R34" s="277"/>
      <c r="S34" s="277"/>
      <c r="T34" s="277"/>
      <c r="U34" s="277"/>
      <c r="V34" s="277"/>
      <c r="W34" s="277"/>
      <c r="X34" s="277"/>
      <c r="Y34" s="277"/>
      <c r="Z34" s="277"/>
      <c r="AA34" s="277"/>
      <c r="AB34" s="277"/>
      <c r="AC34" s="277"/>
      <c r="AD34" s="277"/>
      <c r="AE34" s="277"/>
      <c r="AF34" s="277"/>
      <c r="AG34" s="387"/>
    </row>
    <row r="35" spans="1:33" s="1" customFormat="1" ht="24" customHeight="1">
      <c r="A35" s="141" t="s">
        <v>371</v>
      </c>
      <c r="B35" s="165"/>
      <c r="C35" s="165"/>
      <c r="D35" s="180"/>
      <c r="E35" s="194"/>
      <c r="F35" s="214" t="s">
        <v>313</v>
      </c>
      <c r="G35" s="240"/>
      <c r="H35" s="252"/>
      <c r="I35" s="256"/>
      <c r="J35" s="258"/>
      <c r="K35" s="264" t="s">
        <v>77</v>
      </c>
      <c r="L35" s="278"/>
      <c r="M35" s="289"/>
      <c r="N35" s="289"/>
      <c r="O35" s="289"/>
      <c r="P35" s="299" t="s">
        <v>73</v>
      </c>
      <c r="Q35" s="306" t="s">
        <v>81</v>
      </c>
      <c r="R35" s="165"/>
      <c r="S35" s="319"/>
      <c r="T35" s="323"/>
      <c r="U35" s="327"/>
      <c r="V35" s="159"/>
      <c r="W35" s="159"/>
      <c r="X35" s="194" t="s">
        <v>73</v>
      </c>
      <c r="Y35" s="342" t="s">
        <v>167</v>
      </c>
      <c r="Z35" s="345"/>
      <c r="AA35" s="352"/>
      <c r="AB35" s="323"/>
      <c r="AC35" s="327"/>
      <c r="AD35" s="159"/>
      <c r="AE35" s="159"/>
      <c r="AF35" s="159"/>
      <c r="AG35" s="388" t="s">
        <v>73</v>
      </c>
    </row>
    <row r="36" spans="1:33" s="1" customFormat="1" ht="24" customHeight="1">
      <c r="A36" s="143"/>
      <c r="B36" s="166"/>
      <c r="C36" s="166"/>
      <c r="D36" s="181"/>
      <c r="E36" s="53"/>
      <c r="F36" s="215" t="s">
        <v>449</v>
      </c>
      <c r="G36" s="241"/>
      <c r="H36" s="253"/>
      <c r="I36" s="257"/>
      <c r="J36" s="259"/>
      <c r="K36" s="265" t="s">
        <v>77</v>
      </c>
      <c r="L36" s="276"/>
      <c r="M36" s="288"/>
      <c r="N36" s="288"/>
      <c r="O36" s="288"/>
      <c r="P36" s="181" t="s">
        <v>73</v>
      </c>
      <c r="Q36" s="307"/>
      <c r="R36" s="313"/>
      <c r="S36" s="320"/>
      <c r="T36" s="324"/>
      <c r="U36" s="166"/>
      <c r="V36" s="166"/>
      <c r="W36" s="166"/>
      <c r="X36" s="53"/>
      <c r="Y36" s="343"/>
      <c r="Z36" s="346"/>
      <c r="AA36" s="353"/>
      <c r="AB36" s="324"/>
      <c r="AC36" s="166"/>
      <c r="AD36" s="166"/>
      <c r="AE36" s="166"/>
      <c r="AF36" s="166"/>
      <c r="AG36" s="382"/>
    </row>
    <row r="37" spans="1:33" s="1" customFormat="1" ht="20.25" customHeight="1">
      <c r="A37" s="144" t="s">
        <v>61</v>
      </c>
      <c r="B37" s="167"/>
      <c r="C37" s="167"/>
      <c r="D37" s="167"/>
      <c r="E37" s="195"/>
      <c r="F37" s="217">
        <f>O37+W37+AD37</f>
        <v>0</v>
      </c>
      <c r="G37" s="243"/>
      <c r="H37" s="243"/>
      <c r="I37" s="243"/>
      <c r="J37" s="260" t="s">
        <v>77</v>
      </c>
      <c r="K37" s="266" t="s">
        <v>119</v>
      </c>
      <c r="L37" s="279"/>
      <c r="M37" s="279"/>
      <c r="N37" s="292"/>
      <c r="O37" s="294"/>
      <c r="P37" s="300"/>
      <c r="Q37" s="300"/>
      <c r="R37" s="260" t="s">
        <v>77</v>
      </c>
      <c r="S37" s="266" t="s">
        <v>214</v>
      </c>
      <c r="T37" s="279"/>
      <c r="U37" s="279"/>
      <c r="V37" s="292"/>
      <c r="W37" s="294"/>
      <c r="X37" s="242"/>
      <c r="Y37" s="242"/>
      <c r="Z37" s="260" t="s">
        <v>77</v>
      </c>
      <c r="AA37" s="354"/>
      <c r="AB37" s="158"/>
      <c r="AC37" s="158"/>
      <c r="AD37" s="158"/>
      <c r="AE37" s="158"/>
      <c r="AF37" s="158"/>
      <c r="AG37" s="389"/>
    </row>
    <row r="38" spans="1:33" s="1" customFormat="1" ht="20.25" customHeight="1">
      <c r="A38" s="145"/>
      <c r="B38" s="168"/>
      <c r="C38" s="168"/>
      <c r="D38" s="168"/>
      <c r="E38" s="196"/>
      <c r="F38" s="218"/>
      <c r="G38" s="244"/>
      <c r="H38" s="244"/>
      <c r="I38" s="244"/>
      <c r="J38" s="261"/>
      <c r="K38" s="267"/>
      <c r="L38" s="280"/>
      <c r="M38" s="280"/>
      <c r="N38" s="293"/>
      <c r="O38" s="295"/>
      <c r="P38" s="301"/>
      <c r="Q38" s="301"/>
      <c r="R38" s="261"/>
      <c r="S38" s="267"/>
      <c r="T38" s="280"/>
      <c r="U38" s="280"/>
      <c r="V38" s="293"/>
      <c r="W38" s="336"/>
      <c r="X38" s="341"/>
      <c r="Y38" s="341"/>
      <c r="Z38" s="261"/>
      <c r="AA38" s="308"/>
      <c r="AB38" s="314"/>
      <c r="AC38" s="314"/>
      <c r="AD38" s="314"/>
      <c r="AE38" s="314"/>
      <c r="AF38" s="314"/>
      <c r="AG38" s="390"/>
    </row>
    <row r="39" spans="1:33" s="125" customFormat="1" ht="23.25" customHeight="1">
      <c r="A39" s="146" t="s">
        <v>479</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391"/>
    </row>
    <row r="40" spans="1:33" ht="20.100000000000001" customHeight="1">
      <c r="A40" s="147" t="s">
        <v>333</v>
      </c>
      <c r="B40" s="170"/>
      <c r="C40" s="170"/>
      <c r="D40" s="170"/>
      <c r="E40" s="197"/>
      <c r="F40" s="219"/>
      <c r="G40" s="245"/>
      <c r="H40" s="245"/>
      <c r="I40" s="245"/>
      <c r="J40" s="245"/>
      <c r="K40" s="268" t="s">
        <v>73</v>
      </c>
      <c r="L40" s="281" t="s">
        <v>448</v>
      </c>
      <c r="M40" s="290"/>
      <c r="N40" s="290"/>
      <c r="O40" s="290"/>
      <c r="P40" s="302"/>
      <c r="Q40" s="219"/>
      <c r="R40" s="245"/>
      <c r="S40" s="245"/>
      <c r="T40" s="245"/>
      <c r="U40" s="245"/>
      <c r="V40" s="268" t="s">
        <v>73</v>
      </c>
      <c r="W40" s="290" t="s">
        <v>7</v>
      </c>
      <c r="X40" s="290"/>
      <c r="Y40" s="290"/>
      <c r="Z40" s="290"/>
      <c r="AA40" s="302"/>
      <c r="AB40" s="219"/>
      <c r="AC40" s="245"/>
      <c r="AD40" s="245"/>
      <c r="AE40" s="245"/>
      <c r="AF40" s="245"/>
      <c r="AG40" s="392" t="s">
        <v>73</v>
      </c>
    </row>
    <row r="41" spans="1:33" ht="20.100000000000001" customHeight="1">
      <c r="A41" s="148"/>
      <c r="B41" s="27"/>
      <c r="C41" s="27"/>
      <c r="D41" s="27"/>
      <c r="E41" s="37"/>
      <c r="F41" s="220"/>
      <c r="G41" s="166"/>
      <c r="H41" s="166"/>
      <c r="I41" s="166"/>
      <c r="J41" s="166"/>
      <c r="K41" s="181"/>
      <c r="L41" s="282"/>
      <c r="M41" s="172"/>
      <c r="N41" s="172"/>
      <c r="O41" s="172"/>
      <c r="P41" s="199"/>
      <c r="Q41" s="220"/>
      <c r="R41" s="166"/>
      <c r="S41" s="166"/>
      <c r="T41" s="166"/>
      <c r="U41" s="166"/>
      <c r="V41" s="181"/>
      <c r="W41" s="172"/>
      <c r="X41" s="172"/>
      <c r="Y41" s="172"/>
      <c r="Z41" s="172"/>
      <c r="AA41" s="199"/>
      <c r="AB41" s="220"/>
      <c r="AC41" s="166"/>
      <c r="AD41" s="166"/>
      <c r="AE41" s="166"/>
      <c r="AF41" s="166"/>
      <c r="AG41" s="393"/>
    </row>
    <row r="42" spans="1:33" ht="20.100000000000001" customHeight="1">
      <c r="A42" s="149" t="s">
        <v>285</v>
      </c>
      <c r="B42" s="171"/>
      <c r="C42" s="171"/>
      <c r="D42" s="171"/>
      <c r="E42" s="198"/>
      <c r="F42" s="92"/>
      <c r="G42" s="246"/>
      <c r="H42" s="246"/>
      <c r="I42" s="246"/>
      <c r="J42" s="246"/>
      <c r="K42" s="79" t="s">
        <v>73</v>
      </c>
      <c r="L42" s="283" t="s">
        <v>303</v>
      </c>
      <c r="M42" s="171"/>
      <c r="N42" s="171"/>
      <c r="O42" s="171"/>
      <c r="P42" s="198"/>
      <c r="Q42" s="92"/>
      <c r="R42" s="246"/>
      <c r="S42" s="246"/>
      <c r="T42" s="246"/>
      <c r="U42" s="246"/>
      <c r="V42" s="79" t="s">
        <v>73</v>
      </c>
      <c r="W42" s="283" t="s">
        <v>455</v>
      </c>
      <c r="X42" s="171"/>
      <c r="Y42" s="171"/>
      <c r="Z42" s="171"/>
      <c r="AA42" s="198"/>
      <c r="AB42" s="365">
        <f>F40+Q40+AB40+F42-Q42</f>
        <v>0</v>
      </c>
      <c r="AC42" s="365"/>
      <c r="AD42" s="365"/>
      <c r="AE42" s="365"/>
      <c r="AF42" s="365"/>
      <c r="AG42" s="394" t="s">
        <v>73</v>
      </c>
    </row>
    <row r="43" spans="1:33" ht="20.100000000000001" customHeight="1">
      <c r="A43" s="150"/>
      <c r="B43" s="172"/>
      <c r="C43" s="172"/>
      <c r="D43" s="172"/>
      <c r="E43" s="199"/>
      <c r="F43" s="221"/>
      <c r="G43" s="159"/>
      <c r="H43" s="159"/>
      <c r="I43" s="159"/>
      <c r="J43" s="159"/>
      <c r="K43" s="180"/>
      <c r="L43" s="284"/>
      <c r="M43" s="291"/>
      <c r="N43" s="291"/>
      <c r="O43" s="291"/>
      <c r="P43" s="303"/>
      <c r="Q43" s="308"/>
      <c r="R43" s="314"/>
      <c r="S43" s="314"/>
      <c r="T43" s="314"/>
      <c r="U43" s="314"/>
      <c r="V43" s="328"/>
      <c r="W43" s="284"/>
      <c r="X43" s="291"/>
      <c r="Y43" s="291"/>
      <c r="Z43" s="291"/>
      <c r="AA43" s="303"/>
      <c r="AB43" s="366"/>
      <c r="AC43" s="366"/>
      <c r="AD43" s="366"/>
      <c r="AE43" s="366"/>
      <c r="AF43" s="366"/>
      <c r="AG43" s="395"/>
    </row>
    <row r="44" spans="1:33" ht="21.75" customHeight="1">
      <c r="A44" s="151" t="s">
        <v>9</v>
      </c>
      <c r="B44" s="173"/>
      <c r="C44" s="173"/>
      <c r="D44" s="173"/>
      <c r="E44" s="200"/>
      <c r="F44" s="222">
        <f>ROUNDDOWN(AB42/2,-3)</f>
        <v>0</v>
      </c>
      <c r="G44" s="247"/>
      <c r="H44" s="247"/>
      <c r="I44" s="247"/>
      <c r="J44" s="247"/>
      <c r="K44" s="269" t="s">
        <v>348</v>
      </c>
      <c r="L44" s="167" t="s">
        <v>525</v>
      </c>
      <c r="M44" s="167"/>
      <c r="N44" s="167"/>
      <c r="O44" s="167"/>
      <c r="P44" s="195"/>
      <c r="Q44" s="309"/>
      <c r="R44" s="315"/>
      <c r="S44" s="315"/>
      <c r="T44" s="315"/>
      <c r="U44" s="315"/>
      <c r="V44" s="53" t="s">
        <v>73</v>
      </c>
      <c r="W44" s="337" t="s">
        <v>64</v>
      </c>
      <c r="X44" s="167"/>
      <c r="Y44" s="167"/>
      <c r="Z44" s="195"/>
      <c r="AA44" s="355" t="s">
        <v>103</v>
      </c>
      <c r="AB44" s="242"/>
      <c r="AC44" s="242"/>
      <c r="AD44" s="242"/>
      <c r="AE44" s="242"/>
      <c r="AF44" s="242"/>
      <c r="AG44" s="388"/>
    </row>
    <row r="45" spans="1:33" ht="21.75" customHeight="1">
      <c r="A45" s="152"/>
      <c r="B45" s="174"/>
      <c r="C45" s="174"/>
      <c r="D45" s="174"/>
      <c r="E45" s="201"/>
      <c r="F45" s="223"/>
      <c r="G45" s="248"/>
      <c r="H45" s="248"/>
      <c r="I45" s="248"/>
      <c r="J45" s="248"/>
      <c r="K45" s="270"/>
      <c r="L45" s="168"/>
      <c r="M45" s="168"/>
      <c r="N45" s="168"/>
      <c r="O45" s="168"/>
      <c r="P45" s="196"/>
      <c r="Q45" s="310"/>
      <c r="R45" s="316"/>
      <c r="S45" s="316"/>
      <c r="T45" s="316"/>
      <c r="U45" s="316"/>
      <c r="V45" s="329"/>
      <c r="W45" s="338"/>
      <c r="X45" s="168"/>
      <c r="Y45" s="168"/>
      <c r="Z45" s="196"/>
      <c r="AA45" s="336"/>
      <c r="AB45" s="341"/>
      <c r="AC45" s="341"/>
      <c r="AD45" s="341"/>
      <c r="AE45" s="341"/>
      <c r="AF45" s="341"/>
      <c r="AG45" s="396"/>
    </row>
    <row r="46" spans="1:33" ht="20.100000000000001" customHeight="1">
      <c r="A46" s="153" t="s">
        <v>129</v>
      </c>
      <c r="B46" s="153"/>
      <c r="K46" s="271"/>
    </row>
    <row r="47" spans="1:33" ht="18.75" customHeight="1"/>
  </sheetData>
  <mergeCells count="119">
    <mergeCell ref="A3:AG3"/>
    <mergeCell ref="AB7:AF7"/>
    <mergeCell ref="A9:E9"/>
    <mergeCell ref="F9:Z9"/>
    <mergeCell ref="AA9:AE9"/>
    <mergeCell ref="AF9:AG9"/>
    <mergeCell ref="A11:E11"/>
    <mergeCell ref="A12:E12"/>
    <mergeCell ref="F12:R12"/>
    <mergeCell ref="S12:W12"/>
    <mergeCell ref="X12:AG12"/>
    <mergeCell ref="AD17:AE17"/>
    <mergeCell ref="AF17:AG17"/>
    <mergeCell ref="AA18:AF18"/>
    <mergeCell ref="W23:X23"/>
    <mergeCell ref="AD23:AE23"/>
    <mergeCell ref="AF23:AG23"/>
    <mergeCell ref="AA24:AF24"/>
    <mergeCell ref="AA25:AF25"/>
    <mergeCell ref="G26:I26"/>
    <mergeCell ref="AA26:AF26"/>
    <mergeCell ref="AA27:AF27"/>
    <mergeCell ref="AA28:AF28"/>
    <mergeCell ref="F31:H31"/>
    <mergeCell ref="I31:AG31"/>
    <mergeCell ref="F32:H32"/>
    <mergeCell ref="I32:J32"/>
    <mergeCell ref="M32:O32"/>
    <mergeCell ref="A33:C33"/>
    <mergeCell ref="F33:H33"/>
    <mergeCell ref="I33:J33"/>
    <mergeCell ref="M33:O33"/>
    <mergeCell ref="F34:H34"/>
    <mergeCell ref="I34:AG34"/>
    <mergeCell ref="A35:C35"/>
    <mergeCell ref="F35:H35"/>
    <mergeCell ref="I35:J35"/>
    <mergeCell ref="M35:O35"/>
    <mergeCell ref="F36:H36"/>
    <mergeCell ref="I36:J36"/>
    <mergeCell ref="M36:O36"/>
    <mergeCell ref="A39:AG39"/>
    <mergeCell ref="A5:C6"/>
    <mergeCell ref="D5:K6"/>
    <mergeCell ref="M5:O6"/>
    <mergeCell ref="P5:Q6"/>
    <mergeCell ref="S5:U6"/>
    <mergeCell ref="V5:W6"/>
    <mergeCell ref="X5:AA6"/>
    <mergeCell ref="AB5:AC6"/>
    <mergeCell ref="AD5:AG6"/>
    <mergeCell ref="F10:AG11"/>
    <mergeCell ref="G13:G18"/>
    <mergeCell ref="G19:G24"/>
    <mergeCell ref="F26:F28"/>
    <mergeCell ref="A29:E30"/>
    <mergeCell ref="F29:J30"/>
    <mergeCell ref="K29:K30"/>
    <mergeCell ref="L29:P30"/>
    <mergeCell ref="Q29:U30"/>
    <mergeCell ref="V29:V30"/>
    <mergeCell ref="W29:AA30"/>
    <mergeCell ref="AB29:AF30"/>
    <mergeCell ref="AG29:AG30"/>
    <mergeCell ref="A31:D32"/>
    <mergeCell ref="E31:E33"/>
    <mergeCell ref="Q32:S33"/>
    <mergeCell ref="T32:T33"/>
    <mergeCell ref="U32:W33"/>
    <mergeCell ref="X32:X33"/>
    <mergeCell ref="Y32:AA33"/>
    <mergeCell ref="AB32:AB33"/>
    <mergeCell ref="AC32:AF33"/>
    <mergeCell ref="AG32:AG33"/>
    <mergeCell ref="E34:E36"/>
    <mergeCell ref="Q35:S36"/>
    <mergeCell ref="T35:T36"/>
    <mergeCell ref="U35:W36"/>
    <mergeCell ref="X35:X36"/>
    <mergeCell ref="Y35:AA36"/>
    <mergeCell ref="AB35:AB36"/>
    <mergeCell ref="AC35:AF36"/>
    <mergeCell ref="AG35:AG36"/>
    <mergeCell ref="A37:E38"/>
    <mergeCell ref="F37:I38"/>
    <mergeCell ref="J37:J38"/>
    <mergeCell ref="K37:N38"/>
    <mergeCell ref="O37:Q38"/>
    <mergeCell ref="R37:R38"/>
    <mergeCell ref="S37:V38"/>
    <mergeCell ref="W37:Y38"/>
    <mergeCell ref="Z37:Z38"/>
    <mergeCell ref="A40:E41"/>
    <mergeCell ref="F40:J41"/>
    <mergeCell ref="K40:K41"/>
    <mergeCell ref="L40:P41"/>
    <mergeCell ref="Q40:U41"/>
    <mergeCell ref="V40:V41"/>
    <mergeCell ref="W40:AA41"/>
    <mergeCell ref="AB40:AF41"/>
    <mergeCell ref="AG40:AG41"/>
    <mergeCell ref="A42:E43"/>
    <mergeCell ref="F42:J43"/>
    <mergeCell ref="K42:K43"/>
    <mergeCell ref="L42:P43"/>
    <mergeCell ref="Q42:U43"/>
    <mergeCell ref="V42:V43"/>
    <mergeCell ref="W42:AA43"/>
    <mergeCell ref="AB42:AF43"/>
    <mergeCell ref="AG42:AG43"/>
    <mergeCell ref="A44:E45"/>
    <mergeCell ref="F44:J45"/>
    <mergeCell ref="K44:K45"/>
    <mergeCell ref="L44:P45"/>
    <mergeCell ref="Q44:U45"/>
    <mergeCell ref="V44:V45"/>
    <mergeCell ref="W44:Z45"/>
    <mergeCell ref="AA44:AG45"/>
    <mergeCell ref="F13:F25"/>
  </mergeCells>
  <phoneticPr fontId="1"/>
  <printOptions horizontalCentered="1"/>
  <pageMargins left="0.78740157480314965" right="0.39370078740157483" top="0.39370078740157483" bottom="0.39370078740157483" header="0.31496062992125984" footer="0.27559055118110237"/>
  <pageSetup paperSize="9" scale="79" fitToWidth="1" fitToHeight="1" orientation="portrait" usePrinterDefaults="1"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N42"/>
  <sheetViews>
    <sheetView showGridLines="0" view="pageBreakPreview" topLeftCell="A10" zoomScale="85" zoomScaleSheetLayoutView="85" workbookViewId="0">
      <selection activeCell="B16" sqref="A4:H26"/>
    </sheetView>
  </sheetViews>
  <sheetFormatPr defaultColWidth="2.875" defaultRowHeight="13.5"/>
  <cols>
    <col min="1" max="1" width="2" customWidth="1"/>
    <col min="5" max="6" width="4.625" customWidth="1"/>
    <col min="7" max="7" width="3.25" customWidth="1"/>
    <col min="8" max="8" width="3.5" customWidth="1"/>
    <col min="31" max="31" width="13.625" customWidth="1"/>
  </cols>
  <sheetData>
    <row r="1" spans="1:40" ht="21.75" customHeight="1">
      <c r="A1" s="398" t="s">
        <v>420</v>
      </c>
      <c r="B1" s="398"/>
      <c r="C1" s="398"/>
      <c r="D1" s="398"/>
      <c r="E1" s="428" t="s">
        <v>508</v>
      </c>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511"/>
      <c r="AF1" s="511"/>
      <c r="AG1" s="511"/>
    </row>
    <row r="2" spans="1:40" ht="15.75" customHeight="1">
      <c r="A2" t="s">
        <v>369</v>
      </c>
    </row>
    <row r="3" spans="1:40" s="397" customFormat="1" ht="36" customHeight="1">
      <c r="A3" s="399" t="s">
        <v>370</v>
      </c>
      <c r="B3" s="406"/>
      <c r="C3" s="406"/>
      <c r="D3" s="406"/>
      <c r="E3" s="406"/>
      <c r="F3" s="406"/>
      <c r="G3" s="406"/>
      <c r="H3" s="458"/>
      <c r="I3" s="467" t="s">
        <v>372</v>
      </c>
      <c r="J3" s="476"/>
      <c r="K3" s="476"/>
      <c r="L3" s="476"/>
      <c r="M3" s="485"/>
      <c r="N3" s="473" t="s">
        <v>484</v>
      </c>
      <c r="O3" s="482"/>
      <c r="P3" s="482"/>
      <c r="Q3" s="482"/>
      <c r="R3" s="482"/>
      <c r="S3" s="482"/>
      <c r="T3" s="482"/>
      <c r="U3" s="482"/>
      <c r="V3" s="482"/>
      <c r="W3" s="482"/>
      <c r="X3" s="482"/>
      <c r="Y3" s="482"/>
      <c r="Z3" s="482"/>
      <c r="AA3" s="482"/>
      <c r="AB3" s="482"/>
      <c r="AC3" s="482"/>
      <c r="AD3" s="482"/>
      <c r="AE3" s="491"/>
    </row>
    <row r="4" spans="1:40" ht="19.5" customHeight="1">
      <c r="A4" s="400"/>
      <c r="B4" s="354"/>
      <c r="C4" s="415"/>
      <c r="D4" s="415"/>
      <c r="E4" s="429"/>
      <c r="F4" s="437" t="s">
        <v>137</v>
      </c>
      <c r="G4" s="236"/>
      <c r="H4" s="446"/>
      <c r="I4" s="413"/>
      <c r="J4" s="236"/>
      <c r="K4" s="236"/>
      <c r="L4" s="236"/>
      <c r="M4" s="446"/>
      <c r="N4" s="23"/>
      <c r="O4" s="32"/>
      <c r="P4" s="32"/>
      <c r="Q4" s="32"/>
      <c r="R4" s="32"/>
      <c r="S4" s="32"/>
      <c r="T4" s="32"/>
      <c r="U4" s="32"/>
      <c r="V4" s="32"/>
      <c r="W4" s="32"/>
      <c r="X4" s="32"/>
      <c r="Y4" s="32"/>
      <c r="Z4" s="32"/>
      <c r="AA4" s="32"/>
      <c r="AB4" s="32"/>
      <c r="AC4" s="32"/>
      <c r="AD4" s="32"/>
      <c r="AE4" s="184"/>
      <c r="AF4" t="s">
        <v>373</v>
      </c>
      <c r="AG4" s="520" t="s">
        <v>374</v>
      </c>
      <c r="AH4" s="524"/>
      <c r="AI4" s="524"/>
      <c r="AJ4" s="524"/>
      <c r="AK4" s="524"/>
      <c r="AL4" s="524"/>
      <c r="AM4" s="524"/>
      <c r="AN4" s="526"/>
    </row>
    <row r="5" spans="1:40" ht="19.5" customHeight="1">
      <c r="A5" s="400"/>
      <c r="B5" s="407"/>
      <c r="C5" s="416"/>
      <c r="D5" s="416"/>
      <c r="E5" s="430"/>
      <c r="F5" s="438"/>
      <c r="G5" s="450"/>
      <c r="H5" s="459"/>
      <c r="I5" s="468"/>
      <c r="J5" s="450"/>
      <c r="K5" s="450"/>
      <c r="L5" s="450"/>
      <c r="M5" s="459"/>
      <c r="N5" s="494"/>
      <c r="O5" s="277"/>
      <c r="P5" s="277"/>
      <c r="Q5" s="277"/>
      <c r="R5" s="277"/>
      <c r="S5" s="277"/>
      <c r="T5" s="277"/>
      <c r="U5" s="277"/>
      <c r="V5" s="277"/>
      <c r="W5" s="277"/>
      <c r="X5" s="277"/>
      <c r="Y5" s="277"/>
      <c r="Z5" s="277"/>
      <c r="AA5" s="277"/>
      <c r="AB5" s="277"/>
      <c r="AC5" s="277"/>
      <c r="AD5" s="277"/>
      <c r="AE5" s="512"/>
      <c r="AG5" s="521"/>
      <c r="AH5" s="523"/>
      <c r="AI5" s="523"/>
      <c r="AJ5" s="523"/>
      <c r="AK5" s="523"/>
      <c r="AL5" s="523"/>
      <c r="AM5" s="523"/>
      <c r="AN5" s="527"/>
    </row>
    <row r="6" spans="1:40" ht="19.5" customHeight="1">
      <c r="A6" s="400"/>
      <c r="B6" s="221" t="s">
        <v>467</v>
      </c>
      <c r="C6" s="416"/>
      <c r="D6" s="416"/>
      <c r="E6" s="430"/>
      <c r="F6" s="439" t="s">
        <v>341</v>
      </c>
      <c r="G6" s="451"/>
      <c r="H6" s="460"/>
      <c r="I6" s="469"/>
      <c r="J6" s="477"/>
      <c r="K6" s="477"/>
      <c r="L6" s="477"/>
      <c r="M6" s="486"/>
      <c r="N6" s="495" t="s">
        <v>470</v>
      </c>
      <c r="O6" s="503"/>
      <c r="P6" s="503"/>
      <c r="Q6" s="451"/>
      <c r="R6" s="451"/>
      <c r="S6" s="451"/>
      <c r="T6" s="451"/>
      <c r="U6" s="159" t="s">
        <v>31</v>
      </c>
      <c r="V6" s="159"/>
      <c r="W6" s="510" t="s">
        <v>227</v>
      </c>
      <c r="X6" s="510"/>
      <c r="Y6" s="510"/>
      <c r="Z6" s="510"/>
      <c r="AA6" s="159" t="s">
        <v>56</v>
      </c>
      <c r="AB6" s="451"/>
      <c r="AC6" s="451"/>
      <c r="AD6" s="451"/>
      <c r="AE6" s="180" t="s">
        <v>236</v>
      </c>
      <c r="AG6" s="521"/>
      <c r="AH6" s="523"/>
      <c r="AI6" s="523"/>
      <c r="AJ6" s="523"/>
      <c r="AK6" s="523"/>
      <c r="AL6" s="523"/>
      <c r="AM6" s="523"/>
      <c r="AN6" s="527"/>
    </row>
    <row r="7" spans="1:40" ht="20.25" customHeight="1">
      <c r="A7" s="400"/>
      <c r="B7" s="407"/>
      <c r="C7" s="416"/>
      <c r="D7" s="416"/>
      <c r="E7" s="430"/>
      <c r="F7" s="440"/>
      <c r="G7" s="242"/>
      <c r="H7" s="194"/>
      <c r="I7" s="355"/>
      <c r="J7" s="478"/>
      <c r="K7" s="478"/>
      <c r="L7" s="478"/>
      <c r="M7" s="487"/>
      <c r="N7" s="496" t="s">
        <v>512</v>
      </c>
      <c r="O7" s="504"/>
      <c r="P7" s="504"/>
      <c r="Q7" s="504"/>
      <c r="R7" s="504"/>
      <c r="S7" s="504"/>
      <c r="T7" s="504"/>
      <c r="U7" s="504"/>
      <c r="V7" s="504"/>
      <c r="W7" s="504"/>
      <c r="X7" s="504"/>
      <c r="Y7" s="504"/>
      <c r="Z7" s="504"/>
      <c r="AA7" s="504"/>
      <c r="AB7" s="504"/>
      <c r="AC7" s="504"/>
      <c r="AD7" s="504"/>
      <c r="AE7" s="513"/>
      <c r="AG7" s="522"/>
      <c r="AH7" s="525"/>
      <c r="AI7" s="525"/>
      <c r="AJ7" s="525"/>
      <c r="AK7" s="525"/>
      <c r="AL7" s="525"/>
      <c r="AM7" s="525"/>
      <c r="AN7" s="528"/>
    </row>
    <row r="8" spans="1:40" ht="20.25" customHeight="1">
      <c r="A8" s="400"/>
      <c r="B8" s="167"/>
      <c r="C8" s="27"/>
      <c r="D8" s="27"/>
      <c r="E8" s="431"/>
      <c r="F8" s="441"/>
      <c r="G8" s="373"/>
      <c r="H8" s="53"/>
      <c r="I8" s="208"/>
      <c r="J8" s="421"/>
      <c r="K8" s="421"/>
      <c r="L8" s="421"/>
      <c r="M8" s="447"/>
      <c r="N8" s="497"/>
      <c r="O8" s="505"/>
      <c r="P8" s="505"/>
      <c r="Q8" s="505"/>
      <c r="R8" s="505"/>
      <c r="S8" s="505"/>
      <c r="T8" s="505"/>
      <c r="U8" s="505"/>
      <c r="V8" s="505"/>
      <c r="W8" s="505"/>
      <c r="X8" s="505"/>
      <c r="Y8" s="505"/>
      <c r="Z8" s="505"/>
      <c r="AA8" s="505"/>
      <c r="AB8" s="505"/>
      <c r="AC8" s="505"/>
      <c r="AD8" s="505"/>
      <c r="AE8" s="514"/>
      <c r="AG8" s="523"/>
      <c r="AH8" s="523"/>
      <c r="AI8" s="523"/>
      <c r="AJ8" s="523"/>
      <c r="AK8" s="523"/>
      <c r="AL8" s="523"/>
      <c r="AM8" s="523"/>
      <c r="AN8" s="523"/>
    </row>
    <row r="9" spans="1:40" ht="42" customHeight="1">
      <c r="A9" s="400"/>
      <c r="B9" s="408"/>
      <c r="C9" s="417" t="s">
        <v>471</v>
      </c>
      <c r="D9" s="425"/>
      <c r="E9" s="432" t="s">
        <v>156</v>
      </c>
      <c r="F9" s="442"/>
      <c r="G9" s="452"/>
      <c r="H9" s="461"/>
      <c r="I9" s="470"/>
      <c r="J9" s="479"/>
      <c r="K9" s="479"/>
      <c r="L9" s="452"/>
      <c r="M9" s="488"/>
      <c r="N9" s="498"/>
      <c r="O9" s="506"/>
      <c r="P9" s="506"/>
      <c r="Q9" s="506"/>
      <c r="R9" s="506"/>
      <c r="S9" s="506"/>
      <c r="T9" s="506"/>
      <c r="U9" s="506"/>
      <c r="V9" s="506"/>
      <c r="W9" s="506"/>
      <c r="X9" s="506"/>
      <c r="Y9" s="506"/>
      <c r="Z9" s="506"/>
      <c r="AA9" s="506"/>
      <c r="AB9" s="506"/>
      <c r="AC9" s="506"/>
      <c r="AD9" s="506"/>
      <c r="AE9" s="515"/>
    </row>
    <row r="10" spans="1:40" ht="42" customHeight="1">
      <c r="A10" s="400"/>
      <c r="B10" s="409"/>
      <c r="C10" s="418"/>
      <c r="D10" s="426"/>
      <c r="E10" s="433" t="s">
        <v>347</v>
      </c>
      <c r="F10" s="443"/>
      <c r="G10" s="453"/>
      <c r="H10" s="462"/>
      <c r="I10" s="471"/>
      <c r="J10" s="480"/>
      <c r="K10" s="480"/>
      <c r="L10" s="453"/>
      <c r="M10" s="489"/>
      <c r="N10" s="499"/>
      <c r="O10" s="507"/>
      <c r="P10" s="507"/>
      <c r="Q10" s="507"/>
      <c r="R10" s="507"/>
      <c r="S10" s="507"/>
      <c r="T10" s="507"/>
      <c r="U10" s="507"/>
      <c r="V10" s="507"/>
      <c r="W10" s="507"/>
      <c r="X10" s="507"/>
      <c r="Y10" s="507"/>
      <c r="Z10" s="507"/>
      <c r="AA10" s="507"/>
      <c r="AB10" s="507"/>
      <c r="AC10" s="507"/>
      <c r="AD10" s="507"/>
      <c r="AE10" s="516"/>
    </row>
    <row r="11" spans="1:40" ht="42" customHeight="1">
      <c r="A11" s="400"/>
      <c r="B11" s="409"/>
      <c r="C11" s="418"/>
      <c r="D11" s="426"/>
      <c r="E11" s="434" t="s">
        <v>104</v>
      </c>
      <c r="F11" s="444"/>
      <c r="G11" s="453"/>
      <c r="H11" s="462"/>
      <c r="I11" s="471"/>
      <c r="J11" s="480"/>
      <c r="K11" s="480"/>
      <c r="L11" s="453"/>
      <c r="M11" s="489"/>
      <c r="N11" s="500"/>
      <c r="O11" s="508"/>
      <c r="P11" s="508"/>
      <c r="Q11" s="508"/>
      <c r="R11" s="508"/>
      <c r="S11" s="508"/>
      <c r="T11" s="508"/>
      <c r="U11" s="508"/>
      <c r="V11" s="508"/>
      <c r="W11" s="508"/>
      <c r="X11" s="508"/>
      <c r="Y11" s="508"/>
      <c r="Z11" s="508"/>
      <c r="AA11" s="508"/>
      <c r="AB11" s="508"/>
      <c r="AC11" s="508"/>
      <c r="AD11" s="508"/>
      <c r="AE11" s="517"/>
    </row>
    <row r="12" spans="1:40" ht="42" customHeight="1">
      <c r="A12" s="400"/>
      <c r="B12" s="409"/>
      <c r="C12" s="418"/>
      <c r="D12" s="426"/>
      <c r="E12" s="434" t="s">
        <v>75</v>
      </c>
      <c r="F12" s="444"/>
      <c r="G12" s="453"/>
      <c r="H12" s="462"/>
      <c r="I12" s="471"/>
      <c r="J12" s="480"/>
      <c r="K12" s="480"/>
      <c r="L12" s="453"/>
      <c r="M12" s="489"/>
      <c r="N12" s="499"/>
      <c r="O12" s="507"/>
      <c r="P12" s="507"/>
      <c r="Q12" s="507"/>
      <c r="R12" s="507"/>
      <c r="S12" s="507"/>
      <c r="T12" s="507"/>
      <c r="U12" s="507"/>
      <c r="V12" s="507"/>
      <c r="W12" s="507"/>
      <c r="X12" s="507"/>
      <c r="Y12" s="507"/>
      <c r="Z12" s="507"/>
      <c r="AA12" s="507"/>
      <c r="AB12" s="507"/>
      <c r="AC12" s="507"/>
      <c r="AD12" s="507"/>
      <c r="AE12" s="516"/>
    </row>
    <row r="13" spans="1:40" ht="42" customHeight="1">
      <c r="A13" s="400"/>
      <c r="B13" s="410"/>
      <c r="C13" s="419"/>
      <c r="D13" s="427"/>
      <c r="E13" s="435" t="s">
        <v>294</v>
      </c>
      <c r="F13" s="445"/>
      <c r="G13" s="454"/>
      <c r="H13" s="463"/>
      <c r="I13" s="472"/>
      <c r="J13" s="481"/>
      <c r="K13" s="481"/>
      <c r="L13" s="454"/>
      <c r="M13" s="490"/>
      <c r="N13" s="501"/>
      <c r="O13" s="509"/>
      <c r="P13" s="509"/>
      <c r="Q13" s="509"/>
      <c r="R13" s="509"/>
      <c r="S13" s="509"/>
      <c r="T13" s="509"/>
      <c r="U13" s="509"/>
      <c r="V13" s="509"/>
      <c r="W13" s="509"/>
      <c r="X13" s="509"/>
      <c r="Y13" s="509"/>
      <c r="Z13" s="509"/>
      <c r="AA13" s="509"/>
      <c r="AB13" s="509"/>
      <c r="AC13" s="509"/>
      <c r="AD13" s="509"/>
      <c r="AE13" s="518"/>
    </row>
    <row r="14" spans="1:40" ht="2.25" customHeight="1">
      <c r="A14" s="400"/>
      <c r="B14" s="373"/>
      <c r="C14" s="373"/>
      <c r="D14" s="373"/>
      <c r="E14" s="436"/>
      <c r="F14" s="436"/>
      <c r="G14" s="373"/>
      <c r="H14" s="373"/>
      <c r="I14" s="373"/>
      <c r="J14" s="373"/>
      <c r="K14" s="373"/>
      <c r="L14" s="373"/>
      <c r="M14" s="373"/>
    </row>
    <row r="15" spans="1:40" ht="57" customHeight="1">
      <c r="A15" s="400"/>
      <c r="B15" s="411" t="s">
        <v>58</v>
      </c>
      <c r="C15" s="420"/>
      <c r="D15" s="420"/>
      <c r="E15" s="182"/>
      <c r="F15" s="182"/>
      <c r="G15" s="182"/>
      <c r="H15" s="182"/>
      <c r="I15" s="182"/>
      <c r="J15" s="182"/>
      <c r="K15" s="182"/>
      <c r="L15" s="182"/>
      <c r="M15" s="182"/>
      <c r="N15" s="502"/>
      <c r="O15" s="502"/>
      <c r="P15" s="502"/>
      <c r="Q15" s="502"/>
      <c r="R15" s="502"/>
      <c r="S15" s="502"/>
      <c r="T15" s="502"/>
      <c r="U15" s="502"/>
      <c r="V15" s="502"/>
      <c r="W15" s="502"/>
      <c r="X15" s="502"/>
      <c r="Y15" s="502"/>
      <c r="Z15" s="502"/>
      <c r="AA15" s="502"/>
      <c r="AB15" s="502"/>
      <c r="AC15" s="502"/>
      <c r="AD15" s="502"/>
      <c r="AE15" s="502"/>
    </row>
    <row r="16" spans="1:40" ht="57" customHeight="1">
      <c r="A16" s="400"/>
      <c r="B16" s="411" t="s">
        <v>486</v>
      </c>
      <c r="C16" s="182"/>
      <c r="D16" s="182"/>
      <c r="E16" s="182"/>
      <c r="F16" s="182"/>
      <c r="G16" s="182"/>
      <c r="H16" s="182"/>
      <c r="I16" s="182"/>
      <c r="J16" s="182"/>
      <c r="K16" s="182"/>
      <c r="L16" s="182"/>
      <c r="M16" s="182"/>
      <c r="N16" s="502"/>
      <c r="O16" s="502"/>
      <c r="P16" s="502"/>
      <c r="Q16" s="502"/>
      <c r="R16" s="502"/>
      <c r="S16" s="502"/>
      <c r="T16" s="502"/>
      <c r="U16" s="502"/>
      <c r="V16" s="502"/>
      <c r="W16" s="502"/>
      <c r="X16" s="502"/>
      <c r="Y16" s="502"/>
      <c r="Z16" s="502"/>
      <c r="AA16" s="502"/>
      <c r="AB16" s="502"/>
      <c r="AC16" s="502"/>
      <c r="AD16" s="502"/>
      <c r="AE16" s="502"/>
    </row>
    <row r="17" spans="1:31" ht="57" customHeight="1">
      <c r="A17" s="400"/>
      <c r="B17" s="177" t="s">
        <v>346</v>
      </c>
      <c r="C17" s="182"/>
      <c r="D17" s="182"/>
      <c r="E17" s="182"/>
      <c r="F17" s="182"/>
      <c r="G17" s="182"/>
      <c r="H17" s="182"/>
      <c r="I17" s="182"/>
      <c r="J17" s="182"/>
      <c r="K17" s="182"/>
      <c r="L17" s="182"/>
      <c r="M17" s="182"/>
      <c r="N17" s="502"/>
      <c r="O17" s="502"/>
      <c r="P17" s="502"/>
      <c r="Q17" s="502"/>
      <c r="R17" s="502"/>
      <c r="S17" s="502"/>
      <c r="T17" s="502"/>
      <c r="U17" s="502"/>
      <c r="V17" s="502"/>
      <c r="W17" s="502"/>
      <c r="X17" s="502"/>
      <c r="Y17" s="502"/>
      <c r="Z17" s="502"/>
      <c r="AA17" s="502"/>
      <c r="AB17" s="502"/>
      <c r="AC17" s="502"/>
      <c r="AD17" s="502"/>
      <c r="AE17" s="502"/>
    </row>
    <row r="18" spans="1:31" ht="57" customHeight="1">
      <c r="A18" s="401"/>
      <c r="B18" s="177" t="s">
        <v>375</v>
      </c>
      <c r="C18" s="182"/>
      <c r="D18" s="182"/>
      <c r="E18" s="182"/>
      <c r="F18" s="182"/>
      <c r="G18" s="182"/>
      <c r="H18" s="182"/>
      <c r="I18" s="182"/>
      <c r="J18" s="182"/>
      <c r="K18" s="182"/>
      <c r="L18" s="182"/>
      <c r="M18" s="182"/>
      <c r="N18" s="502"/>
      <c r="O18" s="502"/>
      <c r="P18" s="502"/>
      <c r="Q18" s="502"/>
      <c r="R18" s="502"/>
      <c r="S18" s="502"/>
      <c r="T18" s="502"/>
      <c r="U18" s="502"/>
      <c r="V18" s="502"/>
      <c r="W18" s="502"/>
      <c r="X18" s="502"/>
      <c r="Y18" s="502"/>
      <c r="Z18" s="502"/>
      <c r="AA18" s="502"/>
      <c r="AB18" s="502"/>
      <c r="AC18" s="502"/>
      <c r="AD18" s="502"/>
      <c r="AE18" s="502"/>
    </row>
    <row r="19" spans="1:31" ht="2.25" customHeight="1">
      <c r="A19" s="402"/>
      <c r="B19" s="335"/>
      <c r="C19" s="335"/>
      <c r="D19" s="335"/>
      <c r="E19" s="402"/>
      <c r="F19" s="402"/>
    </row>
    <row r="20" spans="1:31" ht="9" customHeight="1">
      <c r="A20" s="403" t="s">
        <v>319</v>
      </c>
      <c r="B20" s="412"/>
      <c r="C20" s="412"/>
      <c r="D20" s="412"/>
      <c r="E20" s="412"/>
      <c r="F20" s="412"/>
      <c r="G20" s="455"/>
      <c r="H20" s="464"/>
      <c r="I20" s="473" t="s">
        <v>372</v>
      </c>
      <c r="J20" s="482"/>
      <c r="K20" s="482"/>
      <c r="L20" s="482"/>
      <c r="M20" s="491"/>
      <c r="N20" s="473" t="s">
        <v>376</v>
      </c>
      <c r="O20" s="482"/>
      <c r="P20" s="482"/>
      <c r="Q20" s="482"/>
      <c r="R20" s="482"/>
      <c r="S20" s="482"/>
      <c r="T20" s="482"/>
      <c r="U20" s="482"/>
      <c r="V20" s="482"/>
      <c r="W20" s="482"/>
      <c r="X20" s="482"/>
      <c r="Y20" s="482"/>
      <c r="Z20" s="482"/>
      <c r="AA20" s="482"/>
      <c r="AB20" s="482"/>
      <c r="AC20" s="482"/>
      <c r="AD20" s="482"/>
      <c r="AE20" s="491"/>
    </row>
    <row r="21" spans="1:31" ht="13.5" customHeight="1">
      <c r="A21" s="403"/>
      <c r="B21" s="412"/>
      <c r="C21" s="412"/>
      <c r="D21" s="412"/>
      <c r="E21" s="412"/>
      <c r="F21" s="412"/>
      <c r="G21" s="456" t="s">
        <v>377</v>
      </c>
      <c r="H21" s="465"/>
      <c r="I21" s="474"/>
      <c r="J21" s="483"/>
      <c r="K21" s="483"/>
      <c r="L21" s="483"/>
      <c r="M21" s="492"/>
      <c r="N21" s="474"/>
      <c r="O21" s="483"/>
      <c r="P21" s="483"/>
      <c r="Q21" s="483"/>
      <c r="R21" s="483"/>
      <c r="S21" s="483"/>
      <c r="T21" s="483"/>
      <c r="U21" s="483"/>
      <c r="V21" s="483"/>
      <c r="W21" s="483"/>
      <c r="X21" s="483"/>
      <c r="Y21" s="483"/>
      <c r="Z21" s="483"/>
      <c r="AA21" s="483"/>
      <c r="AB21" s="483"/>
      <c r="AC21" s="483"/>
      <c r="AD21" s="483"/>
      <c r="AE21" s="492"/>
    </row>
    <row r="22" spans="1:31" ht="10.5" customHeight="1">
      <c r="A22" s="403"/>
      <c r="B22" s="412"/>
      <c r="C22" s="412"/>
      <c r="D22" s="412"/>
      <c r="E22" s="412"/>
      <c r="F22" s="412"/>
      <c r="G22" s="457"/>
      <c r="H22" s="466"/>
      <c r="I22" s="475"/>
      <c r="J22" s="484"/>
      <c r="K22" s="484"/>
      <c r="L22" s="484"/>
      <c r="M22" s="493"/>
      <c r="N22" s="475"/>
      <c r="O22" s="484"/>
      <c r="P22" s="484"/>
      <c r="Q22" s="484"/>
      <c r="R22" s="484"/>
      <c r="S22" s="484"/>
      <c r="T22" s="484"/>
      <c r="U22" s="484"/>
      <c r="V22" s="484"/>
      <c r="W22" s="484"/>
      <c r="X22" s="484"/>
      <c r="Y22" s="484"/>
      <c r="Z22" s="484"/>
      <c r="AA22" s="484"/>
      <c r="AB22" s="484"/>
      <c r="AC22" s="484"/>
      <c r="AD22" s="484"/>
      <c r="AE22" s="493"/>
    </row>
    <row r="23" spans="1:31" ht="13.5" customHeight="1">
      <c r="A23" s="404"/>
      <c r="B23" s="413" t="s">
        <v>78</v>
      </c>
      <c r="C23" s="236"/>
      <c r="D23" s="236"/>
      <c r="E23" s="236"/>
      <c r="F23" s="446"/>
      <c r="G23" s="44"/>
      <c r="H23" s="52"/>
      <c r="I23" s="44"/>
      <c r="J23" s="422"/>
      <c r="K23" s="422"/>
      <c r="L23" s="422"/>
      <c r="M23" s="52"/>
      <c r="N23" s="23"/>
      <c r="O23" s="32"/>
      <c r="P23" s="32"/>
      <c r="Q23" s="32"/>
      <c r="R23" s="32"/>
      <c r="S23" s="32"/>
      <c r="T23" s="32"/>
      <c r="U23" s="32"/>
      <c r="V23" s="32"/>
      <c r="W23" s="32"/>
      <c r="X23" s="32"/>
      <c r="Y23" s="32"/>
      <c r="Z23" s="32"/>
      <c r="AA23" s="32"/>
      <c r="AB23" s="32"/>
      <c r="AC23" s="32"/>
      <c r="AD23" s="32"/>
      <c r="AE23" s="184"/>
    </row>
    <row r="24" spans="1:31" ht="13.5" customHeight="1">
      <c r="A24" s="404"/>
      <c r="B24" s="208"/>
      <c r="C24" s="421"/>
      <c r="D24" s="421"/>
      <c r="E24" s="421"/>
      <c r="F24" s="447"/>
      <c r="G24" s="45"/>
      <c r="H24" s="53"/>
      <c r="I24" s="216"/>
      <c r="J24" s="242"/>
      <c r="K24" s="242"/>
      <c r="L24" s="242"/>
      <c r="M24" s="194"/>
      <c r="N24" s="255"/>
      <c r="O24" s="4"/>
      <c r="P24" s="4"/>
      <c r="Q24" s="4"/>
      <c r="R24" s="4"/>
      <c r="S24" s="4"/>
      <c r="T24" s="4"/>
      <c r="U24" s="4"/>
      <c r="V24" s="4"/>
      <c r="W24" s="4"/>
      <c r="X24" s="4"/>
      <c r="Y24" s="4"/>
      <c r="Z24" s="4"/>
      <c r="AA24" s="4"/>
      <c r="AB24" s="4"/>
      <c r="AC24" s="4"/>
      <c r="AD24" s="4"/>
      <c r="AE24" s="519"/>
    </row>
    <row r="25" spans="1:31" ht="13.5" customHeight="1">
      <c r="A25" s="404"/>
      <c r="B25" s="44" t="s">
        <v>106</v>
      </c>
      <c r="C25" s="422"/>
      <c r="D25" s="422"/>
      <c r="E25" s="422"/>
      <c r="F25" s="52"/>
      <c r="G25" s="44"/>
      <c r="H25" s="52"/>
      <c r="I25" s="44"/>
      <c r="J25" s="422"/>
      <c r="K25" s="422"/>
      <c r="L25" s="422"/>
      <c r="M25" s="52"/>
      <c r="N25" s="23"/>
      <c r="O25" s="32"/>
      <c r="P25" s="32"/>
      <c r="Q25" s="32"/>
      <c r="R25" s="32"/>
      <c r="S25" s="32"/>
      <c r="T25" s="32"/>
      <c r="U25" s="32"/>
      <c r="V25" s="32"/>
      <c r="W25" s="32"/>
      <c r="X25" s="32"/>
      <c r="Y25" s="32"/>
      <c r="Z25" s="32"/>
      <c r="AA25" s="32"/>
      <c r="AB25" s="32"/>
      <c r="AC25" s="32"/>
      <c r="AD25" s="32"/>
      <c r="AE25" s="184"/>
    </row>
    <row r="26" spans="1:31" ht="13.5" customHeight="1">
      <c r="A26" s="404"/>
      <c r="B26" s="45"/>
      <c r="C26" s="373"/>
      <c r="D26" s="373"/>
      <c r="E26" s="373"/>
      <c r="F26" s="53"/>
      <c r="G26" s="45"/>
      <c r="H26" s="53"/>
      <c r="I26" s="216"/>
      <c r="J26" s="242"/>
      <c r="K26" s="242"/>
      <c r="L26" s="242"/>
      <c r="M26" s="194"/>
      <c r="N26" s="255"/>
      <c r="O26" s="4"/>
      <c r="P26" s="4"/>
      <c r="Q26" s="4"/>
      <c r="R26" s="4"/>
      <c r="S26" s="4"/>
      <c r="T26" s="4"/>
      <c r="U26" s="4"/>
      <c r="V26" s="4"/>
      <c r="W26" s="4"/>
      <c r="X26" s="4"/>
      <c r="Y26" s="4"/>
      <c r="Z26" s="4"/>
      <c r="AA26" s="4"/>
      <c r="AB26" s="4"/>
      <c r="AC26" s="4"/>
      <c r="AD26" s="4"/>
      <c r="AE26" s="519"/>
    </row>
    <row r="27" spans="1:31" ht="13.5" customHeight="1">
      <c r="A27" s="404"/>
      <c r="B27" s="44" t="s">
        <v>478</v>
      </c>
      <c r="C27" s="422"/>
      <c r="D27" s="422"/>
      <c r="E27" s="422"/>
      <c r="F27" s="52"/>
      <c r="G27" s="44"/>
      <c r="H27" s="52"/>
      <c r="I27" s="44"/>
      <c r="J27" s="422"/>
      <c r="K27" s="422"/>
      <c r="L27" s="422"/>
      <c r="M27" s="52"/>
      <c r="N27" s="23"/>
      <c r="O27" s="32"/>
      <c r="P27" s="32"/>
      <c r="Q27" s="32"/>
      <c r="R27" s="32"/>
      <c r="S27" s="32"/>
      <c r="T27" s="32"/>
      <c r="U27" s="32"/>
      <c r="V27" s="32"/>
      <c r="W27" s="32"/>
      <c r="X27" s="32"/>
      <c r="Y27" s="32"/>
      <c r="Z27" s="32"/>
      <c r="AA27" s="32"/>
      <c r="AB27" s="32"/>
      <c r="AC27" s="32"/>
      <c r="AD27" s="32"/>
      <c r="AE27" s="184"/>
    </row>
    <row r="28" spans="1:31" ht="13.5" customHeight="1">
      <c r="A28" s="404"/>
      <c r="B28" s="45"/>
      <c r="C28" s="373"/>
      <c r="D28" s="373"/>
      <c r="E28" s="373"/>
      <c r="F28" s="53"/>
      <c r="G28" s="45"/>
      <c r="H28" s="53"/>
      <c r="I28" s="45"/>
      <c r="J28" s="373"/>
      <c r="K28" s="373"/>
      <c r="L28" s="373"/>
      <c r="M28" s="53"/>
      <c r="N28" s="24"/>
      <c r="O28" s="33"/>
      <c r="P28" s="33"/>
      <c r="Q28" s="33"/>
      <c r="R28" s="33"/>
      <c r="S28" s="33"/>
      <c r="T28" s="33"/>
      <c r="U28" s="33"/>
      <c r="V28" s="33"/>
      <c r="W28" s="33"/>
      <c r="X28" s="33"/>
      <c r="Y28" s="33"/>
      <c r="Z28" s="33"/>
      <c r="AA28" s="33"/>
      <c r="AB28" s="33"/>
      <c r="AC28" s="33"/>
      <c r="AD28" s="33"/>
      <c r="AE28" s="186"/>
    </row>
    <row r="29" spans="1:31" ht="13.5" customHeight="1">
      <c r="A29" s="404"/>
      <c r="B29" s="44" t="s">
        <v>146</v>
      </c>
      <c r="C29" s="422"/>
      <c r="D29" s="422"/>
      <c r="E29" s="422"/>
      <c r="F29" s="52"/>
      <c r="G29" s="44"/>
      <c r="H29" s="52"/>
      <c r="I29" s="44"/>
      <c r="J29" s="422"/>
      <c r="K29" s="422"/>
      <c r="L29" s="422"/>
      <c r="M29" s="52"/>
      <c r="N29" s="23"/>
      <c r="O29" s="32"/>
      <c r="P29" s="32"/>
      <c r="Q29" s="32"/>
      <c r="R29" s="32"/>
      <c r="S29" s="32"/>
      <c r="T29" s="32"/>
      <c r="U29" s="32"/>
      <c r="V29" s="32"/>
      <c r="W29" s="32"/>
      <c r="X29" s="32"/>
      <c r="Y29" s="32"/>
      <c r="Z29" s="32"/>
      <c r="AA29" s="32"/>
      <c r="AB29" s="32"/>
      <c r="AC29" s="32"/>
      <c r="AD29" s="32"/>
      <c r="AE29" s="184"/>
    </row>
    <row r="30" spans="1:31" ht="13.5" customHeight="1">
      <c r="A30" s="404"/>
      <c r="B30" s="45"/>
      <c r="C30" s="373"/>
      <c r="D30" s="373"/>
      <c r="E30" s="373"/>
      <c r="F30" s="53"/>
      <c r="G30" s="45"/>
      <c r="H30" s="53"/>
      <c r="I30" s="45"/>
      <c r="J30" s="373"/>
      <c r="K30" s="373"/>
      <c r="L30" s="373"/>
      <c r="M30" s="53"/>
      <c r="N30" s="24"/>
      <c r="O30" s="33"/>
      <c r="P30" s="33"/>
      <c r="Q30" s="33"/>
      <c r="R30" s="33"/>
      <c r="S30" s="33"/>
      <c r="T30" s="33"/>
      <c r="U30" s="33"/>
      <c r="V30" s="33"/>
      <c r="W30" s="33"/>
      <c r="X30" s="33"/>
      <c r="Y30" s="33"/>
      <c r="Z30" s="33"/>
      <c r="AA30" s="33"/>
      <c r="AB30" s="33"/>
      <c r="AC30" s="33"/>
      <c r="AD30" s="33"/>
      <c r="AE30" s="186"/>
    </row>
    <row r="31" spans="1:31" ht="13.5" customHeight="1">
      <c r="A31" s="404"/>
      <c r="B31" s="44" t="s">
        <v>267</v>
      </c>
      <c r="C31" s="422"/>
      <c r="D31" s="422"/>
      <c r="E31" s="422"/>
      <c r="F31" s="52"/>
      <c r="G31" s="44"/>
      <c r="H31" s="52"/>
      <c r="I31" s="44"/>
      <c r="J31" s="422"/>
      <c r="K31" s="422"/>
      <c r="L31" s="422"/>
      <c r="M31" s="52"/>
      <c r="N31" s="23"/>
      <c r="O31" s="32"/>
      <c r="P31" s="32"/>
      <c r="Q31" s="32"/>
      <c r="R31" s="32"/>
      <c r="S31" s="32"/>
      <c r="T31" s="32"/>
      <c r="U31" s="32"/>
      <c r="V31" s="32"/>
      <c r="W31" s="32"/>
      <c r="X31" s="32"/>
      <c r="Y31" s="32"/>
      <c r="Z31" s="32"/>
      <c r="AA31" s="32"/>
      <c r="AB31" s="32"/>
      <c r="AC31" s="32"/>
      <c r="AD31" s="32"/>
      <c r="AE31" s="184"/>
    </row>
    <row r="32" spans="1:31" ht="13.5" customHeight="1">
      <c r="A32" s="404"/>
      <c r="B32" s="45"/>
      <c r="C32" s="373"/>
      <c r="D32" s="373"/>
      <c r="E32" s="373"/>
      <c r="F32" s="53"/>
      <c r="G32" s="45"/>
      <c r="H32" s="53"/>
      <c r="I32" s="45"/>
      <c r="J32" s="373"/>
      <c r="K32" s="373"/>
      <c r="L32" s="373"/>
      <c r="M32" s="53"/>
      <c r="N32" s="24"/>
      <c r="O32" s="33"/>
      <c r="P32" s="33"/>
      <c r="Q32" s="33"/>
      <c r="R32" s="33"/>
      <c r="S32" s="33"/>
      <c r="T32" s="33"/>
      <c r="U32" s="33"/>
      <c r="V32" s="33"/>
      <c r="W32" s="33"/>
      <c r="X32" s="33"/>
      <c r="Y32" s="33"/>
      <c r="Z32" s="33"/>
      <c r="AA32" s="33"/>
      <c r="AB32" s="33"/>
      <c r="AC32" s="33"/>
      <c r="AD32" s="33"/>
      <c r="AE32" s="186"/>
    </row>
    <row r="33" spans="1:31" ht="13.5" customHeight="1">
      <c r="A33" s="404"/>
      <c r="B33" s="44" t="s">
        <v>503</v>
      </c>
      <c r="C33" s="423"/>
      <c r="D33" s="423"/>
      <c r="E33" s="423"/>
      <c r="F33" s="448"/>
      <c r="G33" s="44"/>
      <c r="H33" s="52"/>
      <c r="I33" s="44"/>
      <c r="J33" s="422"/>
      <c r="K33" s="422"/>
      <c r="L33" s="422"/>
      <c r="M33" s="52"/>
      <c r="N33" s="23"/>
      <c r="O33" s="32"/>
      <c r="P33" s="32"/>
      <c r="Q33" s="32"/>
      <c r="R33" s="32"/>
      <c r="S33" s="32"/>
      <c r="T33" s="32"/>
      <c r="U33" s="32"/>
      <c r="V33" s="32"/>
      <c r="W33" s="32"/>
      <c r="X33" s="32"/>
      <c r="Y33" s="32"/>
      <c r="Z33" s="32"/>
      <c r="AA33" s="32"/>
      <c r="AB33" s="32"/>
      <c r="AC33" s="32"/>
      <c r="AD33" s="32"/>
      <c r="AE33" s="184"/>
    </row>
    <row r="34" spans="1:31" ht="13.5" customHeight="1">
      <c r="A34" s="405"/>
      <c r="B34" s="414"/>
      <c r="C34" s="424"/>
      <c r="D34" s="424"/>
      <c r="E34" s="424"/>
      <c r="F34" s="449"/>
      <c r="G34" s="45"/>
      <c r="H34" s="53"/>
      <c r="I34" s="45"/>
      <c r="J34" s="373"/>
      <c r="K34" s="373"/>
      <c r="L34" s="373"/>
      <c r="M34" s="53"/>
      <c r="N34" s="24"/>
      <c r="O34" s="33"/>
      <c r="P34" s="33"/>
      <c r="Q34" s="33"/>
      <c r="R34" s="33"/>
      <c r="S34" s="33"/>
      <c r="T34" s="33"/>
      <c r="U34" s="33"/>
      <c r="V34" s="33"/>
      <c r="W34" s="33"/>
      <c r="X34" s="33"/>
      <c r="Y34" s="33"/>
      <c r="Z34" s="33"/>
      <c r="AA34" s="33"/>
      <c r="AB34" s="33"/>
      <c r="AC34" s="33"/>
      <c r="AD34" s="33"/>
      <c r="AE34" s="186"/>
    </row>
    <row r="35" spans="1:31" ht="15.75" customHeight="1">
      <c r="B35" s="2"/>
      <c r="C35" s="32" t="s">
        <v>499</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1:31" ht="15" customHeight="1">
      <c r="A36" s="397" t="s">
        <v>74</v>
      </c>
      <c r="B36" s="397"/>
      <c r="C36" s="397"/>
      <c r="D36" s="397"/>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8" customHeight="1">
      <c r="A37" s="182" t="s">
        <v>190</v>
      </c>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row>
    <row r="38" spans="1:31" ht="28.5" customHeight="1">
      <c r="A38" s="182" t="s">
        <v>382</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row>
    <row r="39" spans="1:31" ht="14.25" customHeight="1">
      <c r="A39" s="182" t="s">
        <v>342</v>
      </c>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row>
    <row r="40" spans="1:31" ht="14.25" customHeight="1">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row>
    <row r="41" spans="1:31" ht="14.25" customHeight="1">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row>
    <row r="42" spans="1:31" ht="14.25" customHeight="1">
      <c r="A42" s="182"/>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row>
  </sheetData>
  <mergeCells count="85">
    <mergeCell ref="A1:D1"/>
    <mergeCell ref="E1:AD1"/>
    <mergeCell ref="A3:H3"/>
    <mergeCell ref="I3:M3"/>
    <mergeCell ref="N3:AE3"/>
    <mergeCell ref="N6:P6"/>
    <mergeCell ref="Q6:T6"/>
    <mergeCell ref="W6:Z6"/>
    <mergeCell ref="AB6:AD6"/>
    <mergeCell ref="E9:F9"/>
    <mergeCell ref="G9:H9"/>
    <mergeCell ref="I9:M9"/>
    <mergeCell ref="N9:AE9"/>
    <mergeCell ref="E10:F10"/>
    <mergeCell ref="G10:H10"/>
    <mergeCell ref="I10:M10"/>
    <mergeCell ref="N10:AE10"/>
    <mergeCell ref="E11:F11"/>
    <mergeCell ref="G11:H11"/>
    <mergeCell ref="I11:M11"/>
    <mergeCell ref="N11:AE11"/>
    <mergeCell ref="E12:F12"/>
    <mergeCell ref="G12:H12"/>
    <mergeCell ref="I12:M12"/>
    <mergeCell ref="N12:AE12"/>
    <mergeCell ref="E13:F13"/>
    <mergeCell ref="G13:H13"/>
    <mergeCell ref="I13:M13"/>
    <mergeCell ref="N13:AE13"/>
    <mergeCell ref="B15:H15"/>
    <mergeCell ref="I15:M15"/>
    <mergeCell ref="N15:AE15"/>
    <mergeCell ref="B16:H16"/>
    <mergeCell ref="I16:M16"/>
    <mergeCell ref="N16:AE16"/>
    <mergeCell ref="B17:H17"/>
    <mergeCell ref="I17:M17"/>
    <mergeCell ref="N17:AE17"/>
    <mergeCell ref="B18:H18"/>
    <mergeCell ref="I18:M18"/>
    <mergeCell ref="N18:AE18"/>
    <mergeCell ref="C35:AE35"/>
    <mergeCell ref="A37:H37"/>
    <mergeCell ref="I37:AE37"/>
    <mergeCell ref="A38:H38"/>
    <mergeCell ref="I38:AE38"/>
    <mergeCell ref="F4:H5"/>
    <mergeCell ref="I4:M5"/>
    <mergeCell ref="N4:AE5"/>
    <mergeCell ref="AG4:AN7"/>
    <mergeCell ref="F6:H8"/>
    <mergeCell ref="I6:M8"/>
    <mergeCell ref="N7:AE8"/>
    <mergeCell ref="C9:D13"/>
    <mergeCell ref="A20:F22"/>
    <mergeCell ref="I20:M22"/>
    <mergeCell ref="N20:AE22"/>
    <mergeCell ref="G21:H22"/>
    <mergeCell ref="B23:F24"/>
    <mergeCell ref="G23:H24"/>
    <mergeCell ref="I23:M24"/>
    <mergeCell ref="N23:AE24"/>
    <mergeCell ref="B25:F26"/>
    <mergeCell ref="G25:H26"/>
    <mergeCell ref="I25:M26"/>
    <mergeCell ref="N25:AE26"/>
    <mergeCell ref="B27:F28"/>
    <mergeCell ref="G27:H28"/>
    <mergeCell ref="I27:M28"/>
    <mergeCell ref="N27:AE28"/>
    <mergeCell ref="B29:F30"/>
    <mergeCell ref="G29:H30"/>
    <mergeCell ref="I29:M30"/>
    <mergeCell ref="N29:AE30"/>
    <mergeCell ref="B31:F32"/>
    <mergeCell ref="G31:H32"/>
    <mergeCell ref="I31:M32"/>
    <mergeCell ref="N31:AE32"/>
    <mergeCell ref="B33:F34"/>
    <mergeCell ref="G33:H34"/>
    <mergeCell ref="I33:M34"/>
    <mergeCell ref="N33:AE34"/>
    <mergeCell ref="A39:H42"/>
    <mergeCell ref="I39:AE42"/>
    <mergeCell ref="A4:A18"/>
  </mergeCells>
  <phoneticPr fontId="1"/>
  <pageMargins left="0.7" right="0.7" top="0.75" bottom="0.75" header="0.3" footer="0.3"/>
  <pageSetup paperSize="9" scale="85"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E48"/>
  <sheetViews>
    <sheetView showGridLines="0" showZeros="0" view="pageBreakPreview" topLeftCell="A31" zoomScale="60" zoomScaleNormal="75" workbookViewId="0">
      <selection activeCell="D16" sqref="D13:G25"/>
    </sheetView>
  </sheetViews>
  <sheetFormatPr defaultRowHeight="18" customHeight="1"/>
  <cols>
    <col min="1" max="1" width="28.625" style="1" bestFit="1" customWidth="1"/>
    <col min="2" max="2" width="14.375" style="1" customWidth="1"/>
    <col min="3" max="3" width="20.625" style="1" customWidth="1"/>
    <col min="4" max="4" width="17" style="1" customWidth="1"/>
    <col min="5" max="5" width="61.625" style="1" customWidth="1"/>
    <col min="6" max="16384" width="9" style="1" customWidth="1"/>
  </cols>
  <sheetData>
    <row r="1" spans="1:5" ht="21.75" customHeight="1">
      <c r="A1" s="530" t="s">
        <v>24</v>
      </c>
      <c r="B1" s="530"/>
    </row>
    <row r="2" spans="1:5" ht="30" customHeight="1">
      <c r="A2" s="127" t="s">
        <v>170</v>
      </c>
      <c r="B2" s="127"/>
      <c r="C2" s="127"/>
      <c r="D2" s="127"/>
      <c r="E2" s="127"/>
    </row>
    <row r="3" spans="1:5" s="529" customFormat="1" ht="20.25" customHeight="1">
      <c r="A3" s="1" t="s">
        <v>172</v>
      </c>
      <c r="E3" s="559"/>
    </row>
    <row r="4" spans="1:5" s="530" customFormat="1" ht="35.25" customHeight="1">
      <c r="A4" s="531" t="s">
        <v>177</v>
      </c>
      <c r="B4" s="536"/>
      <c r="C4" s="545" t="s">
        <v>179</v>
      </c>
      <c r="D4" s="545" t="s">
        <v>189</v>
      </c>
      <c r="E4" s="536" t="s">
        <v>195</v>
      </c>
    </row>
    <row r="5" spans="1:5" s="530" customFormat="1" ht="18" customHeight="1">
      <c r="A5" s="532" t="s">
        <v>161</v>
      </c>
      <c r="B5" s="537"/>
      <c r="C5" s="537"/>
      <c r="D5" s="552" t="s">
        <v>73</v>
      </c>
      <c r="E5" s="560"/>
    </row>
    <row r="6" spans="1:5" s="530" customFormat="1" ht="24.95" customHeight="1">
      <c r="A6" s="533"/>
      <c r="B6" s="538" t="s">
        <v>25</v>
      </c>
      <c r="C6" s="537" t="s">
        <v>124</v>
      </c>
      <c r="D6" s="553"/>
      <c r="E6" s="560"/>
    </row>
    <row r="7" spans="1:5" s="530" customFormat="1" ht="20.100000000000001" customHeight="1">
      <c r="A7" s="533"/>
      <c r="B7" s="539"/>
      <c r="C7" s="537"/>
      <c r="D7" s="553"/>
      <c r="E7" s="560"/>
    </row>
    <row r="8" spans="1:5" s="530" customFormat="1" ht="24.95" customHeight="1">
      <c r="A8" s="533"/>
      <c r="B8" s="539"/>
      <c r="C8" s="537" t="s">
        <v>468</v>
      </c>
      <c r="D8" s="553"/>
      <c r="E8" s="560"/>
    </row>
    <row r="9" spans="1:5" s="530" customFormat="1" ht="20.100000000000001" customHeight="1">
      <c r="A9" s="533"/>
      <c r="B9" s="539"/>
      <c r="C9" s="537"/>
      <c r="D9" s="553"/>
      <c r="E9" s="560"/>
    </row>
    <row r="10" spans="1:5" s="530" customFormat="1" ht="24.95" customHeight="1">
      <c r="A10" s="533"/>
      <c r="B10" s="539"/>
      <c r="C10" s="537" t="s">
        <v>115</v>
      </c>
      <c r="D10" s="553"/>
      <c r="E10" s="560"/>
    </row>
    <row r="11" spans="1:5" s="530" customFormat="1" ht="20.100000000000001" customHeight="1">
      <c r="A11" s="533"/>
      <c r="B11" s="539"/>
      <c r="C11" s="537"/>
      <c r="D11" s="553"/>
      <c r="E11" s="560"/>
    </row>
    <row r="12" spans="1:5" s="530" customFormat="1" ht="24.95" customHeight="1">
      <c r="A12" s="533"/>
      <c r="B12" s="539"/>
      <c r="C12" s="537" t="s">
        <v>199</v>
      </c>
      <c r="D12" s="553"/>
      <c r="E12" s="560"/>
    </row>
    <row r="13" spans="1:5" s="530" customFormat="1" ht="20.100000000000001" customHeight="1">
      <c r="A13" s="533"/>
      <c r="B13" s="539"/>
      <c r="C13" s="537"/>
      <c r="D13" s="553"/>
      <c r="E13" s="560"/>
    </row>
    <row r="14" spans="1:5" s="530" customFormat="1" ht="24.95" customHeight="1">
      <c r="A14" s="533"/>
      <c r="B14" s="539"/>
      <c r="C14" s="537" t="s">
        <v>202</v>
      </c>
      <c r="D14" s="553"/>
      <c r="E14" s="560"/>
    </row>
    <row r="15" spans="1:5" s="530" customFormat="1" ht="24.95" customHeight="1">
      <c r="A15" s="533"/>
      <c r="B15" s="539"/>
      <c r="C15" s="537" t="s">
        <v>208</v>
      </c>
      <c r="D15" s="553"/>
      <c r="E15" s="560"/>
    </row>
    <row r="16" spans="1:5" s="530" customFormat="1" ht="9.9499999999999993" customHeight="1">
      <c r="A16" s="533"/>
      <c r="B16" s="539"/>
      <c r="C16" s="537"/>
      <c r="D16" s="553"/>
      <c r="E16" s="560"/>
    </row>
    <row r="17" spans="1:5" s="530" customFormat="1" ht="24.95" customHeight="1">
      <c r="A17" s="533"/>
      <c r="B17" s="539"/>
      <c r="C17" s="537" t="s">
        <v>162</v>
      </c>
      <c r="D17" s="553"/>
      <c r="E17" s="560"/>
    </row>
    <row r="18" spans="1:5" s="530" customFormat="1" ht="9.9499999999999993" customHeight="1">
      <c r="A18" s="533"/>
      <c r="B18" s="539"/>
      <c r="C18" s="537"/>
      <c r="D18" s="553"/>
      <c r="E18" s="560"/>
    </row>
    <row r="19" spans="1:5" s="530" customFormat="1" ht="24.95" customHeight="1">
      <c r="A19" s="533"/>
      <c r="B19" s="539"/>
      <c r="C19" s="537" t="s">
        <v>138</v>
      </c>
      <c r="D19" s="553"/>
      <c r="E19" s="560"/>
    </row>
    <row r="20" spans="1:5" s="530" customFormat="1" ht="9.9499999999999993" customHeight="1">
      <c r="A20" s="533"/>
      <c r="B20" s="539"/>
      <c r="C20" s="537"/>
      <c r="D20" s="553"/>
      <c r="E20" s="560"/>
    </row>
    <row r="21" spans="1:5" s="530" customFormat="1" ht="24.95" customHeight="1">
      <c r="A21" s="533"/>
      <c r="B21" s="539"/>
      <c r="C21" s="537" t="s">
        <v>108</v>
      </c>
      <c r="D21" s="553"/>
      <c r="E21" s="560"/>
    </row>
    <row r="22" spans="1:5" s="530" customFormat="1" ht="9.9499999999999993" customHeight="1">
      <c r="A22" s="533"/>
      <c r="B22" s="539"/>
      <c r="C22" s="537"/>
      <c r="D22" s="553"/>
      <c r="E22" s="560"/>
    </row>
    <row r="23" spans="1:5" s="530" customFormat="1" ht="24.95" customHeight="1">
      <c r="A23" s="533"/>
      <c r="B23" s="539"/>
      <c r="C23" s="537" t="s">
        <v>176</v>
      </c>
      <c r="D23" s="553"/>
      <c r="E23" s="560"/>
    </row>
    <row r="24" spans="1:5" s="530" customFormat="1" ht="20.100000000000001" customHeight="1">
      <c r="A24" s="533"/>
      <c r="B24" s="539"/>
      <c r="C24" s="537"/>
      <c r="D24" s="553"/>
      <c r="E24" s="560"/>
    </row>
    <row r="25" spans="1:5" s="530" customFormat="1" ht="24.95" customHeight="1">
      <c r="A25" s="533"/>
      <c r="B25" s="539"/>
      <c r="C25" s="537" t="s">
        <v>47</v>
      </c>
      <c r="D25" s="553"/>
      <c r="E25" s="560"/>
    </row>
    <row r="26" spans="1:5" s="530" customFormat="1" ht="20.100000000000001" customHeight="1">
      <c r="A26" s="533"/>
      <c r="B26" s="539"/>
      <c r="C26" s="537"/>
      <c r="D26" s="553"/>
      <c r="E26" s="560"/>
    </row>
    <row r="27" spans="1:5" s="530" customFormat="1" ht="24.95" customHeight="1">
      <c r="A27" s="533"/>
      <c r="B27" s="539"/>
      <c r="C27" s="537" t="s">
        <v>197</v>
      </c>
      <c r="D27" s="553"/>
      <c r="E27" s="560"/>
    </row>
    <row r="28" spans="1:5" s="530" customFormat="1" ht="20.100000000000001" customHeight="1">
      <c r="A28" s="533"/>
      <c r="B28" s="539"/>
      <c r="C28" s="537"/>
      <c r="D28" s="553"/>
      <c r="E28" s="560"/>
    </row>
    <row r="29" spans="1:5" s="530" customFormat="1" ht="24.95" customHeight="1">
      <c r="A29" s="533"/>
      <c r="B29" s="539"/>
      <c r="C29" s="537" t="s">
        <v>32</v>
      </c>
      <c r="D29" s="553"/>
      <c r="E29" s="560"/>
    </row>
    <row r="30" spans="1:5" s="530" customFormat="1" ht="20.100000000000001" customHeight="1">
      <c r="A30" s="533"/>
      <c r="B30" s="539"/>
      <c r="C30" s="537"/>
      <c r="D30" s="553"/>
      <c r="E30" s="560"/>
    </row>
    <row r="31" spans="1:5" s="530" customFormat="1" ht="24.95" customHeight="1">
      <c r="A31" s="533"/>
      <c r="B31" s="539"/>
      <c r="C31" s="537" t="s">
        <v>204</v>
      </c>
      <c r="D31" s="553"/>
      <c r="E31" s="560"/>
    </row>
    <row r="32" spans="1:5" s="530" customFormat="1" ht="20.100000000000001" customHeight="1">
      <c r="A32" s="533"/>
      <c r="B32" s="539"/>
      <c r="C32" s="69" t="s">
        <v>186</v>
      </c>
      <c r="D32" s="553"/>
      <c r="E32" s="560"/>
    </row>
    <row r="33" spans="1:5" s="530" customFormat="1" ht="20.100000000000001" customHeight="1">
      <c r="A33" s="533"/>
      <c r="B33" s="539"/>
      <c r="C33" s="537"/>
      <c r="D33" s="553"/>
      <c r="E33" s="560"/>
    </row>
    <row r="34" spans="1:5" s="530" customFormat="1" ht="30" customHeight="1">
      <c r="A34" s="533"/>
      <c r="B34" s="539"/>
      <c r="C34" s="546" t="s">
        <v>210</v>
      </c>
      <c r="D34" s="554">
        <f>SUM(D6:D33)</f>
        <v>0</v>
      </c>
      <c r="E34" s="561"/>
    </row>
    <row r="35" spans="1:5" s="530" customFormat="1" ht="9.9499999999999993" customHeight="1">
      <c r="A35" s="533"/>
      <c r="B35" s="539"/>
      <c r="C35" s="537"/>
      <c r="D35" s="553"/>
      <c r="E35" s="560"/>
    </row>
    <row r="36" spans="1:5" s="530" customFormat="1" ht="9.9499999999999993" customHeight="1">
      <c r="A36" s="533"/>
      <c r="B36" s="539"/>
      <c r="C36" s="69"/>
      <c r="D36" s="553"/>
      <c r="E36" s="560"/>
    </row>
    <row r="37" spans="1:5" s="530" customFormat="1" ht="24.95" customHeight="1">
      <c r="A37" s="533"/>
      <c r="B37" s="539"/>
      <c r="C37" s="537" t="s">
        <v>204</v>
      </c>
      <c r="D37" s="553"/>
      <c r="E37" s="560"/>
    </row>
    <row r="38" spans="1:5" s="530" customFormat="1" ht="18" customHeight="1">
      <c r="A38" s="533"/>
      <c r="B38" s="539"/>
      <c r="C38" s="69" t="s">
        <v>182</v>
      </c>
      <c r="D38" s="553"/>
      <c r="E38" s="560"/>
    </row>
    <row r="39" spans="1:5" s="530" customFormat="1" ht="18" customHeight="1">
      <c r="A39" s="533"/>
      <c r="B39" s="539"/>
      <c r="C39" s="547" t="s">
        <v>93</v>
      </c>
      <c r="D39" s="553"/>
      <c r="E39" s="560"/>
    </row>
    <row r="40" spans="1:5" s="530" customFormat="1" ht="9.9499999999999993" customHeight="1">
      <c r="A40" s="533"/>
      <c r="B40" s="539"/>
      <c r="C40" s="537"/>
      <c r="D40" s="553"/>
      <c r="E40" s="560"/>
    </row>
    <row r="41" spans="1:5" s="530" customFormat="1" ht="24.95" customHeight="1">
      <c r="A41" s="533"/>
      <c r="B41" s="539"/>
      <c r="C41" s="537" t="s">
        <v>201</v>
      </c>
      <c r="D41" s="553"/>
      <c r="E41" s="560"/>
    </row>
    <row r="42" spans="1:5" s="530" customFormat="1" ht="9.9499999999999993" customHeight="1">
      <c r="A42" s="533"/>
      <c r="B42" s="62"/>
      <c r="C42" s="537"/>
      <c r="D42" s="553"/>
      <c r="E42" s="560"/>
    </row>
    <row r="43" spans="1:5" s="530" customFormat="1" ht="30" customHeight="1">
      <c r="A43" s="533"/>
      <c r="B43" s="540"/>
      <c r="C43" s="548" t="s">
        <v>211</v>
      </c>
      <c r="D43" s="555">
        <f>SUM(D35:D42)</f>
        <v>0</v>
      </c>
      <c r="E43" s="562"/>
    </row>
    <row r="44" spans="1:5" s="530" customFormat="1" ht="30" customHeight="1">
      <c r="A44" s="533"/>
      <c r="B44" s="541" t="s">
        <v>209</v>
      </c>
      <c r="C44" s="204"/>
      <c r="D44" s="556">
        <f>D34+D43</f>
        <v>0</v>
      </c>
      <c r="E44" s="563" t="s">
        <v>390</v>
      </c>
    </row>
    <row r="45" spans="1:5" s="530" customFormat="1" ht="30" customHeight="1">
      <c r="A45" s="533"/>
      <c r="B45" s="542" t="s">
        <v>85</v>
      </c>
      <c r="C45" s="549"/>
      <c r="D45" s="557"/>
      <c r="E45" s="564"/>
    </row>
    <row r="46" spans="1:5" s="530" customFormat="1" ht="30" customHeight="1">
      <c r="A46" s="534"/>
      <c r="B46" s="543" t="s">
        <v>49</v>
      </c>
      <c r="C46" s="550"/>
      <c r="D46" s="556">
        <f>D44</f>
        <v>0</v>
      </c>
      <c r="E46" s="563" t="s">
        <v>464</v>
      </c>
    </row>
    <row r="47" spans="1:5" s="530" customFormat="1" ht="29.25" customHeight="1">
      <c r="A47" s="535"/>
      <c r="B47" s="544" t="s">
        <v>337</v>
      </c>
      <c r="C47" s="551"/>
      <c r="D47" s="558"/>
    </row>
    <row r="48" spans="1:5" ht="18" customHeight="1">
      <c r="B48" s="530" t="s">
        <v>27</v>
      </c>
    </row>
    <row r="49" ht="18" customHeight="1"/>
  </sheetData>
  <mergeCells count="7">
    <mergeCell ref="A2:E2"/>
    <mergeCell ref="A4:B4"/>
    <mergeCell ref="B44:C44"/>
    <mergeCell ref="B45:C45"/>
    <mergeCell ref="B46:C46"/>
    <mergeCell ref="A5:A46"/>
    <mergeCell ref="B6:B43"/>
  </mergeCells>
  <phoneticPr fontId="1"/>
  <pageMargins left="0.78740157480314965" right="0.39370078740157483" top="0.78740157480314965" bottom="0.39370078740157483" header="0.55118110236220474" footer="0.31496062992125984"/>
  <pageSetup paperSize="9" scale="6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１号様式</vt:lpstr>
      <vt:lpstr>２号様式</vt:lpstr>
      <vt:lpstr>３号様式</vt:lpstr>
      <vt:lpstr>４号様式</vt:lpstr>
      <vt:lpstr>５号様式</vt:lpstr>
      <vt:lpstr>（別紙１）</vt:lpstr>
      <vt:lpstr>（別紙２）</vt:lpstr>
      <vt:lpstr>（別紙３）</vt:lpstr>
      <vt:lpstr>（別紙４-１）</vt:lpstr>
      <vt:lpstr>（別紙４-２）</vt:lpstr>
      <vt:lpstr>（別紙４-３）新</vt:lpstr>
      <vt:lpstr>（別紙５）</vt:lpstr>
      <vt:lpstr>（別紙６）</vt:lpstr>
      <vt:lpstr>（別紙７）</vt:lpstr>
      <vt:lpstr xml:space="preserve">（別紙８－１） </vt:lpstr>
      <vt:lpstr>（別紙８－２）</vt:lpstr>
      <vt:lpstr>（別紙８－３）新</vt:lpstr>
      <vt:lpstr>（別紙９－１）</vt:lpstr>
      <vt:lpstr>（別紙９-２）</vt:lpstr>
      <vt:lpstr>（別紙９-３）新</vt:lpstr>
      <vt:lpstr>（別紙１０）</vt:lpstr>
      <vt:lpstr>（別紙１１)</vt:lpstr>
      <vt:lpstr>(別紙１２）新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423067</cp:lastModifiedBy>
  <cp:lastPrinted>2017-03-28T02:04:28Z</cp:lastPrinted>
  <dcterms:created xsi:type="dcterms:W3CDTF">2012-07-31T09:14:44Z</dcterms:created>
  <dcterms:modified xsi:type="dcterms:W3CDTF">2020-03-26T05:05:36Z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2020-03-26T05:05:36Z</vt:filetime>
  </property>
</Properties>
</file>