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620"/>
  </bookViews>
  <sheets>
    <sheet name="H30病床機能報告 (公表用)" sheetId="3" r:id="rId1"/>
    <sheet name="H30病床機能報告 (事務局用 調整)" sheetId="2" r:id="rId2"/>
    <sheet name="H30病床機能報告（事務局用）" sheetId="1" r:id="rId3"/>
  </sheets>
  <definedNames>
    <definedName name="ALL_03">#REF!</definedName>
    <definedName name="クエリ03_H_3">#REF!</definedName>
    <definedName name="_xlnm._FilterDatabase" localSheetId="2" hidden="1">'H30病床機能報告（事務局用）'!$A$2:$T$189</definedName>
    <definedName name="_xlnm._FilterDatabase" localSheetId="1" hidden="1">'H30病床機能報告 (事務局用 調整)'!$A$4:$T$192</definedName>
    <definedName name="_xlnm._FilterDatabase" localSheetId="0" hidden="1">'H30病床機能報告 (公表用)'!$A$4:$T$189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<sst xmlns="http://schemas.openxmlformats.org/spreadsheetml/2006/main" xmlns:r="http://schemas.openxmlformats.org/officeDocument/2006/relationships" count="544" uniqueCount="544">
  <si>
    <t>退棟先の場所（病院の場合）／退院前の場所（有床診療所の場合）</t>
    <rPh sb="14" eb="16">
      <t>タイイン</t>
    </rPh>
    <phoneticPr fontId="3"/>
  </si>
  <si>
    <t>廃止予定</t>
  </si>
  <si>
    <t>13930080</t>
  </si>
  <si>
    <t>近森リハビリテーション病院</t>
  </si>
  <si>
    <t>13930154</t>
  </si>
  <si>
    <t>13930042</t>
  </si>
  <si>
    <t>永井病院</t>
  </si>
  <si>
    <t>総計</t>
  </si>
  <si>
    <t>23930096</t>
  </si>
  <si>
    <t>菊地産婦人科医院</t>
  </si>
  <si>
    <t>安岡眼科</t>
  </si>
  <si>
    <t>高知県・高知市病院企業団立高知医療センター</t>
  </si>
  <si>
    <t>13930188</t>
  </si>
  <si>
    <t>土佐整形外科</t>
  </si>
  <si>
    <t>13930136</t>
  </si>
  <si>
    <t>中央</t>
  </si>
  <si>
    <t>13930058</t>
  </si>
  <si>
    <t>2018年7月1日時点</t>
    <rPh sb="4" eb="5">
      <t>ねん</t>
    </rPh>
    <rPh sb="6" eb="7">
      <t>がつ</t>
    </rPh>
    <rPh sb="8" eb="9">
      <t>にち</t>
    </rPh>
    <rPh sb="9" eb="11">
      <t>じてん</t>
    </rPh>
    <phoneticPr fontId="3" type="Hiragana"/>
  </si>
  <si>
    <t>安芸　　　　　　　　</t>
  </si>
  <si>
    <t>救急車の受入件数</t>
  </si>
  <si>
    <t>高知病院</t>
  </si>
  <si>
    <t>13930172</t>
  </si>
  <si>
    <t>13930011</t>
  </si>
  <si>
    <t>13930050</t>
  </si>
  <si>
    <t>13930109</t>
  </si>
  <si>
    <t>南国厚生病院</t>
  </si>
  <si>
    <t>13930142</t>
  </si>
  <si>
    <t>南国市</t>
  </si>
  <si>
    <t>ＣＴ</t>
  </si>
  <si>
    <t>いの町立国民健康保険仁淀病院</t>
  </si>
  <si>
    <t>23930059</t>
  </si>
  <si>
    <t>植田医院</t>
  </si>
  <si>
    <t>高知赤十字病院（データ修正）</t>
    <rPh sb="11" eb="13">
      <t>しゅうせい</t>
    </rPh>
    <phoneticPr fontId="3" type="Hiragana"/>
  </si>
  <si>
    <t>13930024</t>
  </si>
  <si>
    <t>介護保険施設等</t>
  </si>
  <si>
    <t>室戸市</t>
  </si>
  <si>
    <t>土佐町</t>
  </si>
  <si>
    <t>高知脳神経外科病院</t>
  </si>
  <si>
    <t>うち、予定外の救急医療入院以外の入院患者</t>
    <rPh sb="3" eb="6">
      <t>ヨテイガイ</t>
    </rPh>
    <phoneticPr fontId="3"/>
  </si>
  <si>
    <t>中土佐町</t>
  </si>
  <si>
    <t>山﨑内科・泌尿器科</t>
  </si>
  <si>
    <t>23930055</t>
  </si>
  <si>
    <t>早明浦病院</t>
  </si>
  <si>
    <t>宮田整形外科</t>
  </si>
  <si>
    <t>伊藤外科乳腺クリニック</t>
  </si>
  <si>
    <t>田野町</t>
  </si>
  <si>
    <t>13930110</t>
  </si>
  <si>
    <t>13930179</t>
  </si>
  <si>
    <t>サイバーナイフ</t>
  </si>
  <si>
    <t>大西病院</t>
  </si>
  <si>
    <t>中村クリニック</t>
  </si>
  <si>
    <t>急性期</t>
  </si>
  <si>
    <t>13930122</t>
  </si>
  <si>
    <t>フレッククリニック</t>
  </si>
  <si>
    <t>中央　　　　　　　　</t>
  </si>
  <si>
    <t>夜間・時間外に受診した患者延べ数</t>
  </si>
  <si>
    <t>幡多　　　　　　　　</t>
  </si>
  <si>
    <t>クリニックひろと</t>
  </si>
  <si>
    <t>野市整形外科医院</t>
  </si>
  <si>
    <t>近森病院</t>
  </si>
  <si>
    <t>医師</t>
    <rPh sb="0" eb="2">
      <t>イシ</t>
    </rPh>
    <phoneticPr fontId="9"/>
  </si>
  <si>
    <t>大豊町</t>
  </si>
  <si>
    <t>13930176</t>
  </si>
  <si>
    <t>23930082</t>
  </si>
  <si>
    <t>休棟予定</t>
  </si>
  <si>
    <t>高陵病院</t>
  </si>
  <si>
    <t>夜須診療所</t>
  </si>
  <si>
    <t>高知県立療育福祉センター</t>
  </si>
  <si>
    <t xml:space="preserve">遠隔操作式密封小線源治療装置 </t>
  </si>
  <si>
    <t>安芸</t>
  </si>
  <si>
    <t>山崎病院</t>
  </si>
  <si>
    <t>64列以上</t>
  </si>
  <si>
    <t>13930054</t>
  </si>
  <si>
    <t>回復期</t>
  </si>
  <si>
    <t>岡林病院</t>
  </si>
  <si>
    <t>23930143</t>
  </si>
  <si>
    <t>安芸市</t>
  </si>
  <si>
    <t>松岡胃腸科内科</t>
  </si>
  <si>
    <t>独立行政法人地域医療機能推進機構　高知西病院</t>
  </si>
  <si>
    <t>横浜病院（データ修正）</t>
    <rPh sb="8" eb="10">
      <t>しゅうせい</t>
    </rPh>
    <phoneticPr fontId="3" type="Hiragana"/>
  </si>
  <si>
    <t>強度変調放射線治療器</t>
  </si>
  <si>
    <t>13930043</t>
  </si>
  <si>
    <t>くぼかわ病院</t>
  </si>
  <si>
    <t>越知町</t>
  </si>
  <si>
    <t>13930077</t>
  </si>
  <si>
    <t>前田メディカルクリニック</t>
  </si>
  <si>
    <t>医療法人　若槻会　若槻産婦人科クリニック</t>
  </si>
  <si>
    <t>横浜病院</t>
  </si>
  <si>
    <t>医療法人薫風会　毛山病院</t>
  </si>
  <si>
    <t>23930027</t>
  </si>
  <si>
    <t>松谷病院</t>
  </si>
  <si>
    <t>楠目循環器科内科・眼科</t>
  </si>
  <si>
    <t>奈半利町</t>
  </si>
  <si>
    <t>福田心臓・消化器科内科</t>
  </si>
  <si>
    <t>23930072</t>
  </si>
  <si>
    <t>臨床検査技師</t>
  </si>
  <si>
    <t>13930081</t>
  </si>
  <si>
    <t>13930105</t>
  </si>
  <si>
    <t>医療法人博信会 中ノ橋病院</t>
  </si>
  <si>
    <t>13930044</t>
  </si>
  <si>
    <t>独立行政法人国立病院機構高知病院</t>
  </si>
  <si>
    <t>さんさんクリニック</t>
  </si>
  <si>
    <t>13930158</t>
  </si>
  <si>
    <t>仁淀川町</t>
  </si>
  <si>
    <t>23930019</t>
  </si>
  <si>
    <t>23930156</t>
  </si>
  <si>
    <t>13930152</t>
  </si>
  <si>
    <t>田村産婦人科</t>
  </si>
  <si>
    <t>13930102</t>
  </si>
  <si>
    <t>分娩件数（正常分娩、帝王切開を含む、死産を除く）</t>
  </si>
  <si>
    <t>うち、退院後１か月以内に自院が在宅医療を提供する予定の患者</t>
  </si>
  <si>
    <t>上町病院</t>
  </si>
  <si>
    <t>23930128</t>
  </si>
  <si>
    <t>23930173</t>
  </si>
  <si>
    <t>土佐希望の家</t>
  </si>
  <si>
    <t>13930006</t>
  </si>
  <si>
    <t>13930162</t>
  </si>
  <si>
    <t>13930100</t>
  </si>
  <si>
    <t>13930070</t>
  </si>
  <si>
    <t>うち、他の病院、診療所からの転院</t>
  </si>
  <si>
    <t>いの町立国民健康保険長沢診療所</t>
  </si>
  <si>
    <t>13930111</t>
  </si>
  <si>
    <t>三原村国民健康保険診療所</t>
  </si>
  <si>
    <t>四万十市国民健康保険四万十市立市民病院</t>
  </si>
  <si>
    <t>三愛病院</t>
  </si>
  <si>
    <t>海里マリン病院</t>
  </si>
  <si>
    <t>南国病院</t>
  </si>
  <si>
    <t>13930049</t>
  </si>
  <si>
    <t>13930028</t>
  </si>
  <si>
    <t>須崎市</t>
  </si>
  <si>
    <t>細木病院</t>
  </si>
  <si>
    <t>いの町</t>
  </si>
  <si>
    <t>13930106</t>
  </si>
  <si>
    <t>13930088</t>
  </si>
  <si>
    <t>13930076</t>
  </si>
  <si>
    <t>幡多</t>
  </si>
  <si>
    <t>四万十町</t>
  </si>
  <si>
    <t>室戸中央病院</t>
  </si>
  <si>
    <t>診療報酬の届出の有無</t>
    <rPh sb="0" eb="2">
      <t>シンリョウ</t>
    </rPh>
    <rPh sb="2" eb="4">
      <t>ホウシュウ</t>
    </rPh>
    <phoneticPr fontId="9"/>
  </si>
  <si>
    <t>大月町</t>
  </si>
  <si>
    <t>新松田会愛宕病院分院</t>
  </si>
  <si>
    <t>13930060</t>
  </si>
  <si>
    <t>岩河整形外科</t>
  </si>
  <si>
    <t>慢性期</t>
  </si>
  <si>
    <t>檮原町立国民健康保険檮原病院</t>
  </si>
  <si>
    <t>市町村</t>
    <rPh sb="0" eb="3">
      <t>しちょうそん</t>
    </rPh>
    <phoneticPr fontId="3" type="Hiragana"/>
  </si>
  <si>
    <t>安芸</t>
    <rPh sb="0" eb="2">
      <t>あき</t>
    </rPh>
    <phoneticPr fontId="3" type="Hiragana"/>
  </si>
  <si>
    <t>23930134</t>
  </si>
  <si>
    <t>休日に受診した患者延べ数</t>
  </si>
  <si>
    <t>医療機関以外での看取り数</t>
  </si>
  <si>
    <t>井上病院</t>
  </si>
  <si>
    <t>はまうづ医院</t>
  </si>
  <si>
    <t>こんどうクリニック</t>
  </si>
  <si>
    <t>長浜病院</t>
  </si>
  <si>
    <t>13930016</t>
  </si>
  <si>
    <t>13930057</t>
  </si>
  <si>
    <t>13930195</t>
  </si>
  <si>
    <t>四万十市国民健康保険西土佐診療所</t>
  </si>
  <si>
    <t>白菊園病院</t>
  </si>
  <si>
    <t>町田病院</t>
  </si>
  <si>
    <t>町田整形外科</t>
  </si>
  <si>
    <t>渋谷内科胃腸科</t>
  </si>
  <si>
    <t>さくら病院</t>
  </si>
  <si>
    <t>13930180</t>
  </si>
  <si>
    <t>23930031</t>
  </si>
  <si>
    <t>33930015</t>
  </si>
  <si>
    <t>うち、介護医療院に入所</t>
    <rPh sb="5" eb="7">
      <t>イリョウ</t>
    </rPh>
    <rPh sb="7" eb="8">
      <t>イン</t>
    </rPh>
    <phoneticPr fontId="3"/>
  </si>
  <si>
    <t>高度急性期</t>
  </si>
  <si>
    <t>青木脳神経外科形成外科</t>
  </si>
  <si>
    <t>細木ユニティ病院</t>
  </si>
  <si>
    <t>13930115</t>
  </si>
  <si>
    <t>高幡</t>
  </si>
  <si>
    <t>安部病院</t>
  </si>
  <si>
    <t>高知市</t>
  </si>
  <si>
    <t>13930083</t>
  </si>
  <si>
    <t>四万十市</t>
  </si>
  <si>
    <t>23930035</t>
  </si>
  <si>
    <t>宿毛市</t>
  </si>
  <si>
    <t>13930114</t>
  </si>
  <si>
    <t>佐川町</t>
  </si>
  <si>
    <t>13930161</t>
  </si>
  <si>
    <t>大月町国民健康保険大月病院</t>
  </si>
  <si>
    <t>芸西村</t>
  </si>
  <si>
    <t>23930003</t>
  </si>
  <si>
    <t>寺田内科</t>
  </si>
  <si>
    <t>香美市</t>
  </si>
  <si>
    <t>田内眼科</t>
  </si>
  <si>
    <t>土佐市</t>
  </si>
  <si>
    <t>土佐清水市</t>
  </si>
  <si>
    <t>1.5テスラ以上3テスラ未満</t>
  </si>
  <si>
    <t>檮原町</t>
  </si>
  <si>
    <t>香南市</t>
  </si>
  <si>
    <t>本山町</t>
  </si>
  <si>
    <t>23930036</t>
  </si>
  <si>
    <t>三原村</t>
  </si>
  <si>
    <t>うち、介護老人保健施設に入所</t>
  </si>
  <si>
    <t>高知生協病院</t>
  </si>
  <si>
    <t>わだ眼科・皮膚科</t>
  </si>
  <si>
    <t>13930020</t>
  </si>
  <si>
    <t>矢の丸眼科</t>
  </si>
  <si>
    <t>構想区域</t>
    <rPh sb="0" eb="2">
      <t>こうそう</t>
    </rPh>
    <rPh sb="2" eb="4">
      <t>くいき</t>
    </rPh>
    <phoneticPr fontId="3" type="Hiragana"/>
  </si>
  <si>
    <t>北村病院</t>
  </si>
  <si>
    <t>平田病院</t>
  </si>
  <si>
    <t>竹下病院</t>
  </si>
  <si>
    <t>13930022</t>
  </si>
  <si>
    <t>23930123</t>
  </si>
  <si>
    <t>森下病院</t>
  </si>
  <si>
    <t>足摺病院</t>
  </si>
  <si>
    <t>藤原病院</t>
  </si>
  <si>
    <t>23930087</t>
  </si>
  <si>
    <t>高知大学医学部附属病院</t>
  </si>
  <si>
    <t>13930190</t>
  </si>
  <si>
    <t>高知高須病院</t>
  </si>
  <si>
    <t>聖ケ丘病院</t>
  </si>
  <si>
    <t>③ その他の医療機器</t>
  </si>
  <si>
    <t>岡村病院</t>
  </si>
  <si>
    <t>23930056</t>
  </si>
  <si>
    <t>清和病院</t>
  </si>
  <si>
    <t>三次救急医療施設、二次救急医療施設、救急告示病院の認定・告示の有無</t>
  </si>
  <si>
    <t>23930165</t>
  </si>
  <si>
    <t>藤田整形外科</t>
  </si>
  <si>
    <t>佐川町立高北国民健康保険病院</t>
  </si>
  <si>
    <t>高知厚生病院</t>
  </si>
  <si>
    <t>常勤</t>
  </si>
  <si>
    <t>だいいちリハビリテーション病院</t>
  </si>
  <si>
    <t>13930181</t>
  </si>
  <si>
    <t>うち、急変による入院患者</t>
  </si>
  <si>
    <t>大井田病院</t>
  </si>
  <si>
    <t>芸西病院</t>
  </si>
  <si>
    <t>13930023</t>
  </si>
  <si>
    <t>北島病院</t>
  </si>
  <si>
    <t>うち、家庭へ退院</t>
  </si>
  <si>
    <t>13930098</t>
  </si>
  <si>
    <t>須崎くろしお病院</t>
  </si>
  <si>
    <t>なかとさ病院</t>
  </si>
  <si>
    <t>同仁病院</t>
  </si>
  <si>
    <t>きんろう病院</t>
  </si>
  <si>
    <t>救急告示病院の告示の有無　</t>
    <rPh sb="10" eb="12">
      <t>ウム</t>
    </rPh>
    <phoneticPr fontId="9"/>
  </si>
  <si>
    <t>幡多希望の家</t>
  </si>
  <si>
    <t>新松田会愛宕病院</t>
  </si>
  <si>
    <t>23930182</t>
  </si>
  <si>
    <t>いずみの病院</t>
  </si>
  <si>
    <t>13930187</t>
  </si>
  <si>
    <t>筒井病院</t>
  </si>
  <si>
    <t>高知記念病院</t>
  </si>
  <si>
    <t>高知総合リハビリテーション病院</t>
  </si>
  <si>
    <t>土佐清水病院</t>
  </si>
  <si>
    <t>渭南病院</t>
  </si>
  <si>
    <t>大杉中央病院</t>
  </si>
  <si>
    <t>田中整形外科病院</t>
  </si>
  <si>
    <t>23930053</t>
  </si>
  <si>
    <t>野市中央病院</t>
  </si>
  <si>
    <t>高橋病院</t>
  </si>
  <si>
    <t>23930018</t>
  </si>
  <si>
    <t>16列以上64列未満</t>
  </si>
  <si>
    <t>本山町立国保嶺北中央病院</t>
  </si>
  <si>
    <t>図南病院</t>
  </si>
  <si>
    <t>福森循環器科小児科</t>
  </si>
  <si>
    <t>うち、院内の出生</t>
  </si>
  <si>
    <t>潮江高橋病院</t>
  </si>
  <si>
    <t>うち、連携医療機関での死亡者数</t>
  </si>
  <si>
    <t>高知県立幡多けんみん病院</t>
  </si>
  <si>
    <t>うち、介護老人福祉施設に入所</t>
  </si>
  <si>
    <t>四万十町国民健康保険大正診療所</t>
  </si>
  <si>
    <t>もみのき病院</t>
  </si>
  <si>
    <t>当該病棟から退院した患者数（病院の場合）／退院患者数（有床診療所の場合）</t>
  </si>
  <si>
    <t>久病院</t>
  </si>
  <si>
    <t>南国中央病院</t>
  </si>
  <si>
    <t>13930196</t>
  </si>
  <si>
    <t>13930169</t>
  </si>
  <si>
    <t>山崎外科整形外科病院</t>
  </si>
  <si>
    <t>近森オルソリハビリテーション病院</t>
  </si>
  <si>
    <t>浅井産婦人科・内科</t>
  </si>
  <si>
    <t>木俵病院</t>
  </si>
  <si>
    <t>前田病院</t>
  </si>
  <si>
    <t>國吉病院</t>
  </si>
  <si>
    <t>医療法人仁栄会　島津病院</t>
  </si>
  <si>
    <t>医療法人桔梗ヶ丘会　橋本外科胃腸科内科</t>
  </si>
  <si>
    <t>竹本病院</t>
  </si>
  <si>
    <t>高知整形・脳外科病院</t>
  </si>
  <si>
    <t xml:space="preserve">うち、退院後１か月以内に他施設が在宅医療を提供する予定の患者 </t>
  </si>
  <si>
    <t>23930001</t>
  </si>
  <si>
    <t>南病院</t>
  </si>
  <si>
    <t>医療法人杏林会　高知ハーモニー・ホスピタル</t>
  </si>
  <si>
    <t>23930145</t>
  </si>
  <si>
    <t>中村病院</t>
  </si>
  <si>
    <t>13930010</t>
  </si>
  <si>
    <t>リハビリテーション病院すこやかな杜</t>
  </si>
  <si>
    <t>森澤病院</t>
  </si>
  <si>
    <t>田村内科整形外科病院</t>
  </si>
  <si>
    <t>土佐田村病院</t>
  </si>
  <si>
    <t>ＰＥＴＣＴ</t>
  </si>
  <si>
    <t>23930126</t>
  </si>
  <si>
    <t>うち、他の病院、診療所へ転院</t>
  </si>
  <si>
    <t>島本病院</t>
  </si>
  <si>
    <t>医療法人光陽会 いの病院</t>
  </si>
  <si>
    <t>医療法人豊秋会　香北病院</t>
  </si>
  <si>
    <t>木村病院</t>
  </si>
  <si>
    <t>土佐市立土佐市民病院</t>
  </si>
  <si>
    <t>香長中央病院</t>
  </si>
  <si>
    <t>森木病院</t>
  </si>
  <si>
    <t>ＪＡ高知病院</t>
  </si>
  <si>
    <t>ネオリゾートちひろ病院</t>
  </si>
  <si>
    <t xml:space="preserve">うち、退院後１か月以内に在宅医療を必要としない患者（死亡退院を含む） </t>
  </si>
  <si>
    <t>山村病院</t>
  </si>
  <si>
    <t>高知城東病院</t>
  </si>
  <si>
    <t>内田産婦人科</t>
  </si>
  <si>
    <t>川村病院</t>
  </si>
  <si>
    <t>13930164</t>
  </si>
  <si>
    <t>三谷病院</t>
  </si>
  <si>
    <t>13930150</t>
  </si>
  <si>
    <t>朝倉病院</t>
  </si>
  <si>
    <t>うち、退院後１か月以内の在宅医療の実施予定が不明の患者</t>
  </si>
  <si>
    <t>岡豊病院</t>
  </si>
  <si>
    <t>医療法人孝仁会　杉本整形外科</t>
  </si>
  <si>
    <t>田野病院</t>
  </si>
  <si>
    <t>13930120</t>
  </si>
  <si>
    <t>高知県立あき総合病院</t>
  </si>
  <si>
    <t>医療法人島津会　幡多病院</t>
  </si>
  <si>
    <t>こじま眼科</t>
  </si>
  <si>
    <t>こうない坂医院</t>
  </si>
  <si>
    <t>23930085</t>
  </si>
  <si>
    <t>岡本内科</t>
  </si>
  <si>
    <t>川田内科</t>
  </si>
  <si>
    <t>四万十市</t>
    <rPh sb="0" eb="4">
      <t>しまんとし</t>
    </rPh>
    <phoneticPr fontId="3" type="Hiragana"/>
  </si>
  <si>
    <t>13930174</t>
  </si>
  <si>
    <t>間崎医院</t>
  </si>
  <si>
    <t>たにむら産婦人科</t>
  </si>
  <si>
    <t>23930101</t>
  </si>
  <si>
    <t>きたむら心臓血管外科内科</t>
  </si>
  <si>
    <t>13930079</t>
  </si>
  <si>
    <t>もえぎクリニック</t>
  </si>
  <si>
    <t>医療法人祥和会　坂本内科</t>
  </si>
  <si>
    <t>13930090</t>
  </si>
  <si>
    <t>高知ファミリークリニック</t>
  </si>
  <si>
    <t>13930191</t>
  </si>
  <si>
    <t>北村産婦人科</t>
  </si>
  <si>
    <t>富田小児科</t>
  </si>
  <si>
    <t>ＥＡＳＴマリンクリニック</t>
  </si>
  <si>
    <t>医療法人成仁会　快聖クリニック</t>
  </si>
  <si>
    <t>高須ヒカリ眼科</t>
  </si>
  <si>
    <t>藤井クリニック</t>
  </si>
  <si>
    <t>23930104</t>
  </si>
  <si>
    <t>西村整形外科医院</t>
  </si>
  <si>
    <t>川村整形外科</t>
  </si>
  <si>
    <t>小原外科・肛門科・胃腸科</t>
  </si>
  <si>
    <t>内田脳神経外科</t>
  </si>
  <si>
    <t>国見産婦人科</t>
  </si>
  <si>
    <t>武林整形外科</t>
  </si>
  <si>
    <t>入院患者数の状況【平成29年7月1日～平成30年6月30日の1年間】</t>
  </si>
  <si>
    <t>13930125</t>
  </si>
  <si>
    <t>医療法人　荘正会　高須どい産婦人科</t>
  </si>
  <si>
    <t>13930178</t>
  </si>
  <si>
    <t>田井医院</t>
  </si>
  <si>
    <t>こうちクリニック胃腸科・内科</t>
  </si>
  <si>
    <t>はまだ産婦人科</t>
  </si>
  <si>
    <t>高知見元醫院</t>
  </si>
  <si>
    <t>医療法人高尚会　川田整形外科</t>
  </si>
  <si>
    <t>13930112</t>
  </si>
  <si>
    <t>医療法人仁栄会 島津クリニック</t>
  </si>
  <si>
    <t>23930074</t>
  </si>
  <si>
    <t>おの肛門科胃腸科外科</t>
  </si>
  <si>
    <r>
      <t>若槻産婦人科クリニック</t>
    </r>
    <r>
      <rPr>
        <sz val="11"/>
        <color rgb="FFFF0000"/>
        <rFont val="ＭＳ Ｐゴシック"/>
      </rPr>
      <t>（R1廃止済）</t>
    </r>
    <rPh sb="14" eb="16">
      <t>はいし</t>
    </rPh>
    <rPh sb="16" eb="17">
      <t>ず</t>
    </rPh>
    <phoneticPr fontId="3" type="Hiragana"/>
  </si>
  <si>
    <t>23930039</t>
  </si>
  <si>
    <t>香美市立大栃診療所</t>
  </si>
  <si>
    <t>2025年7月1日時点の予定</t>
    <rPh sb="4" eb="5">
      <t>ねん</t>
    </rPh>
    <rPh sb="6" eb="7">
      <t>がつ</t>
    </rPh>
    <rPh sb="8" eb="9">
      <t>にち</t>
    </rPh>
    <rPh sb="9" eb="11">
      <t>じてん</t>
    </rPh>
    <rPh sb="12" eb="14">
      <t>よてい</t>
    </rPh>
    <phoneticPr fontId="3" type="Hiragana"/>
  </si>
  <si>
    <t>13930007</t>
  </si>
  <si>
    <t>13930008</t>
  </si>
  <si>
    <t>13930012</t>
  </si>
  <si>
    <t>33930150</t>
  </si>
  <si>
    <t>13930017</t>
  </si>
  <si>
    <t>うち、自宅での死亡者数</t>
  </si>
  <si>
    <t>13930025</t>
  </si>
  <si>
    <t>13930066</t>
  </si>
  <si>
    <t>入棟前の場所（病院の場合）／入院前の場所（有床診療所の場合）</t>
  </si>
  <si>
    <t>13930037</t>
  </si>
  <si>
    <t>13930038</t>
  </si>
  <si>
    <t>13930041</t>
  </si>
  <si>
    <t>13930051</t>
  </si>
  <si>
    <t>13930061</t>
  </si>
  <si>
    <t>23930168</t>
  </si>
  <si>
    <t>13930062</t>
  </si>
  <si>
    <t>13930063</t>
  </si>
  <si>
    <t>13930065</t>
  </si>
  <si>
    <t>13930067</t>
  </si>
  <si>
    <t>13930068</t>
  </si>
  <si>
    <t>13930071</t>
  </si>
  <si>
    <t>13930073</t>
  </si>
  <si>
    <t>13930075</t>
  </si>
  <si>
    <t>13930078</t>
  </si>
  <si>
    <t>13930153</t>
  </si>
  <si>
    <t>13930086</t>
  </si>
  <si>
    <t>13930092</t>
  </si>
  <si>
    <t>23930026</t>
  </si>
  <si>
    <t>13930094</t>
  </si>
  <si>
    <t>13930183</t>
  </si>
  <si>
    <t>ＭＲＩ</t>
  </si>
  <si>
    <t>13930095</t>
  </si>
  <si>
    <t>13930097</t>
  </si>
  <si>
    <t>13930132</t>
  </si>
  <si>
    <t>13930107</t>
  </si>
  <si>
    <t>13930113</t>
  </si>
  <si>
    <t>23930137</t>
  </si>
  <si>
    <t>13930117</t>
  </si>
  <si>
    <t>13930189</t>
  </si>
  <si>
    <t>13930121</t>
  </si>
  <si>
    <t>13930127</t>
  </si>
  <si>
    <t>理学療法士</t>
  </si>
  <si>
    <t>13930130</t>
  </si>
  <si>
    <t>13930133</t>
  </si>
  <si>
    <t>13930135</t>
  </si>
  <si>
    <t>13930138</t>
  </si>
  <si>
    <t>13930140</t>
  </si>
  <si>
    <t>13930144</t>
  </si>
  <si>
    <t>13930148</t>
  </si>
  <si>
    <t>13930149</t>
  </si>
  <si>
    <t>下村病院（データ抜け）</t>
    <rPh sb="0" eb="2">
      <t>しもむら</t>
    </rPh>
    <rPh sb="2" eb="4">
      <t>びょういん</t>
    </rPh>
    <rPh sb="8" eb="9">
      <t>ぬ</t>
    </rPh>
    <phoneticPr fontId="3" type="Hiragana"/>
  </si>
  <si>
    <t>13930157</t>
  </si>
  <si>
    <t>13930166</t>
  </si>
  <si>
    <t>23930093</t>
  </si>
  <si>
    <t>23930167</t>
  </si>
  <si>
    <t>13930170</t>
  </si>
  <si>
    <t>13930171</t>
  </si>
  <si>
    <t>看取りを行った患者数</t>
  </si>
  <si>
    <t>23930099</t>
  </si>
  <si>
    <t>23930155</t>
  </si>
  <si>
    <t>13930175</t>
  </si>
  <si>
    <t>13930177</t>
  </si>
  <si>
    <t>13930184</t>
  </si>
  <si>
    <t>23930089</t>
  </si>
  <si>
    <t>13930185</t>
  </si>
  <si>
    <t>23930004</t>
  </si>
  <si>
    <t>13930193</t>
  </si>
  <si>
    <t>23930005</t>
  </si>
  <si>
    <t>23930009</t>
  </si>
  <si>
    <t>23930021</t>
  </si>
  <si>
    <t>23930025</t>
  </si>
  <si>
    <t>23930139</t>
  </si>
  <si>
    <t>23930141</t>
  </si>
  <si>
    <t>23930029</t>
  </si>
  <si>
    <t>23930032</t>
  </si>
  <si>
    <t>病院</t>
    <rPh sb="0" eb="2">
      <t>びょういん</t>
    </rPh>
    <phoneticPr fontId="3" type="Hiragana"/>
  </si>
  <si>
    <t>23930040</t>
  </si>
  <si>
    <t>23930045</t>
  </si>
  <si>
    <t>23930047</t>
  </si>
  <si>
    <t>23930048</t>
  </si>
  <si>
    <t>23930052</t>
  </si>
  <si>
    <t>薬剤師</t>
  </si>
  <si>
    <t>23930069</t>
  </si>
  <si>
    <t>23930103</t>
  </si>
  <si>
    <t>施設全体の職員数</t>
    <rPh sb="0" eb="2">
      <t>シセツ</t>
    </rPh>
    <rPh sb="2" eb="4">
      <t>ゼンタイ</t>
    </rPh>
    <rPh sb="5" eb="8">
      <t>ショクインスウ</t>
    </rPh>
    <phoneticPr fontId="9"/>
  </si>
  <si>
    <t>23930108</t>
  </si>
  <si>
    <t>23930116</t>
  </si>
  <si>
    <t>うち、家庭からの入院</t>
  </si>
  <si>
    <t>23930119</t>
  </si>
  <si>
    <t>23930124</t>
  </si>
  <si>
    <t>23930129</t>
  </si>
  <si>
    <t>23930131</t>
  </si>
  <si>
    <t>23930146</t>
  </si>
  <si>
    <t>23930147</t>
  </si>
  <si>
    <t>うち、その他</t>
  </si>
  <si>
    <t>23930151</t>
  </si>
  <si>
    <t>23930159</t>
  </si>
  <si>
    <t>23930160</t>
  </si>
  <si>
    <t>23930163</t>
  </si>
  <si>
    <t>マルチスライスＣＴ</t>
  </si>
  <si>
    <t>23930186</t>
  </si>
  <si>
    <t>芸西村</t>
    <rPh sb="0" eb="3">
      <t>げいせいむら</t>
    </rPh>
    <phoneticPr fontId="3" type="Hiragana"/>
  </si>
  <si>
    <t>23930192</t>
  </si>
  <si>
    <t>23930194</t>
  </si>
  <si>
    <t>うち、終了（死亡退院等）</t>
  </si>
  <si>
    <t>23930198</t>
  </si>
  <si>
    <t>医療機関名</t>
    <rPh sb="0" eb="2">
      <t>いりょう</t>
    </rPh>
    <rPh sb="2" eb="5">
      <t>きかんめい</t>
    </rPh>
    <phoneticPr fontId="3" type="Hiragana"/>
  </si>
  <si>
    <t>ＩＤ</t>
  </si>
  <si>
    <t>計</t>
    <rPh sb="0" eb="1">
      <t>けい</t>
    </rPh>
    <phoneticPr fontId="3" type="Hiragana"/>
  </si>
  <si>
    <t>休棟中（今後再開する予定）</t>
  </si>
  <si>
    <t>うち、非稼働病棟（=稼働病床数が０床）</t>
  </si>
  <si>
    <t>休棟中（今後廃止する予定）</t>
  </si>
  <si>
    <t>診療所</t>
    <rPh sb="0" eb="3">
      <t>しんりょうじょ</t>
    </rPh>
    <phoneticPr fontId="3" type="Hiragana"/>
  </si>
  <si>
    <t>中央</t>
    <rPh sb="0" eb="2">
      <t>ちゅうおう</t>
    </rPh>
    <phoneticPr fontId="3" type="Hiragana"/>
  </si>
  <si>
    <t>内視鏡手術用支援機器（ダヴィンチ）</t>
  </si>
  <si>
    <t>1.5テスラ未満</t>
  </si>
  <si>
    <t>高知市</t>
    <rPh sb="0" eb="3">
      <t>こうちし</t>
    </rPh>
    <phoneticPr fontId="3" type="Hiragana"/>
  </si>
  <si>
    <t>幡多</t>
    <rPh sb="0" eb="2">
      <t>はた</t>
    </rPh>
    <phoneticPr fontId="3" type="Hiragana"/>
  </si>
  <si>
    <r>
      <t>福森循環器科小児科</t>
    </r>
    <r>
      <rPr>
        <sz val="9"/>
        <color rgb="FFFF0000"/>
        <rFont val="ＭＳ Ｐゴシック"/>
      </rPr>
      <t>（R1より福森内科クリニック）</t>
    </r>
    <rPh sb="14" eb="16">
      <t>ふくもり</t>
    </rPh>
    <rPh sb="16" eb="18">
      <t>ないか</t>
    </rPh>
    <phoneticPr fontId="3" type="Hiragana"/>
  </si>
  <si>
    <t>23930015</t>
  </si>
  <si>
    <t>吉井病院（データ抜け）</t>
    <rPh sb="0" eb="2">
      <t>よしい</t>
    </rPh>
    <rPh sb="2" eb="4">
      <t>びょういん</t>
    </rPh>
    <rPh sb="8" eb="9">
      <t>ぬ</t>
    </rPh>
    <phoneticPr fontId="3" type="Hiragana"/>
  </si>
  <si>
    <t>芸西オルソクリニック（データ抜け）</t>
    <rPh sb="0" eb="2">
      <t>げいせい</t>
    </rPh>
    <rPh sb="14" eb="15">
      <t>ぬ</t>
    </rPh>
    <phoneticPr fontId="3" type="Hiragana"/>
  </si>
  <si>
    <r>
      <t>間崎医院</t>
    </r>
    <r>
      <rPr>
        <sz val="11"/>
        <color rgb="FFFF0000"/>
        <rFont val="ＭＳ Ｐゴシック"/>
      </rPr>
      <t>（R1廃止済）</t>
    </r>
    <rPh sb="7" eb="9">
      <t>はいし</t>
    </rPh>
    <rPh sb="9" eb="10">
      <t>ず</t>
    </rPh>
    <phoneticPr fontId="3" type="Hiragana"/>
  </si>
  <si>
    <r>
      <t>土佐清水病院</t>
    </r>
    <r>
      <rPr>
        <sz val="11"/>
        <color rgb="FFFF0000"/>
        <rFont val="ＭＳ Ｐゴシック"/>
      </rPr>
      <t>（有床診へ19床）</t>
    </r>
    <rPh sb="7" eb="9">
      <t>ゆうしょう</t>
    </rPh>
    <rPh sb="9" eb="10">
      <t>しん</t>
    </rPh>
    <rPh sb="13" eb="14">
      <t>しょう</t>
    </rPh>
    <phoneticPr fontId="3" type="Hiragana"/>
  </si>
  <si>
    <t>33930079</t>
  </si>
  <si>
    <t>非常勤</t>
  </si>
  <si>
    <t>管理栄養士</t>
    <rPh sb="0" eb="2">
      <t>カンリ</t>
    </rPh>
    <rPh sb="2" eb="5">
      <t>エイヨウシ</t>
    </rPh>
    <phoneticPr fontId="9"/>
  </si>
  <si>
    <t>臨床工学技士</t>
  </si>
  <si>
    <t>診療放射線技師</t>
  </si>
  <si>
    <t>言語聴覚士</t>
  </si>
  <si>
    <t>ＰＥＴＭＲＩ</t>
  </si>
  <si>
    <t>作業療法士</t>
  </si>
  <si>
    <t>助産師</t>
  </si>
  <si>
    <t>ＳＰＥＣＴ</t>
  </si>
  <si>
    <t>看護補助者</t>
  </si>
  <si>
    <t>准看護師</t>
  </si>
  <si>
    <t>看護師</t>
  </si>
  <si>
    <t>歯科医師</t>
    <rPh sb="0" eb="2">
      <t>シカ</t>
    </rPh>
    <rPh sb="2" eb="4">
      <t>イシ</t>
    </rPh>
    <phoneticPr fontId="9"/>
  </si>
  <si>
    <t>新規入棟患者数（病院の場合）／新規入院患者数（有床診療所の場合）</t>
    <rPh sb="0" eb="2">
      <t>シンキ</t>
    </rPh>
    <rPh sb="2" eb="4">
      <t>ニュウトウ</t>
    </rPh>
    <rPh sb="15" eb="17">
      <t>シンキ</t>
    </rPh>
    <rPh sb="17" eb="19">
      <t>ニュウイン</t>
    </rPh>
    <rPh sb="19" eb="22">
      <t>カンジャスウ</t>
    </rPh>
    <phoneticPr fontId="3"/>
  </si>
  <si>
    <t>うち、予定入院の患者・院内の他病棟からの転棟患者</t>
  </si>
  <si>
    <t>その他のＣＴ</t>
  </si>
  <si>
    <t>うち、予定外の救急医療入院の患者</t>
    <rPh sb="3" eb="6">
      <t>ヨテイガイ</t>
    </rPh>
    <phoneticPr fontId="3"/>
  </si>
  <si>
    <t>うち、他の急性期医療を担う病院の一般病棟からの受入割合</t>
    <rPh sb="3" eb="4">
      <t>タ</t>
    </rPh>
    <rPh sb="5" eb="8">
      <t>キュウセイキ</t>
    </rPh>
    <rPh sb="8" eb="10">
      <t>イリョウ</t>
    </rPh>
    <rPh sb="11" eb="12">
      <t>ニナ</t>
    </rPh>
    <rPh sb="13" eb="15">
      <t>ビョウイン</t>
    </rPh>
    <rPh sb="16" eb="18">
      <t>イッパン</t>
    </rPh>
    <rPh sb="18" eb="20">
      <t>ビョウトウ</t>
    </rPh>
    <rPh sb="23" eb="25">
      <t>ウケイレ</t>
    </rPh>
    <rPh sb="25" eb="27">
      <t>ワリアイ</t>
    </rPh>
    <phoneticPr fontId="3"/>
  </si>
  <si>
    <t>在棟・在院患者延べ数</t>
    <rPh sb="3" eb="5">
      <t>ザイイン</t>
    </rPh>
    <rPh sb="5" eb="7">
      <t>カンジャ</t>
    </rPh>
    <phoneticPr fontId="3"/>
  </si>
  <si>
    <t>退棟・退院患者数</t>
    <rPh sb="3" eb="5">
      <t>タイイン</t>
    </rPh>
    <rPh sb="5" eb="8">
      <t>カンジャスウ</t>
    </rPh>
    <phoneticPr fontId="3"/>
  </si>
  <si>
    <t>入棟前の場所（病院の場合）／入院前の場所（有床診療所の場合）・退棟先の場所（病院の場合）／退院前の場所（有床診療所の場合）別の入院患者の状況【平成29年7月1日～平成30年6月30日の1年間】</t>
  </si>
  <si>
    <t>うち、院内の他病棟からの転棟</t>
  </si>
  <si>
    <t>うち、介護施設・福祉施設からの入院</t>
  </si>
  <si>
    <t>うち、介護医療院からの入院</t>
    <rPh sb="5" eb="7">
      <t>イリョウ</t>
    </rPh>
    <rPh sb="7" eb="8">
      <t>イン</t>
    </rPh>
    <phoneticPr fontId="3"/>
  </si>
  <si>
    <t>退棟患者数（病院の場合）／退院患者数（有床診療所の場合）</t>
    <rPh sb="13" eb="15">
      <t>タイイン</t>
    </rPh>
    <phoneticPr fontId="3"/>
  </si>
  <si>
    <t>うち、院内の他病棟へ転棟</t>
  </si>
  <si>
    <t>うち、社会福祉施設・有料老人ホーム等に入所</t>
  </si>
  <si>
    <t>退院後に在宅医療を必要とする患者の状況</t>
  </si>
  <si>
    <t>16列未満</t>
  </si>
  <si>
    <t>3テスラ以上</t>
  </si>
  <si>
    <t>血管連続撮影装置</t>
  </si>
  <si>
    <t>ＰＥＴ</t>
  </si>
  <si>
    <t>ガンマナイフ)</t>
  </si>
  <si>
    <t>総合入院体制加算の届出の有無</t>
  </si>
  <si>
    <t>在宅療養支援病院の届出の有無</t>
  </si>
  <si>
    <t>在宅療養後方支援病院の届出の有無</t>
  </si>
  <si>
    <t>医療機関以外での死亡者数</t>
  </si>
  <si>
    <t>うち、自宅以外での死亡者数</t>
  </si>
  <si>
    <t>医療機関での看取り数</t>
  </si>
  <si>
    <t>医療機関での死亡者数</t>
  </si>
  <si>
    <t>うち、連携医療機関以外での死亡者数 (67)</t>
  </si>
  <si>
    <t xml:space="preserve">三次救急医療施設の認定の有無 </t>
    <rPh sb="12" eb="14">
      <t>ウム</t>
    </rPh>
    <phoneticPr fontId="9"/>
  </si>
  <si>
    <t>二次救急医療施設の認定の有無　</t>
  </si>
  <si>
    <t>救急医療の実施状況</t>
  </si>
  <si>
    <t>うち、診察後直ちに入院となった患者延べ数</t>
  </si>
  <si>
    <t>病院
診療所</t>
    <rPh sb="0" eb="2">
      <t>びょういん</t>
    </rPh>
    <rPh sb="3" eb="6">
      <t>しんりょうじょ</t>
    </rPh>
    <phoneticPr fontId="3" type="Hiragana"/>
  </si>
  <si>
    <t>合計にカウントなし</t>
    <rPh sb="0" eb="2">
      <t>ごうけい</t>
    </rPh>
    <phoneticPr fontId="3" type="Hiragana"/>
  </si>
  <si>
    <t>室戸市</t>
    <rPh sb="0" eb="3">
      <t>むろとし</t>
    </rPh>
    <phoneticPr fontId="3" type="Hiragana"/>
  </si>
  <si>
    <t>三宅医院（データ抜け）</t>
    <rPh sb="0" eb="2">
      <t>みやけ</t>
    </rPh>
    <rPh sb="2" eb="4">
      <t>いいん</t>
    </rPh>
    <rPh sb="8" eb="9">
      <t>ぬ</t>
    </rPh>
    <phoneticPr fontId="3" type="Hiragana"/>
  </si>
  <si>
    <t>医療機器等</t>
    <rPh sb="0" eb="2">
      <t>いりょう</t>
    </rPh>
    <rPh sb="2" eb="4">
      <t>きき</t>
    </rPh>
    <rPh sb="4" eb="5">
      <t>とう</t>
    </rPh>
    <phoneticPr fontId="3" type="Hiragana"/>
  </si>
  <si>
    <t>高知赤十字病院</t>
  </si>
  <si>
    <t>医療機能別の病床数</t>
    <rPh sb="0" eb="2">
      <t>いりょう</t>
    </rPh>
    <rPh sb="2" eb="5">
      <t>きのうべつ</t>
    </rPh>
    <rPh sb="6" eb="9">
      <t>びょうしょうすう</t>
    </rPh>
    <phoneticPr fontId="3" type="Hiragana"/>
  </si>
  <si>
    <t>吉井病院</t>
    <rPh sb="0" eb="2">
      <t>よしい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</si>
</sst>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0"/>
      <name val="ＭＳ Ｐゴシック"/>
      <family val="3"/>
    </font>
    <font>
      <sz val="11"/>
      <color rgb="FFFF0000"/>
      <name val="ＭＳ Ｐゴシック"/>
      <family val="3"/>
      <scheme val="minor"/>
    </font>
    <font>
      <sz val="6"/>
      <color auto="1"/>
      <name val="ＭＳ Ｐゴシック"/>
    </font>
  </fonts>
  <fills count="22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theme="4" tint="0.8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theme="4" tint="0.8"/>
      </patternFill>
    </fill>
    <fill>
      <patternFill patternType="solid">
        <fgColor theme="4" tint="0.8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0" xfId="0" applyNumberFormat="1" applyFont="1" applyAlignment="1"/>
    <xf numFmtId="0" fontId="4" fillId="3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/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76" fontId="4" fillId="7" borderId="0" xfId="0" applyNumberFormat="1" applyFont="1" applyFill="1">
      <alignment vertical="center"/>
    </xf>
    <xf numFmtId="0" fontId="5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49" fontId="5" fillId="8" borderId="1" xfId="3" applyNumberFormat="1" applyFont="1" applyFill="1" applyBorder="1" applyAlignment="1" applyProtection="1">
      <alignment horizontal="left" vertical="center"/>
      <protection locked="0"/>
    </xf>
    <xf numFmtId="49" fontId="5" fillId="9" borderId="2" xfId="3" applyNumberFormat="1" applyFont="1" applyFill="1" applyBorder="1" applyAlignment="1" applyProtection="1">
      <alignment horizontal="center" vertical="center" wrapText="1"/>
      <protection locked="0"/>
    </xf>
    <xf numFmtId="49" fontId="5" fillId="10" borderId="1" xfId="3" applyNumberFormat="1" applyFont="1" applyFill="1" applyBorder="1" applyAlignment="1" applyProtection="1">
      <alignment horizontal="center" vertical="center" wrapText="1"/>
      <protection locked="0"/>
    </xf>
    <xf numFmtId="49" fontId="5" fillId="9" borderId="3" xfId="3" applyNumberFormat="1" applyFont="1" applyFill="1" applyBorder="1" applyAlignment="1" applyProtection="1">
      <alignment horizontal="center" vertical="center" wrapText="1"/>
      <protection locked="0"/>
    </xf>
    <xf numFmtId="49" fontId="5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>
      <alignment horizontal="left" vertical="center"/>
    </xf>
    <xf numFmtId="49" fontId="5" fillId="11" borderId="1" xfId="3" applyNumberFormat="1" applyFont="1" applyFill="1" applyBorder="1" applyAlignment="1" applyProtection="1">
      <alignment horizontal="left" vertical="center"/>
      <protection locked="0"/>
    </xf>
    <xf numFmtId="49" fontId="5" fillId="4" borderId="1" xfId="3" applyNumberFormat="1" applyFont="1" applyFill="1" applyBorder="1" applyAlignment="1" applyProtection="1">
      <alignment horizontal="left" vertical="center"/>
      <protection locked="0"/>
    </xf>
    <xf numFmtId="0" fontId="5" fillId="8" borderId="5" xfId="0" applyFont="1" applyFill="1" applyBorder="1" applyAlignment="1">
      <alignment horizontal="left" vertical="center"/>
    </xf>
    <xf numFmtId="0" fontId="7" fillId="12" borderId="6" xfId="2" applyFont="1" applyFill="1" applyBorder="1" applyAlignment="1">
      <alignment vertical="center"/>
    </xf>
    <xf numFmtId="0" fontId="7" fillId="12" borderId="7" xfId="2" applyFont="1" applyFill="1" applyBorder="1" applyAlignment="1">
      <alignment horizontal="center" vertical="center" wrapText="1"/>
    </xf>
    <xf numFmtId="0" fontId="7" fillId="12" borderId="8" xfId="2" applyFont="1" applyFill="1" applyBorder="1" applyAlignment="1">
      <alignment horizontal="center" vertical="center" wrapText="1"/>
    </xf>
    <xf numFmtId="0" fontId="7" fillId="12" borderId="9" xfId="2" applyFont="1" applyFill="1" applyBorder="1" applyAlignment="1">
      <alignment vertical="center"/>
    </xf>
    <xf numFmtId="0" fontId="7" fillId="12" borderId="10" xfId="2" applyFont="1" applyFill="1" applyBorder="1" applyAlignment="1">
      <alignment vertical="center" wrapText="1"/>
    </xf>
    <xf numFmtId="0" fontId="7" fillId="12" borderId="11" xfId="2" applyFont="1" applyFill="1" applyBorder="1" applyAlignment="1">
      <alignment horizontal="center" vertical="center" wrapText="1"/>
    </xf>
    <xf numFmtId="0" fontId="7" fillId="12" borderId="12" xfId="2" applyFont="1" applyFill="1" applyBorder="1" applyAlignment="1">
      <alignment horizontal="center" vertical="center" wrapText="1"/>
    </xf>
    <xf numFmtId="0" fontId="7" fillId="12" borderId="13" xfId="2" applyFont="1" applyFill="1" applyBorder="1" applyAlignment="1">
      <alignment vertical="center" wrapText="1"/>
    </xf>
    <xf numFmtId="0" fontId="7" fillId="12" borderId="14" xfId="2" applyFont="1" applyFill="1" applyBorder="1" applyAlignment="1">
      <alignment vertical="center"/>
    </xf>
    <xf numFmtId="0" fontId="7" fillId="12" borderId="15" xfId="2" applyFont="1" applyFill="1" applyBorder="1" applyAlignment="1">
      <alignment horizontal="center" vertical="center" wrapText="1"/>
    </xf>
    <xf numFmtId="0" fontId="7" fillId="12" borderId="16" xfId="2" applyFont="1" applyFill="1" applyBorder="1" applyAlignment="1">
      <alignment horizontal="center" vertical="center" wrapText="1"/>
    </xf>
    <xf numFmtId="0" fontId="7" fillId="12" borderId="17" xfId="2" applyFont="1" applyFill="1" applyBorder="1" applyAlignment="1">
      <alignment horizontal="center" vertical="center" wrapText="1"/>
    </xf>
    <xf numFmtId="0" fontId="7" fillId="12" borderId="6" xfId="2" applyFont="1" applyFill="1" applyBorder="1" applyAlignment="1">
      <alignment horizontal="left" vertical="center"/>
    </xf>
    <xf numFmtId="0" fontId="7" fillId="12" borderId="18" xfId="2" applyFont="1" applyFill="1" applyBorder="1" applyAlignment="1">
      <alignment horizontal="center" vertical="center" wrapText="1"/>
    </xf>
    <xf numFmtId="0" fontId="7" fillId="12" borderId="9" xfId="2" applyFont="1" applyFill="1" applyBorder="1" applyAlignment="1">
      <alignment horizontal="left" vertical="center"/>
    </xf>
    <xf numFmtId="0" fontId="7" fillId="12" borderId="10" xfId="2" applyFont="1" applyFill="1" applyBorder="1" applyAlignment="1">
      <alignment horizontal="left" vertical="center" wrapText="1"/>
    </xf>
    <xf numFmtId="0" fontId="7" fillId="12" borderId="19" xfId="2" applyFont="1" applyFill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7" fillId="12" borderId="21" xfId="2" applyFont="1" applyFill="1" applyBorder="1" applyAlignment="1">
      <alignment horizontal="center" vertical="center" wrapText="1"/>
    </xf>
    <xf numFmtId="0" fontId="7" fillId="12" borderId="22" xfId="2" applyFont="1" applyFill="1" applyBorder="1" applyAlignment="1">
      <alignment horizontal="center" vertical="center" wrapText="1"/>
    </xf>
    <xf numFmtId="0" fontId="7" fillId="12" borderId="23" xfId="2" applyFont="1" applyFill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/>
    </xf>
    <xf numFmtId="0" fontId="7" fillId="12" borderId="24" xfId="2" applyFont="1" applyFill="1" applyBorder="1" applyAlignment="1">
      <alignment horizontal="left" vertical="center"/>
    </xf>
    <xf numFmtId="0" fontId="0" fillId="0" borderId="20" xfId="2" applyFont="1" applyBorder="1" applyAlignment="1">
      <alignment horizontal="left" vertical="center"/>
    </xf>
    <xf numFmtId="0" fontId="7" fillId="12" borderId="25" xfId="2" applyFont="1" applyFill="1" applyBorder="1" applyAlignment="1">
      <alignment horizontal="left" vertical="center" wrapText="1"/>
    </xf>
    <xf numFmtId="0" fontId="7" fillId="12" borderId="26" xfId="2" applyFont="1" applyFill="1" applyBorder="1" applyAlignment="1">
      <alignment horizontal="left" vertical="center" wrapText="1"/>
    </xf>
    <xf numFmtId="0" fontId="7" fillId="12" borderId="27" xfId="2" applyFont="1" applyFill="1" applyBorder="1" applyAlignment="1">
      <alignment horizontal="left" vertical="center" wrapText="1"/>
    </xf>
    <xf numFmtId="0" fontId="7" fillId="13" borderId="28" xfId="2" applyFont="1" applyFill="1" applyBorder="1" applyAlignment="1">
      <alignment horizontal="center" vertical="center" wrapText="1"/>
    </xf>
    <xf numFmtId="0" fontId="7" fillId="13" borderId="29" xfId="2" applyFont="1" applyFill="1" applyBorder="1" applyAlignment="1">
      <alignment horizontal="center" vertical="center" wrapText="1"/>
    </xf>
    <xf numFmtId="0" fontId="7" fillId="13" borderId="30" xfId="2" applyFont="1" applyFill="1" applyBorder="1" applyAlignment="1">
      <alignment horizontal="center" vertical="center" wrapText="1"/>
    </xf>
    <xf numFmtId="49" fontId="5" fillId="14" borderId="1" xfId="3" applyNumberFormat="1" applyFont="1" applyFill="1" applyBorder="1" applyAlignment="1" applyProtection="1">
      <alignment horizontal="left" vertical="center"/>
      <protection locked="0"/>
    </xf>
    <xf numFmtId="49" fontId="5" fillId="15" borderId="1" xfId="3" applyNumberFormat="1" applyFont="1" applyFill="1" applyBorder="1" applyAlignment="1" applyProtection="1">
      <alignment horizontal="left" vertical="center"/>
      <protection locked="0"/>
    </xf>
    <xf numFmtId="49" fontId="5" fillId="16" borderId="1" xfId="3" applyNumberFormat="1" applyFont="1" applyFill="1" applyBorder="1" applyAlignment="1" applyProtection="1">
      <alignment horizontal="left" vertical="center"/>
      <protection locked="0"/>
    </xf>
    <xf numFmtId="49" fontId="5" fillId="17" borderId="31" xfId="3" applyNumberFormat="1" applyFont="1" applyFill="1" applyBorder="1" applyAlignment="1" applyProtection="1">
      <alignment horizontal="center" vertical="top" wrapText="1"/>
      <protection locked="0"/>
    </xf>
    <xf numFmtId="49" fontId="5" fillId="17" borderId="32" xfId="3" applyNumberFormat="1" applyFont="1" applyFill="1" applyBorder="1" applyAlignment="1" applyProtection="1">
      <alignment horizontal="center" vertical="top" wrapText="1"/>
      <protection locked="0"/>
    </xf>
    <xf numFmtId="49" fontId="5" fillId="17" borderId="33" xfId="3" applyNumberFormat="1" applyFont="1" applyFill="1" applyBorder="1" applyProtection="1">
      <alignment vertical="center"/>
      <protection locked="0"/>
    </xf>
    <xf numFmtId="49" fontId="5" fillId="18" borderId="1" xfId="3" applyNumberFormat="1" applyFont="1" applyFill="1" applyBorder="1" applyAlignment="1" applyProtection="1">
      <alignment horizontal="center" vertical="top" wrapText="1"/>
      <protection locked="0"/>
    </xf>
    <xf numFmtId="49" fontId="5" fillId="17" borderId="3" xfId="3" applyNumberFormat="1" applyFont="1" applyFill="1" applyBorder="1" applyProtection="1">
      <alignment vertical="center"/>
      <protection locked="0"/>
    </xf>
    <xf numFmtId="49" fontId="5" fillId="14" borderId="1" xfId="3" applyNumberFormat="1" applyFont="1" applyFill="1" applyBorder="1" applyAlignment="1" applyProtection="1">
      <alignment horizontal="left" vertical="center" wrapText="1"/>
      <protection locked="0"/>
    </xf>
    <xf numFmtId="49" fontId="5" fillId="16" borderId="2" xfId="3" applyNumberFormat="1" applyFont="1" applyFill="1" applyBorder="1" applyAlignment="1" applyProtection="1">
      <alignment horizontal="center" vertical="top" wrapText="1"/>
      <protection locked="0"/>
    </xf>
    <xf numFmtId="49" fontId="5" fillId="16" borderId="1" xfId="3" applyNumberFormat="1" applyFont="1" applyFill="1" applyBorder="1" applyAlignment="1" applyProtection="1">
      <alignment horizontal="center" vertical="top" wrapText="1"/>
      <protection locked="0"/>
    </xf>
    <xf numFmtId="49" fontId="5" fillId="16" borderId="3" xfId="3" applyNumberFormat="1" applyFont="1" applyFill="1" applyBorder="1" applyProtection="1">
      <alignment vertical="center"/>
      <protection locked="0"/>
    </xf>
    <xf numFmtId="49" fontId="5" fillId="17" borderId="1" xfId="3" applyNumberFormat="1" applyFont="1" applyFill="1" applyBorder="1" applyAlignment="1" applyProtection="1">
      <alignment horizontal="center" vertical="center" wrapText="1"/>
      <protection locked="0"/>
    </xf>
    <xf numFmtId="49" fontId="5" fillId="17" borderId="1" xfId="3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>
      <alignment horizontal="center" vertical="center"/>
    </xf>
    <xf numFmtId="49" fontId="0" fillId="19" borderId="0" xfId="0" applyNumberFormat="1" applyFont="1" applyFill="1" applyAlignment="1"/>
    <xf numFmtId="49" fontId="0" fillId="20" borderId="0" xfId="0" applyNumberFormat="1" applyFont="1" applyFill="1" applyAlignment="1"/>
    <xf numFmtId="49" fontId="0" fillId="21" borderId="0" xfId="0" applyNumberFormat="1" applyFont="1" applyFill="1" applyAlignment="1"/>
    <xf numFmtId="0" fontId="0" fillId="0" borderId="0" xfId="0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 wrapText="1"/>
    </xf>
    <xf numFmtId="0" fontId="0" fillId="21" borderId="0" xfId="0" applyFont="1" applyFill="1" applyAlignment="1"/>
    <xf numFmtId="0" fontId="8" fillId="20" borderId="0" xfId="0" applyFont="1" applyFill="1" applyAlignment="1"/>
    <xf numFmtId="0" fontId="0" fillId="19" borderId="0" xfId="0" applyFont="1" applyFill="1" applyAlignment="1"/>
    <xf numFmtId="0" fontId="5" fillId="5" borderId="0" xfId="0" applyFont="1" applyFill="1" applyAlignment="1">
      <alignment vertical="center" wrapText="1"/>
    </xf>
    <xf numFmtId="0" fontId="8" fillId="21" borderId="0" xfId="0" applyFont="1" applyFill="1" applyAlignment="1"/>
    <xf numFmtId="0" fontId="0" fillId="5" borderId="0" xfId="0" applyFont="1" applyFill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 wrapText="1"/>
    </xf>
    <xf numFmtId="0" fontId="0" fillId="19" borderId="0" xfId="0" applyFont="1" applyFill="1">
      <alignment vertical="center"/>
    </xf>
    <xf numFmtId="0" fontId="0" fillId="21" borderId="0" xfId="0" applyFill="1">
      <alignment vertical="center"/>
    </xf>
    <xf numFmtId="0" fontId="8" fillId="20" borderId="0" xfId="0" applyFont="1" applyFill="1">
      <alignment vertical="center"/>
    </xf>
    <xf numFmtId="0" fontId="0" fillId="20" borderId="0" xfId="0" applyFill="1">
      <alignment vertical="center"/>
    </xf>
    <xf numFmtId="0" fontId="8" fillId="21" borderId="0" xfId="0" applyFont="1" applyFill="1">
      <alignment vertical="center"/>
    </xf>
    <xf numFmtId="0" fontId="0" fillId="7" borderId="0" xfId="0" applyFont="1" applyFill="1" applyAlignment="1">
      <alignment horizontal="center" vertical="center" wrapText="1"/>
    </xf>
    <xf numFmtId="0" fontId="8" fillId="0" borderId="0" xfId="0" applyFont="1" applyAlignment="1"/>
    <xf numFmtId="49" fontId="5" fillId="9" borderId="1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/>
    <xf numFmtId="0" fontId="0" fillId="0" borderId="0" xfId="0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3 2" xfId="3"/>
  </cellStyles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K190"/>
  <sheetViews>
    <sheetView tabSelected="1" zoomScale="92" zoomScaleNormal="92" workbookViewId="0">
      <pane xSplit="5" ySplit="4" topLeftCell="F70" activePane="bottomRight" state="frozen"/>
      <selection pane="topRight"/>
      <selection pane="bottomLeft"/>
      <selection pane="bottomRight" activeCell="C86" sqref="C86"/>
    </sheetView>
  </sheetViews>
  <sheetFormatPr defaultRowHeight="13.5"/>
  <cols>
    <col min="1" max="1" width="9.125" customWidth="1"/>
    <col min="2" max="2" width="6.75" customWidth="1"/>
    <col min="3" max="3" width="24.125" customWidth="1"/>
    <col min="4" max="4" width="6.25" customWidth="1"/>
    <col min="5" max="5" width="9" customWidth="1"/>
    <col min="6" max="21" width="7.5" customWidth="1"/>
    <col min="22" max="66" width="4.5" customWidth="1"/>
  </cols>
  <sheetData>
    <row r="1" spans="1:115">
      <c r="A1" s="1" t="s">
        <v>473</v>
      </c>
      <c r="B1" s="4" t="s">
        <v>536</v>
      </c>
      <c r="C1" s="1" t="s">
        <v>472</v>
      </c>
      <c r="D1" s="4" t="s">
        <v>200</v>
      </c>
      <c r="E1" s="1" t="s">
        <v>145</v>
      </c>
      <c r="F1" s="6" t="s">
        <v>542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 t="s">
        <v>450</v>
      </c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21" t="s">
        <v>540</v>
      </c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4"/>
      <c r="BO1" s="25" t="s">
        <v>349</v>
      </c>
      <c r="BP1" s="28"/>
      <c r="BQ1" s="28"/>
      <c r="BR1" s="28"/>
      <c r="BS1" s="28"/>
      <c r="BT1" s="28"/>
      <c r="BU1" s="28"/>
      <c r="BV1" s="33"/>
      <c r="BW1" s="37" t="s">
        <v>511</v>
      </c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48"/>
      <c r="CO1" s="50" t="s">
        <v>518</v>
      </c>
      <c r="CP1" s="51"/>
      <c r="CQ1" s="51"/>
      <c r="CR1" s="51"/>
      <c r="CS1" s="52"/>
      <c r="CT1" s="53" t="s">
        <v>109</v>
      </c>
      <c r="CU1" s="56" t="s">
        <v>138</v>
      </c>
      <c r="CV1" s="56"/>
      <c r="CW1" s="56"/>
      <c r="CX1" s="57" t="s">
        <v>423</v>
      </c>
      <c r="CY1" s="57"/>
      <c r="CZ1" s="57"/>
      <c r="DA1" s="57"/>
      <c r="DB1" s="57"/>
      <c r="DC1" s="57"/>
      <c r="DD1" s="64" t="s">
        <v>218</v>
      </c>
      <c r="DE1" s="64"/>
      <c r="DF1" s="64"/>
      <c r="DG1" s="57" t="s">
        <v>534</v>
      </c>
      <c r="DH1" s="57"/>
      <c r="DI1" s="57"/>
      <c r="DJ1" s="57"/>
      <c r="DK1" s="57"/>
    </row>
    <row r="2" spans="1:115" ht="24.75" customHeight="1">
      <c r="A2" s="1"/>
      <c r="B2" s="4"/>
      <c r="C2" s="1"/>
      <c r="D2" s="4"/>
      <c r="E2" s="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22" t="s">
        <v>28</v>
      </c>
      <c r="AY2" s="22"/>
      <c r="AZ2" s="22"/>
      <c r="BA2" s="22"/>
      <c r="BB2" s="22" t="s">
        <v>396</v>
      </c>
      <c r="BC2" s="22"/>
      <c r="BD2" s="22"/>
      <c r="BE2" s="22" t="s">
        <v>214</v>
      </c>
      <c r="BF2" s="22"/>
      <c r="BG2" s="22"/>
      <c r="BH2" s="22"/>
      <c r="BI2" s="22"/>
      <c r="BJ2" s="22"/>
      <c r="BK2" s="22"/>
      <c r="BL2" s="22"/>
      <c r="BM2" s="22"/>
      <c r="BN2" s="22"/>
      <c r="BO2" s="26" t="s">
        <v>504</v>
      </c>
      <c r="BP2" s="29"/>
      <c r="BQ2" s="29"/>
      <c r="BR2" s="29"/>
      <c r="BS2" s="32"/>
      <c r="BT2" s="32"/>
      <c r="BU2" s="30" t="s">
        <v>509</v>
      </c>
      <c r="BV2" s="34" t="s">
        <v>510</v>
      </c>
      <c r="BW2" s="26" t="s">
        <v>504</v>
      </c>
      <c r="BX2" s="40" t="s">
        <v>374</v>
      </c>
      <c r="BY2" s="42"/>
      <c r="BZ2" s="42"/>
      <c r="CA2" s="42"/>
      <c r="CB2" s="42"/>
      <c r="CC2" s="42"/>
      <c r="CD2" s="43"/>
      <c r="CE2" s="44" t="s">
        <v>515</v>
      </c>
      <c r="CF2" s="40" t="s">
        <v>0</v>
      </c>
      <c r="CG2" s="47"/>
      <c r="CH2" s="47"/>
      <c r="CI2" s="47"/>
      <c r="CJ2" s="47"/>
      <c r="CK2" s="47"/>
      <c r="CL2" s="47"/>
      <c r="CM2" s="47"/>
      <c r="CN2" s="49"/>
      <c r="CO2" s="44" t="s">
        <v>265</v>
      </c>
      <c r="CP2" s="29"/>
      <c r="CQ2" s="29"/>
      <c r="CR2" s="29"/>
      <c r="CS2" s="29"/>
      <c r="CT2" s="54"/>
      <c r="CU2" s="56"/>
      <c r="CV2" s="56"/>
      <c r="CW2" s="56"/>
      <c r="CX2" s="58" t="s">
        <v>149</v>
      </c>
      <c r="CY2" s="58"/>
      <c r="CZ2" s="58"/>
      <c r="DA2" s="58" t="s">
        <v>529</v>
      </c>
      <c r="DB2" s="58"/>
      <c r="DC2" s="58"/>
      <c r="DD2" s="64"/>
      <c r="DE2" s="64"/>
      <c r="DF2" s="64"/>
      <c r="DG2" s="65" t="s">
        <v>148</v>
      </c>
      <c r="DH2" s="67"/>
      <c r="DI2" s="65" t="s">
        <v>55</v>
      </c>
      <c r="DJ2" s="67"/>
      <c r="DK2" s="69" t="s">
        <v>19</v>
      </c>
    </row>
    <row r="3" spans="1:115" ht="24" customHeight="1">
      <c r="A3" s="1"/>
      <c r="B3" s="4"/>
      <c r="C3" s="1"/>
      <c r="D3" s="4"/>
      <c r="E3" s="1"/>
      <c r="F3" s="7" t="s">
        <v>17</v>
      </c>
      <c r="G3" s="7"/>
      <c r="H3" s="7"/>
      <c r="I3" s="7"/>
      <c r="J3" s="7"/>
      <c r="K3" s="7"/>
      <c r="L3" s="7"/>
      <c r="M3" s="7"/>
      <c r="N3" s="13" t="s">
        <v>365</v>
      </c>
      <c r="O3" s="13"/>
      <c r="P3" s="13"/>
      <c r="Q3" s="13"/>
      <c r="R3" s="13"/>
      <c r="S3" s="13"/>
      <c r="T3" s="13"/>
      <c r="U3" s="13"/>
      <c r="V3" s="17" t="s">
        <v>60</v>
      </c>
      <c r="W3" s="19"/>
      <c r="X3" s="17" t="s">
        <v>503</v>
      </c>
      <c r="Y3" s="19"/>
      <c r="Z3" s="17" t="s">
        <v>502</v>
      </c>
      <c r="AA3" s="19"/>
      <c r="AB3" s="17" t="s">
        <v>501</v>
      </c>
      <c r="AC3" s="19"/>
      <c r="AD3" s="17" t="s">
        <v>500</v>
      </c>
      <c r="AE3" s="19"/>
      <c r="AF3" s="17" t="s">
        <v>498</v>
      </c>
      <c r="AG3" s="19"/>
      <c r="AH3" s="17" t="s">
        <v>407</v>
      </c>
      <c r="AI3" s="19"/>
      <c r="AJ3" s="17" t="s">
        <v>497</v>
      </c>
      <c r="AK3" s="19"/>
      <c r="AL3" s="17" t="s">
        <v>495</v>
      </c>
      <c r="AM3" s="19"/>
      <c r="AN3" s="20" t="s">
        <v>447</v>
      </c>
      <c r="AO3" s="20"/>
      <c r="AP3" s="20" t="s">
        <v>494</v>
      </c>
      <c r="AQ3" s="20"/>
      <c r="AR3" s="20" t="s">
        <v>95</v>
      </c>
      <c r="AS3" s="20"/>
      <c r="AT3" s="20" t="s">
        <v>493</v>
      </c>
      <c r="AU3" s="20"/>
      <c r="AV3" s="20" t="s">
        <v>492</v>
      </c>
      <c r="AW3" s="20"/>
      <c r="AX3" s="23" t="s">
        <v>465</v>
      </c>
      <c r="AY3" s="23"/>
      <c r="AZ3" s="23"/>
      <c r="BA3" s="18" t="s">
        <v>506</v>
      </c>
      <c r="BB3" s="18" t="s">
        <v>520</v>
      </c>
      <c r="BC3" s="18" t="s">
        <v>189</v>
      </c>
      <c r="BD3" s="18" t="s">
        <v>481</v>
      </c>
      <c r="BE3" s="18" t="s">
        <v>521</v>
      </c>
      <c r="BF3" s="18" t="s">
        <v>499</v>
      </c>
      <c r="BG3" s="18" t="s">
        <v>522</v>
      </c>
      <c r="BH3" s="18" t="s">
        <v>291</v>
      </c>
      <c r="BI3" s="18" t="s">
        <v>496</v>
      </c>
      <c r="BJ3" s="18" t="s">
        <v>523</v>
      </c>
      <c r="BK3" s="18" t="s">
        <v>48</v>
      </c>
      <c r="BL3" s="18" t="s">
        <v>80</v>
      </c>
      <c r="BM3" s="18" t="s">
        <v>68</v>
      </c>
      <c r="BN3" s="18" t="s">
        <v>480</v>
      </c>
      <c r="BO3" s="27"/>
      <c r="BP3" s="30" t="s">
        <v>505</v>
      </c>
      <c r="BQ3" s="30" t="s">
        <v>38</v>
      </c>
      <c r="BR3" s="30" t="s">
        <v>507</v>
      </c>
      <c r="BS3" s="30" t="s">
        <v>226</v>
      </c>
      <c r="BT3" s="30" t="s">
        <v>508</v>
      </c>
      <c r="BU3" s="31"/>
      <c r="BV3" s="35"/>
      <c r="BW3" s="27"/>
      <c r="BX3" s="30" t="s">
        <v>512</v>
      </c>
      <c r="BY3" s="30" t="s">
        <v>453</v>
      </c>
      <c r="BZ3" s="30" t="s">
        <v>119</v>
      </c>
      <c r="CA3" s="30" t="s">
        <v>513</v>
      </c>
      <c r="CB3" s="30" t="s">
        <v>514</v>
      </c>
      <c r="CC3" s="30" t="s">
        <v>258</v>
      </c>
      <c r="CD3" s="30" t="s">
        <v>460</v>
      </c>
      <c r="CE3" s="45"/>
      <c r="CF3" s="30" t="s">
        <v>516</v>
      </c>
      <c r="CG3" s="30" t="s">
        <v>231</v>
      </c>
      <c r="CH3" s="30" t="s">
        <v>293</v>
      </c>
      <c r="CI3" s="30" t="s">
        <v>195</v>
      </c>
      <c r="CJ3" s="30" t="s">
        <v>262</v>
      </c>
      <c r="CK3" s="30" t="s">
        <v>166</v>
      </c>
      <c r="CL3" s="30" t="s">
        <v>517</v>
      </c>
      <c r="CM3" s="30" t="s">
        <v>470</v>
      </c>
      <c r="CN3" s="30" t="s">
        <v>460</v>
      </c>
      <c r="CO3" s="45"/>
      <c r="CP3" s="30" t="s">
        <v>303</v>
      </c>
      <c r="CQ3" s="30" t="s">
        <v>110</v>
      </c>
      <c r="CR3" s="30" t="s">
        <v>280</v>
      </c>
      <c r="CS3" s="34" t="s">
        <v>312</v>
      </c>
      <c r="CT3" s="54"/>
      <c r="CU3" s="18" t="s">
        <v>524</v>
      </c>
      <c r="CV3" s="18" t="s">
        <v>525</v>
      </c>
      <c r="CW3" s="18" t="s">
        <v>526</v>
      </c>
      <c r="CX3" s="59" t="s">
        <v>527</v>
      </c>
      <c r="CY3" s="61"/>
      <c r="CZ3" s="63"/>
      <c r="DA3" s="59" t="s">
        <v>530</v>
      </c>
      <c r="DB3" s="61"/>
      <c r="DC3" s="63"/>
      <c r="DD3" s="18" t="s">
        <v>532</v>
      </c>
      <c r="DE3" s="18" t="s">
        <v>533</v>
      </c>
      <c r="DF3" s="18" t="s">
        <v>237</v>
      </c>
      <c r="DG3" s="66"/>
      <c r="DH3" s="68" t="s">
        <v>535</v>
      </c>
      <c r="DI3" s="66"/>
      <c r="DJ3" s="68" t="s">
        <v>535</v>
      </c>
      <c r="DK3" s="69"/>
    </row>
    <row r="4" spans="1:115" ht="45" customHeight="1">
      <c r="A4" s="1"/>
      <c r="B4" s="4"/>
      <c r="C4" s="1"/>
      <c r="D4" s="4"/>
      <c r="E4" s="1"/>
      <c r="F4" s="8" t="s">
        <v>167</v>
      </c>
      <c r="G4" s="8" t="s">
        <v>51</v>
      </c>
      <c r="H4" s="8" t="s">
        <v>73</v>
      </c>
      <c r="I4" s="8" t="s">
        <v>143</v>
      </c>
      <c r="J4" s="11" t="s">
        <v>475</v>
      </c>
      <c r="K4" s="11" t="s">
        <v>476</v>
      </c>
      <c r="L4" s="11" t="s">
        <v>477</v>
      </c>
      <c r="M4" s="12" t="s">
        <v>474</v>
      </c>
      <c r="N4" s="14" t="s">
        <v>167</v>
      </c>
      <c r="O4" s="14" t="s">
        <v>51</v>
      </c>
      <c r="P4" s="14" t="s">
        <v>73</v>
      </c>
      <c r="Q4" s="14" t="s">
        <v>143</v>
      </c>
      <c r="R4" s="14" t="s">
        <v>64</v>
      </c>
      <c r="S4" s="14" t="s">
        <v>1</v>
      </c>
      <c r="T4" s="14" t="s">
        <v>34</v>
      </c>
      <c r="U4" s="15" t="s">
        <v>474</v>
      </c>
      <c r="V4" s="18" t="s">
        <v>223</v>
      </c>
      <c r="W4" s="18" t="s">
        <v>491</v>
      </c>
      <c r="X4" s="18" t="s">
        <v>223</v>
      </c>
      <c r="Y4" s="18" t="s">
        <v>491</v>
      </c>
      <c r="Z4" s="18" t="s">
        <v>223</v>
      </c>
      <c r="AA4" s="18" t="s">
        <v>491</v>
      </c>
      <c r="AB4" s="18" t="s">
        <v>223</v>
      </c>
      <c r="AC4" s="18" t="s">
        <v>491</v>
      </c>
      <c r="AD4" s="18" t="s">
        <v>223</v>
      </c>
      <c r="AE4" s="18" t="s">
        <v>491</v>
      </c>
      <c r="AF4" s="18" t="s">
        <v>223</v>
      </c>
      <c r="AG4" s="18" t="s">
        <v>491</v>
      </c>
      <c r="AH4" s="18" t="s">
        <v>223</v>
      </c>
      <c r="AI4" s="18" t="s">
        <v>491</v>
      </c>
      <c r="AJ4" s="18" t="s">
        <v>223</v>
      </c>
      <c r="AK4" s="18" t="s">
        <v>491</v>
      </c>
      <c r="AL4" s="18" t="s">
        <v>223</v>
      </c>
      <c r="AM4" s="18" t="s">
        <v>491</v>
      </c>
      <c r="AN4" s="18" t="s">
        <v>223</v>
      </c>
      <c r="AO4" s="18" t="s">
        <v>491</v>
      </c>
      <c r="AP4" s="18" t="s">
        <v>223</v>
      </c>
      <c r="AQ4" s="18" t="s">
        <v>491</v>
      </c>
      <c r="AR4" s="18" t="s">
        <v>223</v>
      </c>
      <c r="AS4" s="18" t="s">
        <v>491</v>
      </c>
      <c r="AT4" s="18" t="s">
        <v>223</v>
      </c>
      <c r="AU4" s="18" t="s">
        <v>491</v>
      </c>
      <c r="AV4" s="18" t="s">
        <v>223</v>
      </c>
      <c r="AW4" s="18" t="s">
        <v>491</v>
      </c>
      <c r="AX4" s="18" t="s">
        <v>71</v>
      </c>
      <c r="AY4" s="18" t="s">
        <v>254</v>
      </c>
      <c r="AZ4" s="18" t="s">
        <v>519</v>
      </c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27"/>
      <c r="BP4" s="31"/>
      <c r="BQ4" s="31"/>
      <c r="BR4" s="31"/>
      <c r="BS4" s="31"/>
      <c r="BT4" s="31"/>
      <c r="BU4" s="31"/>
      <c r="BV4" s="36"/>
      <c r="BW4" s="38"/>
      <c r="BX4" s="41"/>
      <c r="BY4" s="41"/>
      <c r="BZ4" s="41"/>
      <c r="CA4" s="41"/>
      <c r="CB4" s="41"/>
      <c r="CC4" s="41"/>
      <c r="CD4" s="41"/>
      <c r="CE4" s="46"/>
      <c r="CF4" s="41"/>
      <c r="CG4" s="41"/>
      <c r="CH4" s="41"/>
      <c r="CI4" s="41"/>
      <c r="CJ4" s="41"/>
      <c r="CK4" s="41"/>
      <c r="CL4" s="41"/>
      <c r="CM4" s="41"/>
      <c r="CN4" s="41"/>
      <c r="CO4" s="46"/>
      <c r="CP4" s="41"/>
      <c r="CQ4" s="41"/>
      <c r="CR4" s="41"/>
      <c r="CS4" s="36"/>
      <c r="CT4" s="55"/>
      <c r="CU4" s="18"/>
      <c r="CV4" s="18"/>
      <c r="CW4" s="18"/>
      <c r="CX4" s="60"/>
      <c r="CY4" s="62" t="s">
        <v>371</v>
      </c>
      <c r="CZ4" s="62" t="s">
        <v>528</v>
      </c>
      <c r="DA4" s="60"/>
      <c r="DB4" s="62" t="s">
        <v>260</v>
      </c>
      <c r="DC4" s="62" t="s">
        <v>531</v>
      </c>
      <c r="DD4" s="18"/>
      <c r="DE4" s="18"/>
      <c r="DF4" s="18"/>
      <c r="DG4" s="66"/>
      <c r="DH4" s="68"/>
      <c r="DI4" s="66"/>
      <c r="DJ4" s="68"/>
      <c r="DK4" s="69"/>
    </row>
    <row r="5" spans="1:115">
      <c r="A5" s="2" t="s">
        <v>115</v>
      </c>
      <c r="B5" s="2" t="s">
        <v>441</v>
      </c>
      <c r="C5" s="2" t="s">
        <v>172</v>
      </c>
      <c r="D5" s="2" t="s">
        <v>15</v>
      </c>
      <c r="E5" s="2" t="s">
        <v>103</v>
      </c>
      <c r="F5" s="9">
        <v>0</v>
      </c>
      <c r="G5" s="9">
        <v>0</v>
      </c>
      <c r="H5" s="9">
        <v>0</v>
      </c>
      <c r="I5" s="9">
        <v>51</v>
      </c>
      <c r="J5" s="9">
        <v>0</v>
      </c>
      <c r="K5" s="9">
        <v>0</v>
      </c>
      <c r="L5" s="9">
        <v>0</v>
      </c>
      <c r="M5" s="9">
        <f t="shared" ref="M5:M68" si="0">SUM(F5:J5)+L5</f>
        <v>51</v>
      </c>
      <c r="N5">
        <v>0</v>
      </c>
      <c r="O5">
        <v>0</v>
      </c>
      <c r="P5">
        <v>0</v>
      </c>
      <c r="Q5">
        <v>51</v>
      </c>
      <c r="R5">
        <v>0</v>
      </c>
      <c r="S5">
        <v>0</v>
      </c>
      <c r="T5">
        <v>0</v>
      </c>
      <c r="U5" s="9">
        <f t="shared" ref="U5:U68" si="1">SUM(N5:T5)</f>
        <v>51</v>
      </c>
      <c r="V5" s="9">
        <v>1</v>
      </c>
      <c r="W5" s="9">
        <v>1.7</v>
      </c>
      <c r="X5" s="9">
        <v>0</v>
      </c>
      <c r="Y5" s="9">
        <v>0</v>
      </c>
      <c r="Z5" s="9">
        <v>7</v>
      </c>
      <c r="AA5" s="9">
        <v>0</v>
      </c>
      <c r="AB5" s="9">
        <v>9</v>
      </c>
      <c r="AC5" s="9">
        <v>0</v>
      </c>
      <c r="AD5" s="9">
        <v>10</v>
      </c>
      <c r="AE5" s="9">
        <v>0.7</v>
      </c>
      <c r="AF5" s="9">
        <v>0</v>
      </c>
      <c r="AG5" s="9">
        <v>0</v>
      </c>
      <c r="AH5" s="9">
        <v>1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1</v>
      </c>
      <c r="AO5" s="9">
        <v>0.5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1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43</v>
      </c>
      <c r="BP5" s="9">
        <v>43</v>
      </c>
      <c r="BQ5" s="9">
        <v>0</v>
      </c>
      <c r="BR5" s="9">
        <v>0</v>
      </c>
      <c r="BS5" s="9"/>
      <c r="BT5" s="9"/>
      <c r="BU5" s="9">
        <v>18600</v>
      </c>
      <c r="BV5" s="9">
        <v>43</v>
      </c>
      <c r="BW5" s="9">
        <v>43</v>
      </c>
      <c r="BX5" s="9">
        <v>0</v>
      </c>
      <c r="BY5" s="9">
        <v>29</v>
      </c>
      <c r="BZ5" s="9">
        <v>12</v>
      </c>
      <c r="CA5" s="9">
        <v>2</v>
      </c>
      <c r="CB5" s="9">
        <v>0</v>
      </c>
      <c r="CC5" s="9">
        <v>0</v>
      </c>
      <c r="CD5" s="9">
        <v>0</v>
      </c>
      <c r="CE5" s="9">
        <v>43</v>
      </c>
      <c r="CF5" s="9">
        <v>0</v>
      </c>
      <c r="CG5" s="9">
        <v>22</v>
      </c>
      <c r="CH5" s="9">
        <v>4</v>
      </c>
      <c r="CI5" s="9">
        <v>0</v>
      </c>
      <c r="CJ5" s="9">
        <v>0</v>
      </c>
      <c r="CK5" s="9">
        <v>0</v>
      </c>
      <c r="CL5" s="9">
        <v>1</v>
      </c>
      <c r="CM5" s="9">
        <v>16</v>
      </c>
      <c r="CN5" s="9">
        <v>0</v>
      </c>
      <c r="CO5" s="9">
        <v>43</v>
      </c>
      <c r="CP5" s="9">
        <v>16</v>
      </c>
      <c r="CQ5" s="9">
        <v>22</v>
      </c>
      <c r="CR5" s="9">
        <v>0</v>
      </c>
      <c r="CS5" s="9">
        <v>5</v>
      </c>
      <c r="CT5" s="9">
        <v>0</v>
      </c>
      <c r="CU5" s="9">
        <v>4</v>
      </c>
      <c r="CV5" s="9">
        <v>2</v>
      </c>
      <c r="CW5" s="9">
        <v>2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2</v>
      </c>
      <c r="DE5" s="9">
        <v>2</v>
      </c>
      <c r="DF5" s="9">
        <v>2</v>
      </c>
      <c r="DG5" s="9">
        <v>35</v>
      </c>
      <c r="DH5" s="9">
        <v>0</v>
      </c>
      <c r="DI5" s="9">
        <v>31</v>
      </c>
      <c r="DJ5" s="9">
        <v>0</v>
      </c>
      <c r="DK5" s="9">
        <v>3</v>
      </c>
    </row>
    <row r="6" spans="1:115">
      <c r="A6" s="2" t="s">
        <v>366</v>
      </c>
      <c r="B6" s="2" t="s">
        <v>441</v>
      </c>
      <c r="C6" s="2" t="s">
        <v>203</v>
      </c>
      <c r="D6" s="2" t="s">
        <v>15</v>
      </c>
      <c r="E6" s="2" t="s">
        <v>173</v>
      </c>
      <c r="F6" s="9">
        <v>0</v>
      </c>
      <c r="G6" s="9">
        <v>38</v>
      </c>
      <c r="H6" s="9">
        <v>0</v>
      </c>
      <c r="I6" s="9">
        <v>38</v>
      </c>
      <c r="J6" s="9">
        <v>0</v>
      </c>
      <c r="K6" s="9">
        <v>0</v>
      </c>
      <c r="L6" s="9">
        <v>0</v>
      </c>
      <c r="M6" s="9">
        <f t="shared" si="0"/>
        <v>76</v>
      </c>
      <c r="N6">
        <v>0</v>
      </c>
      <c r="O6">
        <v>38</v>
      </c>
      <c r="P6">
        <v>0</v>
      </c>
      <c r="Q6">
        <v>38</v>
      </c>
      <c r="R6">
        <v>0</v>
      </c>
      <c r="S6">
        <v>0</v>
      </c>
      <c r="T6">
        <v>0</v>
      </c>
      <c r="U6" s="9">
        <f t="shared" si="1"/>
        <v>76</v>
      </c>
      <c r="V6" s="9">
        <v>7</v>
      </c>
      <c r="W6" s="9">
        <v>0</v>
      </c>
      <c r="X6" s="9">
        <v>0</v>
      </c>
      <c r="Y6" s="9">
        <v>0</v>
      </c>
      <c r="Z6" s="9">
        <v>42</v>
      </c>
      <c r="AA6" s="9">
        <v>5.4</v>
      </c>
      <c r="AB6" s="9">
        <v>20</v>
      </c>
      <c r="AC6" s="9">
        <v>1.2</v>
      </c>
      <c r="AD6" s="9">
        <v>18</v>
      </c>
      <c r="AE6" s="9">
        <v>1.8</v>
      </c>
      <c r="AF6" s="9">
        <v>0</v>
      </c>
      <c r="AG6" s="9">
        <v>0</v>
      </c>
      <c r="AH6" s="9">
        <v>7</v>
      </c>
      <c r="AI6" s="9">
        <v>0</v>
      </c>
      <c r="AJ6" s="9">
        <v>2</v>
      </c>
      <c r="AK6" s="9">
        <v>0</v>
      </c>
      <c r="AL6" s="9">
        <v>0</v>
      </c>
      <c r="AM6" s="9">
        <v>0</v>
      </c>
      <c r="AN6" s="9">
        <v>2</v>
      </c>
      <c r="AO6" s="9">
        <v>0.3</v>
      </c>
      <c r="AP6" s="9">
        <v>1</v>
      </c>
      <c r="AQ6" s="9">
        <v>0</v>
      </c>
      <c r="AR6" s="9">
        <v>3</v>
      </c>
      <c r="AS6" s="9">
        <v>0</v>
      </c>
      <c r="AT6" s="9">
        <v>8</v>
      </c>
      <c r="AU6" s="9">
        <v>0</v>
      </c>
      <c r="AV6" s="9">
        <v>3</v>
      </c>
      <c r="AW6" s="9">
        <v>0</v>
      </c>
      <c r="AX6" s="9">
        <v>0</v>
      </c>
      <c r="AY6" s="9">
        <v>1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471</v>
      </c>
      <c r="BP6" s="9">
        <v>343</v>
      </c>
      <c r="BQ6" s="9">
        <v>114</v>
      </c>
      <c r="BR6" s="9">
        <v>14</v>
      </c>
      <c r="BS6" s="9"/>
      <c r="BT6" s="9"/>
      <c r="BU6" s="9">
        <v>19629</v>
      </c>
      <c r="BV6" s="9">
        <v>474</v>
      </c>
      <c r="BW6" s="9">
        <v>485</v>
      </c>
      <c r="BX6" s="9">
        <v>14</v>
      </c>
      <c r="BY6" s="9">
        <v>379</v>
      </c>
      <c r="BZ6" s="9">
        <v>92</v>
      </c>
      <c r="CA6" s="9">
        <v>0</v>
      </c>
      <c r="CB6" s="9">
        <v>0</v>
      </c>
      <c r="CC6" s="9">
        <v>0</v>
      </c>
      <c r="CD6" s="9">
        <v>0</v>
      </c>
      <c r="CE6" s="9">
        <v>895</v>
      </c>
      <c r="CF6" s="9">
        <v>425</v>
      </c>
      <c r="CG6" s="9">
        <v>389</v>
      </c>
      <c r="CH6" s="9">
        <v>52</v>
      </c>
      <c r="CI6" s="9">
        <v>0</v>
      </c>
      <c r="CJ6" s="9">
        <v>0</v>
      </c>
      <c r="CK6" s="9">
        <v>0</v>
      </c>
      <c r="CL6" s="9">
        <v>9</v>
      </c>
      <c r="CM6" s="9">
        <v>20</v>
      </c>
      <c r="CN6" s="9">
        <v>0</v>
      </c>
      <c r="CO6" s="9">
        <v>470</v>
      </c>
      <c r="CP6" s="9">
        <v>467</v>
      </c>
      <c r="CQ6" s="9">
        <v>3</v>
      </c>
      <c r="CR6" s="9">
        <v>0</v>
      </c>
      <c r="CS6" s="9">
        <v>0</v>
      </c>
      <c r="CT6" s="9">
        <v>0</v>
      </c>
      <c r="CU6" s="9">
        <v>4</v>
      </c>
      <c r="CV6" s="9">
        <v>1</v>
      </c>
      <c r="CW6" s="9">
        <v>2</v>
      </c>
      <c r="CX6" s="9">
        <v>3</v>
      </c>
      <c r="CY6" s="9">
        <v>0</v>
      </c>
      <c r="CZ6" s="9">
        <v>3</v>
      </c>
      <c r="DA6" s="9">
        <v>0</v>
      </c>
      <c r="DB6" s="9">
        <v>0</v>
      </c>
      <c r="DC6" s="9">
        <v>0</v>
      </c>
      <c r="DD6" s="9">
        <v>2</v>
      </c>
      <c r="DE6" s="9">
        <v>2</v>
      </c>
      <c r="DF6" s="9">
        <v>2</v>
      </c>
      <c r="DG6" s="9">
        <v>8</v>
      </c>
      <c r="DH6" s="9">
        <v>2</v>
      </c>
      <c r="DI6" s="9">
        <v>6</v>
      </c>
      <c r="DJ6" s="9">
        <v>0</v>
      </c>
      <c r="DK6" s="9">
        <v>13</v>
      </c>
    </row>
    <row r="7" spans="1:115">
      <c r="A7" s="2" t="s">
        <v>367</v>
      </c>
      <c r="B7" s="2" t="s">
        <v>441</v>
      </c>
      <c r="C7" s="2" t="s">
        <v>137</v>
      </c>
      <c r="D7" s="2" t="s">
        <v>69</v>
      </c>
      <c r="E7" s="2" t="s">
        <v>35</v>
      </c>
      <c r="F7" s="9">
        <v>0</v>
      </c>
      <c r="G7" s="9">
        <v>0</v>
      </c>
      <c r="H7" s="9">
        <v>0</v>
      </c>
      <c r="I7" s="9">
        <v>96</v>
      </c>
      <c r="J7" s="9">
        <v>0</v>
      </c>
      <c r="K7" s="9">
        <v>0</v>
      </c>
      <c r="L7" s="9">
        <v>0</v>
      </c>
      <c r="M7" s="9">
        <f t="shared" si="0"/>
        <v>96</v>
      </c>
      <c r="N7">
        <v>0</v>
      </c>
      <c r="O7">
        <v>0</v>
      </c>
      <c r="P7">
        <v>0</v>
      </c>
      <c r="Q7">
        <v>96</v>
      </c>
      <c r="R7">
        <v>0</v>
      </c>
      <c r="S7">
        <v>0</v>
      </c>
      <c r="T7">
        <v>0</v>
      </c>
      <c r="U7" s="9">
        <f t="shared" si="1"/>
        <v>96</v>
      </c>
      <c r="V7" s="9">
        <v>2</v>
      </c>
      <c r="W7" s="9">
        <v>0.5</v>
      </c>
      <c r="X7" s="9">
        <v>0</v>
      </c>
      <c r="Y7" s="9">
        <v>0</v>
      </c>
      <c r="Z7" s="9">
        <v>9</v>
      </c>
      <c r="AA7" s="9">
        <v>0.5</v>
      </c>
      <c r="AB7" s="9">
        <v>10</v>
      </c>
      <c r="AC7" s="9">
        <v>0</v>
      </c>
      <c r="AD7" s="9">
        <v>19</v>
      </c>
      <c r="AE7" s="9">
        <v>0.9</v>
      </c>
      <c r="AF7" s="9">
        <v>0</v>
      </c>
      <c r="AG7" s="9">
        <v>0</v>
      </c>
      <c r="AH7" s="9">
        <v>2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1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2</v>
      </c>
      <c r="AW7" s="9">
        <v>0</v>
      </c>
      <c r="AX7" s="9">
        <v>0</v>
      </c>
      <c r="AY7" s="9">
        <v>0</v>
      </c>
      <c r="AZ7" s="9">
        <v>0</v>
      </c>
      <c r="BA7" s="9">
        <v>1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55</v>
      </c>
      <c r="BP7" s="9">
        <v>54</v>
      </c>
      <c r="BQ7" s="9">
        <v>1</v>
      </c>
      <c r="BR7" s="9">
        <v>0</v>
      </c>
      <c r="BS7" s="9"/>
      <c r="BT7" s="9"/>
      <c r="BU7" s="9">
        <v>37888</v>
      </c>
      <c r="BV7" s="9">
        <v>50</v>
      </c>
      <c r="BW7" s="9">
        <v>55</v>
      </c>
      <c r="BX7" s="9">
        <v>10</v>
      </c>
      <c r="BY7" s="9">
        <v>4</v>
      </c>
      <c r="BZ7" s="9">
        <v>36</v>
      </c>
      <c r="CA7" s="9">
        <v>4</v>
      </c>
      <c r="CB7" s="9">
        <v>0</v>
      </c>
      <c r="CC7" s="9">
        <v>0</v>
      </c>
      <c r="CD7" s="9">
        <v>1</v>
      </c>
      <c r="CE7" s="9">
        <v>54</v>
      </c>
      <c r="CF7" s="9">
        <v>6</v>
      </c>
      <c r="CG7" s="9">
        <v>1</v>
      </c>
      <c r="CH7" s="9">
        <v>7</v>
      </c>
      <c r="CI7" s="9">
        <v>8</v>
      </c>
      <c r="CJ7" s="9">
        <v>0</v>
      </c>
      <c r="CK7" s="9">
        <v>0</v>
      </c>
      <c r="CL7" s="9">
        <v>0</v>
      </c>
      <c r="CM7" s="9">
        <v>32</v>
      </c>
      <c r="CN7" s="9">
        <v>0</v>
      </c>
      <c r="CO7" s="9">
        <v>48</v>
      </c>
      <c r="CP7" s="9">
        <v>48</v>
      </c>
      <c r="CQ7" s="9">
        <v>0</v>
      </c>
      <c r="CR7" s="9">
        <v>0</v>
      </c>
      <c r="CS7" s="9">
        <v>0</v>
      </c>
      <c r="CT7" s="9">
        <v>0</v>
      </c>
      <c r="CU7" s="9">
        <v>4</v>
      </c>
      <c r="CV7" s="9">
        <v>2</v>
      </c>
      <c r="CW7" s="9">
        <v>2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2</v>
      </c>
      <c r="DE7" s="9">
        <v>2</v>
      </c>
      <c r="DF7" s="9">
        <v>2</v>
      </c>
      <c r="DG7" s="9">
        <v>0</v>
      </c>
      <c r="DH7" s="9">
        <v>0</v>
      </c>
      <c r="DI7" s="9">
        <v>5</v>
      </c>
      <c r="DJ7" s="9">
        <v>0</v>
      </c>
      <c r="DK7" s="9">
        <v>1</v>
      </c>
    </row>
    <row r="8" spans="1:115">
      <c r="A8" s="2" t="s">
        <v>286</v>
      </c>
      <c r="B8" s="2" t="s">
        <v>441</v>
      </c>
      <c r="C8" s="2" t="s">
        <v>206</v>
      </c>
      <c r="D8" s="2" t="s">
        <v>135</v>
      </c>
      <c r="E8" s="2" t="s">
        <v>175</v>
      </c>
      <c r="F8" s="9">
        <v>0</v>
      </c>
      <c r="G8" s="9">
        <v>0</v>
      </c>
      <c r="H8" s="9">
        <v>0</v>
      </c>
      <c r="I8" s="9">
        <v>131</v>
      </c>
      <c r="J8" s="9">
        <v>0</v>
      </c>
      <c r="K8" s="9">
        <v>0</v>
      </c>
      <c r="L8" s="9">
        <v>0</v>
      </c>
      <c r="M8" s="9">
        <f t="shared" si="0"/>
        <v>131</v>
      </c>
      <c r="N8">
        <v>0</v>
      </c>
      <c r="O8">
        <v>0</v>
      </c>
      <c r="P8">
        <v>0</v>
      </c>
      <c r="Q8">
        <v>86</v>
      </c>
      <c r="R8">
        <v>0</v>
      </c>
      <c r="S8">
        <v>0</v>
      </c>
      <c r="T8">
        <v>45</v>
      </c>
      <c r="U8" s="9">
        <f t="shared" si="1"/>
        <v>131</v>
      </c>
      <c r="V8" s="9">
        <v>4</v>
      </c>
      <c r="W8" s="9">
        <v>7.9</v>
      </c>
      <c r="X8" s="9">
        <v>0</v>
      </c>
      <c r="Y8" s="9">
        <v>0</v>
      </c>
      <c r="Z8" s="9">
        <v>35</v>
      </c>
      <c r="AA8" s="9">
        <v>4.9000000000000004</v>
      </c>
      <c r="AB8" s="9">
        <v>12</v>
      </c>
      <c r="AC8" s="9">
        <v>0</v>
      </c>
      <c r="AD8" s="9">
        <v>36</v>
      </c>
      <c r="AE8" s="9">
        <v>2.8</v>
      </c>
      <c r="AF8" s="9">
        <v>0</v>
      </c>
      <c r="AG8" s="9">
        <v>0</v>
      </c>
      <c r="AH8" s="9">
        <v>7</v>
      </c>
      <c r="AI8" s="9">
        <v>0.9</v>
      </c>
      <c r="AJ8" s="9">
        <v>2</v>
      </c>
      <c r="AK8" s="9">
        <v>0</v>
      </c>
      <c r="AL8" s="9">
        <v>1</v>
      </c>
      <c r="AM8" s="9">
        <v>0</v>
      </c>
      <c r="AN8" s="9">
        <v>1</v>
      </c>
      <c r="AO8" s="9">
        <v>1</v>
      </c>
      <c r="AP8" s="9">
        <v>2</v>
      </c>
      <c r="AQ8" s="9">
        <v>0</v>
      </c>
      <c r="AR8" s="9">
        <v>4</v>
      </c>
      <c r="AS8" s="9">
        <v>0.5</v>
      </c>
      <c r="AT8" s="9">
        <v>0</v>
      </c>
      <c r="AU8" s="9">
        <v>0</v>
      </c>
      <c r="AV8" s="9">
        <v>2</v>
      </c>
      <c r="AW8" s="9">
        <v>0</v>
      </c>
      <c r="AX8" s="9">
        <v>0</v>
      </c>
      <c r="AY8" s="9">
        <v>1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341</v>
      </c>
      <c r="BP8" s="9">
        <v>232</v>
      </c>
      <c r="BQ8" s="9">
        <v>108</v>
      </c>
      <c r="BR8" s="9">
        <v>1</v>
      </c>
      <c r="BS8" s="9"/>
      <c r="BT8" s="9"/>
      <c r="BU8" s="9">
        <v>45533</v>
      </c>
      <c r="BV8" s="9">
        <v>325</v>
      </c>
      <c r="BW8" s="9">
        <v>341</v>
      </c>
      <c r="BX8" s="9">
        <v>17</v>
      </c>
      <c r="BY8" s="9">
        <v>171</v>
      </c>
      <c r="BZ8" s="9">
        <v>147</v>
      </c>
      <c r="CA8" s="9">
        <v>6</v>
      </c>
      <c r="CB8" s="9">
        <v>0</v>
      </c>
      <c r="CC8" s="9">
        <v>0</v>
      </c>
      <c r="CD8" s="9">
        <v>0</v>
      </c>
      <c r="CE8" s="9">
        <v>336</v>
      </c>
      <c r="CF8" s="9">
        <v>17</v>
      </c>
      <c r="CG8" s="9">
        <v>169</v>
      </c>
      <c r="CH8" s="9">
        <v>29</v>
      </c>
      <c r="CI8" s="9">
        <v>10</v>
      </c>
      <c r="CJ8" s="9">
        <v>13</v>
      </c>
      <c r="CK8" s="9">
        <v>0</v>
      </c>
      <c r="CL8" s="9">
        <v>4</v>
      </c>
      <c r="CM8" s="9">
        <v>94</v>
      </c>
      <c r="CN8" s="9">
        <v>0</v>
      </c>
      <c r="CO8" s="9">
        <v>319</v>
      </c>
      <c r="CP8" s="9">
        <v>268</v>
      </c>
      <c r="CQ8" s="9">
        <v>0</v>
      </c>
      <c r="CR8" s="9">
        <v>22</v>
      </c>
      <c r="CS8" s="9">
        <v>29</v>
      </c>
      <c r="CT8" s="9">
        <v>0</v>
      </c>
      <c r="CU8" s="9">
        <v>4</v>
      </c>
      <c r="CV8" s="9">
        <v>2</v>
      </c>
      <c r="CW8" s="9">
        <v>2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2</v>
      </c>
      <c r="DE8" s="9">
        <v>1</v>
      </c>
      <c r="DF8" s="9">
        <v>2</v>
      </c>
      <c r="DG8" s="9">
        <v>92</v>
      </c>
      <c r="DH8" s="9">
        <v>0</v>
      </c>
      <c r="DI8" s="9">
        <v>10</v>
      </c>
      <c r="DJ8" s="9">
        <v>1</v>
      </c>
      <c r="DK8" s="9">
        <v>14</v>
      </c>
    </row>
    <row r="9" spans="1:115">
      <c r="A9" s="2" t="s">
        <v>22</v>
      </c>
      <c r="B9" s="2" t="s">
        <v>441</v>
      </c>
      <c r="C9" s="2" t="s">
        <v>208</v>
      </c>
      <c r="D9" s="2" t="s">
        <v>15</v>
      </c>
      <c r="E9" s="2" t="s">
        <v>27</v>
      </c>
      <c r="F9" s="9">
        <v>0</v>
      </c>
      <c r="G9" s="9">
        <v>0</v>
      </c>
      <c r="H9" s="9">
        <v>0</v>
      </c>
      <c r="I9" s="9">
        <v>117</v>
      </c>
      <c r="J9" s="9">
        <v>0</v>
      </c>
      <c r="K9" s="9">
        <v>0</v>
      </c>
      <c r="L9" s="9">
        <v>0</v>
      </c>
      <c r="M9" s="9">
        <f t="shared" si="0"/>
        <v>117</v>
      </c>
      <c r="N9">
        <v>0</v>
      </c>
      <c r="O9">
        <v>0</v>
      </c>
      <c r="P9">
        <v>0</v>
      </c>
      <c r="Q9">
        <v>117</v>
      </c>
      <c r="R9">
        <v>0</v>
      </c>
      <c r="S9">
        <v>0</v>
      </c>
      <c r="T9">
        <v>0</v>
      </c>
      <c r="U9" s="9">
        <f t="shared" si="1"/>
        <v>117</v>
      </c>
      <c r="V9" s="9">
        <v>2</v>
      </c>
      <c r="W9" s="9">
        <v>2.7</v>
      </c>
      <c r="X9" s="9">
        <v>0</v>
      </c>
      <c r="Y9" s="9">
        <v>0</v>
      </c>
      <c r="Z9" s="9">
        <v>6</v>
      </c>
      <c r="AA9" s="9">
        <v>5.5</v>
      </c>
      <c r="AB9" s="9">
        <v>19</v>
      </c>
      <c r="AC9" s="9">
        <v>1.5</v>
      </c>
      <c r="AD9" s="9">
        <v>21</v>
      </c>
      <c r="AE9" s="9">
        <v>5.7</v>
      </c>
      <c r="AF9" s="9">
        <v>0</v>
      </c>
      <c r="AG9" s="9">
        <v>0</v>
      </c>
      <c r="AH9" s="9">
        <v>3</v>
      </c>
      <c r="AI9" s="9">
        <v>0</v>
      </c>
      <c r="AJ9" s="9">
        <v>1</v>
      </c>
      <c r="AK9" s="9">
        <v>0</v>
      </c>
      <c r="AL9" s="9">
        <v>0</v>
      </c>
      <c r="AM9" s="9">
        <v>0</v>
      </c>
      <c r="AN9" s="9">
        <v>1</v>
      </c>
      <c r="AO9" s="9">
        <v>0</v>
      </c>
      <c r="AP9" s="9">
        <v>1</v>
      </c>
      <c r="AQ9" s="9">
        <v>0</v>
      </c>
      <c r="AR9" s="9">
        <v>1</v>
      </c>
      <c r="AS9" s="9">
        <v>0</v>
      </c>
      <c r="AT9" s="9">
        <v>0</v>
      </c>
      <c r="AU9" s="9">
        <v>0</v>
      </c>
      <c r="AV9" s="9">
        <v>1</v>
      </c>
      <c r="AW9" s="9">
        <v>0</v>
      </c>
      <c r="AX9" s="9">
        <v>0</v>
      </c>
      <c r="AY9" s="9">
        <v>1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156</v>
      </c>
      <c r="BP9" s="9">
        <v>56</v>
      </c>
      <c r="BQ9" s="9">
        <v>86</v>
      </c>
      <c r="BR9" s="9">
        <v>14</v>
      </c>
      <c r="BS9" s="9"/>
      <c r="BT9" s="9"/>
      <c r="BU9" s="9">
        <v>0</v>
      </c>
      <c r="BV9" s="9">
        <v>0</v>
      </c>
      <c r="BW9" s="9">
        <v>156</v>
      </c>
      <c r="BX9" s="9">
        <v>7</v>
      </c>
      <c r="BY9" s="9">
        <v>31</v>
      </c>
      <c r="BZ9" s="9">
        <v>64</v>
      </c>
      <c r="CA9" s="9">
        <v>54</v>
      </c>
      <c r="CB9" s="9">
        <v>0</v>
      </c>
      <c r="CC9" s="9">
        <v>0</v>
      </c>
      <c r="CD9" s="9">
        <v>0</v>
      </c>
      <c r="CE9" s="9">
        <v>164</v>
      </c>
      <c r="CF9" s="9">
        <v>0</v>
      </c>
      <c r="CG9" s="9">
        <v>17</v>
      </c>
      <c r="CH9" s="9">
        <v>24</v>
      </c>
      <c r="CI9" s="9">
        <v>32</v>
      </c>
      <c r="CJ9" s="9">
        <v>22</v>
      </c>
      <c r="CK9" s="9">
        <v>0</v>
      </c>
      <c r="CL9" s="9">
        <v>0</v>
      </c>
      <c r="CM9" s="9">
        <v>69</v>
      </c>
      <c r="CN9" s="9">
        <v>0</v>
      </c>
      <c r="CO9" s="9">
        <v>164</v>
      </c>
      <c r="CP9" s="9">
        <v>137</v>
      </c>
      <c r="CQ9" s="9">
        <v>4</v>
      </c>
      <c r="CR9" s="9">
        <v>23</v>
      </c>
      <c r="CS9" s="9">
        <v>0</v>
      </c>
      <c r="CT9" s="9">
        <v>0</v>
      </c>
      <c r="CU9" s="9">
        <v>4</v>
      </c>
      <c r="CV9" s="9">
        <v>2</v>
      </c>
      <c r="CW9" s="9">
        <v>2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2</v>
      </c>
      <c r="DE9" s="9">
        <v>2</v>
      </c>
      <c r="DF9" s="9">
        <v>2</v>
      </c>
      <c r="DG9" s="9">
        <v>119</v>
      </c>
      <c r="DH9" s="9">
        <v>24</v>
      </c>
      <c r="DI9" s="9">
        <v>25</v>
      </c>
      <c r="DJ9" s="9">
        <v>5</v>
      </c>
      <c r="DK9" s="9">
        <v>0</v>
      </c>
    </row>
    <row r="10" spans="1:115">
      <c r="A10" s="2" t="s">
        <v>368</v>
      </c>
      <c r="B10" s="2" t="s">
        <v>441</v>
      </c>
      <c r="C10" s="2" t="s">
        <v>210</v>
      </c>
      <c r="D10" s="2" t="s">
        <v>15</v>
      </c>
      <c r="E10" s="2" t="s">
        <v>27</v>
      </c>
      <c r="F10" s="9">
        <v>390</v>
      </c>
      <c r="G10" s="9">
        <v>193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f t="shared" si="0"/>
        <v>583</v>
      </c>
      <c r="N10">
        <v>390</v>
      </c>
      <c r="O10">
        <v>193</v>
      </c>
      <c r="P10">
        <v>0</v>
      </c>
      <c r="Q10">
        <v>0</v>
      </c>
      <c r="R10">
        <v>0</v>
      </c>
      <c r="S10">
        <v>0</v>
      </c>
      <c r="T10">
        <v>0</v>
      </c>
      <c r="U10" s="9">
        <f t="shared" si="1"/>
        <v>583</v>
      </c>
      <c r="V10" s="9">
        <v>179</v>
      </c>
      <c r="W10" s="9">
        <v>157.19999999999999</v>
      </c>
      <c r="X10" s="9">
        <v>5</v>
      </c>
      <c r="Y10" s="9">
        <v>8.1999999999999993</v>
      </c>
      <c r="Z10" s="9">
        <v>571</v>
      </c>
      <c r="AA10" s="9">
        <v>8.8000000000000007</v>
      </c>
      <c r="AB10" s="9">
        <v>1</v>
      </c>
      <c r="AC10" s="9">
        <v>0</v>
      </c>
      <c r="AD10" s="9">
        <v>0</v>
      </c>
      <c r="AE10" s="9">
        <v>43.9</v>
      </c>
      <c r="AF10" s="9">
        <v>12</v>
      </c>
      <c r="AG10" s="9">
        <v>0.5</v>
      </c>
      <c r="AH10" s="9">
        <v>12</v>
      </c>
      <c r="AI10" s="9">
        <v>0</v>
      </c>
      <c r="AJ10" s="9">
        <v>7</v>
      </c>
      <c r="AK10" s="9">
        <v>0</v>
      </c>
      <c r="AL10" s="9">
        <v>5</v>
      </c>
      <c r="AM10" s="9">
        <v>0</v>
      </c>
      <c r="AN10" s="9">
        <v>38</v>
      </c>
      <c r="AO10" s="9">
        <v>0</v>
      </c>
      <c r="AP10" s="9">
        <v>30</v>
      </c>
      <c r="AQ10" s="9">
        <v>0</v>
      </c>
      <c r="AR10" s="9">
        <v>54</v>
      </c>
      <c r="AS10" s="9">
        <v>0</v>
      </c>
      <c r="AT10" s="9">
        <v>21</v>
      </c>
      <c r="AU10" s="9">
        <v>0</v>
      </c>
      <c r="AV10" s="9">
        <v>8</v>
      </c>
      <c r="AW10" s="9">
        <v>2</v>
      </c>
      <c r="AX10" s="9">
        <v>2</v>
      </c>
      <c r="AY10" s="9">
        <v>4</v>
      </c>
      <c r="AZ10" s="9">
        <v>1</v>
      </c>
      <c r="BA10" s="9">
        <v>0</v>
      </c>
      <c r="BB10" s="9">
        <v>1</v>
      </c>
      <c r="BC10" s="9">
        <v>2</v>
      </c>
      <c r="BD10" s="9">
        <v>0</v>
      </c>
      <c r="BE10" s="9">
        <v>3</v>
      </c>
      <c r="BF10" s="9">
        <v>2</v>
      </c>
      <c r="BG10" s="9">
        <v>0</v>
      </c>
      <c r="BH10" s="9">
        <v>2</v>
      </c>
      <c r="BI10" s="9">
        <v>0</v>
      </c>
      <c r="BJ10" s="9">
        <v>0</v>
      </c>
      <c r="BK10" s="9">
        <v>0</v>
      </c>
      <c r="BL10" s="9">
        <v>2</v>
      </c>
      <c r="BM10" s="9">
        <v>1</v>
      </c>
      <c r="BN10" s="9">
        <v>1</v>
      </c>
      <c r="BO10" s="9">
        <v>12589</v>
      </c>
      <c r="BP10" s="9">
        <v>10193</v>
      </c>
      <c r="BQ10" s="9">
        <v>1281</v>
      </c>
      <c r="BR10" s="9">
        <v>1115</v>
      </c>
      <c r="BS10" s="9"/>
      <c r="BT10" s="9"/>
      <c r="BU10" s="9">
        <v>179607</v>
      </c>
      <c r="BV10" s="9">
        <v>13683</v>
      </c>
      <c r="BW10" s="9">
        <v>12589</v>
      </c>
      <c r="BX10" s="9">
        <v>1242</v>
      </c>
      <c r="BY10" s="9">
        <v>10591</v>
      </c>
      <c r="BZ10" s="9">
        <v>399</v>
      </c>
      <c r="CA10" s="9">
        <v>77</v>
      </c>
      <c r="CB10" s="9">
        <v>0</v>
      </c>
      <c r="CC10" s="9">
        <v>263</v>
      </c>
      <c r="CD10" s="9">
        <v>17</v>
      </c>
      <c r="CE10" s="9">
        <v>13683</v>
      </c>
      <c r="CF10" s="9">
        <v>2258</v>
      </c>
      <c r="CG10" s="9">
        <v>10290</v>
      </c>
      <c r="CH10" s="9">
        <v>929</v>
      </c>
      <c r="CI10" s="9">
        <v>3</v>
      </c>
      <c r="CJ10" s="9">
        <v>12</v>
      </c>
      <c r="CK10" s="9">
        <v>0</v>
      </c>
      <c r="CL10" s="9">
        <v>44</v>
      </c>
      <c r="CM10" s="9">
        <v>137</v>
      </c>
      <c r="CN10" s="9">
        <v>10</v>
      </c>
      <c r="CO10" s="9">
        <v>11425</v>
      </c>
      <c r="CP10" s="9">
        <v>11299</v>
      </c>
      <c r="CQ10" s="9">
        <v>32</v>
      </c>
      <c r="CR10" s="9">
        <v>93</v>
      </c>
      <c r="CS10" s="9">
        <v>1</v>
      </c>
      <c r="CT10" s="9">
        <v>21</v>
      </c>
      <c r="CU10" s="9">
        <v>4</v>
      </c>
      <c r="CV10" s="9">
        <v>2</v>
      </c>
      <c r="CW10" s="9">
        <v>2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2</v>
      </c>
      <c r="DE10" s="9">
        <v>1</v>
      </c>
      <c r="DF10" s="9">
        <v>1</v>
      </c>
      <c r="DG10" s="9">
        <v>1171</v>
      </c>
      <c r="DH10" s="9">
        <v>312</v>
      </c>
      <c r="DI10" s="9">
        <v>2280</v>
      </c>
      <c r="DJ10" s="9">
        <v>674</v>
      </c>
      <c r="DK10" s="9">
        <v>1699</v>
      </c>
    </row>
    <row r="11" spans="1:115">
      <c r="A11" s="2" t="s">
        <v>154</v>
      </c>
      <c r="B11" s="2" t="s">
        <v>441</v>
      </c>
      <c r="C11" s="2" t="s">
        <v>212</v>
      </c>
      <c r="D11" s="2" t="s">
        <v>15</v>
      </c>
      <c r="E11" s="2" t="s">
        <v>173</v>
      </c>
      <c r="F11" s="9">
        <v>0</v>
      </c>
      <c r="G11" s="9">
        <v>63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f t="shared" si="0"/>
        <v>63</v>
      </c>
      <c r="N11">
        <v>0</v>
      </c>
      <c r="O11">
        <v>63</v>
      </c>
      <c r="P11">
        <v>0</v>
      </c>
      <c r="Q11">
        <v>0</v>
      </c>
      <c r="R11">
        <v>0</v>
      </c>
      <c r="S11">
        <v>0</v>
      </c>
      <c r="T11">
        <v>0</v>
      </c>
      <c r="U11" s="9">
        <f t="shared" si="1"/>
        <v>63</v>
      </c>
      <c r="V11" s="9">
        <v>7</v>
      </c>
      <c r="W11" s="9">
        <v>0.9</v>
      </c>
      <c r="X11" s="9">
        <v>0</v>
      </c>
      <c r="Y11" s="9">
        <v>0</v>
      </c>
      <c r="Z11" s="9">
        <v>129</v>
      </c>
      <c r="AA11" s="9">
        <v>0.9</v>
      </c>
      <c r="AB11" s="9">
        <v>18</v>
      </c>
      <c r="AC11" s="9">
        <v>1.3</v>
      </c>
      <c r="AD11" s="9">
        <v>25</v>
      </c>
      <c r="AE11" s="9">
        <v>12.6</v>
      </c>
      <c r="AF11" s="9">
        <v>0</v>
      </c>
      <c r="AG11" s="9">
        <v>0</v>
      </c>
      <c r="AH11" s="9">
        <v>6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4</v>
      </c>
      <c r="AO11" s="9">
        <v>0.4</v>
      </c>
      <c r="AP11" s="9">
        <v>5</v>
      </c>
      <c r="AQ11" s="9">
        <v>0</v>
      </c>
      <c r="AR11" s="9">
        <v>8</v>
      </c>
      <c r="AS11" s="9">
        <v>0</v>
      </c>
      <c r="AT11" s="9">
        <v>45</v>
      </c>
      <c r="AU11" s="9">
        <v>0</v>
      </c>
      <c r="AV11" s="9">
        <v>4</v>
      </c>
      <c r="AW11" s="9">
        <v>0</v>
      </c>
      <c r="AX11" s="9">
        <v>0</v>
      </c>
      <c r="AY11" s="9">
        <v>1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2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1</v>
      </c>
      <c r="BO11" s="9">
        <v>1141</v>
      </c>
      <c r="BP11" s="9">
        <v>811</v>
      </c>
      <c r="BQ11" s="9">
        <v>297</v>
      </c>
      <c r="BR11" s="9">
        <v>33</v>
      </c>
      <c r="BS11" s="9"/>
      <c r="BT11" s="9"/>
      <c r="BU11" s="9">
        <v>17023</v>
      </c>
      <c r="BV11" s="9">
        <v>1151</v>
      </c>
      <c r="BW11" s="9">
        <v>1108</v>
      </c>
      <c r="BX11" s="9">
        <v>0</v>
      </c>
      <c r="BY11" s="9">
        <v>991</v>
      </c>
      <c r="BZ11" s="9">
        <v>101</v>
      </c>
      <c r="CA11" s="9">
        <v>16</v>
      </c>
      <c r="CB11" s="9">
        <v>0</v>
      </c>
      <c r="CC11" s="9">
        <v>0</v>
      </c>
      <c r="CD11" s="9">
        <v>0</v>
      </c>
      <c r="CE11" s="9">
        <v>1151</v>
      </c>
      <c r="CF11" s="9">
        <v>0</v>
      </c>
      <c r="CG11" s="9">
        <v>1001</v>
      </c>
      <c r="CH11" s="9">
        <v>82</v>
      </c>
      <c r="CI11" s="9">
        <v>1</v>
      </c>
      <c r="CJ11" s="9">
        <v>4</v>
      </c>
      <c r="CK11" s="9">
        <v>0</v>
      </c>
      <c r="CL11" s="9">
        <v>32</v>
      </c>
      <c r="CM11" s="9">
        <v>31</v>
      </c>
      <c r="CN11" s="9">
        <v>0</v>
      </c>
      <c r="CO11" s="9">
        <v>1151</v>
      </c>
      <c r="CP11" s="9">
        <v>1089</v>
      </c>
      <c r="CQ11" s="9">
        <v>61</v>
      </c>
      <c r="CR11" s="9">
        <v>1</v>
      </c>
      <c r="CS11" s="9">
        <v>0</v>
      </c>
      <c r="CT11" s="9">
        <v>0</v>
      </c>
      <c r="CU11" s="9">
        <v>4</v>
      </c>
      <c r="CV11" s="9">
        <v>2</v>
      </c>
      <c r="CW11" s="9">
        <v>2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2</v>
      </c>
      <c r="DE11" s="9">
        <v>1</v>
      </c>
      <c r="DF11" s="9">
        <v>1</v>
      </c>
      <c r="DG11" s="9">
        <v>145</v>
      </c>
      <c r="DH11" s="9">
        <v>2</v>
      </c>
      <c r="DI11" s="9">
        <v>246</v>
      </c>
      <c r="DJ11" s="9">
        <v>9</v>
      </c>
      <c r="DK11" s="9">
        <v>77</v>
      </c>
    </row>
    <row r="12" spans="1:115">
      <c r="A12" s="2" t="s">
        <v>370</v>
      </c>
      <c r="B12" s="2" t="s">
        <v>441</v>
      </c>
      <c r="C12" s="2" t="s">
        <v>87</v>
      </c>
      <c r="D12" s="2" t="s">
        <v>15</v>
      </c>
      <c r="E12" s="2" t="s">
        <v>173</v>
      </c>
      <c r="F12" s="9">
        <v>0</v>
      </c>
      <c r="G12" s="9">
        <v>0</v>
      </c>
      <c r="H12" s="9">
        <v>0</v>
      </c>
      <c r="I12" s="9">
        <v>180</v>
      </c>
      <c r="J12" s="9">
        <v>0</v>
      </c>
      <c r="K12" s="9">
        <v>0</v>
      </c>
      <c r="L12" s="9">
        <v>0</v>
      </c>
      <c r="M12" s="9">
        <f t="shared" si="0"/>
        <v>180</v>
      </c>
      <c r="N12">
        <v>0</v>
      </c>
      <c r="O12">
        <v>0</v>
      </c>
      <c r="P12">
        <v>0</v>
      </c>
      <c r="Q12">
        <v>180</v>
      </c>
      <c r="R12">
        <v>0</v>
      </c>
      <c r="S12">
        <v>0</v>
      </c>
      <c r="T12">
        <v>0</v>
      </c>
      <c r="U12" s="9">
        <f t="shared" si="1"/>
        <v>180</v>
      </c>
      <c r="V12" s="9">
        <v>3</v>
      </c>
      <c r="W12" s="9">
        <v>1.8</v>
      </c>
      <c r="X12" s="9">
        <v>0</v>
      </c>
      <c r="Y12" s="9">
        <v>0</v>
      </c>
      <c r="Z12" s="9">
        <v>15</v>
      </c>
      <c r="AA12" s="9">
        <v>0.5</v>
      </c>
      <c r="AB12" s="9">
        <v>32</v>
      </c>
      <c r="AC12" s="9">
        <v>0</v>
      </c>
      <c r="AD12" s="9">
        <v>37</v>
      </c>
      <c r="AE12" s="9">
        <v>0.7</v>
      </c>
      <c r="AF12" s="9">
        <v>0</v>
      </c>
      <c r="AG12" s="9">
        <v>0</v>
      </c>
      <c r="AH12" s="9">
        <v>9</v>
      </c>
      <c r="AI12" s="9">
        <v>0</v>
      </c>
      <c r="AJ12" s="9">
        <v>5</v>
      </c>
      <c r="AK12" s="9">
        <v>0</v>
      </c>
      <c r="AL12" s="9">
        <v>3</v>
      </c>
      <c r="AM12" s="9">
        <v>0</v>
      </c>
      <c r="AN12" s="9">
        <v>2</v>
      </c>
      <c r="AO12" s="9">
        <v>0.3</v>
      </c>
      <c r="AP12" s="9">
        <v>1</v>
      </c>
      <c r="AQ12" s="9">
        <v>0</v>
      </c>
      <c r="AR12" s="9">
        <v>2</v>
      </c>
      <c r="AS12" s="9">
        <v>0</v>
      </c>
      <c r="AT12" s="9">
        <v>0</v>
      </c>
      <c r="AU12" s="9">
        <v>0</v>
      </c>
      <c r="AV12" s="9">
        <v>3</v>
      </c>
      <c r="AW12" s="9">
        <v>0</v>
      </c>
      <c r="AX12" s="9">
        <v>0</v>
      </c>
      <c r="AY12" s="9">
        <v>1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/>
      <c r="BT12" s="9"/>
      <c r="BU12" s="9">
        <v>0</v>
      </c>
      <c r="BV12" s="9">
        <v>0</v>
      </c>
      <c r="BW12" s="9">
        <v>205</v>
      </c>
      <c r="BX12" s="9">
        <v>0</v>
      </c>
      <c r="BY12" s="9">
        <v>61</v>
      </c>
      <c r="BZ12" s="9">
        <v>92</v>
      </c>
      <c r="CA12" s="9">
        <v>32</v>
      </c>
      <c r="CB12" s="9">
        <v>0</v>
      </c>
      <c r="CC12" s="9">
        <v>0</v>
      </c>
      <c r="CD12" s="9">
        <v>20</v>
      </c>
      <c r="CE12" s="9">
        <v>208</v>
      </c>
      <c r="CF12" s="9">
        <v>0</v>
      </c>
      <c r="CG12" s="9">
        <v>60</v>
      </c>
      <c r="CH12" s="9">
        <v>24</v>
      </c>
      <c r="CI12" s="9">
        <v>33</v>
      </c>
      <c r="CJ12" s="9">
        <v>0</v>
      </c>
      <c r="CK12" s="9">
        <v>0</v>
      </c>
      <c r="CL12" s="9">
        <v>17</v>
      </c>
      <c r="CM12" s="9">
        <v>74</v>
      </c>
      <c r="CN12" s="9">
        <v>0</v>
      </c>
      <c r="CO12" s="9">
        <v>208</v>
      </c>
      <c r="CP12" s="9">
        <v>208</v>
      </c>
      <c r="CQ12" s="9">
        <v>0</v>
      </c>
      <c r="CR12" s="9">
        <v>0</v>
      </c>
      <c r="CS12" s="9">
        <v>0</v>
      </c>
      <c r="CT12" s="9">
        <v>0</v>
      </c>
      <c r="CU12" s="9">
        <v>4</v>
      </c>
      <c r="CV12" s="9">
        <v>2</v>
      </c>
      <c r="CW12" s="9">
        <v>2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2</v>
      </c>
      <c r="DE12" s="9">
        <v>2</v>
      </c>
      <c r="DF12" s="9">
        <v>2</v>
      </c>
      <c r="DG12" s="9">
        <v>4</v>
      </c>
      <c r="DH12" s="9">
        <v>4</v>
      </c>
      <c r="DI12" s="9">
        <v>34</v>
      </c>
      <c r="DJ12" s="9">
        <v>0</v>
      </c>
      <c r="DK12" s="9">
        <v>2</v>
      </c>
    </row>
    <row r="13" spans="1:115">
      <c r="A13" s="2" t="s">
        <v>198</v>
      </c>
      <c r="B13" s="2" t="s">
        <v>441</v>
      </c>
      <c r="C13" s="2" t="s">
        <v>49</v>
      </c>
      <c r="D13" s="2" t="s">
        <v>171</v>
      </c>
      <c r="E13" s="2" t="s">
        <v>136</v>
      </c>
      <c r="F13" s="9">
        <v>0</v>
      </c>
      <c r="G13" s="9">
        <v>0</v>
      </c>
      <c r="H13" s="9">
        <v>0</v>
      </c>
      <c r="I13" s="9">
        <v>97</v>
      </c>
      <c r="J13" s="9">
        <v>0</v>
      </c>
      <c r="K13" s="9">
        <v>0</v>
      </c>
      <c r="L13" s="9">
        <v>0</v>
      </c>
      <c r="M13" s="9">
        <f t="shared" si="0"/>
        <v>97</v>
      </c>
      <c r="N13">
        <v>0</v>
      </c>
      <c r="O13">
        <v>0</v>
      </c>
      <c r="P13">
        <v>0</v>
      </c>
      <c r="Q13">
        <v>38</v>
      </c>
      <c r="R13">
        <v>0</v>
      </c>
      <c r="S13">
        <v>0</v>
      </c>
      <c r="T13">
        <v>59</v>
      </c>
      <c r="U13" s="9">
        <f t="shared" si="1"/>
        <v>97</v>
      </c>
      <c r="V13" s="9">
        <v>2</v>
      </c>
      <c r="W13" s="9">
        <v>3.1</v>
      </c>
      <c r="X13" s="9">
        <v>0</v>
      </c>
      <c r="Y13" s="9">
        <v>0.1</v>
      </c>
      <c r="Z13" s="9">
        <v>11</v>
      </c>
      <c r="AA13" s="9">
        <v>2.1</v>
      </c>
      <c r="AB13" s="9">
        <v>11</v>
      </c>
      <c r="AC13" s="9">
        <v>0.8</v>
      </c>
      <c r="AD13" s="9">
        <v>21</v>
      </c>
      <c r="AE13" s="9">
        <v>0.9</v>
      </c>
      <c r="AF13" s="9">
        <v>0</v>
      </c>
      <c r="AG13" s="9">
        <v>0</v>
      </c>
      <c r="AH13" s="9">
        <v>4</v>
      </c>
      <c r="AI13" s="9">
        <v>0</v>
      </c>
      <c r="AJ13" s="9">
        <v>2</v>
      </c>
      <c r="AK13" s="9">
        <v>0</v>
      </c>
      <c r="AL13" s="9">
        <v>0</v>
      </c>
      <c r="AM13" s="9">
        <v>0</v>
      </c>
      <c r="AN13" s="9">
        <v>3</v>
      </c>
      <c r="AO13" s="9">
        <v>0.2</v>
      </c>
      <c r="AP13" s="9">
        <v>1</v>
      </c>
      <c r="AQ13" s="9">
        <v>0.1</v>
      </c>
      <c r="AR13" s="9">
        <v>2</v>
      </c>
      <c r="AS13" s="9">
        <v>0</v>
      </c>
      <c r="AT13" s="9">
        <v>0</v>
      </c>
      <c r="AU13" s="9">
        <v>0</v>
      </c>
      <c r="AV13" s="9">
        <v>3</v>
      </c>
      <c r="AW13" s="9">
        <v>0</v>
      </c>
      <c r="AX13" s="9">
        <v>0</v>
      </c>
      <c r="AY13" s="9">
        <v>1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270</v>
      </c>
      <c r="BP13" s="9">
        <v>111</v>
      </c>
      <c r="BQ13" s="9">
        <v>159</v>
      </c>
      <c r="BR13" s="9">
        <v>0</v>
      </c>
      <c r="BS13" s="9"/>
      <c r="BT13" s="9"/>
      <c r="BU13" s="9">
        <v>25444</v>
      </c>
      <c r="BV13" s="9">
        <v>282</v>
      </c>
      <c r="BW13" s="9">
        <v>270</v>
      </c>
      <c r="BX13" s="9">
        <v>49</v>
      </c>
      <c r="BY13" s="9">
        <v>96</v>
      </c>
      <c r="BZ13" s="9">
        <v>70</v>
      </c>
      <c r="CA13" s="9">
        <v>55</v>
      </c>
      <c r="CB13" s="9">
        <v>0</v>
      </c>
      <c r="CC13" s="9">
        <v>0</v>
      </c>
      <c r="CD13" s="9">
        <v>0</v>
      </c>
      <c r="CE13" s="9">
        <v>282</v>
      </c>
      <c r="CF13" s="9">
        <v>56</v>
      </c>
      <c r="CG13" s="9">
        <v>62</v>
      </c>
      <c r="CH13" s="9">
        <v>32</v>
      </c>
      <c r="CI13" s="9">
        <v>28</v>
      </c>
      <c r="CJ13" s="9">
        <v>16</v>
      </c>
      <c r="CK13" s="9">
        <v>0</v>
      </c>
      <c r="CL13" s="9">
        <v>9</v>
      </c>
      <c r="CM13" s="9">
        <v>79</v>
      </c>
      <c r="CN13" s="9">
        <v>0</v>
      </c>
      <c r="CO13" s="9">
        <v>226</v>
      </c>
      <c r="CP13" s="9">
        <v>141</v>
      </c>
      <c r="CQ13" s="9">
        <v>0</v>
      </c>
      <c r="CR13" s="9">
        <v>28</v>
      </c>
      <c r="CS13" s="9">
        <v>57</v>
      </c>
      <c r="CT13" s="9">
        <v>0</v>
      </c>
      <c r="CU13" s="9">
        <v>4</v>
      </c>
      <c r="CV13" s="9">
        <v>2</v>
      </c>
      <c r="CW13" s="9">
        <v>2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2</v>
      </c>
      <c r="DE13" s="9">
        <v>1</v>
      </c>
      <c r="DF13" s="9">
        <v>2</v>
      </c>
      <c r="DG13" s="9">
        <v>147</v>
      </c>
      <c r="DH13" s="9">
        <v>3</v>
      </c>
      <c r="DI13" s="9">
        <v>7</v>
      </c>
      <c r="DJ13" s="9">
        <v>1</v>
      </c>
      <c r="DK13" s="9">
        <v>3</v>
      </c>
    </row>
    <row r="14" spans="1:115">
      <c r="A14" s="2" t="s">
        <v>204</v>
      </c>
      <c r="B14" s="2" t="s">
        <v>441</v>
      </c>
      <c r="C14" s="2" t="s">
        <v>213</v>
      </c>
      <c r="D14" s="2" t="s">
        <v>135</v>
      </c>
      <c r="E14" s="2" t="s">
        <v>177</v>
      </c>
      <c r="F14" s="9">
        <v>0</v>
      </c>
      <c r="G14" s="9">
        <v>0</v>
      </c>
      <c r="H14" s="9">
        <v>0</v>
      </c>
      <c r="I14" s="9">
        <v>45</v>
      </c>
      <c r="J14" s="9">
        <v>0</v>
      </c>
      <c r="K14" s="9">
        <v>0</v>
      </c>
      <c r="L14" s="9">
        <v>0</v>
      </c>
      <c r="M14" s="9">
        <f t="shared" si="0"/>
        <v>45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45</v>
      </c>
      <c r="U14" s="9">
        <f t="shared" si="1"/>
        <v>45</v>
      </c>
      <c r="V14" s="9">
        <v>5</v>
      </c>
      <c r="W14" s="9">
        <v>0.68</v>
      </c>
      <c r="X14" s="9">
        <v>0</v>
      </c>
      <c r="Y14" s="9">
        <v>0</v>
      </c>
      <c r="Z14" s="9">
        <v>36</v>
      </c>
      <c r="AA14" s="9">
        <v>2.2000000000000002</v>
      </c>
      <c r="AB14" s="9">
        <v>20</v>
      </c>
      <c r="AC14" s="9">
        <v>0.6</v>
      </c>
      <c r="AD14" s="9">
        <v>41</v>
      </c>
      <c r="AE14" s="9">
        <v>0.6</v>
      </c>
      <c r="AF14" s="9">
        <v>0</v>
      </c>
      <c r="AG14" s="9">
        <v>0</v>
      </c>
      <c r="AH14" s="9">
        <v>1</v>
      </c>
      <c r="AI14" s="9">
        <v>0</v>
      </c>
      <c r="AJ14" s="9">
        <v>5</v>
      </c>
      <c r="AK14" s="9">
        <v>0</v>
      </c>
      <c r="AL14" s="9">
        <v>0</v>
      </c>
      <c r="AM14" s="9">
        <v>0</v>
      </c>
      <c r="AN14" s="9">
        <v>2</v>
      </c>
      <c r="AO14" s="9">
        <v>0</v>
      </c>
      <c r="AP14" s="9">
        <v>1</v>
      </c>
      <c r="AQ14" s="9">
        <v>0</v>
      </c>
      <c r="AR14" s="9">
        <v>1</v>
      </c>
      <c r="AS14" s="9">
        <v>0.4</v>
      </c>
      <c r="AT14" s="9">
        <v>0</v>
      </c>
      <c r="AU14" s="9">
        <v>0</v>
      </c>
      <c r="AV14" s="9">
        <v>3</v>
      </c>
      <c r="AW14" s="9">
        <v>0</v>
      </c>
      <c r="AX14" s="9">
        <v>0</v>
      </c>
      <c r="AY14" s="9">
        <v>1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44</v>
      </c>
      <c r="BP14" s="9">
        <v>44</v>
      </c>
      <c r="BQ14" s="9">
        <v>0</v>
      </c>
      <c r="BR14" s="9">
        <v>0</v>
      </c>
      <c r="BS14" s="9"/>
      <c r="BT14" s="9"/>
      <c r="BU14" s="9">
        <v>14168</v>
      </c>
      <c r="BV14" s="9">
        <v>50</v>
      </c>
      <c r="BW14" s="9">
        <v>44</v>
      </c>
      <c r="BX14" s="9">
        <v>16</v>
      </c>
      <c r="BY14" s="9">
        <v>11</v>
      </c>
      <c r="BZ14" s="9">
        <v>7</v>
      </c>
      <c r="CA14" s="9">
        <v>10</v>
      </c>
      <c r="CB14" s="9">
        <v>0</v>
      </c>
      <c r="CC14" s="9">
        <v>0</v>
      </c>
      <c r="CD14" s="9">
        <v>0</v>
      </c>
      <c r="CE14" s="9">
        <v>50</v>
      </c>
      <c r="CF14" s="9">
        <v>8</v>
      </c>
      <c r="CG14" s="9">
        <v>8</v>
      </c>
      <c r="CH14" s="9">
        <v>6</v>
      </c>
      <c r="CI14" s="9">
        <v>1</v>
      </c>
      <c r="CJ14" s="9">
        <v>6</v>
      </c>
      <c r="CK14" s="9">
        <v>0</v>
      </c>
      <c r="CL14" s="9">
        <v>4</v>
      </c>
      <c r="CM14" s="9">
        <v>17</v>
      </c>
      <c r="CN14" s="9">
        <v>0</v>
      </c>
      <c r="CO14" s="9">
        <v>42</v>
      </c>
      <c r="CP14" s="9">
        <v>42</v>
      </c>
      <c r="CQ14" s="9">
        <v>0</v>
      </c>
      <c r="CR14" s="9">
        <v>0</v>
      </c>
      <c r="CS14" s="9">
        <v>0</v>
      </c>
      <c r="CT14" s="9">
        <v>0</v>
      </c>
      <c r="CU14" s="9">
        <v>4</v>
      </c>
      <c r="CV14" s="9">
        <v>2</v>
      </c>
      <c r="CW14" s="9">
        <v>2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2</v>
      </c>
      <c r="DE14" s="9">
        <v>2</v>
      </c>
      <c r="DF14" s="9">
        <v>2</v>
      </c>
      <c r="DG14" s="9">
        <v>81</v>
      </c>
      <c r="DH14" s="9">
        <v>5</v>
      </c>
      <c r="DI14" s="9">
        <v>28</v>
      </c>
      <c r="DJ14" s="9">
        <v>7</v>
      </c>
      <c r="DK14" s="9">
        <v>14</v>
      </c>
    </row>
    <row r="15" spans="1:115">
      <c r="A15" s="2" t="s">
        <v>229</v>
      </c>
      <c r="B15" s="2" t="s">
        <v>441</v>
      </c>
      <c r="C15" s="5" t="s">
        <v>123</v>
      </c>
      <c r="D15" s="2" t="s">
        <v>135</v>
      </c>
      <c r="E15" s="2" t="s">
        <v>175</v>
      </c>
      <c r="F15" s="9">
        <v>0</v>
      </c>
      <c r="G15" s="9">
        <v>44</v>
      </c>
      <c r="H15" s="9">
        <v>55</v>
      </c>
      <c r="I15" s="9">
        <v>0</v>
      </c>
      <c r="J15" s="9">
        <v>0</v>
      </c>
      <c r="K15" s="9">
        <v>0</v>
      </c>
      <c r="L15" s="9">
        <v>0</v>
      </c>
      <c r="M15" s="9">
        <f t="shared" si="0"/>
        <v>99</v>
      </c>
      <c r="N15">
        <v>0</v>
      </c>
      <c r="O15">
        <v>44</v>
      </c>
      <c r="P15">
        <v>55</v>
      </c>
      <c r="Q15">
        <v>0</v>
      </c>
      <c r="R15">
        <v>0</v>
      </c>
      <c r="S15">
        <v>0</v>
      </c>
      <c r="T15">
        <v>0</v>
      </c>
      <c r="U15" s="9">
        <f t="shared" si="1"/>
        <v>99</v>
      </c>
      <c r="V15" s="9">
        <v>10</v>
      </c>
      <c r="W15" s="9">
        <v>0.3</v>
      </c>
      <c r="X15" s="9">
        <v>0</v>
      </c>
      <c r="Y15" s="9">
        <v>0</v>
      </c>
      <c r="Z15" s="9">
        <v>69</v>
      </c>
      <c r="AA15" s="9">
        <v>3.3</v>
      </c>
      <c r="AB15" s="9">
        <v>0</v>
      </c>
      <c r="AC15" s="9">
        <v>1.5</v>
      </c>
      <c r="AD15" s="9">
        <v>5</v>
      </c>
      <c r="AE15" s="9">
        <v>1.5</v>
      </c>
      <c r="AF15" s="9">
        <v>0</v>
      </c>
      <c r="AG15" s="9">
        <v>0</v>
      </c>
      <c r="AH15" s="9">
        <v>4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4</v>
      </c>
      <c r="AO15" s="9">
        <v>0</v>
      </c>
      <c r="AP15" s="9">
        <v>4</v>
      </c>
      <c r="AQ15" s="9">
        <v>0</v>
      </c>
      <c r="AR15" s="9">
        <v>5</v>
      </c>
      <c r="AS15" s="9">
        <v>0</v>
      </c>
      <c r="AT15" s="9">
        <v>3</v>
      </c>
      <c r="AU15" s="9">
        <v>0</v>
      </c>
      <c r="AV15" s="9">
        <v>3</v>
      </c>
      <c r="AW15" s="9">
        <v>0</v>
      </c>
      <c r="AX15" s="9">
        <v>1</v>
      </c>
      <c r="AY15" s="9">
        <v>0</v>
      </c>
      <c r="AZ15" s="9">
        <v>0</v>
      </c>
      <c r="BA15" s="9">
        <v>0</v>
      </c>
      <c r="BB15" s="9">
        <v>0</v>
      </c>
      <c r="BC15" s="9">
        <v>1</v>
      </c>
      <c r="BD15" s="9">
        <v>0</v>
      </c>
      <c r="BE15" s="9">
        <v>1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1250</v>
      </c>
      <c r="BP15" s="9">
        <v>431</v>
      </c>
      <c r="BQ15" s="9">
        <v>757</v>
      </c>
      <c r="BR15" s="9">
        <v>62</v>
      </c>
      <c r="BS15" s="9"/>
      <c r="BT15" s="9"/>
      <c r="BU15" s="9">
        <v>24916</v>
      </c>
      <c r="BV15" s="9">
        <v>1214</v>
      </c>
      <c r="BW15" s="9">
        <v>1250</v>
      </c>
      <c r="BX15" s="9">
        <v>116</v>
      </c>
      <c r="BY15" s="9">
        <v>985</v>
      </c>
      <c r="BZ15" s="9">
        <v>84</v>
      </c>
      <c r="CA15" s="9">
        <v>65</v>
      </c>
      <c r="CB15" s="9">
        <v>0</v>
      </c>
      <c r="CC15" s="9">
        <v>0</v>
      </c>
      <c r="CD15" s="9">
        <v>0</v>
      </c>
      <c r="CE15" s="9">
        <v>1245</v>
      </c>
      <c r="CF15" s="9">
        <v>116</v>
      </c>
      <c r="CG15" s="9">
        <v>878</v>
      </c>
      <c r="CH15" s="9">
        <v>108</v>
      </c>
      <c r="CI15" s="9">
        <v>13</v>
      </c>
      <c r="CJ15" s="9">
        <v>20</v>
      </c>
      <c r="CK15" s="9">
        <v>0</v>
      </c>
      <c r="CL15" s="9">
        <v>15</v>
      </c>
      <c r="CM15" s="9">
        <v>95</v>
      </c>
      <c r="CN15" s="9">
        <v>0</v>
      </c>
      <c r="CO15" s="9">
        <v>1129</v>
      </c>
      <c r="CP15" s="9">
        <v>1129</v>
      </c>
      <c r="CQ15" s="9">
        <v>0</v>
      </c>
      <c r="CR15" s="9">
        <v>0</v>
      </c>
      <c r="CS15" s="9">
        <v>0</v>
      </c>
      <c r="CT15" s="9">
        <v>0</v>
      </c>
      <c r="CU15" s="9">
        <v>4</v>
      </c>
      <c r="CV15" s="9">
        <v>2</v>
      </c>
      <c r="CW15" s="9">
        <v>2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2</v>
      </c>
      <c r="DE15" s="9">
        <v>1</v>
      </c>
      <c r="DF15" s="9">
        <v>2</v>
      </c>
      <c r="DG15" s="9">
        <v>1428</v>
      </c>
      <c r="DH15" s="9">
        <v>107</v>
      </c>
      <c r="DI15" s="9">
        <v>439</v>
      </c>
      <c r="DJ15" s="9">
        <v>44</v>
      </c>
      <c r="DK15" s="9">
        <v>386</v>
      </c>
    </row>
    <row r="16" spans="1:115">
      <c r="A16" s="2" t="s">
        <v>33</v>
      </c>
      <c r="B16" s="2" t="s">
        <v>441</v>
      </c>
      <c r="C16" s="2" t="s">
        <v>215</v>
      </c>
      <c r="D16" s="2" t="s">
        <v>15</v>
      </c>
      <c r="E16" s="2" t="s">
        <v>173</v>
      </c>
      <c r="F16" s="9">
        <v>0</v>
      </c>
      <c r="G16" s="9">
        <v>145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 t="shared" si="0"/>
        <v>145</v>
      </c>
      <c r="N16">
        <v>0</v>
      </c>
      <c r="O16">
        <v>145</v>
      </c>
      <c r="P16">
        <v>0</v>
      </c>
      <c r="Q16">
        <v>0</v>
      </c>
      <c r="R16">
        <v>0</v>
      </c>
      <c r="S16">
        <v>0</v>
      </c>
      <c r="T16">
        <v>0</v>
      </c>
      <c r="U16" s="9">
        <f t="shared" si="1"/>
        <v>145</v>
      </c>
      <c r="V16" s="9">
        <v>9</v>
      </c>
      <c r="W16" s="9">
        <v>2.4</v>
      </c>
      <c r="X16" s="9">
        <v>0</v>
      </c>
      <c r="Y16" s="9">
        <v>0</v>
      </c>
      <c r="Z16" s="9">
        <v>49</v>
      </c>
      <c r="AA16" s="9">
        <v>3.4</v>
      </c>
      <c r="AB16" s="9">
        <v>7</v>
      </c>
      <c r="AC16" s="9">
        <v>0</v>
      </c>
      <c r="AD16" s="9">
        <v>15</v>
      </c>
      <c r="AE16" s="9">
        <v>0</v>
      </c>
      <c r="AF16" s="9">
        <v>0</v>
      </c>
      <c r="AG16" s="9">
        <v>0</v>
      </c>
      <c r="AH16" s="9">
        <v>4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3</v>
      </c>
      <c r="AO16" s="9">
        <v>0</v>
      </c>
      <c r="AP16" s="9">
        <v>3</v>
      </c>
      <c r="AQ16" s="9">
        <v>0</v>
      </c>
      <c r="AR16" s="9">
        <v>6</v>
      </c>
      <c r="AS16" s="9">
        <v>0</v>
      </c>
      <c r="AT16" s="9">
        <v>1</v>
      </c>
      <c r="AU16" s="9">
        <v>0</v>
      </c>
      <c r="AV16" s="9">
        <v>1</v>
      </c>
      <c r="AW16" s="9">
        <v>0</v>
      </c>
      <c r="AX16" s="9">
        <v>0</v>
      </c>
      <c r="AY16" s="9">
        <v>1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1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1363</v>
      </c>
      <c r="BP16" s="9">
        <v>553</v>
      </c>
      <c r="BQ16" s="9">
        <v>742</v>
      </c>
      <c r="BR16" s="9">
        <v>68</v>
      </c>
      <c r="BS16" s="9"/>
      <c r="BT16" s="9"/>
      <c r="BU16" s="9">
        <v>26750</v>
      </c>
      <c r="BV16" s="9">
        <v>1355</v>
      </c>
      <c r="BW16" s="9">
        <v>1363</v>
      </c>
      <c r="BX16" s="9">
        <v>34</v>
      </c>
      <c r="BY16" s="9">
        <v>1161</v>
      </c>
      <c r="BZ16" s="9">
        <v>116</v>
      </c>
      <c r="CA16" s="9">
        <v>52</v>
      </c>
      <c r="CB16" s="9">
        <v>0</v>
      </c>
      <c r="CC16" s="9">
        <v>0</v>
      </c>
      <c r="CD16" s="9">
        <v>0</v>
      </c>
      <c r="CE16" s="9">
        <v>1354</v>
      </c>
      <c r="CF16" s="9">
        <v>34</v>
      </c>
      <c r="CG16" s="9">
        <v>1090</v>
      </c>
      <c r="CH16" s="9">
        <v>145</v>
      </c>
      <c r="CI16" s="9">
        <v>4</v>
      </c>
      <c r="CJ16" s="9">
        <v>50</v>
      </c>
      <c r="CK16" s="9">
        <v>0</v>
      </c>
      <c r="CL16" s="9">
        <v>4</v>
      </c>
      <c r="CM16" s="9">
        <v>27</v>
      </c>
      <c r="CN16" s="9">
        <v>0</v>
      </c>
      <c r="CO16" s="9">
        <v>1320</v>
      </c>
      <c r="CP16" s="9">
        <v>1302</v>
      </c>
      <c r="CQ16" s="9">
        <v>5</v>
      </c>
      <c r="CR16" s="9">
        <v>13</v>
      </c>
      <c r="CS16" s="9">
        <v>0</v>
      </c>
      <c r="CT16" s="9">
        <v>0</v>
      </c>
      <c r="CU16" s="9">
        <v>4</v>
      </c>
      <c r="CV16" s="9">
        <v>2</v>
      </c>
      <c r="CW16" s="9">
        <v>2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2</v>
      </c>
      <c r="DE16" s="9">
        <v>2</v>
      </c>
      <c r="DF16" s="9">
        <v>2</v>
      </c>
      <c r="DG16" s="9">
        <v>145</v>
      </c>
      <c r="DH16" s="9">
        <v>47</v>
      </c>
      <c r="DI16" s="9">
        <v>13</v>
      </c>
      <c r="DJ16" s="9">
        <v>11</v>
      </c>
      <c r="DK16" s="9">
        <v>83</v>
      </c>
    </row>
    <row r="17" spans="1:115">
      <c r="A17" s="2" t="s">
        <v>372</v>
      </c>
      <c r="B17" s="2" t="s">
        <v>441</v>
      </c>
      <c r="C17" s="2" t="s">
        <v>196</v>
      </c>
      <c r="D17" s="2" t="s">
        <v>15</v>
      </c>
      <c r="E17" s="2" t="s">
        <v>173</v>
      </c>
      <c r="F17" s="9">
        <v>0</v>
      </c>
      <c r="G17" s="9">
        <v>114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f t="shared" si="0"/>
        <v>114</v>
      </c>
      <c r="N17">
        <v>0</v>
      </c>
      <c r="O17">
        <v>114</v>
      </c>
      <c r="P17">
        <v>0</v>
      </c>
      <c r="Q17">
        <v>0</v>
      </c>
      <c r="R17">
        <v>0</v>
      </c>
      <c r="S17">
        <v>0</v>
      </c>
      <c r="T17">
        <v>0</v>
      </c>
      <c r="U17" s="9">
        <f t="shared" si="1"/>
        <v>114</v>
      </c>
      <c r="V17" s="9">
        <v>13</v>
      </c>
      <c r="W17" s="9">
        <v>0.7</v>
      </c>
      <c r="X17" s="9">
        <v>0</v>
      </c>
      <c r="Y17" s="9">
        <v>0</v>
      </c>
      <c r="Z17" s="9">
        <v>68</v>
      </c>
      <c r="AA17" s="9">
        <v>0</v>
      </c>
      <c r="AB17" s="9">
        <v>4</v>
      </c>
      <c r="AC17" s="9">
        <v>0.5</v>
      </c>
      <c r="AD17" s="9">
        <v>21</v>
      </c>
      <c r="AE17" s="9">
        <v>2</v>
      </c>
      <c r="AF17" s="9">
        <v>0</v>
      </c>
      <c r="AG17" s="9">
        <v>0</v>
      </c>
      <c r="AH17" s="9">
        <v>16</v>
      </c>
      <c r="AI17" s="9">
        <v>0</v>
      </c>
      <c r="AJ17" s="9">
        <v>5</v>
      </c>
      <c r="AK17" s="9">
        <v>0</v>
      </c>
      <c r="AL17" s="9">
        <v>2</v>
      </c>
      <c r="AM17" s="9">
        <v>0</v>
      </c>
      <c r="AN17" s="9">
        <v>2</v>
      </c>
      <c r="AO17" s="9">
        <v>1</v>
      </c>
      <c r="AP17" s="9">
        <v>3</v>
      </c>
      <c r="AQ17" s="9">
        <v>3</v>
      </c>
      <c r="AR17" s="9">
        <v>5</v>
      </c>
      <c r="AS17" s="9">
        <v>0.5</v>
      </c>
      <c r="AT17" s="9">
        <v>0</v>
      </c>
      <c r="AU17" s="9">
        <v>0</v>
      </c>
      <c r="AV17" s="9">
        <v>3</v>
      </c>
      <c r="AW17" s="9">
        <v>0</v>
      </c>
      <c r="AX17" s="9">
        <v>1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1777</v>
      </c>
      <c r="BP17" s="9">
        <v>1053</v>
      </c>
      <c r="BQ17" s="9">
        <v>0</v>
      </c>
      <c r="BR17" s="9">
        <v>724</v>
      </c>
      <c r="BS17" s="9"/>
      <c r="BT17" s="9"/>
      <c r="BU17" s="9">
        <v>38908</v>
      </c>
      <c r="BV17" s="9">
        <v>1808</v>
      </c>
      <c r="BW17" s="9">
        <v>1777</v>
      </c>
      <c r="BX17" s="9">
        <v>600</v>
      </c>
      <c r="BY17" s="9">
        <v>987</v>
      </c>
      <c r="BZ17" s="9">
        <v>88</v>
      </c>
      <c r="CA17" s="9">
        <v>102</v>
      </c>
      <c r="CB17" s="9">
        <v>0</v>
      </c>
      <c r="CC17" s="9">
        <v>0</v>
      </c>
      <c r="CD17" s="9">
        <v>0</v>
      </c>
      <c r="CE17" s="9">
        <v>1808</v>
      </c>
      <c r="CF17" s="9">
        <v>625</v>
      </c>
      <c r="CG17" s="9">
        <v>910</v>
      </c>
      <c r="CH17" s="9">
        <v>91</v>
      </c>
      <c r="CI17" s="9">
        <v>9</v>
      </c>
      <c r="CJ17" s="9">
        <v>9</v>
      </c>
      <c r="CK17" s="9">
        <v>0</v>
      </c>
      <c r="CL17" s="9">
        <v>73</v>
      </c>
      <c r="CM17" s="9">
        <v>91</v>
      </c>
      <c r="CN17" s="9">
        <v>0</v>
      </c>
      <c r="CO17" s="9">
        <v>1183</v>
      </c>
      <c r="CP17" s="9">
        <v>989</v>
      </c>
      <c r="CQ17" s="9">
        <v>68</v>
      </c>
      <c r="CR17" s="9">
        <v>126</v>
      </c>
      <c r="CS17" s="9">
        <v>0</v>
      </c>
      <c r="CT17" s="9">
        <v>0</v>
      </c>
      <c r="CU17" s="9">
        <v>4</v>
      </c>
      <c r="CV17" s="9">
        <v>1</v>
      </c>
      <c r="CW17" s="9">
        <v>2</v>
      </c>
      <c r="CX17" s="9">
        <v>16</v>
      </c>
      <c r="CY17" s="9">
        <v>16</v>
      </c>
      <c r="CZ17" s="9">
        <v>0</v>
      </c>
      <c r="DA17" s="9">
        <v>21</v>
      </c>
      <c r="DB17" s="9">
        <v>12</v>
      </c>
      <c r="DC17" s="9">
        <v>9</v>
      </c>
      <c r="DD17" s="9">
        <v>2</v>
      </c>
      <c r="DE17" s="9">
        <v>1</v>
      </c>
      <c r="DF17" s="9">
        <v>1</v>
      </c>
      <c r="DG17" s="9">
        <v>1098</v>
      </c>
      <c r="DH17" s="9">
        <v>101</v>
      </c>
      <c r="DI17" s="9">
        <v>1150</v>
      </c>
      <c r="DJ17" s="9">
        <v>200</v>
      </c>
      <c r="DK17" s="9">
        <v>248</v>
      </c>
    </row>
    <row r="18" spans="1:115">
      <c r="A18" s="2" t="s">
        <v>128</v>
      </c>
      <c r="B18" s="2" t="s">
        <v>441</v>
      </c>
      <c r="C18" s="2" t="s">
        <v>124</v>
      </c>
      <c r="D18" s="2" t="s">
        <v>15</v>
      </c>
      <c r="E18" s="2" t="s">
        <v>173</v>
      </c>
      <c r="F18" s="9">
        <v>0</v>
      </c>
      <c r="G18" s="9">
        <v>0</v>
      </c>
      <c r="H18" s="9">
        <v>0</v>
      </c>
      <c r="I18" s="9">
        <v>146</v>
      </c>
      <c r="J18" s="9">
        <v>0</v>
      </c>
      <c r="K18" s="9">
        <v>0</v>
      </c>
      <c r="L18" s="9">
        <v>0</v>
      </c>
      <c r="M18" s="9">
        <f t="shared" si="0"/>
        <v>146</v>
      </c>
      <c r="N18">
        <v>0</v>
      </c>
      <c r="O18">
        <v>0</v>
      </c>
      <c r="P18">
        <v>53</v>
      </c>
      <c r="Q18">
        <v>45</v>
      </c>
      <c r="R18">
        <v>0</v>
      </c>
      <c r="S18">
        <v>0</v>
      </c>
      <c r="T18">
        <v>48</v>
      </c>
      <c r="U18" s="9">
        <f t="shared" si="1"/>
        <v>146</v>
      </c>
      <c r="V18" s="9">
        <v>9</v>
      </c>
      <c r="W18" s="9">
        <v>3.7</v>
      </c>
      <c r="X18" s="9">
        <v>0</v>
      </c>
      <c r="Y18" s="9">
        <v>0</v>
      </c>
      <c r="Z18" s="9">
        <v>57</v>
      </c>
      <c r="AA18" s="9">
        <v>7.3</v>
      </c>
      <c r="AB18" s="9">
        <v>10</v>
      </c>
      <c r="AC18" s="9">
        <v>0</v>
      </c>
      <c r="AD18" s="9">
        <v>31</v>
      </c>
      <c r="AE18" s="9">
        <v>0.4</v>
      </c>
      <c r="AF18" s="9">
        <v>0</v>
      </c>
      <c r="AG18" s="9">
        <v>0</v>
      </c>
      <c r="AH18" s="9">
        <v>6</v>
      </c>
      <c r="AI18" s="9">
        <v>0</v>
      </c>
      <c r="AJ18" s="9">
        <v>4</v>
      </c>
      <c r="AK18" s="9">
        <v>0</v>
      </c>
      <c r="AL18" s="9">
        <v>4</v>
      </c>
      <c r="AM18" s="9">
        <v>0</v>
      </c>
      <c r="AN18" s="9">
        <v>2</v>
      </c>
      <c r="AO18" s="9">
        <v>0</v>
      </c>
      <c r="AP18" s="9">
        <v>2</v>
      </c>
      <c r="AQ18" s="9">
        <v>0</v>
      </c>
      <c r="AR18" s="9">
        <v>3</v>
      </c>
      <c r="AS18" s="9">
        <v>0</v>
      </c>
      <c r="AT18" s="9">
        <v>0</v>
      </c>
      <c r="AU18" s="9">
        <v>0</v>
      </c>
      <c r="AV18" s="9">
        <v>1</v>
      </c>
      <c r="AW18" s="9">
        <v>0</v>
      </c>
      <c r="AX18" s="9">
        <v>0</v>
      </c>
      <c r="AY18" s="9">
        <v>1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145</v>
      </c>
      <c r="BP18" s="9">
        <v>114</v>
      </c>
      <c r="BQ18" s="9">
        <v>31</v>
      </c>
      <c r="BR18" s="9">
        <v>0</v>
      </c>
      <c r="BS18" s="9"/>
      <c r="BT18" s="9"/>
      <c r="BU18" s="9">
        <v>46070</v>
      </c>
      <c r="BV18" s="9">
        <v>155</v>
      </c>
      <c r="BW18" s="9">
        <v>145</v>
      </c>
      <c r="BX18" s="9">
        <v>20</v>
      </c>
      <c r="BY18" s="9">
        <v>36</v>
      </c>
      <c r="BZ18" s="9">
        <v>84</v>
      </c>
      <c r="CA18" s="9">
        <v>5</v>
      </c>
      <c r="CB18" s="9">
        <v>0</v>
      </c>
      <c r="CC18" s="9">
        <v>0</v>
      </c>
      <c r="CD18" s="9">
        <v>0</v>
      </c>
      <c r="CE18" s="9">
        <v>155</v>
      </c>
      <c r="CF18" s="9">
        <v>22</v>
      </c>
      <c r="CG18" s="9">
        <v>43</v>
      </c>
      <c r="CH18" s="9">
        <v>16</v>
      </c>
      <c r="CI18" s="9">
        <v>6</v>
      </c>
      <c r="CJ18" s="9">
        <v>6</v>
      </c>
      <c r="CK18" s="9">
        <v>0</v>
      </c>
      <c r="CL18" s="9">
        <v>8</v>
      </c>
      <c r="CM18" s="9">
        <v>50</v>
      </c>
      <c r="CN18" s="9">
        <v>4</v>
      </c>
      <c r="CO18" s="9">
        <v>133</v>
      </c>
      <c r="CP18" s="9">
        <v>99</v>
      </c>
      <c r="CQ18" s="9">
        <v>5</v>
      </c>
      <c r="CR18" s="9">
        <v>6</v>
      </c>
      <c r="CS18" s="9">
        <v>23</v>
      </c>
      <c r="CT18" s="9">
        <v>0</v>
      </c>
      <c r="CU18" s="9">
        <v>4</v>
      </c>
      <c r="CV18" s="9">
        <v>2</v>
      </c>
      <c r="CW18" s="9">
        <v>2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2</v>
      </c>
      <c r="DE18" s="9">
        <v>2</v>
      </c>
      <c r="DF18" s="9">
        <v>2</v>
      </c>
      <c r="DG18" s="9">
        <v>58</v>
      </c>
      <c r="DH18" s="9">
        <v>0</v>
      </c>
      <c r="DI18" s="9">
        <v>7</v>
      </c>
      <c r="DJ18" s="9">
        <v>0</v>
      </c>
      <c r="DK18" s="9">
        <v>5</v>
      </c>
    </row>
    <row r="19" spans="1:115">
      <c r="A19" s="2" t="s">
        <v>375</v>
      </c>
      <c r="B19" s="2" t="s">
        <v>441</v>
      </c>
      <c r="C19" s="2" t="s">
        <v>29</v>
      </c>
      <c r="D19" s="2" t="s">
        <v>15</v>
      </c>
      <c r="E19" s="2" t="s">
        <v>131</v>
      </c>
      <c r="F19" s="9">
        <v>0</v>
      </c>
      <c r="G19" s="9">
        <v>60</v>
      </c>
      <c r="H19" s="9">
        <v>0</v>
      </c>
      <c r="I19" s="9">
        <v>40</v>
      </c>
      <c r="J19" s="9">
        <v>0</v>
      </c>
      <c r="K19" s="9">
        <v>0</v>
      </c>
      <c r="L19" s="9">
        <v>0</v>
      </c>
      <c r="M19" s="9">
        <f t="shared" si="0"/>
        <v>100</v>
      </c>
      <c r="N19">
        <v>0</v>
      </c>
      <c r="O19">
        <v>60</v>
      </c>
      <c r="P19">
        <v>0</v>
      </c>
      <c r="Q19">
        <v>40</v>
      </c>
      <c r="R19">
        <v>0</v>
      </c>
      <c r="S19">
        <v>0</v>
      </c>
      <c r="T19">
        <v>0</v>
      </c>
      <c r="U19" s="9">
        <f t="shared" si="1"/>
        <v>100</v>
      </c>
      <c r="V19" s="9">
        <v>8</v>
      </c>
      <c r="W19" s="9">
        <v>3.9</v>
      </c>
      <c r="X19" s="9">
        <v>0</v>
      </c>
      <c r="Y19" s="9">
        <v>0</v>
      </c>
      <c r="Z19" s="9">
        <v>63</v>
      </c>
      <c r="AA19" s="9">
        <v>0</v>
      </c>
      <c r="AB19" s="9">
        <v>2</v>
      </c>
      <c r="AC19" s="9">
        <v>0.4</v>
      </c>
      <c r="AD19" s="9">
        <v>14</v>
      </c>
      <c r="AE19" s="9">
        <v>0</v>
      </c>
      <c r="AF19" s="9">
        <v>0</v>
      </c>
      <c r="AG19" s="9">
        <v>0</v>
      </c>
      <c r="AH19" s="9">
        <v>3</v>
      </c>
      <c r="AI19" s="9">
        <v>0</v>
      </c>
      <c r="AJ19" s="9">
        <v>1</v>
      </c>
      <c r="AK19" s="9">
        <v>0</v>
      </c>
      <c r="AL19" s="9">
        <v>1</v>
      </c>
      <c r="AM19" s="9">
        <v>0</v>
      </c>
      <c r="AN19" s="9">
        <v>3</v>
      </c>
      <c r="AO19" s="9">
        <v>0</v>
      </c>
      <c r="AP19" s="9">
        <v>3</v>
      </c>
      <c r="AQ19" s="9">
        <v>0</v>
      </c>
      <c r="AR19" s="9">
        <v>3</v>
      </c>
      <c r="AS19" s="9">
        <v>0</v>
      </c>
      <c r="AT19" s="9">
        <v>0</v>
      </c>
      <c r="AU19" s="9">
        <v>0</v>
      </c>
      <c r="AV19" s="9">
        <v>1</v>
      </c>
      <c r="AW19" s="9">
        <v>0</v>
      </c>
      <c r="AX19" s="9">
        <v>1</v>
      </c>
      <c r="AY19" s="9">
        <v>0</v>
      </c>
      <c r="AZ19" s="9">
        <v>0</v>
      </c>
      <c r="BA19" s="9">
        <v>0</v>
      </c>
      <c r="BB19" s="9">
        <v>0</v>
      </c>
      <c r="BC19" s="9">
        <v>1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865</v>
      </c>
      <c r="BP19" s="9">
        <v>158</v>
      </c>
      <c r="BQ19" s="9">
        <v>491</v>
      </c>
      <c r="BR19" s="9">
        <v>216</v>
      </c>
      <c r="BS19" s="9"/>
      <c r="BT19" s="9"/>
      <c r="BU19" s="9">
        <v>30355</v>
      </c>
      <c r="BV19" s="9">
        <v>869</v>
      </c>
      <c r="BW19" s="9">
        <v>865</v>
      </c>
      <c r="BX19" s="9">
        <v>89</v>
      </c>
      <c r="BY19" s="9">
        <v>594</v>
      </c>
      <c r="BZ19" s="9">
        <v>69</v>
      </c>
      <c r="CA19" s="9">
        <v>113</v>
      </c>
      <c r="CB19" s="9">
        <v>0</v>
      </c>
      <c r="CC19" s="9">
        <v>0</v>
      </c>
      <c r="CD19" s="9">
        <v>0</v>
      </c>
      <c r="CE19" s="9">
        <v>869</v>
      </c>
      <c r="CF19" s="9">
        <v>90</v>
      </c>
      <c r="CG19" s="9">
        <v>513</v>
      </c>
      <c r="CH19" s="9">
        <v>50</v>
      </c>
      <c r="CI19" s="9">
        <v>83</v>
      </c>
      <c r="CJ19" s="9">
        <v>50</v>
      </c>
      <c r="CK19" s="9">
        <v>0</v>
      </c>
      <c r="CL19" s="9">
        <v>21</v>
      </c>
      <c r="CM19" s="9">
        <v>62</v>
      </c>
      <c r="CN19" s="9">
        <v>0</v>
      </c>
      <c r="CO19" s="9">
        <v>779</v>
      </c>
      <c r="CP19" s="9">
        <v>749</v>
      </c>
      <c r="CQ19" s="9">
        <v>30</v>
      </c>
      <c r="CR19" s="9">
        <v>0</v>
      </c>
      <c r="CS19" s="9">
        <v>0</v>
      </c>
      <c r="CT19" s="9">
        <v>0</v>
      </c>
      <c r="CU19" s="9">
        <v>4</v>
      </c>
      <c r="CV19" s="9">
        <v>2</v>
      </c>
      <c r="CW19" s="9">
        <v>2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2</v>
      </c>
      <c r="DE19" s="9">
        <v>1</v>
      </c>
      <c r="DF19" s="9">
        <v>1</v>
      </c>
      <c r="DG19" s="9">
        <v>444</v>
      </c>
      <c r="DH19" s="9">
        <v>26</v>
      </c>
      <c r="DI19" s="9">
        <v>506</v>
      </c>
      <c r="DJ19" s="9">
        <v>82</v>
      </c>
      <c r="DK19" s="9">
        <v>149</v>
      </c>
    </row>
    <row r="20" spans="1:115">
      <c r="A20" s="2" t="s">
        <v>376</v>
      </c>
      <c r="B20" s="2" t="s">
        <v>441</v>
      </c>
      <c r="C20" s="2" t="s">
        <v>140</v>
      </c>
      <c r="D20" s="2" t="s">
        <v>15</v>
      </c>
      <c r="E20" s="2" t="s">
        <v>173</v>
      </c>
      <c r="F20" s="9">
        <v>0</v>
      </c>
      <c r="G20" s="9">
        <v>0</v>
      </c>
      <c r="H20" s="9">
        <v>0</v>
      </c>
      <c r="I20" s="9">
        <v>180</v>
      </c>
      <c r="J20" s="9">
        <v>0</v>
      </c>
      <c r="K20" s="9">
        <v>0</v>
      </c>
      <c r="L20" s="9">
        <v>0</v>
      </c>
      <c r="M20" s="9">
        <f t="shared" si="0"/>
        <v>180</v>
      </c>
      <c r="N20">
        <v>0</v>
      </c>
      <c r="O20">
        <v>0</v>
      </c>
      <c r="P20">
        <v>0</v>
      </c>
      <c r="Q20">
        <v>60</v>
      </c>
      <c r="R20">
        <v>0</v>
      </c>
      <c r="S20">
        <v>0</v>
      </c>
      <c r="T20">
        <v>120</v>
      </c>
      <c r="U20" s="9">
        <f t="shared" si="1"/>
        <v>180</v>
      </c>
      <c r="V20" s="9">
        <v>2</v>
      </c>
      <c r="W20" s="9">
        <v>2.4</v>
      </c>
      <c r="X20" s="9">
        <v>0</v>
      </c>
      <c r="Y20" s="9">
        <v>0</v>
      </c>
      <c r="Z20" s="9">
        <v>33</v>
      </c>
      <c r="AA20" s="9">
        <v>1</v>
      </c>
      <c r="AB20" s="9">
        <v>12</v>
      </c>
      <c r="AC20" s="9">
        <v>0</v>
      </c>
      <c r="AD20" s="9">
        <v>40</v>
      </c>
      <c r="AE20" s="9">
        <v>0.7</v>
      </c>
      <c r="AF20" s="9">
        <v>0</v>
      </c>
      <c r="AG20" s="9">
        <v>0</v>
      </c>
      <c r="AH20" s="9">
        <v>7</v>
      </c>
      <c r="AI20" s="9">
        <v>0</v>
      </c>
      <c r="AJ20" s="9">
        <v>2</v>
      </c>
      <c r="AK20" s="9">
        <v>0</v>
      </c>
      <c r="AL20" s="9">
        <v>2</v>
      </c>
      <c r="AM20" s="9">
        <v>0</v>
      </c>
      <c r="AN20" s="9">
        <v>1</v>
      </c>
      <c r="AO20" s="9">
        <v>0.3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2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168</v>
      </c>
      <c r="BP20" s="9">
        <v>168</v>
      </c>
      <c r="BQ20" s="9">
        <v>0</v>
      </c>
      <c r="BR20" s="9">
        <v>0</v>
      </c>
      <c r="BS20" s="9"/>
      <c r="BT20" s="9"/>
      <c r="BU20" s="9">
        <v>60816</v>
      </c>
      <c r="BV20" s="9">
        <v>179</v>
      </c>
      <c r="BW20" s="9">
        <v>168</v>
      </c>
      <c r="BX20" s="9">
        <v>50</v>
      </c>
      <c r="BY20" s="9">
        <v>0</v>
      </c>
      <c r="BZ20" s="9">
        <v>118</v>
      </c>
      <c r="CA20" s="9">
        <v>0</v>
      </c>
      <c r="CB20" s="9">
        <v>0</v>
      </c>
      <c r="CC20" s="9">
        <v>0</v>
      </c>
      <c r="CD20" s="9">
        <v>0</v>
      </c>
      <c r="CE20" s="9">
        <v>179</v>
      </c>
      <c r="CF20" s="9">
        <v>55</v>
      </c>
      <c r="CG20" s="9">
        <v>0</v>
      </c>
      <c r="CH20" s="9">
        <v>69</v>
      </c>
      <c r="CI20" s="9">
        <v>0</v>
      </c>
      <c r="CJ20" s="9">
        <v>0</v>
      </c>
      <c r="CK20" s="9">
        <v>0</v>
      </c>
      <c r="CL20" s="9">
        <v>0</v>
      </c>
      <c r="CM20" s="9">
        <v>55</v>
      </c>
      <c r="CN20" s="9">
        <v>0</v>
      </c>
      <c r="CO20" s="9">
        <v>124</v>
      </c>
      <c r="CP20" s="9">
        <v>124</v>
      </c>
      <c r="CQ20" s="9">
        <v>0</v>
      </c>
      <c r="CR20" s="9">
        <v>0</v>
      </c>
      <c r="CS20" s="9">
        <v>0</v>
      </c>
      <c r="CT20" s="9">
        <v>0</v>
      </c>
      <c r="CU20" s="9">
        <v>4</v>
      </c>
      <c r="CV20" s="9">
        <v>2</v>
      </c>
      <c r="CW20" s="9">
        <v>2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2</v>
      </c>
      <c r="DE20" s="9">
        <v>2</v>
      </c>
      <c r="DF20" s="9">
        <v>2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</row>
    <row r="21" spans="1:115">
      <c r="A21" s="2" t="s">
        <v>377</v>
      </c>
      <c r="B21" s="2" t="s">
        <v>441</v>
      </c>
      <c r="C21" s="2" t="s">
        <v>217</v>
      </c>
      <c r="D21" s="2" t="s">
        <v>15</v>
      </c>
      <c r="E21" s="2" t="s">
        <v>179</v>
      </c>
      <c r="F21" s="9">
        <v>0</v>
      </c>
      <c r="G21" s="9">
        <v>0</v>
      </c>
      <c r="H21" s="9">
        <v>30</v>
      </c>
      <c r="I21" s="9">
        <v>53</v>
      </c>
      <c r="J21" s="9">
        <v>0</v>
      </c>
      <c r="K21" s="9">
        <v>0</v>
      </c>
      <c r="L21" s="9">
        <v>0</v>
      </c>
      <c r="M21" s="9">
        <f t="shared" si="0"/>
        <v>83</v>
      </c>
      <c r="N21">
        <v>0</v>
      </c>
      <c r="O21">
        <v>0</v>
      </c>
      <c r="P21">
        <v>30</v>
      </c>
      <c r="Q21">
        <v>53</v>
      </c>
      <c r="R21">
        <v>0</v>
      </c>
      <c r="S21">
        <v>0</v>
      </c>
      <c r="T21">
        <v>0</v>
      </c>
      <c r="U21" s="9">
        <f t="shared" si="1"/>
        <v>83</v>
      </c>
      <c r="V21" s="9">
        <v>8</v>
      </c>
      <c r="W21" s="9">
        <v>0.5</v>
      </c>
      <c r="X21" s="9">
        <v>0</v>
      </c>
      <c r="Y21" s="9">
        <v>0</v>
      </c>
      <c r="Z21" s="9">
        <v>48</v>
      </c>
      <c r="AA21" s="9">
        <v>0</v>
      </c>
      <c r="AB21" s="9">
        <v>48</v>
      </c>
      <c r="AC21" s="9">
        <v>0</v>
      </c>
      <c r="AD21" s="9">
        <v>59</v>
      </c>
      <c r="AE21" s="9">
        <v>0</v>
      </c>
      <c r="AF21" s="9">
        <v>0</v>
      </c>
      <c r="AG21" s="9">
        <v>0</v>
      </c>
      <c r="AH21" s="9">
        <v>10</v>
      </c>
      <c r="AI21" s="9">
        <v>0</v>
      </c>
      <c r="AJ21" s="9">
        <v>7</v>
      </c>
      <c r="AK21" s="9">
        <v>0</v>
      </c>
      <c r="AL21" s="9">
        <v>4</v>
      </c>
      <c r="AM21" s="9">
        <v>0</v>
      </c>
      <c r="AN21" s="9">
        <v>3</v>
      </c>
      <c r="AO21" s="9">
        <v>0</v>
      </c>
      <c r="AP21" s="9">
        <v>2</v>
      </c>
      <c r="AQ21" s="9">
        <v>0</v>
      </c>
      <c r="AR21" s="9">
        <v>4</v>
      </c>
      <c r="AS21" s="9">
        <v>0</v>
      </c>
      <c r="AT21" s="9">
        <v>0</v>
      </c>
      <c r="AU21" s="9">
        <v>0</v>
      </c>
      <c r="AV21" s="9">
        <v>4</v>
      </c>
      <c r="AW21" s="9">
        <v>0</v>
      </c>
      <c r="AX21" s="9">
        <v>0</v>
      </c>
      <c r="AY21" s="9">
        <v>1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307</v>
      </c>
      <c r="BP21" s="9">
        <v>128</v>
      </c>
      <c r="BQ21" s="9">
        <v>179</v>
      </c>
      <c r="BR21" s="9">
        <v>0</v>
      </c>
      <c r="BS21" s="9"/>
      <c r="BT21" s="9"/>
      <c r="BU21" s="9">
        <v>21673</v>
      </c>
      <c r="BV21" s="9">
        <v>312</v>
      </c>
      <c r="BW21" s="9">
        <v>49</v>
      </c>
      <c r="BX21" s="9">
        <v>49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312</v>
      </c>
      <c r="CF21" s="9">
        <v>46</v>
      </c>
      <c r="CG21" s="9">
        <v>125</v>
      </c>
      <c r="CH21" s="9">
        <v>17</v>
      </c>
      <c r="CI21" s="9">
        <v>0</v>
      </c>
      <c r="CJ21" s="9">
        <v>0</v>
      </c>
      <c r="CK21" s="9">
        <v>0</v>
      </c>
      <c r="CL21" s="9">
        <v>87</v>
      </c>
      <c r="CM21" s="9">
        <v>37</v>
      </c>
      <c r="CN21" s="9">
        <v>0</v>
      </c>
      <c r="CO21" s="9">
        <v>266</v>
      </c>
      <c r="CP21" s="9">
        <v>37</v>
      </c>
      <c r="CQ21" s="9">
        <v>125</v>
      </c>
      <c r="CR21" s="9">
        <v>104</v>
      </c>
      <c r="CS21" s="9">
        <v>0</v>
      </c>
      <c r="CT21" s="9">
        <v>0</v>
      </c>
      <c r="CU21" s="9">
        <v>4</v>
      </c>
      <c r="CV21" s="9">
        <v>2</v>
      </c>
      <c r="CW21" s="9">
        <v>2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2</v>
      </c>
      <c r="DE21" s="9">
        <v>2</v>
      </c>
      <c r="DF21" s="9">
        <v>2</v>
      </c>
      <c r="DG21" s="9">
        <v>99</v>
      </c>
      <c r="DH21" s="9">
        <v>10</v>
      </c>
      <c r="DI21" s="9">
        <v>149</v>
      </c>
      <c r="DJ21" s="9">
        <v>33</v>
      </c>
      <c r="DK21" s="9">
        <v>25</v>
      </c>
    </row>
    <row r="22" spans="1:115">
      <c r="A22" s="2" t="s">
        <v>5</v>
      </c>
      <c r="B22" s="2" t="s">
        <v>441</v>
      </c>
      <c r="C22" s="2" t="s">
        <v>221</v>
      </c>
      <c r="D22" s="2" t="s">
        <v>15</v>
      </c>
      <c r="E22" s="2" t="s">
        <v>179</v>
      </c>
      <c r="F22" s="9">
        <v>0</v>
      </c>
      <c r="G22" s="9">
        <v>56</v>
      </c>
      <c r="H22" s="9">
        <v>0</v>
      </c>
      <c r="I22" s="9">
        <v>42</v>
      </c>
      <c r="J22" s="9">
        <v>0</v>
      </c>
      <c r="K22" s="9">
        <v>0</v>
      </c>
      <c r="L22" s="9">
        <v>0</v>
      </c>
      <c r="M22" s="9">
        <f t="shared" si="0"/>
        <v>98</v>
      </c>
      <c r="N22">
        <v>0</v>
      </c>
      <c r="O22">
        <v>56</v>
      </c>
      <c r="P22">
        <v>0</v>
      </c>
      <c r="Q22">
        <v>42</v>
      </c>
      <c r="R22">
        <v>0</v>
      </c>
      <c r="S22">
        <v>0</v>
      </c>
      <c r="T22">
        <v>0</v>
      </c>
      <c r="U22" s="9">
        <f t="shared" si="1"/>
        <v>98</v>
      </c>
      <c r="V22" s="9">
        <v>8</v>
      </c>
      <c r="W22" s="9">
        <v>2.2000000000000002</v>
      </c>
      <c r="X22" s="9">
        <v>0</v>
      </c>
      <c r="Y22" s="9">
        <v>0</v>
      </c>
      <c r="Z22" s="9">
        <v>58</v>
      </c>
      <c r="AA22" s="9">
        <v>2</v>
      </c>
      <c r="AB22" s="9">
        <v>1</v>
      </c>
      <c r="AC22" s="9">
        <v>0.9</v>
      </c>
      <c r="AD22" s="9">
        <v>10</v>
      </c>
      <c r="AE22" s="9">
        <v>1</v>
      </c>
      <c r="AF22" s="9">
        <v>0</v>
      </c>
      <c r="AG22" s="9">
        <v>0</v>
      </c>
      <c r="AH22" s="9">
        <v>5</v>
      </c>
      <c r="AI22" s="9">
        <v>0</v>
      </c>
      <c r="AJ22" s="9">
        <v>3</v>
      </c>
      <c r="AK22" s="9">
        <v>0</v>
      </c>
      <c r="AL22" s="9">
        <v>0</v>
      </c>
      <c r="AM22" s="9">
        <v>0</v>
      </c>
      <c r="AN22" s="9">
        <v>4</v>
      </c>
      <c r="AO22" s="9">
        <v>0</v>
      </c>
      <c r="AP22" s="9">
        <v>3</v>
      </c>
      <c r="AQ22" s="9">
        <v>0</v>
      </c>
      <c r="AR22" s="9">
        <v>4</v>
      </c>
      <c r="AS22" s="9">
        <v>0</v>
      </c>
      <c r="AT22" s="9">
        <v>2</v>
      </c>
      <c r="AU22" s="9">
        <v>0</v>
      </c>
      <c r="AV22" s="9">
        <v>2</v>
      </c>
      <c r="AW22" s="9">
        <v>0</v>
      </c>
      <c r="AX22" s="9">
        <v>0</v>
      </c>
      <c r="AY22" s="9">
        <v>0</v>
      </c>
      <c r="AZ22" s="9">
        <v>1</v>
      </c>
      <c r="BA22" s="9">
        <v>0</v>
      </c>
      <c r="BB22" s="9">
        <v>0</v>
      </c>
      <c r="BC22" s="9">
        <v>0</v>
      </c>
      <c r="BD22" s="9">
        <v>1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933</v>
      </c>
      <c r="BP22" s="9">
        <v>312</v>
      </c>
      <c r="BQ22" s="9">
        <v>473</v>
      </c>
      <c r="BR22" s="9">
        <v>148</v>
      </c>
      <c r="BS22" s="9"/>
      <c r="BT22" s="9"/>
      <c r="BU22" s="9">
        <v>31861</v>
      </c>
      <c r="BV22" s="9">
        <v>948</v>
      </c>
      <c r="BW22" s="9">
        <v>933</v>
      </c>
      <c r="BX22" s="9">
        <v>143</v>
      </c>
      <c r="BY22" s="9">
        <v>535</v>
      </c>
      <c r="BZ22" s="9">
        <v>142</v>
      </c>
      <c r="CA22" s="9">
        <v>113</v>
      </c>
      <c r="CB22" s="9">
        <v>0</v>
      </c>
      <c r="CC22" s="9">
        <v>0</v>
      </c>
      <c r="CD22" s="9">
        <v>0</v>
      </c>
      <c r="CE22" s="9">
        <v>948</v>
      </c>
      <c r="CF22" s="9">
        <v>143</v>
      </c>
      <c r="CG22" s="9">
        <v>462</v>
      </c>
      <c r="CH22" s="9">
        <v>90</v>
      </c>
      <c r="CI22" s="9">
        <v>18</v>
      </c>
      <c r="CJ22" s="9">
        <v>128</v>
      </c>
      <c r="CK22" s="9">
        <v>0</v>
      </c>
      <c r="CL22" s="9">
        <v>11</v>
      </c>
      <c r="CM22" s="9">
        <v>96</v>
      </c>
      <c r="CN22" s="9">
        <v>0</v>
      </c>
      <c r="CO22" s="9">
        <v>805</v>
      </c>
      <c r="CP22" s="9">
        <v>794</v>
      </c>
      <c r="CQ22" s="9">
        <v>11</v>
      </c>
      <c r="CR22" s="9">
        <v>0</v>
      </c>
      <c r="CS22" s="9">
        <v>0</v>
      </c>
      <c r="CT22" s="9">
        <v>0</v>
      </c>
      <c r="CU22" s="9">
        <v>4</v>
      </c>
      <c r="CV22" s="9">
        <v>2</v>
      </c>
      <c r="CW22" s="9">
        <v>2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2</v>
      </c>
      <c r="DE22" s="9">
        <v>1</v>
      </c>
      <c r="DF22" s="9">
        <v>1</v>
      </c>
      <c r="DG22" s="9">
        <v>904</v>
      </c>
      <c r="DH22" s="9">
        <v>40</v>
      </c>
      <c r="DI22" s="9">
        <v>1191</v>
      </c>
      <c r="DJ22" s="9">
        <v>87</v>
      </c>
      <c r="DK22" s="9">
        <v>259</v>
      </c>
    </row>
    <row r="23" spans="1:115">
      <c r="A23" s="2" t="s">
        <v>81</v>
      </c>
      <c r="B23" s="2" t="s">
        <v>441</v>
      </c>
      <c r="C23" s="2" t="s">
        <v>222</v>
      </c>
      <c r="D23" s="2" t="s">
        <v>15</v>
      </c>
      <c r="E23" s="2" t="s">
        <v>173</v>
      </c>
      <c r="F23" s="9">
        <v>0</v>
      </c>
      <c r="G23" s="9">
        <v>42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f t="shared" si="0"/>
        <v>42</v>
      </c>
      <c r="N23">
        <v>0</v>
      </c>
      <c r="O23">
        <v>42</v>
      </c>
      <c r="P23">
        <v>0</v>
      </c>
      <c r="Q23">
        <v>0</v>
      </c>
      <c r="R23">
        <v>0</v>
      </c>
      <c r="S23">
        <v>0</v>
      </c>
      <c r="T23">
        <v>0</v>
      </c>
      <c r="U23" s="9">
        <f t="shared" si="1"/>
        <v>42</v>
      </c>
      <c r="V23" s="9">
        <v>6</v>
      </c>
      <c r="W23" s="9">
        <v>0.6</v>
      </c>
      <c r="X23" s="9">
        <v>0</v>
      </c>
      <c r="Y23" s="9">
        <v>0</v>
      </c>
      <c r="Z23" s="9">
        <v>32</v>
      </c>
      <c r="AA23" s="9">
        <v>0</v>
      </c>
      <c r="AB23" s="9">
        <v>7</v>
      </c>
      <c r="AC23" s="9">
        <v>0</v>
      </c>
      <c r="AD23" s="9">
        <v>3</v>
      </c>
      <c r="AE23" s="9">
        <v>0</v>
      </c>
      <c r="AF23" s="9">
        <v>0</v>
      </c>
      <c r="AG23" s="9">
        <v>0</v>
      </c>
      <c r="AH23" s="9">
        <v>3</v>
      </c>
      <c r="AI23" s="9">
        <v>0</v>
      </c>
      <c r="AJ23" s="9">
        <v>2</v>
      </c>
      <c r="AK23" s="9">
        <v>0</v>
      </c>
      <c r="AL23" s="9">
        <v>0</v>
      </c>
      <c r="AM23" s="9">
        <v>0</v>
      </c>
      <c r="AN23" s="9">
        <v>1</v>
      </c>
      <c r="AO23" s="9">
        <v>0</v>
      </c>
      <c r="AP23" s="9">
        <v>1</v>
      </c>
      <c r="AQ23" s="9">
        <v>0</v>
      </c>
      <c r="AR23" s="9">
        <v>2</v>
      </c>
      <c r="AS23" s="9">
        <v>0</v>
      </c>
      <c r="AT23" s="9">
        <v>0</v>
      </c>
      <c r="AU23" s="9">
        <v>0</v>
      </c>
      <c r="AV23" s="9">
        <v>1</v>
      </c>
      <c r="AW23" s="9">
        <v>0</v>
      </c>
      <c r="AX23" s="9">
        <v>0</v>
      </c>
      <c r="AY23" s="9">
        <v>0</v>
      </c>
      <c r="AZ23" s="9">
        <v>1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476</v>
      </c>
      <c r="BP23" s="9">
        <v>360</v>
      </c>
      <c r="BQ23" s="9">
        <v>93</v>
      </c>
      <c r="BR23" s="9">
        <v>23</v>
      </c>
      <c r="BS23" s="9"/>
      <c r="BT23" s="9"/>
      <c r="BU23" s="9">
        <v>14182</v>
      </c>
      <c r="BV23" s="9">
        <v>452</v>
      </c>
      <c r="BW23" s="9">
        <v>444</v>
      </c>
      <c r="BX23" s="9">
        <v>85</v>
      </c>
      <c r="BY23" s="9">
        <v>187</v>
      </c>
      <c r="BZ23" s="9">
        <v>141</v>
      </c>
      <c r="CA23" s="9">
        <v>31</v>
      </c>
      <c r="CB23" s="9">
        <v>0</v>
      </c>
      <c r="CC23" s="9">
        <v>0</v>
      </c>
      <c r="CD23" s="9">
        <v>0</v>
      </c>
      <c r="CE23" s="9">
        <v>461</v>
      </c>
      <c r="CF23" s="9">
        <v>40</v>
      </c>
      <c r="CG23" s="9">
        <v>136</v>
      </c>
      <c r="CH23" s="9">
        <v>25</v>
      </c>
      <c r="CI23" s="9">
        <v>20</v>
      </c>
      <c r="CJ23" s="9">
        <v>18</v>
      </c>
      <c r="CK23" s="9">
        <v>0</v>
      </c>
      <c r="CL23" s="9">
        <v>3</v>
      </c>
      <c r="CM23" s="9">
        <v>219</v>
      </c>
      <c r="CN23" s="9">
        <v>0</v>
      </c>
      <c r="CO23" s="9">
        <v>421</v>
      </c>
      <c r="CP23" s="9">
        <v>350</v>
      </c>
      <c r="CQ23" s="9">
        <v>66</v>
      </c>
      <c r="CR23" s="9">
        <v>5</v>
      </c>
      <c r="CS23" s="9">
        <v>0</v>
      </c>
      <c r="CT23" s="9">
        <v>0</v>
      </c>
      <c r="CU23" s="9">
        <v>4</v>
      </c>
      <c r="CV23" s="9">
        <v>1</v>
      </c>
      <c r="CW23" s="9">
        <v>2</v>
      </c>
      <c r="CX23" s="9">
        <v>52</v>
      </c>
      <c r="CY23" s="9">
        <v>52</v>
      </c>
      <c r="CZ23" s="9">
        <v>0</v>
      </c>
      <c r="DA23" s="9">
        <v>110</v>
      </c>
      <c r="DB23" s="9">
        <v>110</v>
      </c>
      <c r="DC23" s="9">
        <v>0</v>
      </c>
      <c r="DD23" s="9">
        <v>2</v>
      </c>
      <c r="DE23" s="9">
        <v>2</v>
      </c>
      <c r="DF23" s="9">
        <v>2</v>
      </c>
      <c r="DG23" s="9">
        <v>31</v>
      </c>
      <c r="DH23" s="9">
        <v>7</v>
      </c>
      <c r="DI23" s="9">
        <v>49</v>
      </c>
      <c r="DJ23" s="9">
        <v>4</v>
      </c>
      <c r="DK23" s="9">
        <v>46</v>
      </c>
    </row>
    <row r="24" spans="1:115">
      <c r="A24" s="2" t="s">
        <v>99</v>
      </c>
      <c r="B24" s="2" t="s">
        <v>441</v>
      </c>
      <c r="C24" s="2" t="s">
        <v>88</v>
      </c>
      <c r="D24" s="2" t="s">
        <v>15</v>
      </c>
      <c r="E24" s="2" t="s">
        <v>173</v>
      </c>
      <c r="F24" s="9">
        <v>0</v>
      </c>
      <c r="G24" s="9">
        <v>44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f t="shared" si="0"/>
        <v>44</v>
      </c>
      <c r="N24">
        <v>0</v>
      </c>
      <c r="O24">
        <v>44</v>
      </c>
      <c r="P24">
        <v>0</v>
      </c>
      <c r="Q24">
        <v>0</v>
      </c>
      <c r="R24">
        <v>0</v>
      </c>
      <c r="S24">
        <v>0</v>
      </c>
      <c r="T24">
        <v>0</v>
      </c>
      <c r="U24" s="9">
        <f t="shared" si="1"/>
        <v>44</v>
      </c>
      <c r="V24" s="9">
        <v>4</v>
      </c>
      <c r="W24" s="9">
        <v>0.6</v>
      </c>
      <c r="X24" s="9">
        <v>0</v>
      </c>
      <c r="Y24" s="9">
        <v>0</v>
      </c>
      <c r="Z24" s="9">
        <v>9</v>
      </c>
      <c r="AA24" s="9">
        <v>0</v>
      </c>
      <c r="AB24" s="9">
        <v>11</v>
      </c>
      <c r="AC24" s="9">
        <v>0</v>
      </c>
      <c r="AD24" s="9">
        <v>1</v>
      </c>
      <c r="AE24" s="9">
        <v>0</v>
      </c>
      <c r="AF24" s="9">
        <v>1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1</v>
      </c>
      <c r="AO24" s="9">
        <v>0</v>
      </c>
      <c r="AP24" s="9">
        <v>0</v>
      </c>
      <c r="AQ24" s="9">
        <v>0</v>
      </c>
      <c r="AR24" s="9">
        <v>1</v>
      </c>
      <c r="AS24" s="9">
        <v>0</v>
      </c>
      <c r="AT24" s="9">
        <v>0</v>
      </c>
      <c r="AU24" s="9">
        <v>0</v>
      </c>
      <c r="AV24" s="9">
        <v>1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/>
      <c r="BT24" s="9"/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4</v>
      </c>
      <c r="CV24" s="9">
        <v>2</v>
      </c>
      <c r="CW24" s="9">
        <v>2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2</v>
      </c>
      <c r="DE24" s="9">
        <v>2</v>
      </c>
      <c r="DF24" s="9">
        <v>2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</row>
    <row r="25" spans="1:115">
      <c r="A25" s="2" t="s">
        <v>127</v>
      </c>
      <c r="B25" s="2" t="s">
        <v>441</v>
      </c>
      <c r="C25" s="2" t="s">
        <v>153</v>
      </c>
      <c r="D25" s="2" t="s">
        <v>15</v>
      </c>
      <c r="E25" s="2" t="s">
        <v>173</v>
      </c>
      <c r="F25" s="9">
        <v>0</v>
      </c>
      <c r="G25" s="9">
        <v>0</v>
      </c>
      <c r="H25" s="9">
        <v>50</v>
      </c>
      <c r="I25" s="9">
        <v>0</v>
      </c>
      <c r="J25" s="9">
        <v>0</v>
      </c>
      <c r="K25" s="9">
        <v>0</v>
      </c>
      <c r="L25" s="9">
        <v>0</v>
      </c>
      <c r="M25" s="9">
        <f t="shared" si="0"/>
        <v>50</v>
      </c>
      <c r="N25">
        <v>0</v>
      </c>
      <c r="O25">
        <v>0</v>
      </c>
      <c r="P25">
        <v>50</v>
      </c>
      <c r="Q25">
        <v>0</v>
      </c>
      <c r="R25">
        <v>0</v>
      </c>
      <c r="S25">
        <v>0</v>
      </c>
      <c r="T25">
        <v>0</v>
      </c>
      <c r="U25" s="9">
        <f t="shared" si="1"/>
        <v>50</v>
      </c>
      <c r="V25" s="9">
        <v>2</v>
      </c>
      <c r="W25" s="9">
        <v>2.7</v>
      </c>
      <c r="X25" s="9">
        <v>0</v>
      </c>
      <c r="Y25" s="9">
        <v>0</v>
      </c>
      <c r="Z25" s="9">
        <v>13</v>
      </c>
      <c r="AA25" s="9">
        <v>1.6</v>
      </c>
      <c r="AB25" s="9">
        <v>4</v>
      </c>
      <c r="AC25" s="9">
        <v>0.8</v>
      </c>
      <c r="AD25" s="9">
        <v>5</v>
      </c>
      <c r="AE25" s="9">
        <v>0</v>
      </c>
      <c r="AF25" s="9">
        <v>0</v>
      </c>
      <c r="AG25" s="9">
        <v>0</v>
      </c>
      <c r="AH25" s="9">
        <v>1</v>
      </c>
      <c r="AI25" s="9">
        <v>0</v>
      </c>
      <c r="AJ25" s="9">
        <v>1</v>
      </c>
      <c r="AK25" s="9">
        <v>0</v>
      </c>
      <c r="AL25" s="9">
        <v>0</v>
      </c>
      <c r="AM25" s="9">
        <v>0</v>
      </c>
      <c r="AN25" s="9">
        <v>1</v>
      </c>
      <c r="AO25" s="9">
        <v>0</v>
      </c>
      <c r="AP25" s="9">
        <v>1</v>
      </c>
      <c r="AQ25" s="9">
        <v>0.2</v>
      </c>
      <c r="AR25" s="9">
        <v>1</v>
      </c>
      <c r="AS25" s="9">
        <v>0</v>
      </c>
      <c r="AT25" s="9">
        <v>1</v>
      </c>
      <c r="AU25" s="9">
        <v>0</v>
      </c>
      <c r="AV25" s="9">
        <v>1</v>
      </c>
      <c r="AW25" s="9">
        <v>0.8</v>
      </c>
      <c r="AX25" s="9">
        <v>0</v>
      </c>
      <c r="AY25" s="9">
        <v>0</v>
      </c>
      <c r="AZ25" s="9">
        <v>1</v>
      </c>
      <c r="BA25" s="9">
        <v>0</v>
      </c>
      <c r="BB25" s="9">
        <v>0</v>
      </c>
      <c r="BC25" s="9">
        <v>0</v>
      </c>
      <c r="BD25" s="9">
        <v>0</v>
      </c>
      <c r="BE25" s="9">
        <v>1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363</v>
      </c>
      <c r="BP25" s="9">
        <v>140</v>
      </c>
      <c r="BQ25" s="9">
        <v>213</v>
      </c>
      <c r="BR25" s="9">
        <v>10</v>
      </c>
      <c r="BS25" s="9"/>
      <c r="BT25" s="9"/>
      <c r="BU25" s="9">
        <v>15746</v>
      </c>
      <c r="BV25" s="9">
        <v>360</v>
      </c>
      <c r="BW25" s="9">
        <v>363</v>
      </c>
      <c r="BX25" s="9">
        <v>0</v>
      </c>
      <c r="BY25" s="9">
        <v>274</v>
      </c>
      <c r="BZ25" s="9">
        <v>16</v>
      </c>
      <c r="CA25" s="9">
        <v>73</v>
      </c>
      <c r="CB25" s="9">
        <v>0</v>
      </c>
      <c r="CC25" s="9">
        <v>0</v>
      </c>
      <c r="CD25" s="9">
        <v>0</v>
      </c>
      <c r="CE25" s="9">
        <v>360</v>
      </c>
      <c r="CF25" s="9">
        <v>0</v>
      </c>
      <c r="CG25" s="9">
        <v>248</v>
      </c>
      <c r="CH25" s="9">
        <v>13</v>
      </c>
      <c r="CI25" s="9">
        <v>22</v>
      </c>
      <c r="CJ25" s="9">
        <v>0</v>
      </c>
      <c r="CK25" s="9">
        <v>0</v>
      </c>
      <c r="CL25" s="9">
        <v>33</v>
      </c>
      <c r="CM25" s="9">
        <v>44</v>
      </c>
      <c r="CN25" s="9">
        <v>0</v>
      </c>
      <c r="CO25" s="9">
        <v>360</v>
      </c>
      <c r="CP25" s="9">
        <v>292</v>
      </c>
      <c r="CQ25" s="9">
        <v>0</v>
      </c>
      <c r="CR25" s="9">
        <v>0</v>
      </c>
      <c r="CS25" s="9">
        <v>68</v>
      </c>
      <c r="CT25" s="9">
        <v>0</v>
      </c>
      <c r="CU25" s="9">
        <v>4</v>
      </c>
      <c r="CV25" s="9">
        <v>2</v>
      </c>
      <c r="CW25" s="9">
        <v>2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2</v>
      </c>
      <c r="DE25" s="9">
        <v>2</v>
      </c>
      <c r="DF25" s="9">
        <v>2</v>
      </c>
      <c r="DG25" s="9">
        <v>83</v>
      </c>
      <c r="DH25" s="9">
        <v>4</v>
      </c>
      <c r="DI25" s="9">
        <v>10</v>
      </c>
      <c r="DJ25" s="9">
        <v>2</v>
      </c>
      <c r="DK25" s="9">
        <v>15</v>
      </c>
    </row>
    <row r="26" spans="1:115">
      <c r="A26" s="2" t="s">
        <v>23</v>
      </c>
      <c r="B26" s="2" t="s">
        <v>441</v>
      </c>
      <c r="C26" s="2" t="s">
        <v>224</v>
      </c>
      <c r="D26" s="2" t="s">
        <v>15</v>
      </c>
      <c r="E26" s="2" t="s">
        <v>173</v>
      </c>
      <c r="F26" s="9">
        <v>0</v>
      </c>
      <c r="G26" s="9">
        <v>60</v>
      </c>
      <c r="H26" s="9">
        <v>60</v>
      </c>
      <c r="I26" s="9">
        <v>60</v>
      </c>
      <c r="J26" s="9">
        <v>0</v>
      </c>
      <c r="K26" s="9">
        <v>0</v>
      </c>
      <c r="L26" s="9">
        <v>0</v>
      </c>
      <c r="M26" s="9">
        <f t="shared" si="0"/>
        <v>180</v>
      </c>
      <c r="N26">
        <v>0</v>
      </c>
      <c r="O26">
        <v>60</v>
      </c>
      <c r="P26">
        <v>60</v>
      </c>
      <c r="Q26">
        <v>60</v>
      </c>
      <c r="R26">
        <v>0</v>
      </c>
      <c r="S26">
        <v>0</v>
      </c>
      <c r="T26">
        <v>0</v>
      </c>
      <c r="U26" s="9">
        <f t="shared" si="1"/>
        <v>180</v>
      </c>
      <c r="V26" s="9">
        <v>8</v>
      </c>
      <c r="W26" s="9">
        <v>3.2</v>
      </c>
      <c r="X26" s="9">
        <v>0</v>
      </c>
      <c r="Y26" s="9">
        <v>0</v>
      </c>
      <c r="Z26" s="9">
        <v>65</v>
      </c>
      <c r="AA26" s="9">
        <v>0</v>
      </c>
      <c r="AB26" s="9">
        <v>26</v>
      </c>
      <c r="AC26" s="9">
        <v>0</v>
      </c>
      <c r="AD26" s="9">
        <v>31</v>
      </c>
      <c r="AE26" s="9">
        <v>0</v>
      </c>
      <c r="AF26" s="9">
        <v>0</v>
      </c>
      <c r="AG26" s="9">
        <v>0</v>
      </c>
      <c r="AH26" s="9">
        <v>18</v>
      </c>
      <c r="AI26" s="9">
        <v>0</v>
      </c>
      <c r="AJ26" s="9">
        <v>10</v>
      </c>
      <c r="AK26" s="9">
        <v>0</v>
      </c>
      <c r="AL26" s="9">
        <v>2</v>
      </c>
      <c r="AM26" s="9">
        <v>0</v>
      </c>
      <c r="AN26" s="9">
        <v>3</v>
      </c>
      <c r="AO26" s="9">
        <v>0</v>
      </c>
      <c r="AP26" s="9">
        <v>2</v>
      </c>
      <c r="AQ26" s="9">
        <v>0</v>
      </c>
      <c r="AR26" s="9">
        <v>3</v>
      </c>
      <c r="AS26" s="9">
        <v>0</v>
      </c>
      <c r="AT26" s="9">
        <v>1</v>
      </c>
      <c r="AU26" s="9">
        <v>0</v>
      </c>
      <c r="AV26" s="9">
        <v>5</v>
      </c>
      <c r="AW26" s="9">
        <v>0</v>
      </c>
      <c r="AX26" s="9">
        <v>0</v>
      </c>
      <c r="AY26" s="9">
        <v>1</v>
      </c>
      <c r="AZ26" s="9">
        <v>0</v>
      </c>
      <c r="BA26" s="9">
        <v>0</v>
      </c>
      <c r="BB26" s="9">
        <v>0</v>
      </c>
      <c r="BC26" s="9">
        <v>0</v>
      </c>
      <c r="BD26" s="9">
        <v>1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945</v>
      </c>
      <c r="BP26" s="9">
        <v>306</v>
      </c>
      <c r="BQ26" s="9">
        <v>1</v>
      </c>
      <c r="BR26" s="9">
        <v>638</v>
      </c>
      <c r="BS26" s="9"/>
      <c r="BT26" s="9"/>
      <c r="BU26" s="9">
        <v>51464</v>
      </c>
      <c r="BV26" s="9">
        <v>960</v>
      </c>
      <c r="BW26" s="9">
        <v>945</v>
      </c>
      <c r="BX26" s="9">
        <v>282</v>
      </c>
      <c r="BY26" s="9">
        <v>425</v>
      </c>
      <c r="BZ26" s="9">
        <v>173</v>
      </c>
      <c r="CA26" s="9">
        <v>65</v>
      </c>
      <c r="CB26" s="9">
        <v>0</v>
      </c>
      <c r="CC26" s="9">
        <v>0</v>
      </c>
      <c r="CD26" s="9">
        <v>0</v>
      </c>
      <c r="CE26" s="9">
        <v>960</v>
      </c>
      <c r="CF26" s="9">
        <v>280</v>
      </c>
      <c r="CG26" s="9">
        <v>444</v>
      </c>
      <c r="CH26" s="9">
        <v>107</v>
      </c>
      <c r="CI26" s="9">
        <v>51</v>
      </c>
      <c r="CJ26" s="9">
        <v>14</v>
      </c>
      <c r="CK26" s="9">
        <v>0</v>
      </c>
      <c r="CL26" s="9">
        <v>33</v>
      </c>
      <c r="CM26" s="9">
        <v>31</v>
      </c>
      <c r="CN26" s="9">
        <v>0</v>
      </c>
      <c r="CO26" s="9">
        <v>680</v>
      </c>
      <c r="CP26" s="9">
        <v>662</v>
      </c>
      <c r="CQ26" s="9">
        <v>16</v>
      </c>
      <c r="CR26" s="9">
        <v>2</v>
      </c>
      <c r="CS26" s="9">
        <v>0</v>
      </c>
      <c r="CT26" s="9">
        <v>0</v>
      </c>
      <c r="CU26" s="9">
        <v>4</v>
      </c>
      <c r="CV26" s="9">
        <v>1</v>
      </c>
      <c r="CW26" s="9">
        <v>2</v>
      </c>
      <c r="CX26" s="9">
        <v>8</v>
      </c>
      <c r="CY26" s="9">
        <v>0</v>
      </c>
      <c r="CZ26" s="9">
        <v>8</v>
      </c>
      <c r="DA26" s="9">
        <v>7</v>
      </c>
      <c r="DB26" s="9">
        <v>1</v>
      </c>
      <c r="DC26" s="9">
        <v>6</v>
      </c>
      <c r="DD26" s="9">
        <v>2</v>
      </c>
      <c r="DE26" s="9">
        <v>2</v>
      </c>
      <c r="DF26" s="9">
        <v>2</v>
      </c>
      <c r="DG26" s="9">
        <v>134</v>
      </c>
      <c r="DH26" s="9">
        <v>2</v>
      </c>
      <c r="DI26" s="9">
        <v>0</v>
      </c>
      <c r="DJ26" s="9">
        <v>0</v>
      </c>
      <c r="DK26" s="9">
        <v>18</v>
      </c>
    </row>
    <row r="27" spans="1:115">
      <c r="A27" s="2" t="s">
        <v>378</v>
      </c>
      <c r="B27" s="2" t="s">
        <v>441</v>
      </c>
      <c r="C27" s="2" t="s">
        <v>227</v>
      </c>
      <c r="D27" s="2" t="s">
        <v>135</v>
      </c>
      <c r="E27" s="2" t="s">
        <v>177</v>
      </c>
      <c r="F27" s="9">
        <v>0</v>
      </c>
      <c r="G27" s="9">
        <v>50</v>
      </c>
      <c r="H27" s="9">
        <v>0</v>
      </c>
      <c r="I27" s="9">
        <v>43</v>
      </c>
      <c r="J27" s="9">
        <v>0</v>
      </c>
      <c r="K27" s="9">
        <v>0</v>
      </c>
      <c r="L27" s="9">
        <v>0</v>
      </c>
      <c r="M27" s="9">
        <f t="shared" si="0"/>
        <v>93</v>
      </c>
      <c r="N27">
        <v>0</v>
      </c>
      <c r="O27">
        <v>50</v>
      </c>
      <c r="P27">
        <v>0</v>
      </c>
      <c r="Q27">
        <v>0</v>
      </c>
      <c r="R27">
        <v>0</v>
      </c>
      <c r="S27">
        <v>0</v>
      </c>
      <c r="T27">
        <v>43</v>
      </c>
      <c r="U27" s="9">
        <f t="shared" si="1"/>
        <v>93</v>
      </c>
      <c r="V27" s="9">
        <v>7</v>
      </c>
      <c r="W27" s="9">
        <v>2.2999999999999998</v>
      </c>
      <c r="X27" s="9">
        <v>0</v>
      </c>
      <c r="Y27" s="9">
        <v>0</v>
      </c>
      <c r="Z27" s="9">
        <v>45</v>
      </c>
      <c r="AA27" s="9">
        <v>0</v>
      </c>
      <c r="AB27" s="9">
        <v>6</v>
      </c>
      <c r="AC27" s="9">
        <v>0.3</v>
      </c>
      <c r="AD27" s="9">
        <v>30</v>
      </c>
      <c r="AE27" s="9">
        <v>0.6</v>
      </c>
      <c r="AF27" s="9">
        <v>0</v>
      </c>
      <c r="AG27" s="9">
        <v>0</v>
      </c>
      <c r="AH27" s="9">
        <v>12</v>
      </c>
      <c r="AI27" s="9">
        <v>0</v>
      </c>
      <c r="AJ27" s="9">
        <v>3</v>
      </c>
      <c r="AK27" s="9">
        <v>0</v>
      </c>
      <c r="AL27" s="9">
        <v>1</v>
      </c>
      <c r="AM27" s="9">
        <v>0</v>
      </c>
      <c r="AN27" s="9">
        <v>1</v>
      </c>
      <c r="AO27" s="9">
        <v>1.1000000000000001</v>
      </c>
      <c r="AP27" s="9">
        <v>2</v>
      </c>
      <c r="AQ27" s="9">
        <v>0.2</v>
      </c>
      <c r="AR27" s="9">
        <v>2</v>
      </c>
      <c r="AS27" s="9">
        <v>0.5</v>
      </c>
      <c r="AT27" s="9">
        <v>0</v>
      </c>
      <c r="AU27" s="9">
        <v>0</v>
      </c>
      <c r="AV27" s="9">
        <v>3</v>
      </c>
      <c r="AW27" s="9">
        <v>0</v>
      </c>
      <c r="AX27" s="9">
        <v>0</v>
      </c>
      <c r="AY27" s="9">
        <v>1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565</v>
      </c>
      <c r="BP27" s="9">
        <v>254</v>
      </c>
      <c r="BQ27" s="9">
        <v>170</v>
      </c>
      <c r="BR27" s="9">
        <v>141</v>
      </c>
      <c r="BS27" s="9"/>
      <c r="BT27" s="9"/>
      <c r="BU27" s="9">
        <v>28910</v>
      </c>
      <c r="BV27" s="9">
        <v>558</v>
      </c>
      <c r="BW27" s="9">
        <v>565</v>
      </c>
      <c r="BX27" s="9">
        <v>0</v>
      </c>
      <c r="BY27" s="9">
        <v>273</v>
      </c>
      <c r="BZ27" s="9">
        <v>168</v>
      </c>
      <c r="CA27" s="9">
        <v>75</v>
      </c>
      <c r="CB27" s="9">
        <v>0</v>
      </c>
      <c r="CC27" s="9">
        <v>0</v>
      </c>
      <c r="CD27" s="9">
        <v>49</v>
      </c>
      <c r="CE27" s="9">
        <v>559</v>
      </c>
      <c r="CF27" s="9">
        <v>1</v>
      </c>
      <c r="CG27" s="9">
        <v>297</v>
      </c>
      <c r="CH27" s="9">
        <v>33</v>
      </c>
      <c r="CI27" s="9">
        <v>18</v>
      </c>
      <c r="CJ27" s="9">
        <v>48</v>
      </c>
      <c r="CK27" s="9">
        <v>0</v>
      </c>
      <c r="CL27" s="9">
        <v>19</v>
      </c>
      <c r="CM27" s="9">
        <v>99</v>
      </c>
      <c r="CN27" s="9">
        <v>44</v>
      </c>
      <c r="CO27" s="9">
        <v>558</v>
      </c>
      <c r="CP27" s="9">
        <v>528</v>
      </c>
      <c r="CQ27" s="9">
        <v>19</v>
      </c>
      <c r="CR27" s="9">
        <v>11</v>
      </c>
      <c r="CS27" s="9">
        <v>0</v>
      </c>
      <c r="CT27" s="9">
        <v>0</v>
      </c>
      <c r="CU27" s="9">
        <v>4</v>
      </c>
      <c r="CV27" s="9">
        <v>1</v>
      </c>
      <c r="CW27" s="9">
        <v>2</v>
      </c>
      <c r="CX27" s="9">
        <v>6</v>
      </c>
      <c r="CY27" s="9">
        <v>6</v>
      </c>
      <c r="CZ27" s="9">
        <v>0</v>
      </c>
      <c r="DA27" s="9">
        <v>3</v>
      </c>
      <c r="DB27" s="9">
        <v>3</v>
      </c>
      <c r="DC27" s="9">
        <v>0</v>
      </c>
      <c r="DD27" s="9">
        <v>2</v>
      </c>
      <c r="DE27" s="9">
        <v>2</v>
      </c>
      <c r="DF27" s="9">
        <v>2</v>
      </c>
      <c r="DG27" s="9">
        <v>165</v>
      </c>
      <c r="DH27" s="9">
        <v>22</v>
      </c>
      <c r="DI27" s="9">
        <v>78</v>
      </c>
      <c r="DJ27" s="9">
        <v>13</v>
      </c>
      <c r="DK27" s="9">
        <v>156</v>
      </c>
    </row>
    <row r="28" spans="1:115">
      <c r="A28" s="2" t="s">
        <v>72</v>
      </c>
      <c r="B28" s="2" t="s">
        <v>441</v>
      </c>
      <c r="C28" s="2" t="s">
        <v>228</v>
      </c>
      <c r="D28" s="2" t="s">
        <v>69</v>
      </c>
      <c r="E28" s="2" t="s">
        <v>182</v>
      </c>
      <c r="F28" s="9">
        <v>0</v>
      </c>
      <c r="G28" s="9">
        <v>0</v>
      </c>
      <c r="H28" s="9">
        <v>0</v>
      </c>
      <c r="I28" s="9">
        <v>48</v>
      </c>
      <c r="J28" s="9">
        <v>0</v>
      </c>
      <c r="K28" s="9">
        <v>0</v>
      </c>
      <c r="L28" s="9">
        <v>0</v>
      </c>
      <c r="M28" s="9">
        <f t="shared" si="0"/>
        <v>48</v>
      </c>
      <c r="N28">
        <v>0</v>
      </c>
      <c r="O28">
        <v>0</v>
      </c>
      <c r="P28">
        <v>0</v>
      </c>
      <c r="Q28">
        <v>48</v>
      </c>
      <c r="R28">
        <v>0</v>
      </c>
      <c r="S28">
        <v>0</v>
      </c>
      <c r="T28">
        <v>0</v>
      </c>
      <c r="U28" s="9">
        <f t="shared" si="1"/>
        <v>48</v>
      </c>
      <c r="V28" s="9">
        <v>5</v>
      </c>
      <c r="W28" s="9">
        <v>1.7</v>
      </c>
      <c r="X28" s="9">
        <v>0</v>
      </c>
      <c r="Y28" s="9">
        <v>0</v>
      </c>
      <c r="Z28" s="9">
        <v>50</v>
      </c>
      <c r="AA28" s="9">
        <v>3.2</v>
      </c>
      <c r="AB28" s="9">
        <v>15</v>
      </c>
      <c r="AC28" s="9">
        <v>1.5</v>
      </c>
      <c r="AD28" s="9">
        <v>26</v>
      </c>
      <c r="AE28" s="9">
        <v>4.2</v>
      </c>
      <c r="AF28" s="9">
        <v>0</v>
      </c>
      <c r="AG28" s="9">
        <v>0</v>
      </c>
      <c r="AH28" s="9">
        <v>10</v>
      </c>
      <c r="AI28" s="9">
        <v>0</v>
      </c>
      <c r="AJ28" s="9">
        <v>11</v>
      </c>
      <c r="AK28" s="9">
        <v>0</v>
      </c>
      <c r="AL28" s="9">
        <v>5</v>
      </c>
      <c r="AM28" s="9">
        <v>0</v>
      </c>
      <c r="AN28" s="9">
        <v>2</v>
      </c>
      <c r="AO28" s="9">
        <v>0</v>
      </c>
      <c r="AP28" s="9">
        <v>1</v>
      </c>
      <c r="AQ28" s="9">
        <v>0</v>
      </c>
      <c r="AR28" s="9">
        <v>2</v>
      </c>
      <c r="AS28" s="9">
        <v>0</v>
      </c>
      <c r="AT28" s="9">
        <v>0</v>
      </c>
      <c r="AU28" s="9">
        <v>0</v>
      </c>
      <c r="AV28" s="9">
        <v>2</v>
      </c>
      <c r="AW28" s="9">
        <v>0</v>
      </c>
      <c r="AX28" s="9">
        <v>0</v>
      </c>
      <c r="AY28" s="9">
        <v>0</v>
      </c>
      <c r="AZ28" s="9">
        <v>1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146</v>
      </c>
      <c r="BP28" s="9">
        <v>68</v>
      </c>
      <c r="BQ28" s="9">
        <v>78</v>
      </c>
      <c r="BR28" s="9">
        <v>0</v>
      </c>
      <c r="BS28" s="9"/>
      <c r="BT28" s="9"/>
      <c r="BU28" s="9">
        <v>0</v>
      </c>
      <c r="BV28" s="9">
        <v>153</v>
      </c>
      <c r="BW28" s="9">
        <v>146</v>
      </c>
      <c r="BX28" s="9">
        <v>14</v>
      </c>
      <c r="BY28" s="9">
        <v>39</v>
      </c>
      <c r="BZ28" s="9">
        <v>58</v>
      </c>
      <c r="CA28" s="9">
        <v>35</v>
      </c>
      <c r="CB28" s="9">
        <v>0</v>
      </c>
      <c r="CC28" s="9">
        <v>0</v>
      </c>
      <c r="CD28" s="9">
        <v>0</v>
      </c>
      <c r="CE28" s="9">
        <v>153</v>
      </c>
      <c r="CF28" s="9">
        <v>12</v>
      </c>
      <c r="CG28" s="9">
        <v>49</v>
      </c>
      <c r="CH28" s="9">
        <v>20</v>
      </c>
      <c r="CI28" s="9">
        <v>7</v>
      </c>
      <c r="CJ28" s="9">
        <v>13</v>
      </c>
      <c r="CK28" s="9">
        <v>0</v>
      </c>
      <c r="CL28" s="9">
        <v>6</v>
      </c>
      <c r="CM28" s="9">
        <v>46</v>
      </c>
      <c r="CN28" s="9">
        <v>0</v>
      </c>
      <c r="CO28" s="9">
        <v>141</v>
      </c>
      <c r="CP28" s="9">
        <v>46</v>
      </c>
      <c r="CQ28" s="9">
        <v>66</v>
      </c>
      <c r="CR28" s="9">
        <v>29</v>
      </c>
      <c r="CS28" s="9">
        <v>0</v>
      </c>
      <c r="CT28" s="9">
        <v>0</v>
      </c>
      <c r="CU28" s="9">
        <v>4</v>
      </c>
      <c r="CV28" s="9">
        <v>2</v>
      </c>
      <c r="CW28" s="9">
        <v>2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2</v>
      </c>
      <c r="DE28" s="9">
        <v>2</v>
      </c>
      <c r="DF28" s="9">
        <v>2</v>
      </c>
      <c r="DG28" s="9">
        <v>104</v>
      </c>
      <c r="DH28" s="9">
        <v>0</v>
      </c>
      <c r="DI28" s="9">
        <v>8</v>
      </c>
      <c r="DJ28" s="9">
        <v>1</v>
      </c>
      <c r="DK28" s="9">
        <v>3</v>
      </c>
    </row>
    <row r="29" spans="1:115">
      <c r="A29" s="2" t="s">
        <v>155</v>
      </c>
      <c r="B29" s="2" t="s">
        <v>441</v>
      </c>
      <c r="C29" s="2" t="s">
        <v>230</v>
      </c>
      <c r="D29" s="2" t="s">
        <v>15</v>
      </c>
      <c r="E29" s="2" t="s">
        <v>83</v>
      </c>
      <c r="F29" s="9">
        <v>0</v>
      </c>
      <c r="G29" s="9">
        <v>50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0"/>
        <v>50</v>
      </c>
      <c r="N29">
        <v>0</v>
      </c>
      <c r="O29">
        <v>50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f t="shared" si="1"/>
        <v>50</v>
      </c>
      <c r="V29" s="9">
        <v>6</v>
      </c>
      <c r="W29" s="9">
        <v>31</v>
      </c>
      <c r="X29" s="9">
        <v>0</v>
      </c>
      <c r="Y29" s="9">
        <v>0</v>
      </c>
      <c r="Z29" s="9">
        <v>27</v>
      </c>
      <c r="AA29" s="9">
        <v>0.8</v>
      </c>
      <c r="AB29" s="9">
        <v>4</v>
      </c>
      <c r="AC29" s="9">
        <v>0.2</v>
      </c>
      <c r="AD29" s="9">
        <v>3</v>
      </c>
      <c r="AE29" s="9">
        <v>0</v>
      </c>
      <c r="AF29" s="9">
        <v>0</v>
      </c>
      <c r="AG29" s="9">
        <v>0</v>
      </c>
      <c r="AH29" s="9">
        <v>13</v>
      </c>
      <c r="AI29" s="9">
        <v>0</v>
      </c>
      <c r="AJ29" s="9">
        <v>6</v>
      </c>
      <c r="AK29" s="9">
        <v>0</v>
      </c>
      <c r="AL29" s="9">
        <v>4</v>
      </c>
      <c r="AM29" s="9">
        <v>0</v>
      </c>
      <c r="AN29" s="9">
        <v>1</v>
      </c>
      <c r="AO29" s="9">
        <v>0.8</v>
      </c>
      <c r="AP29" s="9">
        <v>2</v>
      </c>
      <c r="AQ29" s="9">
        <v>0</v>
      </c>
      <c r="AR29" s="9">
        <v>3</v>
      </c>
      <c r="AS29" s="9">
        <v>0</v>
      </c>
      <c r="AT29" s="9">
        <v>5</v>
      </c>
      <c r="AU29" s="9">
        <v>0</v>
      </c>
      <c r="AV29" s="9">
        <v>2</v>
      </c>
      <c r="AW29" s="9">
        <v>0</v>
      </c>
      <c r="AX29" s="9">
        <v>0</v>
      </c>
      <c r="AY29" s="9">
        <v>1</v>
      </c>
      <c r="AZ29" s="9">
        <v>0</v>
      </c>
      <c r="BA29" s="9">
        <v>0</v>
      </c>
      <c r="BB29" s="9">
        <v>0</v>
      </c>
      <c r="BC29" s="9">
        <v>1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682</v>
      </c>
      <c r="BP29" s="9">
        <v>81</v>
      </c>
      <c r="BQ29" s="9">
        <v>500</v>
      </c>
      <c r="BR29" s="9">
        <v>101</v>
      </c>
      <c r="BS29" s="9"/>
      <c r="BT29" s="9"/>
      <c r="BU29" s="9">
        <v>14284</v>
      </c>
      <c r="BV29" s="9">
        <v>680</v>
      </c>
      <c r="BW29" s="9">
        <v>682</v>
      </c>
      <c r="BX29" s="9">
        <v>0</v>
      </c>
      <c r="BY29" s="9">
        <v>474</v>
      </c>
      <c r="BZ29" s="9">
        <v>66</v>
      </c>
      <c r="CA29" s="9">
        <v>142</v>
      </c>
      <c r="CB29" s="9">
        <v>0</v>
      </c>
      <c r="CC29" s="9">
        <v>0</v>
      </c>
      <c r="CD29" s="9">
        <v>0</v>
      </c>
      <c r="CE29" s="9">
        <v>680</v>
      </c>
      <c r="CF29" s="9">
        <v>0</v>
      </c>
      <c r="CG29" s="9">
        <v>433</v>
      </c>
      <c r="CH29" s="9">
        <v>44</v>
      </c>
      <c r="CI29" s="9">
        <v>75</v>
      </c>
      <c r="CJ29" s="9">
        <v>62</v>
      </c>
      <c r="CK29" s="9">
        <v>0</v>
      </c>
      <c r="CL29" s="9">
        <v>20</v>
      </c>
      <c r="CM29" s="9">
        <v>46</v>
      </c>
      <c r="CN29" s="9">
        <v>0</v>
      </c>
      <c r="CO29" s="9">
        <v>680</v>
      </c>
      <c r="CP29" s="9">
        <v>579</v>
      </c>
      <c r="CQ29" s="9">
        <v>17</v>
      </c>
      <c r="CR29" s="9">
        <v>84</v>
      </c>
      <c r="CS29" s="9">
        <v>0</v>
      </c>
      <c r="CT29" s="9">
        <v>0</v>
      </c>
      <c r="CU29" s="9">
        <v>4</v>
      </c>
      <c r="CV29" s="9">
        <v>2</v>
      </c>
      <c r="CW29" s="9">
        <v>2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2</v>
      </c>
      <c r="DE29" s="9">
        <v>2</v>
      </c>
      <c r="DF29" s="9">
        <v>1</v>
      </c>
      <c r="DG29" s="9">
        <v>730</v>
      </c>
      <c r="DH29" s="9">
        <v>37</v>
      </c>
      <c r="DI29" s="9">
        <v>211</v>
      </c>
      <c r="DJ29" s="9">
        <v>54</v>
      </c>
      <c r="DK29" s="9">
        <v>134</v>
      </c>
    </row>
    <row r="30" spans="1:115">
      <c r="A30" s="2" t="s">
        <v>16</v>
      </c>
      <c r="B30" s="2" t="s">
        <v>441</v>
      </c>
      <c r="C30" s="2" t="s">
        <v>233</v>
      </c>
      <c r="D30" s="2" t="s">
        <v>171</v>
      </c>
      <c r="E30" s="2" t="s">
        <v>129</v>
      </c>
      <c r="F30" s="9">
        <v>0</v>
      </c>
      <c r="G30" s="9">
        <v>108</v>
      </c>
      <c r="H30" s="9">
        <v>42</v>
      </c>
      <c r="I30" s="9">
        <v>10</v>
      </c>
      <c r="J30" s="9">
        <v>0</v>
      </c>
      <c r="K30" s="9">
        <v>0</v>
      </c>
      <c r="L30" s="9">
        <v>0</v>
      </c>
      <c r="M30" s="9">
        <f t="shared" si="0"/>
        <v>160</v>
      </c>
      <c r="N30">
        <v>0</v>
      </c>
      <c r="O30">
        <v>108</v>
      </c>
      <c r="P30">
        <v>42</v>
      </c>
      <c r="Q30">
        <v>10</v>
      </c>
      <c r="R30">
        <v>0</v>
      </c>
      <c r="S30">
        <v>0</v>
      </c>
      <c r="T30">
        <v>0</v>
      </c>
      <c r="U30" s="9">
        <f t="shared" si="1"/>
        <v>160</v>
      </c>
      <c r="V30" s="9">
        <v>13</v>
      </c>
      <c r="W30" s="9">
        <v>17.2</v>
      </c>
      <c r="X30" s="9">
        <v>0</v>
      </c>
      <c r="Y30" s="9">
        <v>0</v>
      </c>
      <c r="Z30" s="9">
        <v>98</v>
      </c>
      <c r="AA30" s="9">
        <v>1.1000000000000001</v>
      </c>
      <c r="AB30" s="9">
        <v>24</v>
      </c>
      <c r="AC30" s="9">
        <v>0.42</v>
      </c>
      <c r="AD30" s="9">
        <v>31</v>
      </c>
      <c r="AE30" s="9">
        <v>1.01</v>
      </c>
      <c r="AF30" s="9">
        <v>0</v>
      </c>
      <c r="AG30" s="9">
        <v>0</v>
      </c>
      <c r="AH30" s="9">
        <v>32</v>
      </c>
      <c r="AI30" s="9">
        <v>0</v>
      </c>
      <c r="AJ30" s="9">
        <v>20</v>
      </c>
      <c r="AK30" s="9">
        <v>0</v>
      </c>
      <c r="AL30" s="9">
        <v>6</v>
      </c>
      <c r="AM30" s="9">
        <v>0</v>
      </c>
      <c r="AN30" s="9">
        <v>3</v>
      </c>
      <c r="AO30" s="9">
        <v>0</v>
      </c>
      <c r="AP30" s="9">
        <v>5</v>
      </c>
      <c r="AQ30" s="9">
        <v>0</v>
      </c>
      <c r="AR30" s="9">
        <v>10</v>
      </c>
      <c r="AS30" s="9">
        <v>0</v>
      </c>
      <c r="AT30" s="9">
        <v>1</v>
      </c>
      <c r="AU30" s="9">
        <v>0</v>
      </c>
      <c r="AV30" s="9">
        <v>3</v>
      </c>
      <c r="AW30" s="9">
        <v>0</v>
      </c>
      <c r="AX30" s="9">
        <v>1</v>
      </c>
      <c r="AY30" s="9">
        <v>0</v>
      </c>
      <c r="AZ30" s="9">
        <v>0</v>
      </c>
      <c r="BA30" s="9">
        <v>0</v>
      </c>
      <c r="BB30" s="9">
        <v>0</v>
      </c>
      <c r="BC30" s="9">
        <v>1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2495</v>
      </c>
      <c r="BP30" s="9">
        <v>1192</v>
      </c>
      <c r="BQ30" s="9">
        <v>351</v>
      </c>
      <c r="BR30" s="9">
        <v>952</v>
      </c>
      <c r="BS30" s="9"/>
      <c r="BT30" s="9"/>
      <c r="BU30" s="9">
        <v>49242</v>
      </c>
      <c r="BV30" s="9">
        <v>2303</v>
      </c>
      <c r="BW30" s="9">
        <v>2482</v>
      </c>
      <c r="BX30" s="9">
        <v>518</v>
      </c>
      <c r="BY30" s="9">
        <v>1550</v>
      </c>
      <c r="BZ30" s="9">
        <v>170</v>
      </c>
      <c r="CA30" s="9">
        <v>244</v>
      </c>
      <c r="CB30" s="9">
        <v>0</v>
      </c>
      <c r="CC30" s="9">
        <v>0</v>
      </c>
      <c r="CD30" s="9">
        <v>0</v>
      </c>
      <c r="CE30" s="9">
        <v>2480</v>
      </c>
      <c r="CF30" s="9">
        <v>518</v>
      </c>
      <c r="CG30" s="9">
        <v>1440</v>
      </c>
      <c r="CH30" s="9">
        <v>152</v>
      </c>
      <c r="CI30" s="9">
        <v>62</v>
      </c>
      <c r="CJ30" s="9">
        <v>29</v>
      </c>
      <c r="CK30" s="9">
        <v>0</v>
      </c>
      <c r="CL30" s="9">
        <v>128</v>
      </c>
      <c r="CM30" s="9">
        <v>150</v>
      </c>
      <c r="CN30" s="9">
        <v>1</v>
      </c>
      <c r="CO30" s="9">
        <v>1962</v>
      </c>
      <c r="CP30" s="9">
        <v>1940</v>
      </c>
      <c r="CQ30" s="9">
        <v>20</v>
      </c>
      <c r="CR30" s="9">
        <v>2</v>
      </c>
      <c r="CS30" s="9">
        <v>0</v>
      </c>
      <c r="CT30" s="9">
        <v>0</v>
      </c>
      <c r="CU30" s="9">
        <v>4</v>
      </c>
      <c r="CV30" s="9">
        <v>1</v>
      </c>
      <c r="CW30" s="9">
        <v>2</v>
      </c>
      <c r="CX30" s="9">
        <v>0</v>
      </c>
      <c r="CY30" s="9">
        <v>0</v>
      </c>
      <c r="CZ30" s="9">
        <v>0</v>
      </c>
      <c r="DA30" s="9">
        <v>7</v>
      </c>
      <c r="DB30" s="9">
        <v>6</v>
      </c>
      <c r="DC30" s="9">
        <v>1</v>
      </c>
      <c r="DD30" s="9">
        <v>2</v>
      </c>
      <c r="DE30" s="9">
        <v>1</v>
      </c>
      <c r="DF30" s="9">
        <v>1</v>
      </c>
      <c r="DG30" s="9">
        <v>1399</v>
      </c>
      <c r="DH30" s="9">
        <v>133</v>
      </c>
      <c r="DI30" s="9">
        <v>750</v>
      </c>
      <c r="DJ30" s="9">
        <v>94</v>
      </c>
      <c r="DK30" s="9">
        <v>770</v>
      </c>
    </row>
    <row r="31" spans="1:115">
      <c r="A31" s="2" t="s">
        <v>141</v>
      </c>
      <c r="B31" s="2" t="s">
        <v>441</v>
      </c>
      <c r="C31" s="2" t="s">
        <v>234</v>
      </c>
      <c r="D31" s="2" t="s">
        <v>171</v>
      </c>
      <c r="E31" s="2" t="s">
        <v>39</v>
      </c>
      <c r="F31" s="9">
        <v>0</v>
      </c>
      <c r="G31" s="9">
        <v>0</v>
      </c>
      <c r="H31" s="9">
        <v>0</v>
      </c>
      <c r="I31" s="9">
        <v>51</v>
      </c>
      <c r="J31" s="9">
        <v>0</v>
      </c>
      <c r="K31" s="9">
        <v>0</v>
      </c>
      <c r="L31" s="9">
        <v>0</v>
      </c>
      <c r="M31" s="9">
        <f t="shared" si="0"/>
        <v>51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51</v>
      </c>
      <c r="U31" s="9">
        <f t="shared" si="1"/>
        <v>51</v>
      </c>
      <c r="V31" s="9">
        <v>2</v>
      </c>
      <c r="W31" s="9">
        <v>9.e-002</v>
      </c>
      <c r="X31" s="9">
        <v>0</v>
      </c>
      <c r="Y31" s="9">
        <v>0</v>
      </c>
      <c r="Z31" s="9">
        <v>7</v>
      </c>
      <c r="AA31" s="9">
        <v>0</v>
      </c>
      <c r="AB31" s="9">
        <v>11</v>
      </c>
      <c r="AC31" s="9">
        <v>0</v>
      </c>
      <c r="AD31" s="9">
        <v>11</v>
      </c>
      <c r="AE31" s="9">
        <v>0.9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1</v>
      </c>
      <c r="AO31" s="9">
        <v>0</v>
      </c>
      <c r="AP31" s="9">
        <v>0</v>
      </c>
      <c r="AQ31" s="9">
        <v>0</v>
      </c>
      <c r="AR31" s="9">
        <v>1</v>
      </c>
      <c r="AS31" s="9">
        <v>0.8</v>
      </c>
      <c r="AT31" s="9">
        <v>2</v>
      </c>
      <c r="AU31" s="9">
        <v>0</v>
      </c>
      <c r="AV31" s="9">
        <v>1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88</v>
      </c>
      <c r="BP31" s="9">
        <v>31</v>
      </c>
      <c r="BQ31" s="9">
        <v>57</v>
      </c>
      <c r="BR31" s="9">
        <v>0</v>
      </c>
      <c r="BS31" s="9"/>
      <c r="BT31" s="9"/>
      <c r="BU31" s="9">
        <v>7290</v>
      </c>
      <c r="BV31" s="9">
        <v>90</v>
      </c>
      <c r="BW31" s="9">
        <v>88</v>
      </c>
      <c r="BX31" s="9">
        <v>5</v>
      </c>
      <c r="BY31" s="9">
        <v>52</v>
      </c>
      <c r="BZ31" s="9">
        <v>26</v>
      </c>
      <c r="CA31" s="9">
        <v>5</v>
      </c>
      <c r="CB31" s="9">
        <v>0</v>
      </c>
      <c r="CC31" s="9">
        <v>0</v>
      </c>
      <c r="CD31" s="9">
        <v>0</v>
      </c>
      <c r="CE31" s="9">
        <v>90</v>
      </c>
      <c r="CF31" s="9">
        <v>9</v>
      </c>
      <c r="CG31" s="9">
        <v>45</v>
      </c>
      <c r="CH31" s="9">
        <v>21</v>
      </c>
      <c r="CI31" s="9">
        <v>0</v>
      </c>
      <c r="CJ31" s="9">
        <v>0</v>
      </c>
      <c r="CK31" s="9">
        <v>0</v>
      </c>
      <c r="CL31" s="9">
        <v>6</v>
      </c>
      <c r="CM31" s="9">
        <v>9</v>
      </c>
      <c r="CN31" s="9">
        <v>0</v>
      </c>
      <c r="CO31" s="9">
        <v>81</v>
      </c>
      <c r="CP31" s="9">
        <v>81</v>
      </c>
      <c r="CQ31" s="9">
        <v>0</v>
      </c>
      <c r="CR31" s="9">
        <v>0</v>
      </c>
      <c r="CS31" s="9">
        <v>0</v>
      </c>
      <c r="CT31" s="9">
        <v>0</v>
      </c>
      <c r="CU31" s="9">
        <v>4</v>
      </c>
      <c r="CV31" s="9">
        <v>2</v>
      </c>
      <c r="CW31" s="9">
        <v>2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2</v>
      </c>
      <c r="DE31" s="9">
        <v>2</v>
      </c>
      <c r="DF31" s="9">
        <v>2</v>
      </c>
      <c r="DG31" s="9">
        <v>133</v>
      </c>
      <c r="DH31" s="9">
        <v>0</v>
      </c>
      <c r="DI31" s="9">
        <v>8</v>
      </c>
      <c r="DJ31" s="9">
        <v>0</v>
      </c>
      <c r="DK31" s="9">
        <v>1</v>
      </c>
    </row>
    <row r="32" spans="1:115">
      <c r="A32" s="2" t="s">
        <v>379</v>
      </c>
      <c r="B32" s="2" t="s">
        <v>441</v>
      </c>
      <c r="C32" s="2" t="s">
        <v>235</v>
      </c>
      <c r="D32" s="2" t="s">
        <v>15</v>
      </c>
      <c r="E32" s="2" t="s">
        <v>185</v>
      </c>
      <c r="F32" s="9">
        <v>0</v>
      </c>
      <c r="G32" s="9">
        <v>0</v>
      </c>
      <c r="H32" s="9">
        <v>0</v>
      </c>
      <c r="I32" s="9">
        <v>38</v>
      </c>
      <c r="J32" s="9">
        <v>0</v>
      </c>
      <c r="K32" s="9">
        <v>0</v>
      </c>
      <c r="L32" s="9">
        <v>0</v>
      </c>
      <c r="M32" s="9">
        <f t="shared" si="0"/>
        <v>38</v>
      </c>
      <c r="N32">
        <v>0</v>
      </c>
      <c r="O32">
        <v>0</v>
      </c>
      <c r="P32">
        <v>0</v>
      </c>
      <c r="Q32">
        <v>38</v>
      </c>
      <c r="R32">
        <v>0</v>
      </c>
      <c r="S32">
        <v>0</v>
      </c>
      <c r="T32">
        <v>0</v>
      </c>
      <c r="U32" s="9">
        <f t="shared" si="1"/>
        <v>38</v>
      </c>
      <c r="V32" s="9">
        <v>6</v>
      </c>
      <c r="W32" s="9">
        <v>2.4</v>
      </c>
      <c r="X32" s="9">
        <v>0</v>
      </c>
      <c r="Y32" s="9">
        <v>0</v>
      </c>
      <c r="Z32" s="9">
        <v>46</v>
      </c>
      <c r="AA32" s="9">
        <v>0.2</v>
      </c>
      <c r="AB32" s="9">
        <v>27</v>
      </c>
      <c r="AC32" s="9">
        <v>0</v>
      </c>
      <c r="AD32" s="9">
        <v>41</v>
      </c>
      <c r="AE32" s="9">
        <v>0</v>
      </c>
      <c r="AF32" s="9">
        <v>0</v>
      </c>
      <c r="AG32" s="9">
        <v>0</v>
      </c>
      <c r="AH32" s="9">
        <v>2</v>
      </c>
      <c r="AI32" s="9">
        <v>0</v>
      </c>
      <c r="AJ32" s="9">
        <v>4</v>
      </c>
      <c r="AK32" s="9">
        <v>0</v>
      </c>
      <c r="AL32" s="9">
        <v>0</v>
      </c>
      <c r="AM32" s="9">
        <v>0</v>
      </c>
      <c r="AN32" s="9">
        <v>2</v>
      </c>
      <c r="AO32" s="9">
        <v>0</v>
      </c>
      <c r="AP32" s="9">
        <v>1</v>
      </c>
      <c r="AQ32" s="9">
        <v>0</v>
      </c>
      <c r="AR32" s="9">
        <v>3</v>
      </c>
      <c r="AS32" s="9">
        <v>0</v>
      </c>
      <c r="AT32" s="9">
        <v>0</v>
      </c>
      <c r="AU32" s="9">
        <v>0</v>
      </c>
      <c r="AV32" s="9">
        <v>2</v>
      </c>
      <c r="AW32" s="9">
        <v>0</v>
      </c>
      <c r="AX32" s="9">
        <v>0</v>
      </c>
      <c r="AY32" s="9">
        <v>1</v>
      </c>
      <c r="AZ32" s="9">
        <v>0</v>
      </c>
      <c r="BA32" s="9">
        <v>0</v>
      </c>
      <c r="BB32" s="9">
        <v>0</v>
      </c>
      <c r="BC32" s="9">
        <v>1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10</v>
      </c>
      <c r="BP32" s="9">
        <v>10</v>
      </c>
      <c r="BQ32" s="9">
        <v>0</v>
      </c>
      <c r="BR32" s="9">
        <v>0</v>
      </c>
      <c r="BS32" s="9"/>
      <c r="BT32" s="9"/>
      <c r="BU32" s="9">
        <v>13632</v>
      </c>
      <c r="BV32" s="9">
        <v>12</v>
      </c>
      <c r="BW32" s="9">
        <v>10</v>
      </c>
      <c r="BX32" s="9">
        <v>10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12</v>
      </c>
      <c r="CF32" s="9">
        <v>4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5</v>
      </c>
      <c r="CM32" s="9">
        <v>3</v>
      </c>
      <c r="CN32" s="9">
        <v>0</v>
      </c>
      <c r="CO32" s="9">
        <v>8</v>
      </c>
      <c r="CP32" s="9">
        <v>3</v>
      </c>
      <c r="CQ32" s="9">
        <v>0</v>
      </c>
      <c r="CR32" s="9">
        <v>0</v>
      </c>
      <c r="CS32" s="9">
        <v>5</v>
      </c>
      <c r="CT32" s="9">
        <v>0</v>
      </c>
      <c r="CU32" s="9">
        <v>4</v>
      </c>
      <c r="CV32" s="9">
        <v>2</v>
      </c>
      <c r="CW32" s="9">
        <v>2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2</v>
      </c>
      <c r="DE32" s="9">
        <v>2</v>
      </c>
      <c r="DF32" s="9">
        <v>2</v>
      </c>
      <c r="DG32" s="9">
        <v>65</v>
      </c>
      <c r="DH32" s="9">
        <v>0</v>
      </c>
      <c r="DI32" s="9">
        <v>15</v>
      </c>
      <c r="DJ32" s="9">
        <v>0</v>
      </c>
      <c r="DK32" s="9">
        <v>0</v>
      </c>
    </row>
    <row r="33" spans="1:115">
      <c r="A33" s="2" t="s">
        <v>381</v>
      </c>
      <c r="B33" s="2" t="s">
        <v>441</v>
      </c>
      <c r="C33" s="2" t="s">
        <v>236</v>
      </c>
      <c r="D33" s="2" t="s">
        <v>15</v>
      </c>
      <c r="E33" s="2" t="s">
        <v>173</v>
      </c>
      <c r="F33" s="9">
        <v>0</v>
      </c>
      <c r="G33" s="9">
        <v>0</v>
      </c>
      <c r="H33" s="9">
        <v>0</v>
      </c>
      <c r="I33" s="9">
        <v>101</v>
      </c>
      <c r="J33" s="9">
        <v>0</v>
      </c>
      <c r="K33" s="9">
        <v>0</v>
      </c>
      <c r="L33" s="9">
        <v>0</v>
      </c>
      <c r="M33" s="9">
        <f t="shared" si="0"/>
        <v>101</v>
      </c>
      <c r="N33">
        <v>0</v>
      </c>
      <c r="O33">
        <v>0</v>
      </c>
      <c r="P33">
        <v>0</v>
      </c>
      <c r="Q33">
        <v>101</v>
      </c>
      <c r="R33">
        <v>0</v>
      </c>
      <c r="S33">
        <v>0</v>
      </c>
      <c r="T33">
        <v>0</v>
      </c>
      <c r="U33" s="9">
        <f t="shared" si="1"/>
        <v>101</v>
      </c>
      <c r="V33" s="9">
        <v>4</v>
      </c>
      <c r="W33" s="9">
        <v>1.5</v>
      </c>
      <c r="X33" s="9">
        <v>0</v>
      </c>
      <c r="Y33" s="9">
        <v>0</v>
      </c>
      <c r="Z33" s="9">
        <v>26</v>
      </c>
      <c r="AA33" s="9">
        <v>3.4</v>
      </c>
      <c r="AB33" s="9">
        <v>7</v>
      </c>
      <c r="AC33" s="9">
        <v>2.1</v>
      </c>
      <c r="AD33" s="9">
        <v>27</v>
      </c>
      <c r="AE33" s="9">
        <v>4.4000000000000004</v>
      </c>
      <c r="AF33" s="9">
        <v>0</v>
      </c>
      <c r="AG33" s="9">
        <v>0</v>
      </c>
      <c r="AH33" s="9">
        <v>15</v>
      </c>
      <c r="AI33" s="9">
        <v>0</v>
      </c>
      <c r="AJ33" s="9">
        <v>8</v>
      </c>
      <c r="AK33" s="9">
        <v>0.1</v>
      </c>
      <c r="AL33" s="9">
        <v>6</v>
      </c>
      <c r="AM33" s="9">
        <v>0</v>
      </c>
      <c r="AN33" s="9">
        <v>2</v>
      </c>
      <c r="AO33" s="9">
        <v>0</v>
      </c>
      <c r="AP33" s="9">
        <v>1</v>
      </c>
      <c r="AQ33" s="9">
        <v>0.3</v>
      </c>
      <c r="AR33" s="9">
        <v>3</v>
      </c>
      <c r="AS33" s="9">
        <v>0</v>
      </c>
      <c r="AT33" s="9">
        <v>0</v>
      </c>
      <c r="AU33" s="9">
        <v>0</v>
      </c>
      <c r="AV33" s="9">
        <v>1</v>
      </c>
      <c r="AW33" s="9">
        <v>1</v>
      </c>
      <c r="AX33" s="9">
        <v>0</v>
      </c>
      <c r="AY33" s="9">
        <v>0</v>
      </c>
      <c r="AZ33" s="9">
        <v>0</v>
      </c>
      <c r="BA33" s="9">
        <v>1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136</v>
      </c>
      <c r="BP33" s="9">
        <v>133</v>
      </c>
      <c r="BQ33" s="9">
        <v>3</v>
      </c>
      <c r="BR33" s="9">
        <v>0</v>
      </c>
      <c r="BS33" s="9"/>
      <c r="BT33" s="9"/>
      <c r="BU33" s="9">
        <v>34170</v>
      </c>
      <c r="BV33" s="9">
        <v>135</v>
      </c>
      <c r="BW33" s="9">
        <v>136</v>
      </c>
      <c r="BX33" s="9">
        <v>1</v>
      </c>
      <c r="BY33" s="9">
        <v>66</v>
      </c>
      <c r="BZ33" s="9">
        <v>66</v>
      </c>
      <c r="CA33" s="9">
        <v>3</v>
      </c>
      <c r="CB33" s="9">
        <v>0</v>
      </c>
      <c r="CC33" s="9">
        <v>0</v>
      </c>
      <c r="CD33" s="9">
        <v>0</v>
      </c>
      <c r="CE33" s="9">
        <v>135</v>
      </c>
      <c r="CF33" s="9">
        <v>1</v>
      </c>
      <c r="CG33" s="9">
        <v>68</v>
      </c>
      <c r="CH33" s="9">
        <v>32</v>
      </c>
      <c r="CI33" s="9">
        <v>2</v>
      </c>
      <c r="CJ33" s="9">
        <v>0</v>
      </c>
      <c r="CK33" s="9">
        <v>0</v>
      </c>
      <c r="CL33" s="9">
        <v>4</v>
      </c>
      <c r="CM33" s="9">
        <v>28</v>
      </c>
      <c r="CN33" s="9">
        <v>0</v>
      </c>
      <c r="CO33" s="9">
        <v>134</v>
      </c>
      <c r="CP33" s="9">
        <v>123</v>
      </c>
      <c r="CQ33" s="9">
        <v>0</v>
      </c>
      <c r="CR33" s="9">
        <v>11</v>
      </c>
      <c r="CS33" s="9">
        <v>0</v>
      </c>
      <c r="CT33" s="9">
        <v>0</v>
      </c>
      <c r="CU33" s="9">
        <v>4</v>
      </c>
      <c r="CV33" s="9">
        <v>2</v>
      </c>
      <c r="CW33" s="9">
        <v>2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2</v>
      </c>
      <c r="DE33" s="9">
        <v>2</v>
      </c>
      <c r="DF33" s="9">
        <v>2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</row>
    <row r="34" spans="1:115">
      <c r="A34" s="2" t="s">
        <v>382</v>
      </c>
      <c r="B34" s="2" t="s">
        <v>441</v>
      </c>
      <c r="C34" s="2" t="s">
        <v>150</v>
      </c>
      <c r="D34" s="2" t="s">
        <v>15</v>
      </c>
      <c r="E34" s="2" t="s">
        <v>187</v>
      </c>
      <c r="F34" s="9">
        <v>0</v>
      </c>
      <c r="G34" s="9">
        <v>0</v>
      </c>
      <c r="H34" s="9">
        <v>0</v>
      </c>
      <c r="I34" s="9">
        <v>108</v>
      </c>
      <c r="J34" s="9">
        <v>0</v>
      </c>
      <c r="K34" s="9">
        <v>0</v>
      </c>
      <c r="L34" s="9">
        <v>0</v>
      </c>
      <c r="M34" s="9">
        <f t="shared" si="0"/>
        <v>108</v>
      </c>
      <c r="N34">
        <v>0</v>
      </c>
      <c r="O34">
        <v>0</v>
      </c>
      <c r="P34">
        <v>0</v>
      </c>
      <c r="Q34">
        <v>108</v>
      </c>
      <c r="R34">
        <v>0</v>
      </c>
      <c r="S34">
        <v>0</v>
      </c>
      <c r="T34">
        <v>0</v>
      </c>
      <c r="U34" s="9">
        <f t="shared" si="1"/>
        <v>108</v>
      </c>
      <c r="V34" s="9">
        <v>5</v>
      </c>
      <c r="W34" s="9">
        <v>1.2</v>
      </c>
      <c r="X34" s="9">
        <v>0</v>
      </c>
      <c r="Y34" s="9">
        <v>0</v>
      </c>
      <c r="Z34" s="9">
        <v>26</v>
      </c>
      <c r="AA34" s="9">
        <v>4.5</v>
      </c>
      <c r="AB34" s="9">
        <v>15</v>
      </c>
      <c r="AC34" s="9">
        <v>2.2999999999999998</v>
      </c>
      <c r="AD34" s="9">
        <v>31</v>
      </c>
      <c r="AE34" s="9">
        <v>4.4000000000000004</v>
      </c>
      <c r="AF34" s="9">
        <v>0</v>
      </c>
      <c r="AG34" s="9">
        <v>0</v>
      </c>
      <c r="AH34" s="9">
        <v>7</v>
      </c>
      <c r="AI34" s="9">
        <v>0.2</v>
      </c>
      <c r="AJ34" s="9">
        <v>4</v>
      </c>
      <c r="AK34" s="9">
        <v>0</v>
      </c>
      <c r="AL34" s="9">
        <v>3</v>
      </c>
      <c r="AM34" s="9">
        <v>0</v>
      </c>
      <c r="AN34" s="9">
        <v>2</v>
      </c>
      <c r="AO34" s="9">
        <v>0</v>
      </c>
      <c r="AP34" s="9">
        <v>1</v>
      </c>
      <c r="AQ34" s="9">
        <v>0.1</v>
      </c>
      <c r="AR34" s="9">
        <v>2</v>
      </c>
      <c r="AS34" s="9">
        <v>0</v>
      </c>
      <c r="AT34" s="9">
        <v>1</v>
      </c>
      <c r="AU34" s="9">
        <v>0</v>
      </c>
      <c r="AV34" s="9">
        <v>1</v>
      </c>
      <c r="AW34" s="9">
        <v>0</v>
      </c>
      <c r="AX34" s="9">
        <v>1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1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280</v>
      </c>
      <c r="BP34" s="9">
        <v>248</v>
      </c>
      <c r="BQ34" s="9">
        <v>32</v>
      </c>
      <c r="BR34" s="9">
        <v>0</v>
      </c>
      <c r="BS34" s="9"/>
      <c r="BT34" s="9"/>
      <c r="BU34" s="9">
        <v>37332</v>
      </c>
      <c r="BV34" s="9">
        <v>355</v>
      </c>
      <c r="BW34" s="9">
        <v>352</v>
      </c>
      <c r="BX34" s="9">
        <v>133</v>
      </c>
      <c r="BY34" s="9">
        <v>139</v>
      </c>
      <c r="BZ34" s="9">
        <v>48</v>
      </c>
      <c r="CA34" s="9">
        <v>32</v>
      </c>
      <c r="CB34" s="9">
        <v>0</v>
      </c>
      <c r="CC34" s="9">
        <v>0</v>
      </c>
      <c r="CD34" s="9">
        <v>0</v>
      </c>
      <c r="CE34" s="9">
        <v>352</v>
      </c>
      <c r="CF34" s="9">
        <v>133</v>
      </c>
      <c r="CG34" s="9">
        <v>124</v>
      </c>
      <c r="CH34" s="9">
        <v>13</v>
      </c>
      <c r="CI34" s="9">
        <v>0</v>
      </c>
      <c r="CJ34" s="9">
        <v>21</v>
      </c>
      <c r="CK34" s="9">
        <v>0</v>
      </c>
      <c r="CL34" s="9">
        <v>2</v>
      </c>
      <c r="CM34" s="9">
        <v>48</v>
      </c>
      <c r="CN34" s="9">
        <v>11</v>
      </c>
      <c r="CO34" s="9">
        <v>219</v>
      </c>
      <c r="CP34" s="9">
        <v>172</v>
      </c>
      <c r="CQ34" s="9">
        <v>11</v>
      </c>
      <c r="CR34" s="9">
        <v>0</v>
      </c>
      <c r="CS34" s="9">
        <v>36</v>
      </c>
      <c r="CT34" s="9">
        <v>0</v>
      </c>
      <c r="CU34" s="9">
        <v>4</v>
      </c>
      <c r="CV34" s="9">
        <v>2</v>
      </c>
      <c r="CW34" s="9">
        <v>2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2</v>
      </c>
      <c r="DE34" s="9">
        <v>2</v>
      </c>
      <c r="DF34" s="9">
        <v>2</v>
      </c>
      <c r="DG34" s="9">
        <v>137</v>
      </c>
      <c r="DH34" s="9">
        <v>0</v>
      </c>
      <c r="DI34" s="9">
        <v>8</v>
      </c>
      <c r="DJ34" s="9">
        <v>0</v>
      </c>
      <c r="DK34" s="9">
        <v>0</v>
      </c>
    </row>
    <row r="35" spans="1:115">
      <c r="A35" s="2" t="s">
        <v>383</v>
      </c>
      <c r="B35" s="2" t="s">
        <v>441</v>
      </c>
      <c r="C35" s="2" t="s">
        <v>59</v>
      </c>
      <c r="D35" s="2" t="s">
        <v>15</v>
      </c>
      <c r="E35" s="2" t="s">
        <v>173</v>
      </c>
      <c r="F35" s="9">
        <v>138</v>
      </c>
      <c r="G35" s="9">
        <v>280</v>
      </c>
      <c r="H35" s="9">
        <v>34</v>
      </c>
      <c r="I35" s="9">
        <v>0</v>
      </c>
      <c r="J35" s="9">
        <v>0</v>
      </c>
      <c r="K35" s="9">
        <v>0</v>
      </c>
      <c r="L35" s="9">
        <v>0</v>
      </c>
      <c r="M35" s="9">
        <f t="shared" si="0"/>
        <v>452</v>
      </c>
      <c r="N35">
        <v>228</v>
      </c>
      <c r="O35">
        <v>190</v>
      </c>
      <c r="P35">
        <v>34</v>
      </c>
      <c r="Q35">
        <v>0</v>
      </c>
      <c r="R35">
        <v>0</v>
      </c>
      <c r="S35">
        <v>0</v>
      </c>
      <c r="T35">
        <v>0</v>
      </c>
      <c r="U35" s="9">
        <f t="shared" si="1"/>
        <v>452</v>
      </c>
      <c r="V35" s="9">
        <v>118</v>
      </c>
      <c r="W35" s="9">
        <v>7.4</v>
      </c>
      <c r="X35" s="9">
        <v>0</v>
      </c>
      <c r="Y35" s="9">
        <v>0</v>
      </c>
      <c r="Z35" s="9">
        <v>543</v>
      </c>
      <c r="AA35" s="9">
        <v>11.3</v>
      </c>
      <c r="AB35" s="9">
        <v>26</v>
      </c>
      <c r="AC35" s="9">
        <v>1.5</v>
      </c>
      <c r="AD35" s="9">
        <v>45</v>
      </c>
      <c r="AE35" s="9">
        <v>4.0999999999999996</v>
      </c>
      <c r="AF35" s="9">
        <v>0</v>
      </c>
      <c r="AG35" s="9">
        <v>0</v>
      </c>
      <c r="AH35" s="9">
        <v>82</v>
      </c>
      <c r="AI35" s="9">
        <v>0</v>
      </c>
      <c r="AJ35" s="9">
        <v>36</v>
      </c>
      <c r="AK35" s="9">
        <v>0</v>
      </c>
      <c r="AL35" s="9">
        <v>11</v>
      </c>
      <c r="AM35" s="9">
        <v>0</v>
      </c>
      <c r="AN35" s="9">
        <v>29</v>
      </c>
      <c r="AO35" s="9">
        <v>0.5</v>
      </c>
      <c r="AP35" s="9">
        <v>28</v>
      </c>
      <c r="AQ35" s="9">
        <v>0.8</v>
      </c>
      <c r="AR35" s="9">
        <v>59</v>
      </c>
      <c r="AS35" s="9">
        <v>0</v>
      </c>
      <c r="AT35" s="9">
        <v>41</v>
      </c>
      <c r="AU35" s="9">
        <v>0</v>
      </c>
      <c r="AV35" s="9">
        <v>23</v>
      </c>
      <c r="AW35" s="9">
        <v>0</v>
      </c>
      <c r="AX35" s="9">
        <v>3</v>
      </c>
      <c r="AY35" s="9">
        <v>0</v>
      </c>
      <c r="AZ35" s="9">
        <v>0</v>
      </c>
      <c r="BA35" s="9">
        <v>0</v>
      </c>
      <c r="BB35" s="9">
        <v>0</v>
      </c>
      <c r="BC35" s="9">
        <v>2</v>
      </c>
      <c r="BD35" s="9">
        <v>0</v>
      </c>
      <c r="BE35" s="9">
        <v>5</v>
      </c>
      <c r="BF35" s="9">
        <v>1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17165</v>
      </c>
      <c r="BP35" s="9">
        <v>10921</v>
      </c>
      <c r="BQ35" s="9">
        <v>2729</v>
      </c>
      <c r="BR35" s="9">
        <v>3515</v>
      </c>
      <c r="BS35" s="9"/>
      <c r="BT35" s="9"/>
      <c r="BU35" s="9">
        <v>161420</v>
      </c>
      <c r="BV35" s="9">
        <v>17151</v>
      </c>
      <c r="BW35" s="9">
        <v>17165</v>
      </c>
      <c r="BX35" s="9">
        <v>6985</v>
      </c>
      <c r="BY35" s="9">
        <v>9052</v>
      </c>
      <c r="BZ35" s="9">
        <v>652</v>
      </c>
      <c r="CA35" s="9">
        <v>476</v>
      </c>
      <c r="CB35" s="9">
        <v>0</v>
      </c>
      <c r="CC35" s="9">
        <v>0</v>
      </c>
      <c r="CD35" s="9">
        <v>0</v>
      </c>
      <c r="CE35" s="9">
        <v>17151</v>
      </c>
      <c r="CF35" s="9">
        <v>7053</v>
      </c>
      <c r="CG35" s="9">
        <v>7358</v>
      </c>
      <c r="CH35" s="9">
        <v>2023</v>
      </c>
      <c r="CI35" s="9">
        <v>37</v>
      </c>
      <c r="CJ35" s="9">
        <v>84</v>
      </c>
      <c r="CK35" s="9">
        <v>0</v>
      </c>
      <c r="CL35" s="9">
        <v>218</v>
      </c>
      <c r="CM35" s="9">
        <v>378</v>
      </c>
      <c r="CN35" s="9">
        <v>0</v>
      </c>
      <c r="CO35" s="9">
        <v>10098</v>
      </c>
      <c r="CP35" s="9">
        <v>9714</v>
      </c>
      <c r="CQ35" s="9">
        <v>3</v>
      </c>
      <c r="CR35" s="9">
        <v>381</v>
      </c>
      <c r="CS35" s="9">
        <v>0</v>
      </c>
      <c r="CT35" s="9">
        <v>0</v>
      </c>
      <c r="CU35" s="9">
        <v>4</v>
      </c>
      <c r="CV35" s="9">
        <v>2</v>
      </c>
      <c r="CW35" s="9">
        <v>2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1</v>
      </c>
      <c r="DE35" s="9">
        <v>1</v>
      </c>
      <c r="DF35" s="9">
        <v>1</v>
      </c>
      <c r="DG35" s="9">
        <v>5368</v>
      </c>
      <c r="DH35" s="9">
        <v>670</v>
      </c>
      <c r="DI35" s="9">
        <v>9568</v>
      </c>
      <c r="DJ35" s="9">
        <v>1790</v>
      </c>
      <c r="DK35" s="9">
        <v>6585</v>
      </c>
    </row>
    <row r="36" spans="1:115">
      <c r="A36" s="2" t="s">
        <v>373</v>
      </c>
      <c r="B36" s="2" t="s">
        <v>441</v>
      </c>
      <c r="C36" s="2" t="s">
        <v>20</v>
      </c>
      <c r="D36" s="2" t="s">
        <v>15</v>
      </c>
      <c r="E36" s="2" t="s">
        <v>173</v>
      </c>
      <c r="F36" s="9">
        <v>0</v>
      </c>
      <c r="G36" s="9">
        <v>26</v>
      </c>
      <c r="H36" s="9">
        <v>50</v>
      </c>
      <c r="I36" s="9">
        <v>48</v>
      </c>
      <c r="J36" s="9">
        <v>0</v>
      </c>
      <c r="K36" s="9">
        <v>0</v>
      </c>
      <c r="L36" s="9">
        <v>0</v>
      </c>
      <c r="M36" s="9">
        <f t="shared" si="0"/>
        <v>124</v>
      </c>
      <c r="N36">
        <v>0</v>
      </c>
      <c r="O36">
        <v>26</v>
      </c>
      <c r="P36">
        <v>50</v>
      </c>
      <c r="Q36">
        <v>48</v>
      </c>
      <c r="R36">
        <v>0</v>
      </c>
      <c r="S36">
        <v>0</v>
      </c>
      <c r="T36">
        <v>0</v>
      </c>
      <c r="U36" s="9">
        <f t="shared" si="1"/>
        <v>124</v>
      </c>
      <c r="V36" s="9">
        <v>5</v>
      </c>
      <c r="W36" s="9">
        <v>1.1000000000000001</v>
      </c>
      <c r="X36" s="9">
        <v>0</v>
      </c>
      <c r="Y36" s="9">
        <v>0</v>
      </c>
      <c r="Z36" s="9">
        <v>52</v>
      </c>
      <c r="AA36" s="9">
        <v>2.2999999999999998</v>
      </c>
      <c r="AB36" s="9">
        <v>4</v>
      </c>
      <c r="AC36" s="9">
        <v>0</v>
      </c>
      <c r="AD36" s="9">
        <v>24</v>
      </c>
      <c r="AE36" s="9">
        <v>0</v>
      </c>
      <c r="AF36" s="9">
        <v>0</v>
      </c>
      <c r="AG36" s="9">
        <v>0</v>
      </c>
      <c r="AH36" s="9">
        <v>29</v>
      </c>
      <c r="AI36" s="9">
        <v>0.8</v>
      </c>
      <c r="AJ36" s="9">
        <v>15</v>
      </c>
      <c r="AK36" s="9">
        <v>0</v>
      </c>
      <c r="AL36" s="9">
        <v>4</v>
      </c>
      <c r="AM36" s="9">
        <v>0</v>
      </c>
      <c r="AN36" s="9">
        <v>2</v>
      </c>
      <c r="AO36" s="9">
        <v>0.8</v>
      </c>
      <c r="AP36" s="9">
        <v>1</v>
      </c>
      <c r="AQ36" s="9">
        <v>0.1</v>
      </c>
      <c r="AR36" s="9">
        <v>1</v>
      </c>
      <c r="AS36" s="9">
        <v>0.2</v>
      </c>
      <c r="AT36" s="9">
        <v>0</v>
      </c>
      <c r="AU36" s="9">
        <v>0</v>
      </c>
      <c r="AV36" s="9">
        <v>2</v>
      </c>
      <c r="AW36" s="9">
        <v>0.5</v>
      </c>
      <c r="AX36" s="9">
        <v>0</v>
      </c>
      <c r="AY36" s="9">
        <v>0</v>
      </c>
      <c r="AZ36" s="9">
        <v>1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826</v>
      </c>
      <c r="BP36" s="9">
        <v>749</v>
      </c>
      <c r="BQ36" s="9">
        <v>77</v>
      </c>
      <c r="BR36" s="9">
        <v>0</v>
      </c>
      <c r="BS36" s="9"/>
      <c r="BT36" s="9"/>
      <c r="BU36" s="9">
        <v>40132</v>
      </c>
      <c r="BV36" s="9">
        <v>840</v>
      </c>
      <c r="BW36" s="9">
        <v>826</v>
      </c>
      <c r="BX36" s="9">
        <v>347</v>
      </c>
      <c r="BY36" s="9">
        <v>45</v>
      </c>
      <c r="BZ36" s="9">
        <v>430</v>
      </c>
      <c r="CA36" s="9">
        <v>4</v>
      </c>
      <c r="CB36" s="9">
        <v>0</v>
      </c>
      <c r="CC36" s="9">
        <v>0</v>
      </c>
      <c r="CD36" s="9">
        <v>0</v>
      </c>
      <c r="CE36" s="9">
        <v>840</v>
      </c>
      <c r="CF36" s="9">
        <v>351</v>
      </c>
      <c r="CG36" s="9">
        <v>343</v>
      </c>
      <c r="CH36" s="9">
        <v>74</v>
      </c>
      <c r="CI36" s="9">
        <v>27</v>
      </c>
      <c r="CJ36" s="9">
        <v>2</v>
      </c>
      <c r="CK36" s="9">
        <v>0</v>
      </c>
      <c r="CL36" s="9">
        <v>21</v>
      </c>
      <c r="CM36" s="9">
        <v>22</v>
      </c>
      <c r="CN36" s="9">
        <v>0</v>
      </c>
      <c r="CO36" s="9">
        <v>489</v>
      </c>
      <c r="CP36" s="9">
        <v>472</v>
      </c>
      <c r="CQ36" s="9">
        <v>0</v>
      </c>
      <c r="CR36" s="9">
        <v>17</v>
      </c>
      <c r="CS36" s="9">
        <v>0</v>
      </c>
      <c r="CT36" s="9">
        <v>0</v>
      </c>
      <c r="CU36" s="9">
        <v>4</v>
      </c>
      <c r="CV36" s="9">
        <v>2</v>
      </c>
      <c r="CW36" s="9">
        <v>2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2</v>
      </c>
      <c r="DE36" s="9">
        <v>2</v>
      </c>
      <c r="DF36" s="9">
        <v>2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</row>
    <row r="37" spans="1:115">
      <c r="A37" s="2" t="s">
        <v>384</v>
      </c>
      <c r="B37" s="2" t="s">
        <v>441</v>
      </c>
      <c r="C37" s="2" t="s">
        <v>238</v>
      </c>
      <c r="D37" s="2" t="s">
        <v>135</v>
      </c>
      <c r="E37" s="2" t="s">
        <v>177</v>
      </c>
      <c r="F37" s="9">
        <v>0</v>
      </c>
      <c r="G37" s="9">
        <v>0</v>
      </c>
      <c r="H37" s="9">
        <v>0</v>
      </c>
      <c r="I37" s="9">
        <v>51</v>
      </c>
      <c r="J37" s="9">
        <v>0</v>
      </c>
      <c r="K37" s="9">
        <v>0</v>
      </c>
      <c r="L37" s="9">
        <v>0</v>
      </c>
      <c r="M37" s="9">
        <f t="shared" si="0"/>
        <v>51</v>
      </c>
      <c r="N37">
        <v>0</v>
      </c>
      <c r="O37">
        <v>0</v>
      </c>
      <c r="P37">
        <v>0</v>
      </c>
      <c r="Q37">
        <v>51</v>
      </c>
      <c r="R37">
        <v>0</v>
      </c>
      <c r="S37">
        <v>0</v>
      </c>
      <c r="T37">
        <v>0</v>
      </c>
      <c r="U37" s="9">
        <f t="shared" si="1"/>
        <v>51</v>
      </c>
      <c r="V37" s="9">
        <v>1</v>
      </c>
      <c r="W37" s="9">
        <v>2.9</v>
      </c>
      <c r="X37" s="9">
        <v>0</v>
      </c>
      <c r="Y37" s="9">
        <v>0</v>
      </c>
      <c r="Z37" s="9">
        <v>16</v>
      </c>
      <c r="AA37" s="9">
        <v>0.8</v>
      </c>
      <c r="AB37" s="9">
        <v>5</v>
      </c>
      <c r="AC37" s="9">
        <v>0</v>
      </c>
      <c r="AD37" s="9">
        <v>24</v>
      </c>
      <c r="AE37" s="9">
        <v>0</v>
      </c>
      <c r="AF37" s="9">
        <v>0</v>
      </c>
      <c r="AG37" s="9">
        <v>0</v>
      </c>
      <c r="AH37" s="9">
        <v>2</v>
      </c>
      <c r="AI37" s="9">
        <v>0</v>
      </c>
      <c r="AJ37" s="9">
        <v>2</v>
      </c>
      <c r="AK37" s="9">
        <v>0</v>
      </c>
      <c r="AL37" s="9">
        <v>0</v>
      </c>
      <c r="AM37" s="9">
        <v>0</v>
      </c>
      <c r="AN37" s="9">
        <v>1</v>
      </c>
      <c r="AO37" s="9">
        <v>0</v>
      </c>
      <c r="AP37" s="9">
        <v>0</v>
      </c>
      <c r="AQ37" s="9">
        <v>0</v>
      </c>
      <c r="AR37" s="9">
        <v>1</v>
      </c>
      <c r="AS37" s="9">
        <v>0</v>
      </c>
      <c r="AT37" s="9">
        <v>0</v>
      </c>
      <c r="AU37" s="9">
        <v>0</v>
      </c>
      <c r="AV37" s="9">
        <v>1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25</v>
      </c>
      <c r="BP37" s="9">
        <v>10</v>
      </c>
      <c r="BQ37" s="9">
        <v>15</v>
      </c>
      <c r="BR37" s="9">
        <v>0</v>
      </c>
      <c r="BS37" s="9"/>
      <c r="BT37" s="9"/>
      <c r="BU37" s="9">
        <v>17070</v>
      </c>
      <c r="BV37" s="9">
        <v>24</v>
      </c>
      <c r="BW37" s="9">
        <v>25</v>
      </c>
      <c r="BX37" s="9">
        <v>0</v>
      </c>
      <c r="BY37" s="9">
        <v>15</v>
      </c>
      <c r="BZ37" s="9">
        <v>10</v>
      </c>
      <c r="CA37" s="9">
        <v>0</v>
      </c>
      <c r="CB37" s="9">
        <v>0</v>
      </c>
      <c r="CC37" s="9">
        <v>0</v>
      </c>
      <c r="CD37" s="9">
        <v>0</v>
      </c>
      <c r="CE37" s="9">
        <v>24</v>
      </c>
      <c r="CF37" s="9">
        <v>0</v>
      </c>
      <c r="CG37" s="9">
        <v>15</v>
      </c>
      <c r="CH37" s="9">
        <v>8</v>
      </c>
      <c r="CI37" s="9">
        <v>0</v>
      </c>
      <c r="CJ37" s="9">
        <v>0</v>
      </c>
      <c r="CK37" s="9">
        <v>0</v>
      </c>
      <c r="CL37" s="9">
        <v>0</v>
      </c>
      <c r="CM37" s="9">
        <v>1</v>
      </c>
      <c r="CN37" s="9">
        <v>0</v>
      </c>
      <c r="CO37" s="9">
        <v>24</v>
      </c>
      <c r="CP37" s="9">
        <v>9</v>
      </c>
      <c r="CQ37" s="9">
        <v>10</v>
      </c>
      <c r="CR37" s="9">
        <v>1</v>
      </c>
      <c r="CS37" s="9">
        <v>4</v>
      </c>
      <c r="CT37" s="9">
        <v>0</v>
      </c>
      <c r="CU37" s="9">
        <v>4</v>
      </c>
      <c r="CV37" s="9">
        <v>2</v>
      </c>
      <c r="CW37" s="9">
        <v>2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2</v>
      </c>
      <c r="DE37" s="9">
        <v>2</v>
      </c>
      <c r="DF37" s="9">
        <v>2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</row>
    <row r="38" spans="1:115">
      <c r="A38" s="2" t="s">
        <v>385</v>
      </c>
      <c r="B38" s="2" t="s">
        <v>441</v>
      </c>
      <c r="C38" s="2" t="s">
        <v>239</v>
      </c>
      <c r="D38" s="2" t="s">
        <v>15</v>
      </c>
      <c r="E38" s="2" t="s">
        <v>173</v>
      </c>
      <c r="F38" s="9">
        <v>0</v>
      </c>
      <c r="G38" s="9">
        <v>225</v>
      </c>
      <c r="H38" s="9">
        <v>50</v>
      </c>
      <c r="I38" s="9">
        <v>217</v>
      </c>
      <c r="J38" s="9">
        <v>0</v>
      </c>
      <c r="K38" s="9">
        <v>0</v>
      </c>
      <c r="L38" s="9">
        <v>0</v>
      </c>
      <c r="M38" s="9">
        <f t="shared" si="0"/>
        <v>492</v>
      </c>
      <c r="N38">
        <v>0</v>
      </c>
      <c r="O38">
        <v>225</v>
      </c>
      <c r="P38">
        <v>50</v>
      </c>
      <c r="Q38">
        <v>79</v>
      </c>
      <c r="R38">
        <v>0</v>
      </c>
      <c r="S38">
        <v>0</v>
      </c>
      <c r="T38">
        <v>138</v>
      </c>
      <c r="U38" s="9">
        <f t="shared" si="1"/>
        <v>492</v>
      </c>
      <c r="V38" s="9">
        <v>24</v>
      </c>
      <c r="W38" s="9">
        <v>9.92</v>
      </c>
      <c r="X38" s="9">
        <v>0</v>
      </c>
      <c r="Y38" s="9">
        <v>0</v>
      </c>
      <c r="Z38" s="9">
        <v>174</v>
      </c>
      <c r="AA38" s="9">
        <v>5.7</v>
      </c>
      <c r="AB38" s="9">
        <v>35</v>
      </c>
      <c r="AC38" s="9">
        <v>0.4</v>
      </c>
      <c r="AD38" s="9">
        <v>94</v>
      </c>
      <c r="AE38" s="9">
        <v>1.2</v>
      </c>
      <c r="AF38" s="9">
        <v>0</v>
      </c>
      <c r="AG38" s="9">
        <v>0</v>
      </c>
      <c r="AH38" s="9">
        <v>54</v>
      </c>
      <c r="AI38" s="9">
        <v>0</v>
      </c>
      <c r="AJ38" s="9">
        <v>22</v>
      </c>
      <c r="AK38" s="9">
        <v>0</v>
      </c>
      <c r="AL38" s="9">
        <v>12</v>
      </c>
      <c r="AM38" s="9">
        <v>0</v>
      </c>
      <c r="AN38" s="9">
        <v>7</v>
      </c>
      <c r="AO38" s="9">
        <v>0.6</v>
      </c>
      <c r="AP38" s="9">
        <v>6</v>
      </c>
      <c r="AQ38" s="9">
        <v>0</v>
      </c>
      <c r="AR38" s="9">
        <v>19</v>
      </c>
      <c r="AS38" s="9">
        <v>0.53</v>
      </c>
      <c r="AT38" s="9">
        <v>6</v>
      </c>
      <c r="AU38" s="9">
        <v>0</v>
      </c>
      <c r="AV38" s="9">
        <v>5</v>
      </c>
      <c r="AW38" s="9">
        <v>0</v>
      </c>
      <c r="AX38" s="9">
        <v>1</v>
      </c>
      <c r="AY38" s="9">
        <v>0</v>
      </c>
      <c r="AZ38" s="9">
        <v>0</v>
      </c>
      <c r="BA38" s="9">
        <v>0</v>
      </c>
      <c r="BB38" s="9">
        <v>1</v>
      </c>
      <c r="BC38" s="9">
        <v>1</v>
      </c>
      <c r="BD38" s="9">
        <v>0</v>
      </c>
      <c r="BE38" s="9">
        <v>1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3000</v>
      </c>
      <c r="BP38" s="9">
        <v>1589</v>
      </c>
      <c r="BQ38" s="9">
        <v>1227</v>
      </c>
      <c r="BR38" s="9">
        <v>184</v>
      </c>
      <c r="BS38" s="9"/>
      <c r="BT38" s="9"/>
      <c r="BU38" s="9">
        <v>133005</v>
      </c>
      <c r="BV38" s="9">
        <v>3076</v>
      </c>
      <c r="BW38" s="9">
        <v>3000</v>
      </c>
      <c r="BX38" s="9">
        <v>593</v>
      </c>
      <c r="BY38" s="9">
        <v>2001</v>
      </c>
      <c r="BZ38" s="9">
        <v>162</v>
      </c>
      <c r="CA38" s="9">
        <v>222</v>
      </c>
      <c r="CB38" s="9">
        <v>0</v>
      </c>
      <c r="CC38" s="9">
        <v>0</v>
      </c>
      <c r="CD38" s="9">
        <v>22</v>
      </c>
      <c r="CE38" s="9">
        <v>3076</v>
      </c>
      <c r="CF38" s="9">
        <v>607</v>
      </c>
      <c r="CG38" s="9">
        <v>1811</v>
      </c>
      <c r="CH38" s="9">
        <v>275</v>
      </c>
      <c r="CI38" s="9">
        <v>50</v>
      </c>
      <c r="CJ38" s="9">
        <v>63</v>
      </c>
      <c r="CK38" s="9">
        <v>0</v>
      </c>
      <c r="CL38" s="9">
        <v>75</v>
      </c>
      <c r="CM38" s="9">
        <v>185</v>
      </c>
      <c r="CN38" s="9">
        <v>10</v>
      </c>
      <c r="CO38" s="9">
        <v>2469</v>
      </c>
      <c r="CP38" s="9">
        <v>2402</v>
      </c>
      <c r="CQ38" s="9">
        <v>27</v>
      </c>
      <c r="CR38" s="9">
        <v>28</v>
      </c>
      <c r="CS38" s="9">
        <v>12</v>
      </c>
      <c r="CT38" s="9">
        <v>0</v>
      </c>
      <c r="CU38" s="9">
        <v>4</v>
      </c>
      <c r="CV38" s="9">
        <v>2</v>
      </c>
      <c r="CW38" s="9">
        <v>2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2</v>
      </c>
      <c r="DE38" s="9">
        <v>1</v>
      </c>
      <c r="DF38" s="9">
        <v>1</v>
      </c>
      <c r="DG38" s="9">
        <v>1433</v>
      </c>
      <c r="DH38" s="9">
        <v>205</v>
      </c>
      <c r="DI38" s="9">
        <v>2284</v>
      </c>
      <c r="DJ38" s="9">
        <v>445</v>
      </c>
      <c r="DK38" s="9">
        <v>2474</v>
      </c>
    </row>
    <row r="39" spans="1:115">
      <c r="A39" s="2" t="s">
        <v>118</v>
      </c>
      <c r="B39" s="2" t="s">
        <v>441</v>
      </c>
      <c r="C39" s="2" t="s">
        <v>241</v>
      </c>
      <c r="D39" s="2" t="s">
        <v>15</v>
      </c>
      <c r="E39" s="2" t="s">
        <v>173</v>
      </c>
      <c r="F39" s="9">
        <v>0</v>
      </c>
      <c r="G39" s="9">
        <v>130</v>
      </c>
      <c r="H39" s="9">
        <v>60</v>
      </c>
      <c r="I39" s="9">
        <v>48</v>
      </c>
      <c r="J39" s="9">
        <v>0</v>
      </c>
      <c r="K39" s="9">
        <v>0</v>
      </c>
      <c r="L39" s="9">
        <v>0</v>
      </c>
      <c r="M39" s="9">
        <f t="shared" si="0"/>
        <v>238</v>
      </c>
      <c r="N39">
        <v>0</v>
      </c>
      <c r="O39">
        <v>130</v>
      </c>
      <c r="P39">
        <v>60</v>
      </c>
      <c r="Q39">
        <v>48</v>
      </c>
      <c r="R39">
        <v>0</v>
      </c>
      <c r="S39">
        <v>0</v>
      </c>
      <c r="T39">
        <v>0</v>
      </c>
      <c r="U39" s="9">
        <f t="shared" si="1"/>
        <v>238</v>
      </c>
      <c r="V39" s="9">
        <v>19</v>
      </c>
      <c r="W39" s="9">
        <v>3.1</v>
      </c>
      <c r="X39" s="9">
        <v>0</v>
      </c>
      <c r="Y39" s="9">
        <v>0</v>
      </c>
      <c r="Z39" s="9">
        <v>120</v>
      </c>
      <c r="AA39" s="9">
        <v>18.5</v>
      </c>
      <c r="AB39" s="9">
        <v>17</v>
      </c>
      <c r="AC39" s="9">
        <v>4.5</v>
      </c>
      <c r="AD39" s="9">
        <v>39</v>
      </c>
      <c r="AE39" s="9">
        <v>7.6</v>
      </c>
      <c r="AF39" s="9">
        <v>0</v>
      </c>
      <c r="AG39" s="9">
        <v>0</v>
      </c>
      <c r="AH39" s="9">
        <v>59</v>
      </c>
      <c r="AI39" s="9">
        <v>0</v>
      </c>
      <c r="AJ39" s="9">
        <v>46</v>
      </c>
      <c r="AK39" s="9">
        <v>0.6</v>
      </c>
      <c r="AL39" s="9">
        <v>25</v>
      </c>
      <c r="AM39" s="9">
        <v>0</v>
      </c>
      <c r="AN39" s="9">
        <v>6</v>
      </c>
      <c r="AO39" s="9">
        <v>0</v>
      </c>
      <c r="AP39" s="9">
        <v>8</v>
      </c>
      <c r="AQ39" s="9">
        <v>0.8</v>
      </c>
      <c r="AR39" s="9">
        <v>11</v>
      </c>
      <c r="AS39" s="9">
        <v>0.8</v>
      </c>
      <c r="AT39" s="9">
        <v>9</v>
      </c>
      <c r="AU39" s="9">
        <v>0</v>
      </c>
      <c r="AV39" s="9">
        <v>7</v>
      </c>
      <c r="AW39" s="9">
        <v>0</v>
      </c>
      <c r="AX39" s="9">
        <v>1</v>
      </c>
      <c r="AY39" s="9">
        <v>0</v>
      </c>
      <c r="AZ39" s="9">
        <v>0</v>
      </c>
      <c r="BA39" s="9">
        <v>0</v>
      </c>
      <c r="BB39" s="9">
        <v>1</v>
      </c>
      <c r="BC39" s="9">
        <v>1</v>
      </c>
      <c r="BD39" s="9">
        <v>0</v>
      </c>
      <c r="BE39" s="9">
        <v>1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2320</v>
      </c>
      <c r="BP39" s="9">
        <v>1101</v>
      </c>
      <c r="BQ39" s="9">
        <v>831</v>
      </c>
      <c r="BR39" s="9">
        <v>388</v>
      </c>
      <c r="BS39" s="9"/>
      <c r="BT39" s="9"/>
      <c r="BU39" s="9">
        <v>78449</v>
      </c>
      <c r="BV39" s="9">
        <v>2314</v>
      </c>
      <c r="BW39" s="9">
        <v>2320</v>
      </c>
      <c r="BX39" s="9">
        <v>305</v>
      </c>
      <c r="BY39" s="9">
        <v>1512</v>
      </c>
      <c r="BZ39" s="9">
        <v>324</v>
      </c>
      <c r="CA39" s="9">
        <v>179</v>
      </c>
      <c r="CB39" s="9">
        <v>0</v>
      </c>
      <c r="CC39" s="9">
        <v>0</v>
      </c>
      <c r="CD39" s="9">
        <v>0</v>
      </c>
      <c r="CE39" s="9">
        <v>2314</v>
      </c>
      <c r="CF39" s="9">
        <v>335</v>
      </c>
      <c r="CG39" s="9">
        <v>1405</v>
      </c>
      <c r="CH39" s="9">
        <v>196</v>
      </c>
      <c r="CI39" s="9">
        <v>62</v>
      </c>
      <c r="CJ39" s="9">
        <v>33</v>
      </c>
      <c r="CK39" s="9">
        <v>0</v>
      </c>
      <c r="CL39" s="9">
        <v>102</v>
      </c>
      <c r="CM39" s="9">
        <v>181</v>
      </c>
      <c r="CN39" s="9">
        <v>0</v>
      </c>
      <c r="CO39" s="9">
        <v>1979</v>
      </c>
      <c r="CP39" s="9">
        <v>1901</v>
      </c>
      <c r="CQ39" s="9">
        <v>13</v>
      </c>
      <c r="CR39" s="9">
        <v>65</v>
      </c>
      <c r="CS39" s="9">
        <v>0</v>
      </c>
      <c r="CT39" s="9">
        <v>0</v>
      </c>
      <c r="CU39" s="9">
        <v>4</v>
      </c>
      <c r="CV39" s="9">
        <v>2</v>
      </c>
      <c r="CW39" s="9">
        <v>2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2</v>
      </c>
      <c r="DE39" s="9">
        <v>1</v>
      </c>
      <c r="DF39" s="9">
        <v>1</v>
      </c>
      <c r="DG39" s="9">
        <v>509</v>
      </c>
      <c r="DH39" s="9">
        <v>69</v>
      </c>
      <c r="DI39" s="9">
        <v>573</v>
      </c>
      <c r="DJ39" s="9">
        <v>150</v>
      </c>
      <c r="DK39" s="9">
        <v>579</v>
      </c>
    </row>
    <row r="40" spans="1:115">
      <c r="A40" s="2" t="s">
        <v>386</v>
      </c>
      <c r="B40" s="2" t="s">
        <v>441</v>
      </c>
      <c r="C40" s="2" t="s">
        <v>82</v>
      </c>
      <c r="D40" s="2" t="s">
        <v>171</v>
      </c>
      <c r="E40" s="2" t="s">
        <v>136</v>
      </c>
      <c r="F40" s="9">
        <v>0</v>
      </c>
      <c r="G40" s="9">
        <v>50</v>
      </c>
      <c r="H40" s="9">
        <v>46</v>
      </c>
      <c r="I40" s="9">
        <v>76</v>
      </c>
      <c r="J40" s="9">
        <v>0</v>
      </c>
      <c r="K40" s="9">
        <v>0</v>
      </c>
      <c r="L40" s="9">
        <v>0</v>
      </c>
      <c r="M40" s="9">
        <f t="shared" si="0"/>
        <v>172</v>
      </c>
      <c r="N40">
        <v>0</v>
      </c>
      <c r="O40">
        <v>50</v>
      </c>
      <c r="P40">
        <v>46</v>
      </c>
      <c r="Q40">
        <v>76</v>
      </c>
      <c r="R40">
        <v>0</v>
      </c>
      <c r="S40">
        <v>0</v>
      </c>
      <c r="T40">
        <v>0</v>
      </c>
      <c r="U40" s="9">
        <f t="shared" si="1"/>
        <v>172</v>
      </c>
      <c r="V40" s="9">
        <v>15</v>
      </c>
      <c r="W40" s="9">
        <v>4.33</v>
      </c>
      <c r="X40" s="9">
        <v>0</v>
      </c>
      <c r="Y40" s="9">
        <v>0</v>
      </c>
      <c r="Z40" s="9">
        <v>55</v>
      </c>
      <c r="AA40" s="9">
        <v>2.02</v>
      </c>
      <c r="AB40" s="9">
        <v>21</v>
      </c>
      <c r="AC40" s="9">
        <v>2.3199999999999998</v>
      </c>
      <c r="AD40" s="9">
        <v>35</v>
      </c>
      <c r="AE40" s="9">
        <v>0.64</v>
      </c>
      <c r="AF40" s="9">
        <v>0</v>
      </c>
      <c r="AG40" s="9">
        <v>0</v>
      </c>
      <c r="AH40" s="9">
        <v>22</v>
      </c>
      <c r="AI40" s="9">
        <v>0.8</v>
      </c>
      <c r="AJ40" s="9">
        <v>9</v>
      </c>
      <c r="AK40" s="9">
        <v>0</v>
      </c>
      <c r="AL40" s="9">
        <v>3</v>
      </c>
      <c r="AM40" s="9">
        <v>0</v>
      </c>
      <c r="AN40" s="9">
        <v>3</v>
      </c>
      <c r="AO40" s="9">
        <v>0</v>
      </c>
      <c r="AP40" s="9">
        <v>4</v>
      </c>
      <c r="AQ40" s="9">
        <v>0.2</v>
      </c>
      <c r="AR40" s="9">
        <v>7</v>
      </c>
      <c r="AS40" s="9">
        <v>0</v>
      </c>
      <c r="AT40" s="9">
        <v>12</v>
      </c>
      <c r="AU40" s="9">
        <v>0</v>
      </c>
      <c r="AV40" s="9">
        <v>4</v>
      </c>
      <c r="AW40" s="9">
        <v>0</v>
      </c>
      <c r="AX40" s="9">
        <v>0</v>
      </c>
      <c r="AY40" s="9">
        <v>1</v>
      </c>
      <c r="AZ40" s="9">
        <v>0</v>
      </c>
      <c r="BA40" s="9">
        <v>0</v>
      </c>
      <c r="BB40" s="9">
        <v>0</v>
      </c>
      <c r="BC40" s="9">
        <v>1</v>
      </c>
      <c r="BD40" s="9">
        <v>0</v>
      </c>
      <c r="BE40" s="9">
        <v>1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1834</v>
      </c>
      <c r="BP40" s="9">
        <v>1039</v>
      </c>
      <c r="BQ40" s="9">
        <v>544</v>
      </c>
      <c r="BR40" s="9">
        <v>251</v>
      </c>
      <c r="BS40" s="9"/>
      <c r="BT40" s="9"/>
      <c r="BU40" s="9">
        <v>23550</v>
      </c>
      <c r="BV40" s="9">
        <v>1798</v>
      </c>
      <c r="BW40" s="9">
        <v>1841</v>
      </c>
      <c r="BX40" s="9">
        <v>738</v>
      </c>
      <c r="BY40" s="9">
        <v>891</v>
      </c>
      <c r="BZ40" s="9">
        <v>107</v>
      </c>
      <c r="CA40" s="9">
        <v>105</v>
      </c>
      <c r="CB40" s="9">
        <v>0</v>
      </c>
      <c r="CC40" s="9">
        <v>0</v>
      </c>
      <c r="CD40" s="9">
        <v>0</v>
      </c>
      <c r="CE40" s="9">
        <v>1876</v>
      </c>
      <c r="CF40" s="9">
        <v>751</v>
      </c>
      <c r="CG40" s="9">
        <v>869</v>
      </c>
      <c r="CH40" s="9">
        <v>70</v>
      </c>
      <c r="CI40" s="9">
        <v>60</v>
      </c>
      <c r="CJ40" s="9">
        <v>9</v>
      </c>
      <c r="CK40" s="9">
        <v>0</v>
      </c>
      <c r="CL40" s="9">
        <v>23</v>
      </c>
      <c r="CM40" s="9">
        <v>94</v>
      </c>
      <c r="CN40" s="9">
        <v>0</v>
      </c>
      <c r="CO40" s="9">
        <v>1125</v>
      </c>
      <c r="CP40" s="9">
        <v>994</v>
      </c>
      <c r="CQ40" s="9">
        <v>0</v>
      </c>
      <c r="CR40" s="9">
        <v>45</v>
      </c>
      <c r="CS40" s="9">
        <v>86</v>
      </c>
      <c r="CT40" s="9">
        <v>0</v>
      </c>
      <c r="CU40" s="9">
        <v>4</v>
      </c>
      <c r="CV40" s="9">
        <v>1</v>
      </c>
      <c r="CW40" s="9">
        <v>2</v>
      </c>
      <c r="CX40" s="9">
        <v>3</v>
      </c>
      <c r="CY40" s="9">
        <v>2</v>
      </c>
      <c r="CZ40" s="9">
        <v>1</v>
      </c>
      <c r="DA40" s="9">
        <v>10</v>
      </c>
      <c r="DB40" s="9">
        <v>10</v>
      </c>
      <c r="DC40" s="9">
        <v>0</v>
      </c>
      <c r="DD40" s="9">
        <v>2</v>
      </c>
      <c r="DE40" s="9">
        <v>1</v>
      </c>
      <c r="DF40" s="9">
        <v>1</v>
      </c>
      <c r="DG40" s="9">
        <v>672</v>
      </c>
      <c r="DH40" s="9">
        <v>70</v>
      </c>
      <c r="DI40" s="9">
        <v>593</v>
      </c>
      <c r="DJ40" s="9">
        <v>255</v>
      </c>
      <c r="DK40" s="9">
        <v>610</v>
      </c>
    </row>
    <row r="41" spans="1:115">
      <c r="A41" s="2" t="s">
        <v>387</v>
      </c>
      <c r="B41" s="2" t="s">
        <v>441</v>
      </c>
      <c r="C41" s="2" t="s">
        <v>243</v>
      </c>
      <c r="D41" s="2" t="s">
        <v>135</v>
      </c>
      <c r="E41" s="2" t="s">
        <v>177</v>
      </c>
      <c r="F41" s="9">
        <v>0</v>
      </c>
      <c r="G41" s="9">
        <v>0</v>
      </c>
      <c r="H41" s="9">
        <v>35</v>
      </c>
      <c r="I41" s="9">
        <v>21</v>
      </c>
      <c r="J41" s="9">
        <v>0</v>
      </c>
      <c r="K41" s="9">
        <v>0</v>
      </c>
      <c r="L41" s="9">
        <v>0</v>
      </c>
      <c r="M41" s="9">
        <f t="shared" si="0"/>
        <v>56</v>
      </c>
      <c r="N41">
        <v>0</v>
      </c>
      <c r="O41">
        <v>0</v>
      </c>
      <c r="P41">
        <v>35</v>
      </c>
      <c r="Q41">
        <v>21</v>
      </c>
      <c r="R41">
        <v>0</v>
      </c>
      <c r="S41">
        <v>0</v>
      </c>
      <c r="T41">
        <v>0</v>
      </c>
      <c r="U41" s="9">
        <f t="shared" si="1"/>
        <v>56</v>
      </c>
      <c r="V41" s="9">
        <v>2</v>
      </c>
      <c r="W41" s="9">
        <v>1.8</v>
      </c>
      <c r="X41" s="9">
        <v>0</v>
      </c>
      <c r="Y41" s="9">
        <v>0</v>
      </c>
      <c r="Z41" s="9">
        <v>25</v>
      </c>
      <c r="AA41" s="9">
        <v>1.2</v>
      </c>
      <c r="AB41" s="9">
        <v>5</v>
      </c>
      <c r="AC41" s="9">
        <v>0.4</v>
      </c>
      <c r="AD41" s="9">
        <v>10</v>
      </c>
      <c r="AE41" s="9">
        <v>0</v>
      </c>
      <c r="AF41" s="9">
        <v>0</v>
      </c>
      <c r="AG41" s="9">
        <v>0</v>
      </c>
      <c r="AH41" s="9">
        <v>21</v>
      </c>
      <c r="AI41" s="9">
        <v>0</v>
      </c>
      <c r="AJ41" s="9">
        <v>9</v>
      </c>
      <c r="AK41" s="9">
        <v>0.5</v>
      </c>
      <c r="AL41" s="9">
        <v>2</v>
      </c>
      <c r="AM41" s="9">
        <v>0</v>
      </c>
      <c r="AN41" s="9">
        <v>1</v>
      </c>
      <c r="AO41" s="9">
        <v>0</v>
      </c>
      <c r="AP41" s="9">
        <v>0</v>
      </c>
      <c r="AQ41" s="9">
        <v>0</v>
      </c>
      <c r="AR41" s="9">
        <v>1</v>
      </c>
      <c r="AS41" s="9">
        <v>0.4</v>
      </c>
      <c r="AT41" s="9">
        <v>0</v>
      </c>
      <c r="AU41" s="9">
        <v>0</v>
      </c>
      <c r="AV41" s="9">
        <v>2</v>
      </c>
      <c r="AW41" s="9">
        <v>0</v>
      </c>
      <c r="AX41" s="9">
        <v>0</v>
      </c>
      <c r="AY41" s="9">
        <v>1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264</v>
      </c>
      <c r="BP41" s="9">
        <v>198</v>
      </c>
      <c r="BQ41" s="9">
        <v>64</v>
      </c>
      <c r="BR41" s="9">
        <v>2</v>
      </c>
      <c r="BS41" s="9"/>
      <c r="BT41" s="9"/>
      <c r="BU41" s="9">
        <v>96178</v>
      </c>
      <c r="BV41" s="9">
        <v>278</v>
      </c>
      <c r="BW41" s="9">
        <v>311</v>
      </c>
      <c r="BX41" s="9">
        <v>10</v>
      </c>
      <c r="BY41" s="9">
        <v>43</v>
      </c>
      <c r="BZ41" s="9">
        <v>209</v>
      </c>
      <c r="CA41" s="9">
        <v>49</v>
      </c>
      <c r="CB41" s="9">
        <v>0</v>
      </c>
      <c r="CC41" s="9">
        <v>0</v>
      </c>
      <c r="CD41" s="9">
        <v>0</v>
      </c>
      <c r="CE41" s="9">
        <v>325</v>
      </c>
      <c r="CF41" s="9">
        <v>10</v>
      </c>
      <c r="CG41" s="9">
        <v>157</v>
      </c>
      <c r="CH41" s="9">
        <v>25</v>
      </c>
      <c r="CI41" s="9">
        <v>23</v>
      </c>
      <c r="CJ41" s="9">
        <v>17</v>
      </c>
      <c r="CK41" s="9">
        <v>0</v>
      </c>
      <c r="CL41" s="9">
        <v>53</v>
      </c>
      <c r="CM41" s="9">
        <v>36</v>
      </c>
      <c r="CN41" s="9">
        <v>4</v>
      </c>
      <c r="CO41" s="9">
        <v>315</v>
      </c>
      <c r="CP41" s="9">
        <v>255</v>
      </c>
      <c r="CQ41" s="9">
        <v>49</v>
      </c>
      <c r="CR41" s="9">
        <v>7</v>
      </c>
      <c r="CS41" s="9">
        <v>4</v>
      </c>
      <c r="CT41" s="9">
        <v>0</v>
      </c>
      <c r="CU41" s="9">
        <v>4</v>
      </c>
      <c r="CV41" s="9">
        <v>1</v>
      </c>
      <c r="CW41" s="9">
        <v>2</v>
      </c>
      <c r="CX41" s="9">
        <v>41</v>
      </c>
      <c r="CY41" s="9">
        <v>3</v>
      </c>
      <c r="CZ41" s="9">
        <v>38</v>
      </c>
      <c r="DA41" s="9">
        <v>60</v>
      </c>
      <c r="DB41" s="9">
        <v>60</v>
      </c>
      <c r="DC41" s="9">
        <v>0</v>
      </c>
      <c r="DD41" s="9">
        <v>2</v>
      </c>
      <c r="DE41" s="9">
        <v>2</v>
      </c>
      <c r="DF41" s="9">
        <v>2</v>
      </c>
      <c r="DG41" s="9">
        <v>447</v>
      </c>
      <c r="DH41" s="9">
        <v>2</v>
      </c>
      <c r="DI41" s="9">
        <v>78</v>
      </c>
      <c r="DJ41" s="9">
        <v>3</v>
      </c>
      <c r="DK41" s="9">
        <v>5</v>
      </c>
    </row>
    <row r="42" spans="1:115">
      <c r="A42" s="2" t="s">
        <v>388</v>
      </c>
      <c r="B42" s="2" t="s">
        <v>441</v>
      </c>
      <c r="C42" s="2" t="s">
        <v>162</v>
      </c>
      <c r="D42" s="2" t="s">
        <v>15</v>
      </c>
      <c r="E42" s="2" t="s">
        <v>131</v>
      </c>
      <c r="F42" s="9">
        <v>0</v>
      </c>
      <c r="G42" s="9">
        <v>0</v>
      </c>
      <c r="H42" s="9">
        <v>0</v>
      </c>
      <c r="I42" s="9">
        <v>102</v>
      </c>
      <c r="J42" s="9">
        <v>0</v>
      </c>
      <c r="K42" s="9">
        <v>0</v>
      </c>
      <c r="L42" s="9">
        <v>0</v>
      </c>
      <c r="M42" s="9">
        <f t="shared" si="0"/>
        <v>102</v>
      </c>
      <c r="N42">
        <v>0</v>
      </c>
      <c r="O42">
        <v>0</v>
      </c>
      <c r="P42">
        <v>0</v>
      </c>
      <c r="Q42">
        <v>51</v>
      </c>
      <c r="R42">
        <v>0</v>
      </c>
      <c r="S42">
        <v>0</v>
      </c>
      <c r="T42">
        <v>51</v>
      </c>
      <c r="U42" s="9">
        <f t="shared" si="1"/>
        <v>102</v>
      </c>
      <c r="V42" s="9">
        <v>2</v>
      </c>
      <c r="W42" s="9">
        <v>1.6</v>
      </c>
      <c r="X42" s="9">
        <v>0</v>
      </c>
      <c r="Y42" s="9">
        <v>0</v>
      </c>
      <c r="Z42" s="9">
        <v>18</v>
      </c>
      <c r="AA42" s="9">
        <v>0</v>
      </c>
      <c r="AB42" s="9">
        <v>13</v>
      </c>
      <c r="AC42" s="9">
        <v>2.6</v>
      </c>
      <c r="AD42" s="9">
        <v>29</v>
      </c>
      <c r="AE42" s="9">
        <v>0.3</v>
      </c>
      <c r="AF42" s="9">
        <v>0</v>
      </c>
      <c r="AG42" s="9">
        <v>0</v>
      </c>
      <c r="AH42" s="9">
        <v>2</v>
      </c>
      <c r="AI42" s="9">
        <v>0</v>
      </c>
      <c r="AJ42" s="9">
        <v>1</v>
      </c>
      <c r="AK42" s="9">
        <v>0</v>
      </c>
      <c r="AL42" s="9">
        <v>0</v>
      </c>
      <c r="AM42" s="9">
        <v>0</v>
      </c>
      <c r="AN42" s="9">
        <v>1</v>
      </c>
      <c r="AO42" s="9">
        <v>0.8</v>
      </c>
      <c r="AP42" s="9">
        <v>1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1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152</v>
      </c>
      <c r="BP42" s="9">
        <v>91</v>
      </c>
      <c r="BQ42" s="9">
        <v>61</v>
      </c>
      <c r="BR42" s="9">
        <v>0</v>
      </c>
      <c r="BS42" s="9"/>
      <c r="BT42" s="9"/>
      <c r="BU42" s="9">
        <v>36536</v>
      </c>
      <c r="BV42" s="9">
        <v>154</v>
      </c>
      <c r="BW42" s="9">
        <v>152</v>
      </c>
      <c r="BX42" s="9">
        <v>11</v>
      </c>
      <c r="BY42" s="9">
        <v>53</v>
      </c>
      <c r="BZ42" s="9">
        <v>29</v>
      </c>
      <c r="CA42" s="9">
        <v>59</v>
      </c>
      <c r="CB42" s="9">
        <v>0</v>
      </c>
      <c r="CC42" s="9">
        <v>0</v>
      </c>
      <c r="CD42" s="9">
        <v>0</v>
      </c>
      <c r="CE42" s="9">
        <v>152</v>
      </c>
      <c r="CF42" s="9">
        <v>11</v>
      </c>
      <c r="CG42" s="9">
        <v>29</v>
      </c>
      <c r="CH42" s="9">
        <v>15</v>
      </c>
      <c r="CI42" s="9">
        <v>0</v>
      </c>
      <c r="CJ42" s="9">
        <v>13</v>
      </c>
      <c r="CK42" s="9">
        <v>0</v>
      </c>
      <c r="CL42" s="9">
        <v>17</v>
      </c>
      <c r="CM42" s="9">
        <v>67</v>
      </c>
      <c r="CN42" s="9">
        <v>0</v>
      </c>
      <c r="CO42" s="9">
        <v>141</v>
      </c>
      <c r="CP42" s="9">
        <v>134</v>
      </c>
      <c r="CQ42" s="9">
        <v>7</v>
      </c>
      <c r="CR42" s="9">
        <v>0</v>
      </c>
      <c r="CS42" s="9">
        <v>0</v>
      </c>
      <c r="CT42" s="9">
        <v>0</v>
      </c>
      <c r="CU42" s="9">
        <v>4</v>
      </c>
      <c r="CV42" s="9">
        <v>2</v>
      </c>
      <c r="CW42" s="9">
        <v>2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2</v>
      </c>
      <c r="DE42" s="9">
        <v>2</v>
      </c>
      <c r="DF42" s="9">
        <v>2</v>
      </c>
      <c r="DG42" s="9">
        <v>180</v>
      </c>
      <c r="DH42" s="9">
        <v>0</v>
      </c>
      <c r="DI42" s="9">
        <v>141</v>
      </c>
      <c r="DJ42" s="9">
        <v>1</v>
      </c>
      <c r="DK42" s="9">
        <v>14</v>
      </c>
    </row>
    <row r="43" spans="1:115">
      <c r="A43" s="2" t="s">
        <v>134</v>
      </c>
      <c r="B43" s="2" t="s">
        <v>441</v>
      </c>
      <c r="C43" s="2" t="s">
        <v>158</v>
      </c>
      <c r="D43" s="2" t="s">
        <v>15</v>
      </c>
      <c r="E43" s="2" t="s">
        <v>187</v>
      </c>
      <c r="F43" s="9">
        <v>0</v>
      </c>
      <c r="G43" s="9">
        <v>0</v>
      </c>
      <c r="H43" s="9">
        <v>47</v>
      </c>
      <c r="I43" s="9">
        <v>140</v>
      </c>
      <c r="J43" s="9">
        <v>0</v>
      </c>
      <c r="K43" s="9">
        <v>0</v>
      </c>
      <c r="L43" s="9">
        <v>0</v>
      </c>
      <c r="M43" s="9">
        <f t="shared" si="0"/>
        <v>187</v>
      </c>
      <c r="N43">
        <v>0</v>
      </c>
      <c r="O43">
        <v>0</v>
      </c>
      <c r="P43">
        <v>47</v>
      </c>
      <c r="Q43">
        <v>140</v>
      </c>
      <c r="R43">
        <v>0</v>
      </c>
      <c r="S43">
        <v>0</v>
      </c>
      <c r="T43">
        <v>0</v>
      </c>
      <c r="U43" s="9">
        <f t="shared" si="1"/>
        <v>187</v>
      </c>
      <c r="V43" s="9">
        <v>7</v>
      </c>
      <c r="W43" s="9">
        <v>1.2</v>
      </c>
      <c r="X43" s="9">
        <v>0</v>
      </c>
      <c r="Y43" s="9">
        <v>0</v>
      </c>
      <c r="Z43" s="9">
        <v>41</v>
      </c>
      <c r="AA43" s="9">
        <v>0</v>
      </c>
      <c r="AB43" s="9">
        <v>24</v>
      </c>
      <c r="AC43" s="9">
        <v>0</v>
      </c>
      <c r="AD43" s="9">
        <v>36</v>
      </c>
      <c r="AE43" s="9">
        <v>1.9</v>
      </c>
      <c r="AF43" s="9">
        <v>0</v>
      </c>
      <c r="AG43" s="9">
        <v>0</v>
      </c>
      <c r="AH43" s="9">
        <v>30</v>
      </c>
      <c r="AI43" s="9">
        <v>0</v>
      </c>
      <c r="AJ43" s="9">
        <v>10</v>
      </c>
      <c r="AK43" s="9">
        <v>0</v>
      </c>
      <c r="AL43" s="9">
        <v>9</v>
      </c>
      <c r="AM43" s="9">
        <v>0</v>
      </c>
      <c r="AN43" s="9">
        <v>1</v>
      </c>
      <c r="AO43" s="9">
        <v>1.7</v>
      </c>
      <c r="AP43" s="9">
        <v>1</v>
      </c>
      <c r="AQ43" s="9">
        <v>0</v>
      </c>
      <c r="AR43" s="9">
        <v>2</v>
      </c>
      <c r="AS43" s="9">
        <v>0</v>
      </c>
      <c r="AT43" s="9">
        <v>0</v>
      </c>
      <c r="AU43" s="9">
        <v>0</v>
      </c>
      <c r="AV43" s="9">
        <v>2</v>
      </c>
      <c r="AW43" s="9">
        <v>0</v>
      </c>
      <c r="AX43" s="9">
        <v>0</v>
      </c>
      <c r="AY43" s="9">
        <v>1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419</v>
      </c>
      <c r="BP43" s="9">
        <v>419</v>
      </c>
      <c r="BQ43" s="9">
        <v>0</v>
      </c>
      <c r="BR43" s="9">
        <v>0</v>
      </c>
      <c r="BS43" s="9"/>
      <c r="BT43" s="9"/>
      <c r="BU43" s="9">
        <v>65197</v>
      </c>
      <c r="BV43" s="9">
        <v>421</v>
      </c>
      <c r="BW43" s="9">
        <v>419</v>
      </c>
      <c r="BX43" s="9">
        <v>61</v>
      </c>
      <c r="BY43" s="9">
        <v>74</v>
      </c>
      <c r="BZ43" s="9">
        <v>263</v>
      </c>
      <c r="CA43" s="9">
        <v>21</v>
      </c>
      <c r="CB43" s="9">
        <v>0</v>
      </c>
      <c r="CC43" s="9">
        <v>0</v>
      </c>
      <c r="CD43" s="9">
        <v>0</v>
      </c>
      <c r="CE43" s="9">
        <v>421</v>
      </c>
      <c r="CF43" s="9">
        <v>61</v>
      </c>
      <c r="CG43" s="9">
        <v>135</v>
      </c>
      <c r="CH43" s="9">
        <v>85</v>
      </c>
      <c r="CI43" s="9">
        <v>49</v>
      </c>
      <c r="CJ43" s="9">
        <v>5</v>
      </c>
      <c r="CK43" s="9">
        <v>0</v>
      </c>
      <c r="CL43" s="9">
        <v>25</v>
      </c>
      <c r="CM43" s="9">
        <v>61</v>
      </c>
      <c r="CN43" s="9">
        <v>0</v>
      </c>
      <c r="CO43" s="9">
        <v>360</v>
      </c>
      <c r="CP43" s="9">
        <v>61</v>
      </c>
      <c r="CQ43" s="9">
        <v>0</v>
      </c>
      <c r="CR43" s="9">
        <v>0</v>
      </c>
      <c r="CS43" s="9">
        <v>299</v>
      </c>
      <c r="CT43" s="9">
        <v>0</v>
      </c>
      <c r="CU43" s="9">
        <v>4</v>
      </c>
      <c r="CV43" s="9">
        <v>2</v>
      </c>
      <c r="CW43" s="9">
        <v>2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2</v>
      </c>
      <c r="DE43" s="9">
        <v>2</v>
      </c>
      <c r="DF43" s="9">
        <v>2</v>
      </c>
      <c r="DG43" s="9">
        <v>16</v>
      </c>
      <c r="DH43" s="9">
        <v>0</v>
      </c>
      <c r="DI43" s="9">
        <v>0</v>
      </c>
      <c r="DJ43" s="9">
        <v>0</v>
      </c>
      <c r="DK43" s="9">
        <v>0</v>
      </c>
    </row>
    <row r="44" spans="1:115">
      <c r="A44" s="2" t="s">
        <v>84</v>
      </c>
      <c r="B44" s="2" t="s">
        <v>441</v>
      </c>
      <c r="C44" s="2" t="s">
        <v>3</v>
      </c>
      <c r="D44" s="2" t="s">
        <v>15</v>
      </c>
      <c r="E44" s="2" t="s">
        <v>173</v>
      </c>
      <c r="F44" s="9">
        <v>0</v>
      </c>
      <c r="G44" s="9">
        <v>0</v>
      </c>
      <c r="H44" s="9">
        <v>180</v>
      </c>
      <c r="I44" s="9">
        <v>0</v>
      </c>
      <c r="J44" s="9">
        <v>0</v>
      </c>
      <c r="K44" s="9">
        <v>0</v>
      </c>
      <c r="L44" s="9">
        <v>0</v>
      </c>
      <c r="M44" s="9">
        <f t="shared" si="0"/>
        <v>180</v>
      </c>
      <c r="N44">
        <v>0</v>
      </c>
      <c r="O44">
        <v>0</v>
      </c>
      <c r="P44">
        <v>180</v>
      </c>
      <c r="Q44">
        <v>0</v>
      </c>
      <c r="R44">
        <v>0</v>
      </c>
      <c r="S44">
        <v>0</v>
      </c>
      <c r="T44">
        <v>0</v>
      </c>
      <c r="U44" s="9">
        <f t="shared" si="1"/>
        <v>180</v>
      </c>
      <c r="V44" s="9">
        <v>7</v>
      </c>
      <c r="W44" s="9">
        <v>0</v>
      </c>
      <c r="X44" s="9">
        <v>0</v>
      </c>
      <c r="Y44" s="9">
        <v>0</v>
      </c>
      <c r="Z44" s="9">
        <v>88</v>
      </c>
      <c r="AA44" s="9">
        <v>0</v>
      </c>
      <c r="AB44" s="9">
        <v>7</v>
      </c>
      <c r="AC44" s="9">
        <v>0</v>
      </c>
      <c r="AD44" s="9">
        <v>44</v>
      </c>
      <c r="AE44" s="9">
        <v>1.3</v>
      </c>
      <c r="AF44" s="9">
        <v>0</v>
      </c>
      <c r="AG44" s="9">
        <v>0</v>
      </c>
      <c r="AH44" s="9">
        <v>73</v>
      </c>
      <c r="AI44" s="9">
        <v>0</v>
      </c>
      <c r="AJ44" s="9">
        <v>55</v>
      </c>
      <c r="AK44" s="9">
        <v>0</v>
      </c>
      <c r="AL44" s="9">
        <v>26</v>
      </c>
      <c r="AM44" s="9">
        <v>0</v>
      </c>
      <c r="AN44" s="9">
        <v>5</v>
      </c>
      <c r="AO44" s="9">
        <v>0.6</v>
      </c>
      <c r="AP44" s="9">
        <v>1</v>
      </c>
      <c r="AQ44" s="9">
        <v>0.4</v>
      </c>
      <c r="AR44" s="9">
        <v>0</v>
      </c>
      <c r="AS44" s="9">
        <v>0.2</v>
      </c>
      <c r="AT44" s="9">
        <v>0</v>
      </c>
      <c r="AU44" s="9">
        <v>0</v>
      </c>
      <c r="AV44" s="9">
        <v>4</v>
      </c>
      <c r="AW44" s="9">
        <v>0</v>
      </c>
      <c r="AX44" s="9">
        <v>0</v>
      </c>
      <c r="AY44" s="9">
        <v>1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669</v>
      </c>
      <c r="BP44" s="9">
        <v>669</v>
      </c>
      <c r="BQ44" s="9">
        <v>0</v>
      </c>
      <c r="BR44" s="9">
        <v>0</v>
      </c>
      <c r="BS44" s="9"/>
      <c r="BT44" s="9"/>
      <c r="BU44" s="9">
        <v>59882</v>
      </c>
      <c r="BV44" s="9">
        <v>679</v>
      </c>
      <c r="BW44" s="9">
        <v>669</v>
      </c>
      <c r="BX44" s="9">
        <v>0</v>
      </c>
      <c r="BY44" s="9">
        <v>0</v>
      </c>
      <c r="BZ44" s="9">
        <v>669</v>
      </c>
      <c r="CA44" s="9">
        <v>0</v>
      </c>
      <c r="CB44" s="9">
        <v>0</v>
      </c>
      <c r="CC44" s="9">
        <v>0</v>
      </c>
      <c r="CD44" s="9">
        <v>0</v>
      </c>
      <c r="CE44" s="9">
        <v>679</v>
      </c>
      <c r="CF44" s="9">
        <v>0</v>
      </c>
      <c r="CG44" s="9">
        <v>466</v>
      </c>
      <c r="CH44" s="9">
        <v>123</v>
      </c>
      <c r="CI44" s="9">
        <v>37</v>
      </c>
      <c r="CJ44" s="9">
        <v>9</v>
      </c>
      <c r="CK44" s="9">
        <v>0</v>
      </c>
      <c r="CL44" s="9">
        <v>44</v>
      </c>
      <c r="CM44" s="9">
        <v>0</v>
      </c>
      <c r="CN44" s="9">
        <v>0</v>
      </c>
      <c r="CO44" s="9">
        <v>679</v>
      </c>
      <c r="CP44" s="9">
        <v>519</v>
      </c>
      <c r="CQ44" s="9">
        <v>0</v>
      </c>
      <c r="CR44" s="9">
        <v>0</v>
      </c>
      <c r="CS44" s="9">
        <v>160</v>
      </c>
      <c r="CT44" s="9">
        <v>0</v>
      </c>
      <c r="CU44" s="9">
        <v>4</v>
      </c>
      <c r="CV44" s="9">
        <v>2</v>
      </c>
      <c r="CW44" s="9">
        <v>2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2</v>
      </c>
      <c r="DE44" s="9">
        <v>2</v>
      </c>
      <c r="DF44" s="9">
        <v>2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</row>
    <row r="45" spans="1:115">
      <c r="A45" s="2" t="s">
        <v>389</v>
      </c>
      <c r="B45" s="2" t="s">
        <v>441</v>
      </c>
      <c r="C45" s="2" t="s">
        <v>245</v>
      </c>
      <c r="D45" s="2" t="s">
        <v>15</v>
      </c>
      <c r="E45" s="2" t="s">
        <v>173</v>
      </c>
      <c r="F45" s="9">
        <v>0</v>
      </c>
      <c r="G45" s="9">
        <v>0</v>
      </c>
      <c r="H45" s="9">
        <v>0</v>
      </c>
      <c r="I45" s="9">
        <v>202</v>
      </c>
      <c r="J45" s="9">
        <v>0</v>
      </c>
      <c r="K45" s="9">
        <v>0</v>
      </c>
      <c r="L45" s="9">
        <v>0</v>
      </c>
      <c r="M45" s="9">
        <f t="shared" si="0"/>
        <v>202</v>
      </c>
      <c r="N45">
        <v>0</v>
      </c>
      <c r="O45">
        <v>0</v>
      </c>
      <c r="P45">
        <v>0</v>
      </c>
      <c r="Q45">
        <v>176</v>
      </c>
      <c r="R45">
        <v>0</v>
      </c>
      <c r="S45">
        <v>0</v>
      </c>
      <c r="T45">
        <v>26</v>
      </c>
      <c r="U45" s="9">
        <f t="shared" si="1"/>
        <v>202</v>
      </c>
      <c r="V45" s="9">
        <v>10</v>
      </c>
      <c r="W45" s="9">
        <v>1.5</v>
      </c>
      <c r="X45" s="9">
        <v>0</v>
      </c>
      <c r="Y45" s="9">
        <v>0</v>
      </c>
      <c r="Z45" s="9">
        <v>65</v>
      </c>
      <c r="AA45" s="9">
        <v>0</v>
      </c>
      <c r="AB45" s="9">
        <v>28</v>
      </c>
      <c r="AC45" s="9">
        <v>0</v>
      </c>
      <c r="AD45" s="9">
        <v>55</v>
      </c>
      <c r="AE45" s="9">
        <v>0</v>
      </c>
      <c r="AF45" s="9">
        <v>0</v>
      </c>
      <c r="AG45" s="9">
        <v>0</v>
      </c>
      <c r="AH45" s="9">
        <v>9</v>
      </c>
      <c r="AI45" s="9">
        <v>0</v>
      </c>
      <c r="AJ45" s="9">
        <v>9</v>
      </c>
      <c r="AK45" s="9">
        <v>0</v>
      </c>
      <c r="AL45" s="9">
        <v>2</v>
      </c>
      <c r="AM45" s="9">
        <v>0</v>
      </c>
      <c r="AN45" s="9">
        <v>4</v>
      </c>
      <c r="AO45" s="9">
        <v>0</v>
      </c>
      <c r="AP45" s="9">
        <v>1</v>
      </c>
      <c r="AQ45" s="9">
        <v>0</v>
      </c>
      <c r="AR45" s="9">
        <v>2</v>
      </c>
      <c r="AS45" s="9">
        <v>0</v>
      </c>
      <c r="AT45" s="9">
        <v>0</v>
      </c>
      <c r="AU45" s="9">
        <v>0</v>
      </c>
      <c r="AV45" s="9">
        <v>2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1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260</v>
      </c>
      <c r="BP45" s="9">
        <v>245</v>
      </c>
      <c r="BQ45" s="9">
        <v>15</v>
      </c>
      <c r="BR45" s="9">
        <v>0</v>
      </c>
      <c r="BS45" s="9"/>
      <c r="BT45" s="9"/>
      <c r="BU45" s="9">
        <v>0</v>
      </c>
      <c r="BV45" s="9">
        <v>0</v>
      </c>
      <c r="BW45" s="9">
        <v>260</v>
      </c>
      <c r="BX45" s="9">
        <v>108</v>
      </c>
      <c r="BY45" s="9">
        <v>8</v>
      </c>
      <c r="BZ45" s="9">
        <v>125</v>
      </c>
      <c r="CA45" s="9">
        <v>19</v>
      </c>
      <c r="CB45" s="9">
        <v>0</v>
      </c>
      <c r="CC45" s="9">
        <v>0</v>
      </c>
      <c r="CD45" s="9">
        <v>0</v>
      </c>
      <c r="CE45" s="9">
        <v>272</v>
      </c>
      <c r="CF45" s="9">
        <v>108</v>
      </c>
      <c r="CG45" s="9">
        <v>17</v>
      </c>
      <c r="CH45" s="9">
        <v>27</v>
      </c>
      <c r="CI45" s="9">
        <v>29</v>
      </c>
      <c r="CJ45" s="9">
        <v>0</v>
      </c>
      <c r="CK45" s="9">
        <v>0</v>
      </c>
      <c r="CL45" s="9">
        <v>8</v>
      </c>
      <c r="CM45" s="9">
        <v>83</v>
      </c>
      <c r="CN45" s="9">
        <v>0</v>
      </c>
      <c r="CO45" s="9">
        <v>164</v>
      </c>
      <c r="CP45" s="9">
        <v>118</v>
      </c>
      <c r="CQ45" s="9">
        <v>0</v>
      </c>
      <c r="CR45" s="9">
        <v>0</v>
      </c>
      <c r="CS45" s="9">
        <v>46</v>
      </c>
      <c r="CT45" s="9">
        <v>0</v>
      </c>
      <c r="CU45" s="9">
        <v>4</v>
      </c>
      <c r="CV45" s="9">
        <v>2</v>
      </c>
      <c r="CW45" s="9">
        <v>2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2</v>
      </c>
      <c r="DE45" s="9">
        <v>2</v>
      </c>
      <c r="DF45" s="9">
        <v>2</v>
      </c>
      <c r="DG45" s="9">
        <v>1</v>
      </c>
      <c r="DH45" s="9">
        <v>0</v>
      </c>
      <c r="DI45" s="9">
        <v>2</v>
      </c>
      <c r="DJ45" s="9">
        <v>0</v>
      </c>
      <c r="DK45" s="9">
        <v>0</v>
      </c>
    </row>
    <row r="46" spans="1:115">
      <c r="A46" s="2" t="s">
        <v>2</v>
      </c>
      <c r="B46" s="2" t="s">
        <v>441</v>
      </c>
      <c r="C46" s="2" t="s">
        <v>246</v>
      </c>
      <c r="D46" s="2" t="s">
        <v>135</v>
      </c>
      <c r="E46" s="2" t="s">
        <v>188</v>
      </c>
      <c r="F46" s="9">
        <v>0</v>
      </c>
      <c r="G46" s="9">
        <v>0</v>
      </c>
      <c r="H46" s="9">
        <v>0</v>
      </c>
      <c r="I46" s="9">
        <v>63</v>
      </c>
      <c r="J46" s="9">
        <v>0</v>
      </c>
      <c r="K46" s="9">
        <v>0</v>
      </c>
      <c r="L46" s="9">
        <v>0</v>
      </c>
      <c r="M46" s="9">
        <f t="shared" si="0"/>
        <v>63</v>
      </c>
      <c r="N46">
        <v>0</v>
      </c>
      <c r="O46">
        <v>0</v>
      </c>
      <c r="P46">
        <v>0</v>
      </c>
      <c r="Q46">
        <v>63</v>
      </c>
      <c r="R46">
        <v>0</v>
      </c>
      <c r="S46">
        <v>0</v>
      </c>
      <c r="T46">
        <v>0</v>
      </c>
      <c r="U46" s="9">
        <f t="shared" si="1"/>
        <v>63</v>
      </c>
      <c r="V46" s="9">
        <v>1</v>
      </c>
      <c r="W46" s="9">
        <v>2.2999999999999998</v>
      </c>
      <c r="X46" s="9">
        <v>0</v>
      </c>
      <c r="Y46" s="9">
        <v>0</v>
      </c>
      <c r="Z46" s="9">
        <v>3</v>
      </c>
      <c r="AA46" s="9">
        <v>0</v>
      </c>
      <c r="AB46" s="9">
        <v>0</v>
      </c>
      <c r="AC46" s="9">
        <v>0</v>
      </c>
      <c r="AD46" s="9">
        <v>4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1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/>
      <c r="BT46" s="9"/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4</v>
      </c>
      <c r="CV46" s="9">
        <v>2</v>
      </c>
      <c r="CW46" s="9">
        <v>2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2</v>
      </c>
      <c r="DE46" s="9">
        <v>2</v>
      </c>
      <c r="DF46" s="9">
        <v>2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</row>
    <row r="47" spans="1:115">
      <c r="A47" s="2" t="s">
        <v>96</v>
      </c>
      <c r="B47" s="2" t="s">
        <v>441</v>
      </c>
      <c r="C47" s="2" t="s">
        <v>98</v>
      </c>
      <c r="D47" s="2" t="s">
        <v>15</v>
      </c>
      <c r="E47" s="2" t="s">
        <v>173</v>
      </c>
      <c r="F47" s="9">
        <v>0</v>
      </c>
      <c r="G47" s="9">
        <v>0</v>
      </c>
      <c r="H47" s="9">
        <v>0</v>
      </c>
      <c r="I47" s="9">
        <v>80</v>
      </c>
      <c r="J47" s="9">
        <v>0</v>
      </c>
      <c r="K47" s="9">
        <v>0</v>
      </c>
      <c r="L47" s="9">
        <v>0</v>
      </c>
      <c r="M47" s="9">
        <f t="shared" si="0"/>
        <v>80</v>
      </c>
      <c r="N47">
        <v>0</v>
      </c>
      <c r="O47">
        <v>0</v>
      </c>
      <c r="P47">
        <v>0</v>
      </c>
      <c r="Q47">
        <v>80</v>
      </c>
      <c r="R47">
        <v>0</v>
      </c>
      <c r="S47">
        <v>0</v>
      </c>
      <c r="T47">
        <v>0</v>
      </c>
      <c r="U47" s="9">
        <f t="shared" si="1"/>
        <v>80</v>
      </c>
      <c r="V47" s="9">
        <v>2</v>
      </c>
      <c r="W47" s="9">
        <v>0.8</v>
      </c>
      <c r="X47" s="9">
        <v>0</v>
      </c>
      <c r="Y47" s="9">
        <v>0</v>
      </c>
      <c r="Z47" s="9">
        <v>7</v>
      </c>
      <c r="AA47" s="9">
        <v>0.8</v>
      </c>
      <c r="AB47" s="9">
        <v>9</v>
      </c>
      <c r="AC47" s="9">
        <v>1.7</v>
      </c>
      <c r="AD47" s="9">
        <v>17</v>
      </c>
      <c r="AE47" s="9">
        <v>2.1</v>
      </c>
      <c r="AF47" s="9">
        <v>1</v>
      </c>
      <c r="AG47" s="9">
        <v>0</v>
      </c>
      <c r="AH47" s="9">
        <v>2</v>
      </c>
      <c r="AI47" s="9">
        <v>0</v>
      </c>
      <c r="AJ47" s="9">
        <v>1</v>
      </c>
      <c r="AK47" s="9">
        <v>0</v>
      </c>
      <c r="AL47" s="9">
        <v>2</v>
      </c>
      <c r="AM47" s="9">
        <v>0</v>
      </c>
      <c r="AN47" s="9">
        <v>1</v>
      </c>
      <c r="AO47" s="9">
        <v>0.8</v>
      </c>
      <c r="AP47" s="9">
        <v>1</v>
      </c>
      <c r="AQ47" s="9">
        <v>0</v>
      </c>
      <c r="AR47" s="9">
        <v>1</v>
      </c>
      <c r="AS47" s="9">
        <v>0</v>
      </c>
      <c r="AT47" s="9">
        <v>0</v>
      </c>
      <c r="AU47" s="9">
        <v>0</v>
      </c>
      <c r="AV47" s="9">
        <v>1</v>
      </c>
      <c r="AW47" s="9">
        <v>0</v>
      </c>
      <c r="AX47" s="9">
        <v>0</v>
      </c>
      <c r="AY47" s="9">
        <v>0</v>
      </c>
      <c r="AZ47" s="9">
        <v>0</v>
      </c>
      <c r="BA47" s="9">
        <v>1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10</v>
      </c>
      <c r="BP47" s="9">
        <v>10</v>
      </c>
      <c r="BQ47" s="9">
        <v>0</v>
      </c>
      <c r="BR47" s="9">
        <v>0</v>
      </c>
      <c r="BS47" s="9"/>
      <c r="BT47" s="9"/>
      <c r="BU47" s="9">
        <v>8158</v>
      </c>
      <c r="BV47" s="9">
        <v>22</v>
      </c>
      <c r="BW47" s="9">
        <v>10</v>
      </c>
      <c r="BX47" s="9">
        <v>3</v>
      </c>
      <c r="BY47" s="9">
        <v>2</v>
      </c>
      <c r="BZ47" s="9">
        <v>5</v>
      </c>
      <c r="CA47" s="9">
        <v>0</v>
      </c>
      <c r="CB47" s="9">
        <v>0</v>
      </c>
      <c r="CC47" s="9">
        <v>0</v>
      </c>
      <c r="CD47" s="9">
        <v>0</v>
      </c>
      <c r="CE47" s="9">
        <v>22</v>
      </c>
      <c r="CF47" s="9">
        <v>3</v>
      </c>
      <c r="CG47" s="9">
        <v>4</v>
      </c>
      <c r="CH47" s="9">
        <v>3</v>
      </c>
      <c r="CI47" s="9">
        <v>0</v>
      </c>
      <c r="CJ47" s="9">
        <v>4</v>
      </c>
      <c r="CK47" s="9">
        <v>0</v>
      </c>
      <c r="CL47" s="9">
        <v>1</v>
      </c>
      <c r="CM47" s="9">
        <v>7</v>
      </c>
      <c r="CN47" s="9">
        <v>0</v>
      </c>
      <c r="CO47" s="9">
        <v>19</v>
      </c>
      <c r="CP47" s="9">
        <v>15</v>
      </c>
      <c r="CQ47" s="9">
        <v>0</v>
      </c>
      <c r="CR47" s="9">
        <v>2</v>
      </c>
      <c r="CS47" s="9">
        <v>2</v>
      </c>
      <c r="CT47" s="9">
        <v>0</v>
      </c>
      <c r="CU47" s="9">
        <v>4</v>
      </c>
      <c r="CV47" s="9">
        <v>2</v>
      </c>
      <c r="CW47" s="9">
        <v>2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2</v>
      </c>
      <c r="DE47" s="9">
        <v>2</v>
      </c>
      <c r="DF47" s="9">
        <v>2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</row>
    <row r="48" spans="1:115">
      <c r="A48" s="2" t="s">
        <v>174</v>
      </c>
      <c r="B48" s="2" t="s">
        <v>441</v>
      </c>
      <c r="C48" s="2" t="s">
        <v>144</v>
      </c>
      <c r="D48" s="2" t="s">
        <v>171</v>
      </c>
      <c r="E48" s="2" t="s">
        <v>190</v>
      </c>
      <c r="F48" s="9">
        <v>0</v>
      </c>
      <c r="G48" s="9">
        <v>0</v>
      </c>
      <c r="H48" s="9">
        <v>30</v>
      </c>
      <c r="I48" s="9">
        <v>0</v>
      </c>
      <c r="J48" s="9">
        <v>0</v>
      </c>
      <c r="K48" s="9">
        <v>0</v>
      </c>
      <c r="L48" s="9">
        <v>0</v>
      </c>
      <c r="M48" s="9">
        <f t="shared" si="0"/>
        <v>30</v>
      </c>
      <c r="N48">
        <v>0</v>
      </c>
      <c r="O48">
        <v>0</v>
      </c>
      <c r="P48">
        <v>30</v>
      </c>
      <c r="Q48">
        <v>0</v>
      </c>
      <c r="R48">
        <v>0</v>
      </c>
      <c r="S48">
        <v>0</v>
      </c>
      <c r="T48">
        <v>0</v>
      </c>
      <c r="U48" s="9">
        <f t="shared" si="1"/>
        <v>30</v>
      </c>
      <c r="V48" s="9">
        <v>3</v>
      </c>
      <c r="W48" s="9">
        <v>3.5</v>
      </c>
      <c r="X48" s="9">
        <v>0</v>
      </c>
      <c r="Y48" s="9">
        <v>0</v>
      </c>
      <c r="Z48" s="9">
        <v>19</v>
      </c>
      <c r="AA48" s="9">
        <v>3.1</v>
      </c>
      <c r="AB48" s="9">
        <v>2</v>
      </c>
      <c r="AC48" s="9">
        <v>1.5</v>
      </c>
      <c r="AD48" s="9">
        <v>1</v>
      </c>
      <c r="AE48" s="9">
        <v>1.3</v>
      </c>
      <c r="AF48" s="9">
        <v>0</v>
      </c>
      <c r="AG48" s="9">
        <v>0</v>
      </c>
      <c r="AH48" s="9">
        <v>2</v>
      </c>
      <c r="AI48" s="9">
        <v>2</v>
      </c>
      <c r="AJ48" s="9">
        <v>0</v>
      </c>
      <c r="AK48" s="9">
        <v>0</v>
      </c>
      <c r="AL48" s="9">
        <v>0</v>
      </c>
      <c r="AM48" s="9">
        <v>0</v>
      </c>
      <c r="AN48" s="9">
        <v>1</v>
      </c>
      <c r="AO48" s="9">
        <v>0</v>
      </c>
      <c r="AP48" s="9">
        <v>0</v>
      </c>
      <c r="AQ48" s="9">
        <v>0</v>
      </c>
      <c r="AR48" s="9">
        <v>1</v>
      </c>
      <c r="AS48" s="9">
        <v>0</v>
      </c>
      <c r="AT48" s="9">
        <v>0</v>
      </c>
      <c r="AU48" s="9">
        <v>0</v>
      </c>
      <c r="AV48" s="9">
        <v>1</v>
      </c>
      <c r="AW48" s="9">
        <v>0</v>
      </c>
      <c r="AX48" s="9">
        <v>0</v>
      </c>
      <c r="AY48" s="9">
        <v>1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474</v>
      </c>
      <c r="BP48" s="9">
        <v>54</v>
      </c>
      <c r="BQ48" s="9">
        <v>394</v>
      </c>
      <c r="BR48" s="9">
        <v>26</v>
      </c>
      <c r="BS48" s="9"/>
      <c r="BT48" s="9"/>
      <c r="BU48" s="9">
        <v>7594</v>
      </c>
      <c r="BV48" s="9">
        <v>482</v>
      </c>
      <c r="BW48" s="9">
        <v>474</v>
      </c>
      <c r="BX48" s="9">
        <v>0</v>
      </c>
      <c r="BY48" s="9">
        <v>307</v>
      </c>
      <c r="BZ48" s="9">
        <v>49</v>
      </c>
      <c r="CA48" s="9">
        <v>118</v>
      </c>
      <c r="CB48" s="9">
        <v>0</v>
      </c>
      <c r="CC48" s="9">
        <v>0</v>
      </c>
      <c r="CD48" s="9">
        <v>0</v>
      </c>
      <c r="CE48" s="9">
        <v>483</v>
      </c>
      <c r="CF48" s="9">
        <v>0</v>
      </c>
      <c r="CG48" s="9">
        <v>252</v>
      </c>
      <c r="CH48" s="9">
        <v>55</v>
      </c>
      <c r="CI48" s="9">
        <v>3</v>
      </c>
      <c r="CJ48" s="9">
        <v>75</v>
      </c>
      <c r="CK48" s="9">
        <v>2</v>
      </c>
      <c r="CL48" s="9">
        <v>39</v>
      </c>
      <c r="CM48" s="9">
        <v>41</v>
      </c>
      <c r="CN48" s="9">
        <v>16</v>
      </c>
      <c r="CO48" s="9">
        <v>483</v>
      </c>
      <c r="CP48" s="9">
        <v>421</v>
      </c>
      <c r="CQ48" s="9">
        <v>52</v>
      </c>
      <c r="CR48" s="9">
        <v>10</v>
      </c>
      <c r="CS48" s="9">
        <v>0</v>
      </c>
      <c r="CT48" s="9">
        <v>0</v>
      </c>
      <c r="CU48" s="9">
        <v>4</v>
      </c>
      <c r="CV48" s="9">
        <v>2</v>
      </c>
      <c r="CW48" s="9">
        <v>2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2</v>
      </c>
      <c r="DE48" s="9">
        <v>2</v>
      </c>
      <c r="DF48" s="9">
        <v>1</v>
      </c>
      <c r="DG48" s="9">
        <v>839</v>
      </c>
      <c r="DH48" s="9">
        <v>48</v>
      </c>
      <c r="DI48" s="9">
        <v>531</v>
      </c>
      <c r="DJ48" s="9">
        <v>57</v>
      </c>
      <c r="DK48" s="9">
        <v>106</v>
      </c>
    </row>
    <row r="49" spans="1:115">
      <c r="A49" s="2" t="s">
        <v>391</v>
      </c>
      <c r="B49" s="2" t="s">
        <v>441</v>
      </c>
      <c r="C49" s="2" t="s">
        <v>248</v>
      </c>
      <c r="D49" s="2" t="s">
        <v>15</v>
      </c>
      <c r="E49" s="2" t="s">
        <v>61</v>
      </c>
      <c r="F49" s="9">
        <v>0</v>
      </c>
      <c r="G49" s="9">
        <v>0</v>
      </c>
      <c r="H49" s="9">
        <v>0</v>
      </c>
      <c r="I49" s="9">
        <v>92</v>
      </c>
      <c r="J49" s="9">
        <v>0</v>
      </c>
      <c r="K49" s="9">
        <v>0</v>
      </c>
      <c r="L49" s="9">
        <v>0</v>
      </c>
      <c r="M49" s="9">
        <f t="shared" si="0"/>
        <v>92</v>
      </c>
      <c r="N49">
        <v>0</v>
      </c>
      <c r="O49">
        <v>0</v>
      </c>
      <c r="P49">
        <v>0</v>
      </c>
      <c r="Q49">
        <v>92</v>
      </c>
      <c r="R49">
        <v>0</v>
      </c>
      <c r="S49">
        <v>0</v>
      </c>
      <c r="T49">
        <v>0</v>
      </c>
      <c r="U49" s="9">
        <f t="shared" si="1"/>
        <v>92</v>
      </c>
      <c r="V49" s="9">
        <v>2</v>
      </c>
      <c r="W49" s="9">
        <v>0.8</v>
      </c>
      <c r="X49" s="9">
        <v>1</v>
      </c>
      <c r="Y49" s="9">
        <v>0</v>
      </c>
      <c r="Z49" s="9">
        <v>7</v>
      </c>
      <c r="AA49" s="9">
        <v>0</v>
      </c>
      <c r="AB49" s="9">
        <v>16</v>
      </c>
      <c r="AC49" s="9">
        <v>1.4</v>
      </c>
      <c r="AD49" s="9">
        <v>24</v>
      </c>
      <c r="AE49" s="9">
        <v>0</v>
      </c>
      <c r="AF49" s="9">
        <v>0</v>
      </c>
      <c r="AG49" s="9">
        <v>0</v>
      </c>
      <c r="AH49" s="9">
        <v>1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0</v>
      </c>
      <c r="AQ49" s="9">
        <v>0</v>
      </c>
      <c r="AR49" s="9">
        <v>1</v>
      </c>
      <c r="AS49" s="9">
        <v>0</v>
      </c>
      <c r="AT49" s="9">
        <v>0</v>
      </c>
      <c r="AU49" s="9">
        <v>0</v>
      </c>
      <c r="AV49" s="9">
        <v>1</v>
      </c>
      <c r="AW49" s="9">
        <v>0</v>
      </c>
      <c r="AX49" s="9">
        <v>0</v>
      </c>
      <c r="AY49" s="9">
        <v>0</v>
      </c>
      <c r="AZ49" s="9">
        <v>0</v>
      </c>
      <c r="BA49" s="9">
        <v>1</v>
      </c>
      <c r="BB49" s="9">
        <v>0</v>
      </c>
      <c r="BC49" s="9">
        <v>1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92</v>
      </c>
      <c r="BP49" s="9">
        <v>21</v>
      </c>
      <c r="BQ49" s="9">
        <v>68</v>
      </c>
      <c r="BR49" s="9">
        <v>3</v>
      </c>
      <c r="BS49" s="9"/>
      <c r="BT49" s="9"/>
      <c r="BU49" s="9">
        <v>29500</v>
      </c>
      <c r="BV49" s="9">
        <v>96</v>
      </c>
      <c r="BW49" s="9">
        <v>92</v>
      </c>
      <c r="BX49" s="9">
        <v>6</v>
      </c>
      <c r="BY49" s="9">
        <v>64</v>
      </c>
      <c r="BZ49" s="9">
        <v>14</v>
      </c>
      <c r="CA49" s="9">
        <v>8</v>
      </c>
      <c r="CB49" s="9">
        <v>0</v>
      </c>
      <c r="CC49" s="9">
        <v>0</v>
      </c>
      <c r="CD49" s="9">
        <v>0</v>
      </c>
      <c r="CE49" s="9">
        <v>96</v>
      </c>
      <c r="CF49" s="9">
        <v>6</v>
      </c>
      <c r="CG49" s="9">
        <v>51</v>
      </c>
      <c r="CH49" s="9">
        <v>0</v>
      </c>
      <c r="CI49" s="9">
        <v>0</v>
      </c>
      <c r="CJ49" s="9">
        <v>4</v>
      </c>
      <c r="CK49" s="9">
        <v>0</v>
      </c>
      <c r="CL49" s="9">
        <v>1</v>
      </c>
      <c r="CM49" s="9">
        <v>34</v>
      </c>
      <c r="CN49" s="9">
        <v>0</v>
      </c>
      <c r="CO49" s="9">
        <v>90</v>
      </c>
      <c r="CP49" s="9">
        <v>86</v>
      </c>
      <c r="CQ49" s="9">
        <v>0</v>
      </c>
      <c r="CR49" s="9">
        <v>4</v>
      </c>
      <c r="CS49" s="9">
        <v>0</v>
      </c>
      <c r="CT49" s="9">
        <v>0</v>
      </c>
      <c r="CU49" s="9">
        <v>4</v>
      </c>
      <c r="CV49" s="9">
        <v>2</v>
      </c>
      <c r="CW49" s="9">
        <v>2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2</v>
      </c>
      <c r="DE49" s="9">
        <v>2</v>
      </c>
      <c r="DF49" s="9">
        <v>2</v>
      </c>
      <c r="DG49" s="9">
        <v>3</v>
      </c>
      <c r="DH49" s="9">
        <v>0</v>
      </c>
      <c r="DI49" s="9">
        <v>3</v>
      </c>
      <c r="DJ49" s="9">
        <v>0</v>
      </c>
      <c r="DK49" s="9">
        <v>5</v>
      </c>
    </row>
    <row r="50" spans="1:115">
      <c r="A50" s="2" t="s">
        <v>133</v>
      </c>
      <c r="B50" s="2" t="s">
        <v>441</v>
      </c>
      <c r="C50" s="2" t="s">
        <v>249</v>
      </c>
      <c r="D50" s="2" t="s">
        <v>15</v>
      </c>
      <c r="E50" s="2" t="s">
        <v>173</v>
      </c>
      <c r="F50" s="9">
        <v>0</v>
      </c>
      <c r="G50" s="9">
        <v>62</v>
      </c>
      <c r="H50" s="9">
        <v>50</v>
      </c>
      <c r="I50" s="9">
        <v>0</v>
      </c>
      <c r="J50" s="9">
        <v>0</v>
      </c>
      <c r="K50" s="9">
        <v>0</v>
      </c>
      <c r="L50" s="9">
        <v>0</v>
      </c>
      <c r="M50" s="9">
        <f t="shared" si="0"/>
        <v>112</v>
      </c>
      <c r="N50">
        <v>0</v>
      </c>
      <c r="O50">
        <v>62</v>
      </c>
      <c r="P50">
        <v>50</v>
      </c>
      <c r="Q50">
        <v>0</v>
      </c>
      <c r="R50">
        <v>0</v>
      </c>
      <c r="S50">
        <v>0</v>
      </c>
      <c r="T50">
        <v>0</v>
      </c>
      <c r="U50" s="9">
        <f t="shared" si="1"/>
        <v>112</v>
      </c>
      <c r="V50" s="9">
        <v>7</v>
      </c>
      <c r="W50" s="9">
        <v>1.4</v>
      </c>
      <c r="X50" s="9">
        <v>0</v>
      </c>
      <c r="Y50" s="9">
        <v>0</v>
      </c>
      <c r="Z50" s="9">
        <v>38</v>
      </c>
      <c r="AA50" s="9">
        <v>1.1000000000000001</v>
      </c>
      <c r="AB50" s="9">
        <v>17</v>
      </c>
      <c r="AC50" s="9">
        <v>0.7</v>
      </c>
      <c r="AD50" s="9">
        <v>11</v>
      </c>
      <c r="AE50" s="9">
        <v>0</v>
      </c>
      <c r="AF50" s="9">
        <v>0</v>
      </c>
      <c r="AG50" s="9">
        <v>0</v>
      </c>
      <c r="AH50" s="9">
        <v>22</v>
      </c>
      <c r="AI50" s="9">
        <v>0</v>
      </c>
      <c r="AJ50" s="9">
        <v>6</v>
      </c>
      <c r="AK50" s="9">
        <v>0</v>
      </c>
      <c r="AL50" s="9">
        <v>0</v>
      </c>
      <c r="AM50" s="9">
        <v>0</v>
      </c>
      <c r="AN50" s="9">
        <v>3</v>
      </c>
      <c r="AO50" s="9">
        <v>0</v>
      </c>
      <c r="AP50" s="9">
        <v>4</v>
      </c>
      <c r="AQ50" s="9">
        <v>0</v>
      </c>
      <c r="AR50" s="9">
        <v>2</v>
      </c>
      <c r="AS50" s="9">
        <v>0</v>
      </c>
      <c r="AT50" s="9">
        <v>0</v>
      </c>
      <c r="AU50" s="9">
        <v>0</v>
      </c>
      <c r="AV50" s="9">
        <v>2</v>
      </c>
      <c r="AW50" s="9">
        <v>0</v>
      </c>
      <c r="AX50" s="9">
        <v>0</v>
      </c>
      <c r="AY50" s="9">
        <v>0</v>
      </c>
      <c r="AZ50" s="9">
        <v>1</v>
      </c>
      <c r="BA50" s="9">
        <v>0</v>
      </c>
      <c r="BB50" s="9">
        <v>0</v>
      </c>
      <c r="BC50" s="9">
        <v>1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911</v>
      </c>
      <c r="BP50" s="9">
        <v>611</v>
      </c>
      <c r="BQ50" s="9">
        <v>160</v>
      </c>
      <c r="BR50" s="9">
        <v>140</v>
      </c>
      <c r="BS50" s="9"/>
      <c r="BT50" s="9"/>
      <c r="BU50" s="9">
        <v>24361</v>
      </c>
      <c r="BV50" s="9">
        <v>906</v>
      </c>
      <c r="BW50" s="9">
        <v>911</v>
      </c>
      <c r="BX50" s="9">
        <v>221</v>
      </c>
      <c r="BY50" s="9">
        <v>560</v>
      </c>
      <c r="BZ50" s="9">
        <v>117</v>
      </c>
      <c r="CA50" s="9">
        <v>3</v>
      </c>
      <c r="CB50" s="9">
        <v>0</v>
      </c>
      <c r="CC50" s="9">
        <v>0</v>
      </c>
      <c r="CD50" s="9">
        <v>10</v>
      </c>
      <c r="CE50" s="9">
        <v>906</v>
      </c>
      <c r="CF50" s="9">
        <v>221</v>
      </c>
      <c r="CG50" s="9">
        <v>591</v>
      </c>
      <c r="CH50" s="9">
        <v>73</v>
      </c>
      <c r="CI50" s="9">
        <v>5</v>
      </c>
      <c r="CJ50" s="9">
        <v>0</v>
      </c>
      <c r="CK50" s="9">
        <v>0</v>
      </c>
      <c r="CL50" s="9">
        <v>16</v>
      </c>
      <c r="CM50" s="9">
        <v>0</v>
      </c>
      <c r="CN50" s="9">
        <v>0</v>
      </c>
      <c r="CO50" s="9">
        <v>685</v>
      </c>
      <c r="CP50" s="9">
        <v>585</v>
      </c>
      <c r="CQ50" s="9">
        <v>11</v>
      </c>
      <c r="CR50" s="9">
        <v>12</v>
      </c>
      <c r="CS50" s="9">
        <v>77</v>
      </c>
      <c r="CT50" s="9">
        <v>0</v>
      </c>
      <c r="CU50" s="9">
        <v>4</v>
      </c>
      <c r="CV50" s="9">
        <v>2</v>
      </c>
      <c r="CW50" s="9">
        <v>2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2</v>
      </c>
      <c r="DE50" s="9">
        <v>1</v>
      </c>
      <c r="DF50" s="9">
        <v>1</v>
      </c>
      <c r="DG50" s="9">
        <v>1004</v>
      </c>
      <c r="DH50" s="9">
        <v>48</v>
      </c>
      <c r="DI50" s="9">
        <v>1722</v>
      </c>
      <c r="DJ50" s="9">
        <v>129</v>
      </c>
      <c r="DK50" s="9">
        <v>297</v>
      </c>
    </row>
    <row r="51" spans="1:115">
      <c r="A51" s="2" t="s">
        <v>333</v>
      </c>
      <c r="B51" s="2" t="s">
        <v>441</v>
      </c>
      <c r="C51" s="5" t="s">
        <v>78</v>
      </c>
      <c r="D51" s="2" t="s">
        <v>15</v>
      </c>
      <c r="E51" s="2" t="s">
        <v>173</v>
      </c>
      <c r="F51" s="9">
        <v>0</v>
      </c>
      <c r="G51" s="9">
        <v>106</v>
      </c>
      <c r="H51" s="9">
        <v>59</v>
      </c>
      <c r="I51" s="9">
        <v>0</v>
      </c>
      <c r="J51" s="9">
        <v>0</v>
      </c>
      <c r="K51" s="9">
        <v>0</v>
      </c>
      <c r="L51" s="9">
        <v>0</v>
      </c>
      <c r="M51" s="9">
        <f t="shared" si="0"/>
        <v>165</v>
      </c>
      <c r="N51">
        <v>0</v>
      </c>
      <c r="O51">
        <v>59</v>
      </c>
      <c r="P51">
        <v>106</v>
      </c>
      <c r="Q51">
        <v>0</v>
      </c>
      <c r="R51">
        <v>0</v>
      </c>
      <c r="S51">
        <v>0</v>
      </c>
      <c r="T51">
        <v>0</v>
      </c>
      <c r="U51" s="9">
        <f t="shared" si="1"/>
        <v>165</v>
      </c>
      <c r="V51" s="9">
        <v>9</v>
      </c>
      <c r="W51" s="9">
        <v>3.6</v>
      </c>
      <c r="X51" s="9">
        <v>0</v>
      </c>
      <c r="Y51" s="9">
        <v>0</v>
      </c>
      <c r="Z51" s="9">
        <v>111</v>
      </c>
      <c r="AA51" s="9">
        <v>2.8</v>
      </c>
      <c r="AB51" s="9">
        <v>2</v>
      </c>
      <c r="AC51" s="9">
        <v>0</v>
      </c>
      <c r="AD51" s="9">
        <v>5</v>
      </c>
      <c r="AE51" s="9">
        <v>6.4</v>
      </c>
      <c r="AF51" s="9">
        <v>0</v>
      </c>
      <c r="AG51" s="9">
        <v>0</v>
      </c>
      <c r="AH51" s="9">
        <v>21</v>
      </c>
      <c r="AI51" s="9">
        <v>0</v>
      </c>
      <c r="AJ51" s="9">
        <v>13</v>
      </c>
      <c r="AK51" s="9">
        <v>0</v>
      </c>
      <c r="AL51" s="9">
        <v>4</v>
      </c>
      <c r="AM51" s="9">
        <v>0</v>
      </c>
      <c r="AN51" s="9">
        <v>4</v>
      </c>
      <c r="AO51" s="9">
        <v>0</v>
      </c>
      <c r="AP51" s="9">
        <v>4</v>
      </c>
      <c r="AQ51" s="9">
        <v>0</v>
      </c>
      <c r="AR51" s="9">
        <v>7</v>
      </c>
      <c r="AS51" s="9">
        <v>0</v>
      </c>
      <c r="AT51" s="9">
        <v>5</v>
      </c>
      <c r="AU51" s="9">
        <v>0</v>
      </c>
      <c r="AV51" s="9">
        <v>3</v>
      </c>
      <c r="AW51" s="9">
        <v>0</v>
      </c>
      <c r="AX51" s="9">
        <v>0</v>
      </c>
      <c r="AY51" s="9">
        <v>1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1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1460</v>
      </c>
      <c r="BP51" s="9">
        <v>830</v>
      </c>
      <c r="BQ51" s="9">
        <v>465</v>
      </c>
      <c r="BR51" s="9">
        <v>165</v>
      </c>
      <c r="BS51" s="9"/>
      <c r="BT51" s="9"/>
      <c r="BU51" s="9">
        <v>44056</v>
      </c>
      <c r="BV51" s="9">
        <v>1458</v>
      </c>
      <c r="BW51" s="9">
        <v>1460</v>
      </c>
      <c r="BX51" s="9">
        <v>398</v>
      </c>
      <c r="BY51" s="9">
        <v>715</v>
      </c>
      <c r="BZ51" s="9">
        <v>230</v>
      </c>
      <c r="CA51" s="9">
        <v>21</v>
      </c>
      <c r="CB51" s="9">
        <v>0</v>
      </c>
      <c r="CC51" s="9">
        <v>0</v>
      </c>
      <c r="CD51" s="9">
        <v>96</v>
      </c>
      <c r="CE51" s="9">
        <v>1458</v>
      </c>
      <c r="CF51" s="9">
        <v>398</v>
      </c>
      <c r="CG51" s="9">
        <v>831</v>
      </c>
      <c r="CH51" s="9">
        <v>103</v>
      </c>
      <c r="CI51" s="9">
        <v>12</v>
      </c>
      <c r="CJ51" s="9">
        <v>24</v>
      </c>
      <c r="CK51" s="9">
        <v>0</v>
      </c>
      <c r="CL51" s="9">
        <v>0</v>
      </c>
      <c r="CM51" s="9">
        <v>35</v>
      </c>
      <c r="CN51" s="9">
        <v>55</v>
      </c>
      <c r="CO51" s="9">
        <v>1060</v>
      </c>
      <c r="CP51" s="9">
        <v>907</v>
      </c>
      <c r="CQ51" s="9">
        <v>18</v>
      </c>
      <c r="CR51" s="9">
        <v>14</v>
      </c>
      <c r="CS51" s="9">
        <v>121</v>
      </c>
      <c r="CT51" s="9">
        <v>0</v>
      </c>
      <c r="CU51" s="9">
        <v>4</v>
      </c>
      <c r="CV51" s="9">
        <v>2</v>
      </c>
      <c r="CW51" s="9">
        <v>2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2</v>
      </c>
      <c r="DE51" s="9">
        <v>2</v>
      </c>
      <c r="DF51" s="9">
        <v>1</v>
      </c>
      <c r="DG51" s="9">
        <v>199</v>
      </c>
      <c r="DH51" s="9">
        <v>40</v>
      </c>
      <c r="DI51" s="9">
        <v>432</v>
      </c>
      <c r="DJ51" s="9">
        <v>98</v>
      </c>
      <c r="DK51" s="9">
        <v>210</v>
      </c>
    </row>
    <row r="52" spans="1:115">
      <c r="A52" s="2" t="s">
        <v>392</v>
      </c>
      <c r="B52" s="2" t="s">
        <v>441</v>
      </c>
      <c r="C52" s="2" t="s">
        <v>65</v>
      </c>
      <c r="D52" s="2" t="s">
        <v>171</v>
      </c>
      <c r="E52" s="2" t="s">
        <v>129</v>
      </c>
      <c r="F52" s="9">
        <v>0</v>
      </c>
      <c r="G52" s="9">
        <v>40</v>
      </c>
      <c r="H52" s="9">
        <v>49</v>
      </c>
      <c r="I52" s="9">
        <v>80</v>
      </c>
      <c r="J52" s="9">
        <v>0</v>
      </c>
      <c r="K52" s="9">
        <v>0</v>
      </c>
      <c r="L52" s="9">
        <v>0</v>
      </c>
      <c r="M52" s="9">
        <f t="shared" si="0"/>
        <v>169</v>
      </c>
      <c r="N52">
        <v>0</v>
      </c>
      <c r="O52">
        <v>40</v>
      </c>
      <c r="P52">
        <v>49</v>
      </c>
      <c r="Q52">
        <v>80</v>
      </c>
      <c r="R52">
        <v>0</v>
      </c>
      <c r="S52">
        <v>0</v>
      </c>
      <c r="T52">
        <v>0</v>
      </c>
      <c r="U52" s="9">
        <f t="shared" si="1"/>
        <v>169</v>
      </c>
      <c r="V52" s="9">
        <v>11</v>
      </c>
      <c r="W52" s="9">
        <v>2.4</v>
      </c>
      <c r="X52" s="9">
        <v>0</v>
      </c>
      <c r="Y52" s="9">
        <v>0</v>
      </c>
      <c r="Z52" s="9">
        <v>63</v>
      </c>
      <c r="AA52" s="9">
        <v>9.6999999999999993</v>
      </c>
      <c r="AB52" s="9">
        <v>10</v>
      </c>
      <c r="AC52" s="9">
        <v>3.6</v>
      </c>
      <c r="AD52" s="9">
        <v>32</v>
      </c>
      <c r="AE52" s="9">
        <v>6.5</v>
      </c>
      <c r="AF52" s="9">
        <v>0</v>
      </c>
      <c r="AG52" s="9">
        <v>0</v>
      </c>
      <c r="AH52" s="9">
        <v>15</v>
      </c>
      <c r="AI52" s="9">
        <v>0</v>
      </c>
      <c r="AJ52" s="9">
        <v>2</v>
      </c>
      <c r="AK52" s="9">
        <v>0</v>
      </c>
      <c r="AL52" s="9">
        <v>1</v>
      </c>
      <c r="AM52" s="9">
        <v>0</v>
      </c>
      <c r="AN52" s="9">
        <v>1</v>
      </c>
      <c r="AO52" s="9">
        <v>1.5</v>
      </c>
      <c r="AP52" s="9">
        <v>1</v>
      </c>
      <c r="AQ52" s="9">
        <v>0</v>
      </c>
      <c r="AR52" s="9">
        <v>6</v>
      </c>
      <c r="AS52" s="9">
        <v>0</v>
      </c>
      <c r="AT52" s="9">
        <v>0</v>
      </c>
      <c r="AU52" s="9">
        <v>0</v>
      </c>
      <c r="AV52" s="9">
        <v>2</v>
      </c>
      <c r="AW52" s="9">
        <v>0</v>
      </c>
      <c r="AX52" s="9">
        <v>0</v>
      </c>
      <c r="AY52" s="9">
        <v>1</v>
      </c>
      <c r="AZ52" s="9">
        <v>0</v>
      </c>
      <c r="BA52" s="9">
        <v>0</v>
      </c>
      <c r="BB52" s="9">
        <v>0</v>
      </c>
      <c r="BC52" s="9">
        <v>0</v>
      </c>
      <c r="BD52" s="9">
        <v>1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1312</v>
      </c>
      <c r="BP52" s="9">
        <v>659</v>
      </c>
      <c r="BQ52" s="9">
        <v>562</v>
      </c>
      <c r="BR52" s="9">
        <v>91</v>
      </c>
      <c r="BS52" s="9"/>
      <c r="BT52" s="9"/>
      <c r="BU52" s="9">
        <v>60523</v>
      </c>
      <c r="BV52" s="9">
        <v>1320</v>
      </c>
      <c r="BW52" s="9">
        <v>1312</v>
      </c>
      <c r="BX52" s="9">
        <v>466</v>
      </c>
      <c r="BY52" s="9">
        <v>597</v>
      </c>
      <c r="BZ52" s="9">
        <v>72</v>
      </c>
      <c r="CA52" s="9">
        <v>177</v>
      </c>
      <c r="CB52" s="9">
        <v>0</v>
      </c>
      <c r="CC52" s="9">
        <v>0</v>
      </c>
      <c r="CD52" s="9">
        <v>0</v>
      </c>
      <c r="CE52" s="9">
        <v>1319</v>
      </c>
      <c r="CF52" s="9">
        <v>476</v>
      </c>
      <c r="CG52" s="9">
        <v>533</v>
      </c>
      <c r="CH52" s="9">
        <v>40</v>
      </c>
      <c r="CI52" s="9">
        <v>11</v>
      </c>
      <c r="CJ52" s="9">
        <v>71</v>
      </c>
      <c r="CK52" s="9">
        <v>0</v>
      </c>
      <c r="CL52" s="9">
        <v>71</v>
      </c>
      <c r="CM52" s="9">
        <v>117</v>
      </c>
      <c r="CN52" s="9">
        <v>0</v>
      </c>
      <c r="CO52" s="9">
        <v>843</v>
      </c>
      <c r="CP52" s="9">
        <v>117</v>
      </c>
      <c r="CQ52" s="9">
        <v>58</v>
      </c>
      <c r="CR52" s="9">
        <v>0</v>
      </c>
      <c r="CS52" s="9">
        <v>668</v>
      </c>
      <c r="CT52" s="9">
        <v>0</v>
      </c>
      <c r="CU52" s="9">
        <v>4</v>
      </c>
      <c r="CV52" s="9">
        <v>2</v>
      </c>
      <c r="CW52" s="9">
        <v>2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2</v>
      </c>
      <c r="DE52" s="9">
        <v>1</v>
      </c>
      <c r="DF52" s="9">
        <v>2</v>
      </c>
      <c r="DG52" s="9">
        <v>467</v>
      </c>
      <c r="DH52" s="9">
        <v>37</v>
      </c>
      <c r="DI52" s="9">
        <v>254</v>
      </c>
      <c r="DJ52" s="9">
        <v>31</v>
      </c>
      <c r="DK52" s="9">
        <v>130</v>
      </c>
    </row>
    <row r="53" spans="1:115">
      <c r="A53" s="2" t="s">
        <v>394</v>
      </c>
      <c r="B53" s="2" t="s">
        <v>441</v>
      </c>
      <c r="C53" s="2" t="s">
        <v>251</v>
      </c>
      <c r="D53" s="2" t="s">
        <v>15</v>
      </c>
      <c r="E53" s="2" t="s">
        <v>191</v>
      </c>
      <c r="F53" s="9">
        <v>0</v>
      </c>
      <c r="G53" s="9">
        <v>91</v>
      </c>
      <c r="H53" s="9">
        <v>30</v>
      </c>
      <c r="I53" s="9">
        <v>50</v>
      </c>
      <c r="J53" s="9">
        <v>0</v>
      </c>
      <c r="K53" s="9">
        <v>0</v>
      </c>
      <c r="L53" s="9">
        <v>0</v>
      </c>
      <c r="M53" s="9">
        <f t="shared" si="0"/>
        <v>171</v>
      </c>
      <c r="N53">
        <v>0</v>
      </c>
      <c r="O53">
        <v>91</v>
      </c>
      <c r="P53">
        <v>30</v>
      </c>
      <c r="Q53">
        <v>50</v>
      </c>
      <c r="R53">
        <v>0</v>
      </c>
      <c r="S53">
        <v>0</v>
      </c>
      <c r="T53">
        <v>0</v>
      </c>
      <c r="U53" s="9">
        <f t="shared" si="1"/>
        <v>171</v>
      </c>
      <c r="V53" s="9">
        <v>12</v>
      </c>
      <c r="W53" s="9">
        <v>11.5</v>
      </c>
      <c r="X53" s="9">
        <v>0</v>
      </c>
      <c r="Y53" s="9">
        <v>0</v>
      </c>
      <c r="Z53" s="9">
        <v>73</v>
      </c>
      <c r="AA53" s="9">
        <v>71.7</v>
      </c>
      <c r="AB53" s="9">
        <v>16</v>
      </c>
      <c r="AC53" s="9">
        <v>15.5</v>
      </c>
      <c r="AD53" s="9">
        <v>22</v>
      </c>
      <c r="AE53" s="9">
        <v>21.1</v>
      </c>
      <c r="AF53" s="9">
        <v>0</v>
      </c>
      <c r="AG53" s="9">
        <v>0</v>
      </c>
      <c r="AH53" s="9">
        <v>15</v>
      </c>
      <c r="AI53" s="9">
        <v>15</v>
      </c>
      <c r="AJ53" s="9">
        <v>10</v>
      </c>
      <c r="AK53" s="9">
        <v>10</v>
      </c>
      <c r="AL53" s="9">
        <v>5</v>
      </c>
      <c r="AM53" s="9">
        <v>5</v>
      </c>
      <c r="AN53" s="9">
        <v>3</v>
      </c>
      <c r="AO53" s="9">
        <v>2.8</v>
      </c>
      <c r="AP53" s="9">
        <v>4</v>
      </c>
      <c r="AQ53" s="9">
        <v>3.2</v>
      </c>
      <c r="AR53" s="9">
        <v>5</v>
      </c>
      <c r="AS53" s="9">
        <v>5</v>
      </c>
      <c r="AT53" s="9">
        <v>6</v>
      </c>
      <c r="AU53" s="9">
        <v>6</v>
      </c>
      <c r="AV53" s="9">
        <v>2</v>
      </c>
      <c r="AW53" s="9">
        <v>2</v>
      </c>
      <c r="AX53" s="9">
        <v>0</v>
      </c>
      <c r="AY53" s="9">
        <v>1</v>
      </c>
      <c r="AZ53" s="9">
        <v>0</v>
      </c>
      <c r="BA53" s="9">
        <v>0</v>
      </c>
      <c r="BB53" s="9">
        <v>0</v>
      </c>
      <c r="BC53" s="9">
        <v>0</v>
      </c>
      <c r="BD53" s="9">
        <v>1</v>
      </c>
      <c r="BE53" s="9">
        <v>1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1563</v>
      </c>
      <c r="BP53" s="9">
        <v>958</v>
      </c>
      <c r="BQ53" s="9">
        <v>516</v>
      </c>
      <c r="BR53" s="9">
        <v>89</v>
      </c>
      <c r="BS53" s="9"/>
      <c r="BT53" s="9"/>
      <c r="BU53" s="9">
        <v>54611</v>
      </c>
      <c r="BV53" s="9">
        <v>1549</v>
      </c>
      <c r="BW53" s="9">
        <v>1563</v>
      </c>
      <c r="BX53" s="9">
        <v>645</v>
      </c>
      <c r="BY53" s="9">
        <v>615</v>
      </c>
      <c r="BZ53" s="9">
        <v>282</v>
      </c>
      <c r="CA53" s="9">
        <v>21</v>
      </c>
      <c r="CB53" s="9">
        <v>0</v>
      </c>
      <c r="CC53" s="9">
        <v>0</v>
      </c>
      <c r="CD53" s="9">
        <v>0</v>
      </c>
      <c r="CE53" s="9">
        <v>1547</v>
      </c>
      <c r="CF53" s="9">
        <v>646</v>
      </c>
      <c r="CG53" s="9">
        <v>537</v>
      </c>
      <c r="CH53" s="9">
        <v>85</v>
      </c>
      <c r="CI53" s="9">
        <v>38</v>
      </c>
      <c r="CJ53" s="9">
        <v>10</v>
      </c>
      <c r="CK53" s="9">
        <v>0</v>
      </c>
      <c r="CL53" s="9">
        <v>95</v>
      </c>
      <c r="CM53" s="9">
        <v>135</v>
      </c>
      <c r="CN53" s="9">
        <v>1</v>
      </c>
      <c r="CO53" s="9">
        <v>901</v>
      </c>
      <c r="CP53" s="9">
        <v>901</v>
      </c>
      <c r="CQ53" s="9">
        <v>0</v>
      </c>
      <c r="CR53" s="9">
        <v>0</v>
      </c>
      <c r="CS53" s="9">
        <v>0</v>
      </c>
      <c r="CT53" s="9">
        <v>0</v>
      </c>
      <c r="CU53" s="9">
        <v>4</v>
      </c>
      <c r="CV53" s="9">
        <v>2</v>
      </c>
      <c r="CW53" s="9">
        <v>2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2</v>
      </c>
      <c r="DE53" s="9">
        <v>1</v>
      </c>
      <c r="DF53" s="9">
        <v>1</v>
      </c>
      <c r="DG53" s="9">
        <v>1139</v>
      </c>
      <c r="DH53" s="9">
        <v>30</v>
      </c>
      <c r="DI53" s="9">
        <v>219</v>
      </c>
      <c r="DJ53" s="9">
        <v>26</v>
      </c>
      <c r="DK53" s="9">
        <v>234</v>
      </c>
    </row>
    <row r="54" spans="1:115">
      <c r="A54" s="2" t="s">
        <v>397</v>
      </c>
      <c r="B54" s="2" t="s">
        <v>441</v>
      </c>
      <c r="C54" s="2" t="s">
        <v>252</v>
      </c>
      <c r="D54" s="2" t="s">
        <v>15</v>
      </c>
      <c r="E54" s="2" t="s">
        <v>173</v>
      </c>
      <c r="F54" s="9">
        <v>0</v>
      </c>
      <c r="G54" s="9">
        <v>0</v>
      </c>
      <c r="H54" s="9">
        <v>0</v>
      </c>
      <c r="I54" s="9">
        <v>29</v>
      </c>
      <c r="J54" s="9">
        <v>0</v>
      </c>
      <c r="K54" s="9">
        <v>0</v>
      </c>
      <c r="L54" s="9">
        <v>0</v>
      </c>
      <c r="M54" s="9">
        <f t="shared" si="0"/>
        <v>29</v>
      </c>
      <c r="N54">
        <v>0</v>
      </c>
      <c r="O54">
        <v>0</v>
      </c>
      <c r="P54">
        <v>0</v>
      </c>
      <c r="Q54">
        <v>29</v>
      </c>
      <c r="R54">
        <v>0</v>
      </c>
      <c r="S54">
        <v>0</v>
      </c>
      <c r="T54">
        <v>0</v>
      </c>
      <c r="U54" s="9">
        <f t="shared" si="1"/>
        <v>29</v>
      </c>
      <c r="V54" s="9">
        <v>2</v>
      </c>
      <c r="W54" s="9">
        <v>1.6</v>
      </c>
      <c r="X54" s="9">
        <v>0</v>
      </c>
      <c r="Y54" s="9">
        <v>0</v>
      </c>
      <c r="Z54" s="9">
        <v>4</v>
      </c>
      <c r="AA54" s="9">
        <v>1.4</v>
      </c>
      <c r="AB54" s="9">
        <v>8</v>
      </c>
      <c r="AC54" s="9">
        <v>1.8</v>
      </c>
      <c r="AD54" s="9">
        <v>7</v>
      </c>
      <c r="AE54" s="9">
        <v>0</v>
      </c>
      <c r="AF54" s="9">
        <v>0</v>
      </c>
      <c r="AG54" s="9">
        <v>0</v>
      </c>
      <c r="AH54" s="9">
        <v>1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1</v>
      </c>
      <c r="AO54" s="9">
        <v>0.7</v>
      </c>
      <c r="AP54" s="9">
        <v>0</v>
      </c>
      <c r="AQ54" s="9">
        <v>0.6</v>
      </c>
      <c r="AR54" s="9">
        <v>0</v>
      </c>
      <c r="AS54" s="9">
        <v>0</v>
      </c>
      <c r="AT54" s="9">
        <v>0</v>
      </c>
      <c r="AU54" s="9">
        <v>0</v>
      </c>
      <c r="AV54" s="9">
        <v>1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84</v>
      </c>
      <c r="BP54" s="9">
        <v>82</v>
      </c>
      <c r="BQ54" s="9">
        <v>2</v>
      </c>
      <c r="BR54" s="9">
        <v>0</v>
      </c>
      <c r="BS54" s="9"/>
      <c r="BT54" s="9"/>
      <c r="BU54" s="9">
        <v>10779</v>
      </c>
      <c r="BV54" s="9">
        <v>122</v>
      </c>
      <c r="BW54" s="9">
        <v>84</v>
      </c>
      <c r="BX54" s="9">
        <v>0</v>
      </c>
      <c r="BY54" s="9">
        <v>79</v>
      </c>
      <c r="BZ54" s="9">
        <v>5</v>
      </c>
      <c r="CA54" s="9">
        <v>0</v>
      </c>
      <c r="CB54" s="9">
        <v>0</v>
      </c>
      <c r="CC54" s="9">
        <v>0</v>
      </c>
      <c r="CD54" s="9">
        <v>0</v>
      </c>
      <c r="CE54" s="9">
        <v>84</v>
      </c>
      <c r="CF54" s="9">
        <v>0</v>
      </c>
      <c r="CG54" s="9">
        <v>79</v>
      </c>
      <c r="CH54" s="9">
        <v>2</v>
      </c>
      <c r="CI54" s="9">
        <v>0</v>
      </c>
      <c r="CJ54" s="9">
        <v>0</v>
      </c>
      <c r="CK54" s="9">
        <v>0</v>
      </c>
      <c r="CL54" s="9">
        <v>0</v>
      </c>
      <c r="CM54" s="9">
        <v>3</v>
      </c>
      <c r="CN54" s="9">
        <v>0</v>
      </c>
      <c r="CO54" s="9">
        <v>84</v>
      </c>
      <c r="CP54" s="9">
        <v>84</v>
      </c>
      <c r="CQ54" s="9">
        <v>0</v>
      </c>
      <c r="CR54" s="9">
        <v>0</v>
      </c>
      <c r="CS54" s="9">
        <v>0</v>
      </c>
      <c r="CT54" s="9">
        <v>0</v>
      </c>
      <c r="CU54" s="9">
        <v>4</v>
      </c>
      <c r="CV54" s="9">
        <v>2</v>
      </c>
      <c r="CW54" s="9">
        <v>2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2</v>
      </c>
      <c r="DE54" s="9">
        <v>2</v>
      </c>
      <c r="DF54" s="9">
        <v>2</v>
      </c>
      <c r="DG54" s="9">
        <v>3</v>
      </c>
      <c r="DH54" s="9">
        <v>0</v>
      </c>
      <c r="DI54" s="9">
        <v>3</v>
      </c>
      <c r="DJ54" s="9">
        <v>0</v>
      </c>
      <c r="DK54" s="9">
        <v>0</v>
      </c>
    </row>
    <row r="55" spans="1:115">
      <c r="A55" s="2" t="s">
        <v>398</v>
      </c>
      <c r="B55" s="2" t="s">
        <v>441</v>
      </c>
      <c r="C55" s="2" t="s">
        <v>255</v>
      </c>
      <c r="D55" s="2" t="s">
        <v>15</v>
      </c>
      <c r="E55" s="2" t="s">
        <v>192</v>
      </c>
      <c r="F55" s="9">
        <v>0</v>
      </c>
      <c r="G55" s="9">
        <v>55</v>
      </c>
      <c r="H55" s="9">
        <v>0</v>
      </c>
      <c r="I55" s="9">
        <v>44</v>
      </c>
      <c r="J55" s="9">
        <v>0</v>
      </c>
      <c r="K55" s="9">
        <v>0</v>
      </c>
      <c r="L55" s="9">
        <v>0</v>
      </c>
      <c r="M55" s="9">
        <f t="shared" si="0"/>
        <v>99</v>
      </c>
      <c r="N55">
        <v>0</v>
      </c>
      <c r="O55">
        <v>55</v>
      </c>
      <c r="P55">
        <v>0</v>
      </c>
      <c r="Q55">
        <v>44</v>
      </c>
      <c r="R55">
        <v>0</v>
      </c>
      <c r="S55">
        <v>0</v>
      </c>
      <c r="T55">
        <v>0</v>
      </c>
      <c r="U55" s="9">
        <f t="shared" si="1"/>
        <v>99</v>
      </c>
      <c r="V55" s="9">
        <v>2</v>
      </c>
      <c r="W55" s="9">
        <v>6.1</v>
      </c>
      <c r="X55" s="9">
        <v>0</v>
      </c>
      <c r="Y55" s="9">
        <v>0</v>
      </c>
      <c r="Z55" s="9">
        <v>54</v>
      </c>
      <c r="AA55" s="9">
        <v>1.9</v>
      </c>
      <c r="AB55" s="9">
        <v>5</v>
      </c>
      <c r="AC55" s="9">
        <v>1</v>
      </c>
      <c r="AD55" s="9">
        <v>20</v>
      </c>
      <c r="AE55" s="9">
        <v>0.7</v>
      </c>
      <c r="AF55" s="9">
        <v>0</v>
      </c>
      <c r="AG55" s="9">
        <v>0</v>
      </c>
      <c r="AH55" s="9">
        <v>4</v>
      </c>
      <c r="AI55" s="9">
        <v>0</v>
      </c>
      <c r="AJ55" s="9">
        <v>1</v>
      </c>
      <c r="AK55" s="9">
        <v>0</v>
      </c>
      <c r="AL55" s="9">
        <v>1</v>
      </c>
      <c r="AM55" s="9">
        <v>0</v>
      </c>
      <c r="AN55" s="9">
        <v>2</v>
      </c>
      <c r="AO55" s="9">
        <v>0</v>
      </c>
      <c r="AP55" s="9">
        <v>3</v>
      </c>
      <c r="AQ55" s="9">
        <v>0</v>
      </c>
      <c r="AR55" s="9">
        <v>3</v>
      </c>
      <c r="AS55" s="9">
        <v>0</v>
      </c>
      <c r="AT55" s="9">
        <v>3</v>
      </c>
      <c r="AU55" s="9">
        <v>0</v>
      </c>
      <c r="AV55" s="9">
        <v>1</v>
      </c>
      <c r="AW55" s="9">
        <v>0</v>
      </c>
      <c r="AX55" s="9">
        <v>0</v>
      </c>
      <c r="AY55" s="9">
        <v>1</v>
      </c>
      <c r="AZ55" s="9">
        <v>0</v>
      </c>
      <c r="BA55" s="9">
        <v>0</v>
      </c>
      <c r="BB55" s="9">
        <v>0</v>
      </c>
      <c r="BC55" s="9">
        <v>0</v>
      </c>
      <c r="BD55" s="9">
        <v>1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318</v>
      </c>
      <c r="BP55" s="9">
        <v>179</v>
      </c>
      <c r="BQ55" s="9">
        <v>139</v>
      </c>
      <c r="BR55" s="9">
        <v>0</v>
      </c>
      <c r="BS55" s="9"/>
      <c r="BT55" s="9"/>
      <c r="BU55" s="9">
        <v>27494</v>
      </c>
      <c r="BV55" s="9">
        <v>734</v>
      </c>
      <c r="BW55" s="9">
        <v>691</v>
      </c>
      <c r="BX55" s="9">
        <v>64</v>
      </c>
      <c r="BY55" s="9">
        <v>473</v>
      </c>
      <c r="BZ55" s="9">
        <v>89</v>
      </c>
      <c r="CA55" s="9">
        <v>65</v>
      </c>
      <c r="CB55" s="9">
        <v>0</v>
      </c>
      <c r="CC55" s="9">
        <v>0</v>
      </c>
      <c r="CD55" s="9">
        <v>0</v>
      </c>
      <c r="CE55" s="9">
        <v>792</v>
      </c>
      <c r="CF55" s="9">
        <v>120</v>
      </c>
      <c r="CG55" s="9">
        <v>452</v>
      </c>
      <c r="CH55" s="9">
        <v>69</v>
      </c>
      <c r="CI55" s="9">
        <v>1</v>
      </c>
      <c r="CJ55" s="9">
        <v>36</v>
      </c>
      <c r="CK55" s="9">
        <v>0</v>
      </c>
      <c r="CL55" s="9">
        <v>39</v>
      </c>
      <c r="CM55" s="9">
        <v>75</v>
      </c>
      <c r="CN55" s="9">
        <v>0</v>
      </c>
      <c r="CO55" s="9">
        <v>672</v>
      </c>
      <c r="CP55" s="9">
        <v>144</v>
      </c>
      <c r="CQ55" s="9">
        <v>61</v>
      </c>
      <c r="CR55" s="9">
        <v>15</v>
      </c>
      <c r="CS55" s="9">
        <v>452</v>
      </c>
      <c r="CT55" s="9">
        <v>0</v>
      </c>
      <c r="CU55" s="9">
        <v>4</v>
      </c>
      <c r="CV55" s="9">
        <v>2</v>
      </c>
      <c r="CW55" s="9">
        <v>2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2</v>
      </c>
      <c r="DE55" s="9">
        <v>1</v>
      </c>
      <c r="DF55" s="9">
        <v>1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</row>
    <row r="56" spans="1:115">
      <c r="A56" s="2" t="s">
        <v>232</v>
      </c>
      <c r="B56" s="2" t="s">
        <v>441</v>
      </c>
      <c r="C56" s="2" t="s">
        <v>244</v>
      </c>
      <c r="D56" s="2" t="s">
        <v>15</v>
      </c>
      <c r="E56" s="2" t="s">
        <v>173</v>
      </c>
      <c r="F56" s="9">
        <v>0</v>
      </c>
      <c r="G56" s="9">
        <v>38</v>
      </c>
      <c r="H56" s="9">
        <v>0</v>
      </c>
      <c r="I56" s="9">
        <v>136</v>
      </c>
      <c r="J56" s="9">
        <v>0</v>
      </c>
      <c r="K56" s="9">
        <v>0</v>
      </c>
      <c r="L56" s="9">
        <v>0</v>
      </c>
      <c r="M56" s="9">
        <f t="shared" si="0"/>
        <v>174</v>
      </c>
      <c r="N56">
        <v>0</v>
      </c>
      <c r="O56">
        <v>0</v>
      </c>
      <c r="P56">
        <v>38</v>
      </c>
      <c r="Q56">
        <v>136</v>
      </c>
      <c r="R56">
        <v>0</v>
      </c>
      <c r="S56">
        <v>0</v>
      </c>
      <c r="T56">
        <v>0</v>
      </c>
      <c r="U56" s="9">
        <f t="shared" si="1"/>
        <v>174</v>
      </c>
      <c r="V56" s="9">
        <v>10</v>
      </c>
      <c r="W56" s="9">
        <v>2.1</v>
      </c>
      <c r="X56" s="9">
        <v>0</v>
      </c>
      <c r="Y56" s="9">
        <v>0</v>
      </c>
      <c r="Z56" s="9">
        <v>71</v>
      </c>
      <c r="AA56" s="9">
        <v>2</v>
      </c>
      <c r="AB56" s="9">
        <v>11</v>
      </c>
      <c r="AC56" s="9">
        <v>0</v>
      </c>
      <c r="AD56" s="9">
        <v>31</v>
      </c>
      <c r="AE56" s="9">
        <v>1</v>
      </c>
      <c r="AF56" s="9">
        <v>0</v>
      </c>
      <c r="AG56" s="9">
        <v>0</v>
      </c>
      <c r="AH56" s="9">
        <v>5</v>
      </c>
      <c r="AI56" s="9">
        <v>0</v>
      </c>
      <c r="AJ56" s="9">
        <v>3</v>
      </c>
      <c r="AK56" s="9">
        <v>0</v>
      </c>
      <c r="AL56" s="9">
        <v>0</v>
      </c>
      <c r="AM56" s="9">
        <v>0</v>
      </c>
      <c r="AN56" s="9">
        <v>4</v>
      </c>
      <c r="AO56" s="9">
        <v>0</v>
      </c>
      <c r="AP56" s="9">
        <v>2</v>
      </c>
      <c r="AQ56" s="9">
        <v>0</v>
      </c>
      <c r="AR56" s="9">
        <v>4</v>
      </c>
      <c r="AS56" s="9">
        <v>0</v>
      </c>
      <c r="AT56" s="9">
        <v>2</v>
      </c>
      <c r="AU56" s="9">
        <v>0</v>
      </c>
      <c r="AV56" s="9">
        <v>2</v>
      </c>
      <c r="AW56" s="9">
        <v>0</v>
      </c>
      <c r="AX56" s="9">
        <v>0</v>
      </c>
      <c r="AY56" s="9">
        <v>1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575</v>
      </c>
      <c r="BP56" s="9">
        <v>342</v>
      </c>
      <c r="BQ56" s="9">
        <v>228</v>
      </c>
      <c r="BR56" s="9">
        <v>5</v>
      </c>
      <c r="BS56" s="9"/>
      <c r="BT56" s="9"/>
      <c r="BU56" s="9">
        <v>57042</v>
      </c>
      <c r="BV56" s="9">
        <v>541</v>
      </c>
      <c r="BW56" s="9">
        <v>575</v>
      </c>
      <c r="BX56" s="9">
        <v>74</v>
      </c>
      <c r="BY56" s="9">
        <v>406</v>
      </c>
      <c r="BZ56" s="9">
        <v>87</v>
      </c>
      <c r="CA56" s="9">
        <v>8</v>
      </c>
      <c r="CB56" s="9">
        <v>0</v>
      </c>
      <c r="CC56" s="9">
        <v>0</v>
      </c>
      <c r="CD56" s="9">
        <v>0</v>
      </c>
      <c r="CE56" s="9">
        <v>541</v>
      </c>
      <c r="CF56" s="9">
        <v>74</v>
      </c>
      <c r="CG56" s="9">
        <v>359</v>
      </c>
      <c r="CH56" s="9">
        <v>38</v>
      </c>
      <c r="CI56" s="9">
        <v>2</v>
      </c>
      <c r="CJ56" s="9">
        <v>3</v>
      </c>
      <c r="CK56" s="9">
        <v>0</v>
      </c>
      <c r="CL56" s="9">
        <v>10</v>
      </c>
      <c r="CM56" s="9">
        <v>55</v>
      </c>
      <c r="CN56" s="9">
        <v>0</v>
      </c>
      <c r="CO56" s="9">
        <v>467</v>
      </c>
      <c r="CP56" s="9">
        <v>438</v>
      </c>
      <c r="CQ56" s="9">
        <v>9</v>
      </c>
      <c r="CR56" s="9">
        <v>3</v>
      </c>
      <c r="CS56" s="9">
        <v>17</v>
      </c>
      <c r="CT56" s="9">
        <v>0</v>
      </c>
      <c r="CU56" s="9">
        <v>4</v>
      </c>
      <c r="CV56" s="9">
        <v>2</v>
      </c>
      <c r="CW56" s="9">
        <v>2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2</v>
      </c>
      <c r="DE56" s="9">
        <v>2</v>
      </c>
      <c r="DF56" s="9">
        <v>2</v>
      </c>
      <c r="DG56" s="9">
        <v>79</v>
      </c>
      <c r="DH56" s="9">
        <v>7</v>
      </c>
      <c r="DI56" s="9">
        <v>47</v>
      </c>
      <c r="DJ56" s="9">
        <v>5</v>
      </c>
      <c r="DK56" s="9">
        <v>29</v>
      </c>
    </row>
    <row r="57" spans="1:115">
      <c r="A57" s="2" t="s">
        <v>117</v>
      </c>
      <c r="B57" s="2" t="s">
        <v>441</v>
      </c>
      <c r="C57" s="2" t="s">
        <v>256</v>
      </c>
      <c r="D57" s="2" t="s">
        <v>15</v>
      </c>
      <c r="E57" s="2" t="s">
        <v>173</v>
      </c>
      <c r="F57" s="9">
        <v>0</v>
      </c>
      <c r="G57" s="9">
        <v>78</v>
      </c>
      <c r="H57" s="9">
        <v>0</v>
      </c>
      <c r="I57" s="9">
        <v>105</v>
      </c>
      <c r="J57" s="9">
        <v>0</v>
      </c>
      <c r="K57" s="9">
        <v>0</v>
      </c>
      <c r="L57" s="9">
        <v>0</v>
      </c>
      <c r="M57" s="9">
        <f t="shared" si="0"/>
        <v>183</v>
      </c>
      <c r="N57">
        <v>0</v>
      </c>
      <c r="O57">
        <v>78</v>
      </c>
      <c r="P57">
        <v>0</v>
      </c>
      <c r="Q57">
        <v>50</v>
      </c>
      <c r="R57">
        <v>0</v>
      </c>
      <c r="S57">
        <v>0</v>
      </c>
      <c r="T57">
        <v>55</v>
      </c>
      <c r="U57" s="9">
        <f t="shared" si="1"/>
        <v>183</v>
      </c>
      <c r="V57" s="9">
        <v>9</v>
      </c>
      <c r="W57" s="9">
        <v>1.7</v>
      </c>
      <c r="X57" s="9">
        <v>0</v>
      </c>
      <c r="Y57" s="9">
        <v>0</v>
      </c>
      <c r="Z57" s="9">
        <v>95</v>
      </c>
      <c r="AA57" s="9">
        <v>4.2</v>
      </c>
      <c r="AB57" s="9">
        <v>12</v>
      </c>
      <c r="AC57" s="9">
        <v>0.8</v>
      </c>
      <c r="AD57" s="9">
        <v>45</v>
      </c>
      <c r="AE57" s="9">
        <v>1.4</v>
      </c>
      <c r="AF57" s="9">
        <v>0</v>
      </c>
      <c r="AG57" s="9">
        <v>0</v>
      </c>
      <c r="AH57" s="9">
        <v>9</v>
      </c>
      <c r="AI57" s="9">
        <v>0</v>
      </c>
      <c r="AJ57" s="9">
        <v>4</v>
      </c>
      <c r="AK57" s="9">
        <v>0</v>
      </c>
      <c r="AL57" s="9">
        <v>1</v>
      </c>
      <c r="AM57" s="9">
        <v>0</v>
      </c>
      <c r="AN57" s="9">
        <v>4</v>
      </c>
      <c r="AO57" s="9">
        <v>0.6</v>
      </c>
      <c r="AP57" s="9">
        <v>5</v>
      </c>
      <c r="AQ57" s="9">
        <v>0</v>
      </c>
      <c r="AR57" s="9">
        <v>6</v>
      </c>
      <c r="AS57" s="9">
        <v>0.7</v>
      </c>
      <c r="AT57" s="9">
        <v>1</v>
      </c>
      <c r="AU57" s="9">
        <v>0</v>
      </c>
      <c r="AV57" s="9">
        <v>3</v>
      </c>
      <c r="AW57" s="9">
        <v>0</v>
      </c>
      <c r="AX57" s="9">
        <v>0</v>
      </c>
      <c r="AY57" s="9">
        <v>1</v>
      </c>
      <c r="AZ57" s="9">
        <v>0</v>
      </c>
      <c r="BA57" s="9">
        <v>0</v>
      </c>
      <c r="BB57" s="9">
        <v>0</v>
      </c>
      <c r="BC57" s="9">
        <v>1</v>
      </c>
      <c r="BD57" s="9">
        <v>0</v>
      </c>
      <c r="BE57" s="9">
        <v>1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1143</v>
      </c>
      <c r="BP57" s="9">
        <v>713</v>
      </c>
      <c r="BQ57" s="9">
        <v>260</v>
      </c>
      <c r="BR57" s="9">
        <v>170</v>
      </c>
      <c r="BS57" s="9"/>
      <c r="BT57" s="9"/>
      <c r="BU57" s="9">
        <v>52225</v>
      </c>
      <c r="BV57" s="9">
        <v>1167</v>
      </c>
      <c r="BW57" s="9">
        <v>1143</v>
      </c>
      <c r="BX57" s="9">
        <v>226</v>
      </c>
      <c r="BY57" s="9">
        <v>722</v>
      </c>
      <c r="BZ57" s="9">
        <v>177</v>
      </c>
      <c r="CA57" s="9">
        <v>18</v>
      </c>
      <c r="CB57" s="9">
        <v>0</v>
      </c>
      <c r="CC57" s="9">
        <v>0</v>
      </c>
      <c r="CD57" s="9">
        <v>0</v>
      </c>
      <c r="CE57" s="9">
        <v>1167</v>
      </c>
      <c r="CF57" s="9">
        <v>239</v>
      </c>
      <c r="CG57" s="9">
        <v>640</v>
      </c>
      <c r="CH57" s="9">
        <v>62</v>
      </c>
      <c r="CI57" s="9">
        <v>8</v>
      </c>
      <c r="CJ57" s="9">
        <v>3</v>
      </c>
      <c r="CK57" s="9">
        <v>0</v>
      </c>
      <c r="CL57" s="9">
        <v>17</v>
      </c>
      <c r="CM57" s="9">
        <v>198</v>
      </c>
      <c r="CN57" s="9">
        <v>0</v>
      </c>
      <c r="CO57" s="9">
        <v>928</v>
      </c>
      <c r="CP57" s="9">
        <v>863</v>
      </c>
      <c r="CQ57" s="9">
        <v>29</v>
      </c>
      <c r="CR57" s="9">
        <v>36</v>
      </c>
      <c r="CS57" s="9">
        <v>0</v>
      </c>
      <c r="CT57" s="9">
        <v>0</v>
      </c>
      <c r="CU57" s="9">
        <v>4</v>
      </c>
      <c r="CV57" s="9">
        <v>1</v>
      </c>
      <c r="CW57" s="9">
        <v>2</v>
      </c>
      <c r="CX57" s="9">
        <v>22</v>
      </c>
      <c r="CY57" s="9">
        <v>22</v>
      </c>
      <c r="CZ57" s="9">
        <v>0</v>
      </c>
      <c r="DA57" s="9">
        <v>10</v>
      </c>
      <c r="DB57" s="9">
        <v>10</v>
      </c>
      <c r="DC57" s="9">
        <v>0</v>
      </c>
      <c r="DD57" s="9">
        <v>2</v>
      </c>
      <c r="DE57" s="9">
        <v>2</v>
      </c>
      <c r="DF57" s="9">
        <v>1</v>
      </c>
      <c r="DG57" s="9">
        <v>389</v>
      </c>
      <c r="DH57" s="9">
        <v>21</v>
      </c>
      <c r="DI57" s="9">
        <v>306</v>
      </c>
      <c r="DJ57" s="9">
        <v>58</v>
      </c>
      <c r="DK57" s="9">
        <v>71</v>
      </c>
    </row>
    <row r="58" spans="1:115">
      <c r="A58" s="2" t="s">
        <v>108</v>
      </c>
      <c r="B58" s="2" t="s">
        <v>441</v>
      </c>
      <c r="C58" s="2" t="s">
        <v>202</v>
      </c>
      <c r="D58" s="2" t="s">
        <v>15</v>
      </c>
      <c r="E58" s="2" t="s">
        <v>173</v>
      </c>
      <c r="F58" s="9">
        <v>0</v>
      </c>
      <c r="G58" s="9">
        <v>0</v>
      </c>
      <c r="H58" s="9">
        <v>0</v>
      </c>
      <c r="I58" s="9">
        <v>60</v>
      </c>
      <c r="J58" s="9">
        <v>0</v>
      </c>
      <c r="K58" s="9">
        <v>0</v>
      </c>
      <c r="L58" s="9">
        <v>0</v>
      </c>
      <c r="M58" s="9">
        <f t="shared" si="0"/>
        <v>60</v>
      </c>
      <c r="N58">
        <v>0</v>
      </c>
      <c r="O58">
        <v>0</v>
      </c>
      <c r="P58">
        <v>0</v>
      </c>
      <c r="Q58">
        <v>60</v>
      </c>
      <c r="R58">
        <v>0</v>
      </c>
      <c r="S58">
        <v>0</v>
      </c>
      <c r="T58">
        <v>0</v>
      </c>
      <c r="U58" s="9">
        <f t="shared" si="1"/>
        <v>60</v>
      </c>
      <c r="V58" s="9">
        <v>2</v>
      </c>
      <c r="W58" s="9">
        <v>0.3</v>
      </c>
      <c r="X58" s="9">
        <v>0</v>
      </c>
      <c r="Y58" s="9">
        <v>0</v>
      </c>
      <c r="Z58" s="9">
        <v>10</v>
      </c>
      <c r="AA58" s="9">
        <v>2.5</v>
      </c>
      <c r="AB58" s="9">
        <v>8</v>
      </c>
      <c r="AC58" s="9">
        <v>0.5</v>
      </c>
      <c r="AD58" s="9">
        <v>10</v>
      </c>
      <c r="AE58" s="9">
        <v>3.6</v>
      </c>
      <c r="AF58" s="9">
        <v>0</v>
      </c>
      <c r="AG58" s="9">
        <v>0</v>
      </c>
      <c r="AH58" s="9">
        <v>5</v>
      </c>
      <c r="AI58" s="9">
        <v>0</v>
      </c>
      <c r="AJ58" s="9">
        <v>1</v>
      </c>
      <c r="AK58" s="9">
        <v>0</v>
      </c>
      <c r="AL58" s="9">
        <v>1</v>
      </c>
      <c r="AM58" s="9">
        <v>0</v>
      </c>
      <c r="AN58" s="9">
        <v>1</v>
      </c>
      <c r="AO58" s="9">
        <v>0</v>
      </c>
      <c r="AP58" s="9">
        <v>1</v>
      </c>
      <c r="AQ58" s="9">
        <v>0</v>
      </c>
      <c r="AR58" s="9">
        <v>1</v>
      </c>
      <c r="AS58" s="9">
        <v>0</v>
      </c>
      <c r="AT58" s="9">
        <v>0</v>
      </c>
      <c r="AU58" s="9">
        <v>0</v>
      </c>
      <c r="AV58" s="9">
        <v>1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89</v>
      </c>
      <c r="BP58" s="9">
        <v>80</v>
      </c>
      <c r="BQ58" s="9">
        <v>9</v>
      </c>
      <c r="BR58" s="9">
        <v>0</v>
      </c>
      <c r="BS58" s="9"/>
      <c r="BT58" s="9"/>
      <c r="BU58" s="9">
        <v>16034</v>
      </c>
      <c r="BV58" s="9">
        <v>87</v>
      </c>
      <c r="BW58" s="9">
        <v>89</v>
      </c>
      <c r="BX58" s="9">
        <v>0</v>
      </c>
      <c r="BY58" s="9">
        <v>53</v>
      </c>
      <c r="BZ58" s="9">
        <v>35</v>
      </c>
      <c r="CA58" s="9">
        <v>1</v>
      </c>
      <c r="CB58" s="9">
        <v>0</v>
      </c>
      <c r="CC58" s="9">
        <v>0</v>
      </c>
      <c r="CD58" s="9">
        <v>0</v>
      </c>
      <c r="CE58" s="9">
        <v>87</v>
      </c>
      <c r="CF58" s="9">
        <v>0</v>
      </c>
      <c r="CG58" s="9">
        <v>58</v>
      </c>
      <c r="CH58" s="9">
        <v>13</v>
      </c>
      <c r="CI58" s="9">
        <v>0</v>
      </c>
      <c r="CJ58" s="9">
        <v>0</v>
      </c>
      <c r="CK58" s="9">
        <v>0</v>
      </c>
      <c r="CL58" s="9">
        <v>0</v>
      </c>
      <c r="CM58" s="9">
        <v>16</v>
      </c>
      <c r="CN58" s="9">
        <v>0</v>
      </c>
      <c r="CO58" s="9">
        <v>87</v>
      </c>
      <c r="CP58" s="9">
        <v>81</v>
      </c>
      <c r="CQ58" s="9">
        <v>3</v>
      </c>
      <c r="CR58" s="9">
        <v>1</v>
      </c>
      <c r="CS58" s="9">
        <v>2</v>
      </c>
      <c r="CT58" s="9">
        <v>0</v>
      </c>
      <c r="CU58" s="9">
        <v>4</v>
      </c>
      <c r="CV58" s="9">
        <v>1</v>
      </c>
      <c r="CW58" s="9">
        <v>2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2</v>
      </c>
      <c r="DE58" s="9">
        <v>2</v>
      </c>
      <c r="DF58" s="9">
        <v>2</v>
      </c>
      <c r="DG58" s="9">
        <v>23</v>
      </c>
      <c r="DH58" s="9">
        <v>0</v>
      </c>
      <c r="DI58" s="9">
        <v>2</v>
      </c>
      <c r="DJ58" s="9">
        <v>0</v>
      </c>
      <c r="DK58" s="9">
        <v>3</v>
      </c>
    </row>
    <row r="59" spans="1:115">
      <c r="A59" s="2" t="s">
        <v>97</v>
      </c>
      <c r="B59" s="2" t="s">
        <v>441</v>
      </c>
      <c r="C59" s="2" t="s">
        <v>159</v>
      </c>
      <c r="D59" s="2" t="s">
        <v>15</v>
      </c>
      <c r="E59" s="2" t="s">
        <v>173</v>
      </c>
      <c r="F59" s="9">
        <v>0</v>
      </c>
      <c r="G59" s="9">
        <v>60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f t="shared" si="0"/>
        <v>60</v>
      </c>
      <c r="N59">
        <v>0</v>
      </c>
      <c r="O59">
        <v>60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f t="shared" si="1"/>
        <v>60</v>
      </c>
      <c r="V59" s="9">
        <v>6</v>
      </c>
      <c r="W59" s="9">
        <v>0.2</v>
      </c>
      <c r="X59" s="9">
        <v>0</v>
      </c>
      <c r="Y59" s="9">
        <v>0</v>
      </c>
      <c r="Z59" s="9">
        <v>29</v>
      </c>
      <c r="AA59" s="9">
        <v>1.8</v>
      </c>
      <c r="AB59" s="9">
        <v>10</v>
      </c>
      <c r="AC59" s="9">
        <v>1.8</v>
      </c>
      <c r="AD59" s="9">
        <v>16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2</v>
      </c>
      <c r="AO59" s="9">
        <v>0.6</v>
      </c>
      <c r="AP59" s="9">
        <v>0</v>
      </c>
      <c r="AQ59" s="9">
        <v>0.1</v>
      </c>
      <c r="AR59" s="9">
        <v>0</v>
      </c>
      <c r="AS59" s="9">
        <v>0</v>
      </c>
      <c r="AT59" s="9">
        <v>0</v>
      </c>
      <c r="AU59" s="9">
        <v>0</v>
      </c>
      <c r="AV59" s="9">
        <v>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2499</v>
      </c>
      <c r="BP59" s="9">
        <v>2359</v>
      </c>
      <c r="BQ59" s="9">
        <v>0</v>
      </c>
      <c r="BR59" s="9">
        <v>140</v>
      </c>
      <c r="BS59" s="9"/>
      <c r="BT59" s="9"/>
      <c r="BU59" s="9">
        <v>9470</v>
      </c>
      <c r="BV59" s="9">
        <v>2515</v>
      </c>
      <c r="BW59" s="9">
        <v>2499</v>
      </c>
      <c r="BX59" s="9">
        <v>0</v>
      </c>
      <c r="BY59" s="9">
        <v>2490</v>
      </c>
      <c r="BZ59" s="9">
        <v>4</v>
      </c>
      <c r="CA59" s="9">
        <v>5</v>
      </c>
      <c r="CB59" s="9">
        <v>0</v>
      </c>
      <c r="CC59" s="9">
        <v>0</v>
      </c>
      <c r="CD59" s="9">
        <v>0</v>
      </c>
      <c r="CE59" s="9">
        <v>2515</v>
      </c>
      <c r="CF59" s="9">
        <v>0</v>
      </c>
      <c r="CG59" s="9">
        <v>2499</v>
      </c>
      <c r="CH59" s="9">
        <v>10</v>
      </c>
      <c r="CI59" s="9">
        <v>0</v>
      </c>
      <c r="CJ59" s="9">
        <v>5</v>
      </c>
      <c r="CK59" s="9">
        <v>0</v>
      </c>
      <c r="CL59" s="9">
        <v>1</v>
      </c>
      <c r="CM59" s="9">
        <v>0</v>
      </c>
      <c r="CN59" s="9">
        <v>0</v>
      </c>
      <c r="CO59" s="9">
        <v>2515</v>
      </c>
      <c r="CP59" s="9">
        <v>0</v>
      </c>
      <c r="CQ59" s="9">
        <v>0</v>
      </c>
      <c r="CR59" s="9">
        <v>0</v>
      </c>
      <c r="CS59" s="9">
        <v>2515</v>
      </c>
      <c r="CT59" s="9">
        <v>0</v>
      </c>
      <c r="CU59" s="9">
        <v>4</v>
      </c>
      <c r="CV59" s="9">
        <v>2</v>
      </c>
      <c r="CW59" s="9">
        <v>2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2</v>
      </c>
      <c r="DE59" s="9">
        <v>2</v>
      </c>
      <c r="DF59" s="9">
        <v>2</v>
      </c>
      <c r="DG59" s="9">
        <v>50</v>
      </c>
      <c r="DH59" s="9">
        <v>4</v>
      </c>
      <c r="DI59" s="9">
        <v>25</v>
      </c>
      <c r="DJ59" s="9">
        <v>1</v>
      </c>
      <c r="DK59" s="9">
        <v>1</v>
      </c>
    </row>
    <row r="60" spans="1:115">
      <c r="A60" s="2" t="s">
        <v>132</v>
      </c>
      <c r="B60" s="2" t="s">
        <v>441</v>
      </c>
      <c r="C60" s="2" t="s">
        <v>259</v>
      </c>
      <c r="D60" s="2" t="s">
        <v>15</v>
      </c>
      <c r="E60" s="2" t="s">
        <v>173</v>
      </c>
      <c r="F60" s="9">
        <v>0</v>
      </c>
      <c r="G60" s="9">
        <v>0</v>
      </c>
      <c r="H60" s="9">
        <v>0</v>
      </c>
      <c r="I60" s="9">
        <v>80</v>
      </c>
      <c r="J60" s="9">
        <v>0</v>
      </c>
      <c r="K60" s="9">
        <v>0</v>
      </c>
      <c r="L60" s="9">
        <v>0</v>
      </c>
      <c r="M60" s="9">
        <f t="shared" si="0"/>
        <v>80</v>
      </c>
      <c r="N60">
        <v>0</v>
      </c>
      <c r="O60">
        <v>0</v>
      </c>
      <c r="P60">
        <v>0</v>
      </c>
      <c r="Q60">
        <v>80</v>
      </c>
      <c r="R60">
        <v>0</v>
      </c>
      <c r="S60">
        <v>0</v>
      </c>
      <c r="T60">
        <v>0</v>
      </c>
      <c r="U60" s="9">
        <f t="shared" si="1"/>
        <v>80</v>
      </c>
      <c r="V60" s="9">
        <v>3</v>
      </c>
      <c r="W60" s="9">
        <v>2.1</v>
      </c>
      <c r="X60" s="9">
        <v>0</v>
      </c>
      <c r="Y60" s="9">
        <v>0</v>
      </c>
      <c r="Z60" s="9">
        <v>27</v>
      </c>
      <c r="AA60" s="9">
        <v>2.2999999999999998</v>
      </c>
      <c r="AB60" s="9">
        <v>9</v>
      </c>
      <c r="AC60" s="9">
        <v>0</v>
      </c>
      <c r="AD60" s="9">
        <v>19</v>
      </c>
      <c r="AE60" s="9">
        <v>2.5</v>
      </c>
      <c r="AF60" s="9">
        <v>0</v>
      </c>
      <c r="AG60" s="9">
        <v>0</v>
      </c>
      <c r="AH60" s="9">
        <v>2</v>
      </c>
      <c r="AI60" s="9">
        <v>0.63</v>
      </c>
      <c r="AJ60" s="9">
        <v>0</v>
      </c>
      <c r="AK60" s="9">
        <v>0</v>
      </c>
      <c r="AL60" s="9">
        <v>0</v>
      </c>
      <c r="AM60" s="9">
        <v>0</v>
      </c>
      <c r="AN60" s="9">
        <v>2</v>
      </c>
      <c r="AO60" s="9">
        <v>0.25</v>
      </c>
      <c r="AP60" s="9">
        <v>1</v>
      </c>
      <c r="AQ60" s="9">
        <v>3.e-002</v>
      </c>
      <c r="AR60" s="9">
        <v>2</v>
      </c>
      <c r="AS60" s="9">
        <v>0</v>
      </c>
      <c r="AT60" s="9">
        <v>0</v>
      </c>
      <c r="AU60" s="9">
        <v>0</v>
      </c>
      <c r="AV60" s="9">
        <v>1</v>
      </c>
      <c r="AW60" s="9">
        <v>0</v>
      </c>
      <c r="AX60" s="9">
        <v>0</v>
      </c>
      <c r="AY60" s="9">
        <v>0</v>
      </c>
      <c r="AZ60" s="9">
        <v>1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238</v>
      </c>
      <c r="BP60" s="9">
        <v>140</v>
      </c>
      <c r="BQ60" s="9">
        <v>97</v>
      </c>
      <c r="BR60" s="9">
        <v>1</v>
      </c>
      <c r="BS60" s="9"/>
      <c r="BT60" s="9"/>
      <c r="BU60" s="9">
        <v>28608</v>
      </c>
      <c r="BV60" s="9">
        <v>237</v>
      </c>
      <c r="BW60" s="9">
        <v>238</v>
      </c>
      <c r="BX60" s="9">
        <v>30</v>
      </c>
      <c r="BY60" s="9">
        <v>72</v>
      </c>
      <c r="BZ60" s="9">
        <v>63</v>
      </c>
      <c r="CA60" s="9">
        <v>73</v>
      </c>
      <c r="CB60" s="9">
        <v>0</v>
      </c>
      <c r="CC60" s="9">
        <v>0</v>
      </c>
      <c r="CD60" s="9">
        <v>0</v>
      </c>
      <c r="CE60" s="9">
        <v>237</v>
      </c>
      <c r="CF60" s="9">
        <v>30</v>
      </c>
      <c r="CG60" s="9">
        <v>72</v>
      </c>
      <c r="CH60" s="9">
        <v>17</v>
      </c>
      <c r="CI60" s="9">
        <v>16</v>
      </c>
      <c r="CJ60" s="9">
        <v>16</v>
      </c>
      <c r="CK60" s="9">
        <v>0</v>
      </c>
      <c r="CL60" s="9">
        <v>34</v>
      </c>
      <c r="CM60" s="9">
        <v>52</v>
      </c>
      <c r="CN60" s="9">
        <v>0</v>
      </c>
      <c r="CO60" s="9">
        <v>207</v>
      </c>
      <c r="CP60" s="9">
        <v>127</v>
      </c>
      <c r="CQ60" s="9">
        <v>46</v>
      </c>
      <c r="CR60" s="9">
        <v>6</v>
      </c>
      <c r="CS60" s="9">
        <v>28</v>
      </c>
      <c r="CT60" s="9">
        <v>0</v>
      </c>
      <c r="CU60" s="9">
        <v>4</v>
      </c>
      <c r="CV60" s="9">
        <v>2</v>
      </c>
      <c r="CW60" s="9">
        <v>2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2</v>
      </c>
      <c r="DE60" s="9">
        <v>2</v>
      </c>
      <c r="DF60" s="9">
        <v>2</v>
      </c>
      <c r="DG60" s="9">
        <v>8</v>
      </c>
      <c r="DH60" s="9">
        <v>0</v>
      </c>
      <c r="DI60" s="9">
        <v>9</v>
      </c>
      <c r="DJ60" s="9">
        <v>0</v>
      </c>
      <c r="DK60" s="9">
        <v>7</v>
      </c>
    </row>
    <row r="61" spans="1:115">
      <c r="A61" s="2" t="s">
        <v>400</v>
      </c>
      <c r="B61" s="2" t="s">
        <v>441</v>
      </c>
      <c r="C61" s="2" t="s">
        <v>261</v>
      </c>
      <c r="D61" s="2" t="s">
        <v>135</v>
      </c>
      <c r="E61" s="2" t="s">
        <v>177</v>
      </c>
      <c r="F61" s="9">
        <v>6</v>
      </c>
      <c r="G61" s="9">
        <v>318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f t="shared" si="0"/>
        <v>324</v>
      </c>
      <c r="N61">
        <v>6</v>
      </c>
      <c r="O61">
        <v>318</v>
      </c>
      <c r="P61">
        <v>0</v>
      </c>
      <c r="Q61">
        <v>0</v>
      </c>
      <c r="R61">
        <v>0</v>
      </c>
      <c r="S61">
        <v>0</v>
      </c>
      <c r="T61">
        <v>0</v>
      </c>
      <c r="U61" s="9">
        <f t="shared" si="1"/>
        <v>324</v>
      </c>
      <c r="V61" s="9">
        <v>63</v>
      </c>
      <c r="W61" s="9">
        <v>0</v>
      </c>
      <c r="X61" s="9">
        <v>0</v>
      </c>
      <c r="Y61" s="9">
        <v>0</v>
      </c>
      <c r="Z61" s="9">
        <v>309</v>
      </c>
      <c r="AA61" s="9">
        <v>3.8</v>
      </c>
      <c r="AB61" s="9">
        <v>3</v>
      </c>
      <c r="AC61" s="9">
        <v>1</v>
      </c>
      <c r="AD61" s="9">
        <v>21</v>
      </c>
      <c r="AE61" s="9">
        <v>0.5</v>
      </c>
      <c r="AF61" s="9">
        <v>13</v>
      </c>
      <c r="AG61" s="9">
        <v>0.4</v>
      </c>
      <c r="AH61" s="9">
        <v>5</v>
      </c>
      <c r="AI61" s="9">
        <v>0</v>
      </c>
      <c r="AJ61" s="9">
        <v>4</v>
      </c>
      <c r="AK61" s="9">
        <v>0</v>
      </c>
      <c r="AL61" s="9">
        <v>1</v>
      </c>
      <c r="AM61" s="9">
        <v>0</v>
      </c>
      <c r="AN61" s="9">
        <v>17</v>
      </c>
      <c r="AO61" s="9">
        <v>0</v>
      </c>
      <c r="AP61" s="9">
        <v>13</v>
      </c>
      <c r="AQ61" s="9">
        <v>0</v>
      </c>
      <c r="AR61" s="9">
        <v>15</v>
      </c>
      <c r="AS61" s="9">
        <v>0</v>
      </c>
      <c r="AT61" s="9">
        <v>3</v>
      </c>
      <c r="AU61" s="9">
        <v>0</v>
      </c>
      <c r="AV61" s="9">
        <v>2</v>
      </c>
      <c r="AW61" s="9">
        <v>0</v>
      </c>
      <c r="AX61" s="9">
        <v>2</v>
      </c>
      <c r="AY61" s="9">
        <v>0</v>
      </c>
      <c r="AZ61" s="9">
        <v>0</v>
      </c>
      <c r="BA61" s="9">
        <v>0</v>
      </c>
      <c r="BB61" s="9">
        <v>0</v>
      </c>
      <c r="BC61" s="9">
        <v>2</v>
      </c>
      <c r="BD61" s="9">
        <v>0</v>
      </c>
      <c r="BE61" s="9">
        <v>2</v>
      </c>
      <c r="BF61" s="9">
        <v>1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1</v>
      </c>
      <c r="BM61" s="9">
        <v>0</v>
      </c>
      <c r="BN61" s="9">
        <v>0</v>
      </c>
      <c r="BO61" s="9">
        <v>6589</v>
      </c>
      <c r="BP61" s="9">
        <v>2418</v>
      </c>
      <c r="BQ61" s="9">
        <v>3204</v>
      </c>
      <c r="BR61" s="9">
        <v>967</v>
      </c>
      <c r="BS61" s="9"/>
      <c r="BT61" s="9"/>
      <c r="BU61" s="9">
        <v>83287</v>
      </c>
      <c r="BV61" s="9">
        <v>6606</v>
      </c>
      <c r="BW61" s="9">
        <v>6589</v>
      </c>
      <c r="BX61" s="9">
        <v>815</v>
      </c>
      <c r="BY61" s="9">
        <v>4998</v>
      </c>
      <c r="BZ61" s="9">
        <v>298</v>
      </c>
      <c r="CA61" s="9">
        <v>288</v>
      </c>
      <c r="CB61" s="9">
        <v>0</v>
      </c>
      <c r="CC61" s="9">
        <v>177</v>
      </c>
      <c r="CD61" s="9">
        <v>13</v>
      </c>
      <c r="CE61" s="9">
        <v>6606</v>
      </c>
      <c r="CF61" s="9">
        <v>790</v>
      </c>
      <c r="CG61" s="9">
        <v>4229</v>
      </c>
      <c r="CH61" s="9">
        <v>1030</v>
      </c>
      <c r="CI61" s="9">
        <v>49</v>
      </c>
      <c r="CJ61" s="9">
        <v>34</v>
      </c>
      <c r="CK61" s="9">
        <v>0</v>
      </c>
      <c r="CL61" s="9">
        <v>68</v>
      </c>
      <c r="CM61" s="9">
        <v>211</v>
      </c>
      <c r="CN61" s="9">
        <v>195</v>
      </c>
      <c r="CO61" s="9">
        <v>5816</v>
      </c>
      <c r="CP61" s="9">
        <v>5598</v>
      </c>
      <c r="CQ61" s="9">
        <v>4</v>
      </c>
      <c r="CR61" s="9">
        <v>17</v>
      </c>
      <c r="CS61" s="9">
        <v>197</v>
      </c>
      <c r="CT61" s="9">
        <v>34</v>
      </c>
      <c r="CU61" s="9">
        <v>4</v>
      </c>
      <c r="CV61" s="9">
        <v>2</v>
      </c>
      <c r="CW61" s="9">
        <v>2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2</v>
      </c>
      <c r="DE61" s="9">
        <v>1</v>
      </c>
      <c r="DF61" s="9">
        <v>1</v>
      </c>
      <c r="DG61" s="9">
        <v>7552</v>
      </c>
      <c r="DH61" s="9">
        <v>812</v>
      </c>
      <c r="DI61" s="9">
        <v>4309</v>
      </c>
      <c r="DJ61" s="9">
        <v>694</v>
      </c>
      <c r="DK61" s="9">
        <v>2719</v>
      </c>
    </row>
    <row r="62" spans="1:115">
      <c r="A62" s="2" t="s">
        <v>24</v>
      </c>
      <c r="B62" s="2" t="s">
        <v>441</v>
      </c>
      <c r="C62" s="2" t="s">
        <v>264</v>
      </c>
      <c r="D62" s="2" t="s">
        <v>15</v>
      </c>
      <c r="E62" s="2" t="s">
        <v>173</v>
      </c>
      <c r="F62" s="9">
        <v>0</v>
      </c>
      <c r="G62" s="9">
        <v>48</v>
      </c>
      <c r="H62" s="9">
        <v>0</v>
      </c>
      <c r="I62" s="9">
        <v>12</v>
      </c>
      <c r="J62" s="9">
        <v>0</v>
      </c>
      <c r="K62" s="9">
        <v>0</v>
      </c>
      <c r="L62" s="9">
        <v>0</v>
      </c>
      <c r="M62" s="9">
        <f t="shared" si="0"/>
        <v>60</v>
      </c>
      <c r="N62">
        <v>0</v>
      </c>
      <c r="O62">
        <v>48</v>
      </c>
      <c r="P62">
        <v>0</v>
      </c>
      <c r="Q62">
        <v>12</v>
      </c>
      <c r="R62">
        <v>0</v>
      </c>
      <c r="S62">
        <v>0</v>
      </c>
      <c r="T62">
        <v>0</v>
      </c>
      <c r="U62" s="9">
        <f t="shared" si="1"/>
        <v>60</v>
      </c>
      <c r="V62" s="9">
        <v>11</v>
      </c>
      <c r="W62" s="9">
        <v>7.3</v>
      </c>
      <c r="X62" s="9">
        <v>0</v>
      </c>
      <c r="Y62" s="9">
        <v>0</v>
      </c>
      <c r="Z62" s="9">
        <v>65</v>
      </c>
      <c r="AA62" s="9">
        <v>0</v>
      </c>
      <c r="AB62" s="9">
        <v>2</v>
      </c>
      <c r="AC62" s="9">
        <v>0</v>
      </c>
      <c r="AD62" s="9">
        <v>9</v>
      </c>
      <c r="AE62" s="9">
        <v>0</v>
      </c>
      <c r="AF62" s="9">
        <v>0</v>
      </c>
      <c r="AG62" s="9">
        <v>0</v>
      </c>
      <c r="AH62" s="9">
        <v>17</v>
      </c>
      <c r="AI62" s="9">
        <v>0</v>
      </c>
      <c r="AJ62" s="9">
        <v>15</v>
      </c>
      <c r="AK62" s="9">
        <v>1.5</v>
      </c>
      <c r="AL62" s="9">
        <v>7</v>
      </c>
      <c r="AM62" s="9">
        <v>0</v>
      </c>
      <c r="AN62" s="9">
        <v>3</v>
      </c>
      <c r="AO62" s="9">
        <v>0</v>
      </c>
      <c r="AP62" s="9">
        <v>5</v>
      </c>
      <c r="AQ62" s="9">
        <v>0</v>
      </c>
      <c r="AR62" s="9">
        <v>6</v>
      </c>
      <c r="AS62" s="9">
        <v>0</v>
      </c>
      <c r="AT62" s="9">
        <v>3</v>
      </c>
      <c r="AU62" s="9">
        <v>0</v>
      </c>
      <c r="AV62" s="9">
        <v>1</v>
      </c>
      <c r="AW62" s="9">
        <v>0</v>
      </c>
      <c r="AX62" s="9">
        <v>1</v>
      </c>
      <c r="AY62" s="9">
        <v>0</v>
      </c>
      <c r="AZ62" s="9">
        <v>0</v>
      </c>
      <c r="BA62" s="9">
        <v>0</v>
      </c>
      <c r="BB62" s="9">
        <v>1</v>
      </c>
      <c r="BC62" s="9">
        <v>1</v>
      </c>
      <c r="BD62" s="9">
        <v>0</v>
      </c>
      <c r="BE62" s="9">
        <v>1</v>
      </c>
      <c r="BF62" s="9">
        <v>0</v>
      </c>
      <c r="BG62" s="9">
        <v>0</v>
      </c>
      <c r="BH62" s="9">
        <v>0</v>
      </c>
      <c r="BI62" s="9">
        <v>0</v>
      </c>
      <c r="BJ62" s="9">
        <v>1</v>
      </c>
      <c r="BK62" s="9">
        <v>0</v>
      </c>
      <c r="BL62" s="9">
        <v>0</v>
      </c>
      <c r="BM62" s="9">
        <v>0</v>
      </c>
      <c r="BN62" s="9">
        <v>0</v>
      </c>
      <c r="BO62" s="9">
        <v>1159</v>
      </c>
      <c r="BP62" s="9">
        <v>408</v>
      </c>
      <c r="BQ62" s="9">
        <v>731</v>
      </c>
      <c r="BR62" s="9">
        <v>20</v>
      </c>
      <c r="BS62" s="9"/>
      <c r="BT62" s="9"/>
      <c r="BU62" s="9">
        <v>18432</v>
      </c>
      <c r="BV62" s="9">
        <v>1162</v>
      </c>
      <c r="BW62" s="9">
        <v>1159</v>
      </c>
      <c r="BX62" s="9">
        <v>14</v>
      </c>
      <c r="BY62" s="9">
        <v>922</v>
      </c>
      <c r="BZ62" s="9">
        <v>148</v>
      </c>
      <c r="CA62" s="9">
        <v>75</v>
      </c>
      <c r="CB62" s="9">
        <v>0</v>
      </c>
      <c r="CC62" s="9">
        <v>0</v>
      </c>
      <c r="CD62" s="9">
        <v>0</v>
      </c>
      <c r="CE62" s="9">
        <v>1162</v>
      </c>
      <c r="CF62" s="9">
        <v>14</v>
      </c>
      <c r="CG62" s="9">
        <v>727</v>
      </c>
      <c r="CH62" s="9">
        <v>271</v>
      </c>
      <c r="CI62" s="9">
        <v>8</v>
      </c>
      <c r="CJ62" s="9">
        <v>17</v>
      </c>
      <c r="CK62" s="9">
        <v>0</v>
      </c>
      <c r="CL62" s="9">
        <v>13</v>
      </c>
      <c r="CM62" s="9">
        <v>112</v>
      </c>
      <c r="CN62" s="9">
        <v>0</v>
      </c>
      <c r="CO62" s="9">
        <v>1148</v>
      </c>
      <c r="CP62" s="9">
        <v>973</v>
      </c>
      <c r="CQ62" s="9">
        <v>0</v>
      </c>
      <c r="CR62" s="9">
        <v>53</v>
      </c>
      <c r="CS62" s="9">
        <v>122</v>
      </c>
      <c r="CT62" s="9">
        <v>0</v>
      </c>
      <c r="CU62" s="9">
        <v>4</v>
      </c>
      <c r="CV62" s="9">
        <v>2</v>
      </c>
      <c r="CW62" s="9">
        <v>2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2</v>
      </c>
      <c r="DE62" s="9">
        <v>2</v>
      </c>
      <c r="DF62" s="9">
        <v>1</v>
      </c>
      <c r="DG62" s="9">
        <v>339</v>
      </c>
      <c r="DH62" s="9">
        <v>76</v>
      </c>
      <c r="DI62" s="9">
        <v>480</v>
      </c>
      <c r="DJ62" s="9">
        <v>111</v>
      </c>
      <c r="DK62" s="9">
        <v>335</v>
      </c>
    </row>
    <row r="63" spans="1:115">
      <c r="A63" s="2" t="s">
        <v>46</v>
      </c>
      <c r="B63" s="2" t="s">
        <v>441</v>
      </c>
      <c r="C63" s="2" t="s">
        <v>266</v>
      </c>
      <c r="D63" s="2" t="s">
        <v>15</v>
      </c>
      <c r="E63" s="2" t="s">
        <v>173</v>
      </c>
      <c r="F63" s="9">
        <v>0</v>
      </c>
      <c r="G63" s="9">
        <v>0</v>
      </c>
      <c r="H63" s="9">
        <v>0</v>
      </c>
      <c r="I63" s="9">
        <v>85</v>
      </c>
      <c r="J63" s="9">
        <v>0</v>
      </c>
      <c r="K63" s="9">
        <v>0</v>
      </c>
      <c r="L63" s="9">
        <v>0</v>
      </c>
      <c r="M63" s="9">
        <f t="shared" si="0"/>
        <v>85</v>
      </c>
      <c r="N63">
        <v>0</v>
      </c>
      <c r="O63">
        <v>0</v>
      </c>
      <c r="P63">
        <v>0</v>
      </c>
      <c r="Q63">
        <v>85</v>
      </c>
      <c r="R63">
        <v>0</v>
      </c>
      <c r="S63">
        <v>0</v>
      </c>
      <c r="T63">
        <v>0</v>
      </c>
      <c r="U63" s="9">
        <f t="shared" si="1"/>
        <v>85</v>
      </c>
      <c r="V63" s="9">
        <v>4</v>
      </c>
      <c r="W63" s="9">
        <v>1.3</v>
      </c>
      <c r="X63" s="9">
        <v>0</v>
      </c>
      <c r="Y63" s="9">
        <v>0</v>
      </c>
      <c r="Z63" s="9">
        <v>30</v>
      </c>
      <c r="AA63" s="9">
        <v>0</v>
      </c>
      <c r="AB63" s="9">
        <v>12</v>
      </c>
      <c r="AC63" s="9">
        <v>0</v>
      </c>
      <c r="AD63" s="9">
        <v>16</v>
      </c>
      <c r="AE63" s="9">
        <v>0</v>
      </c>
      <c r="AF63" s="9">
        <v>0</v>
      </c>
      <c r="AG63" s="9">
        <v>0</v>
      </c>
      <c r="AH63" s="9">
        <v>6</v>
      </c>
      <c r="AI63" s="9">
        <v>0</v>
      </c>
      <c r="AJ63" s="9">
        <v>2</v>
      </c>
      <c r="AK63" s="9">
        <v>0</v>
      </c>
      <c r="AL63" s="9">
        <v>1</v>
      </c>
      <c r="AM63" s="9">
        <v>0</v>
      </c>
      <c r="AN63" s="9">
        <v>3</v>
      </c>
      <c r="AO63" s="9">
        <v>0.3</v>
      </c>
      <c r="AP63" s="9">
        <v>1</v>
      </c>
      <c r="AQ63" s="9">
        <v>0</v>
      </c>
      <c r="AR63" s="9">
        <v>1</v>
      </c>
      <c r="AS63" s="9">
        <v>0</v>
      </c>
      <c r="AT63" s="9">
        <v>1</v>
      </c>
      <c r="AU63" s="9">
        <v>0</v>
      </c>
      <c r="AV63" s="9">
        <v>4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105</v>
      </c>
      <c r="BP63" s="9">
        <v>53</v>
      </c>
      <c r="BQ63" s="9">
        <v>44</v>
      </c>
      <c r="BR63" s="9">
        <v>8</v>
      </c>
      <c r="BS63" s="9"/>
      <c r="BT63" s="9"/>
      <c r="BU63" s="9">
        <v>28922</v>
      </c>
      <c r="BV63" s="9">
        <v>105</v>
      </c>
      <c r="BW63" s="9">
        <v>104</v>
      </c>
      <c r="BX63" s="9">
        <v>11</v>
      </c>
      <c r="BY63" s="9">
        <v>61</v>
      </c>
      <c r="BZ63" s="9">
        <v>28</v>
      </c>
      <c r="CA63" s="9">
        <v>4</v>
      </c>
      <c r="CB63" s="9">
        <v>0</v>
      </c>
      <c r="CC63" s="9">
        <v>0</v>
      </c>
      <c r="CD63" s="9">
        <v>0</v>
      </c>
      <c r="CE63" s="9">
        <v>105</v>
      </c>
      <c r="CF63" s="9">
        <v>11</v>
      </c>
      <c r="CG63" s="9">
        <v>48</v>
      </c>
      <c r="CH63" s="9">
        <v>9</v>
      </c>
      <c r="CI63" s="9">
        <v>1</v>
      </c>
      <c r="CJ63" s="9">
        <v>1</v>
      </c>
      <c r="CK63" s="9">
        <v>0</v>
      </c>
      <c r="CL63" s="9">
        <v>3</v>
      </c>
      <c r="CM63" s="9">
        <v>32</v>
      </c>
      <c r="CN63" s="9">
        <v>0</v>
      </c>
      <c r="CO63" s="9">
        <v>94</v>
      </c>
      <c r="CP63" s="9">
        <v>54</v>
      </c>
      <c r="CQ63" s="9">
        <v>18</v>
      </c>
      <c r="CR63" s="9">
        <v>13</v>
      </c>
      <c r="CS63" s="9">
        <v>9</v>
      </c>
      <c r="CT63" s="9">
        <v>0</v>
      </c>
      <c r="CU63" s="9">
        <v>4</v>
      </c>
      <c r="CV63" s="9">
        <v>2</v>
      </c>
      <c r="CW63" s="9">
        <v>2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2</v>
      </c>
      <c r="DE63" s="9">
        <v>2</v>
      </c>
      <c r="DF63" s="9">
        <v>2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</row>
    <row r="64" spans="1:115">
      <c r="A64" s="2" t="s">
        <v>121</v>
      </c>
      <c r="B64" s="2" t="s">
        <v>441</v>
      </c>
      <c r="C64" s="2" t="s">
        <v>267</v>
      </c>
      <c r="D64" s="2" t="s">
        <v>15</v>
      </c>
      <c r="E64" s="2" t="s">
        <v>27</v>
      </c>
      <c r="F64" s="9">
        <v>0</v>
      </c>
      <c r="G64" s="9">
        <v>45</v>
      </c>
      <c r="H64" s="9">
        <v>54</v>
      </c>
      <c r="I64" s="9">
        <v>0</v>
      </c>
      <c r="J64" s="9">
        <v>0</v>
      </c>
      <c r="K64" s="9">
        <v>0</v>
      </c>
      <c r="L64" s="9">
        <v>0</v>
      </c>
      <c r="M64" s="9">
        <f t="shared" si="0"/>
        <v>99</v>
      </c>
      <c r="N64">
        <v>0</v>
      </c>
      <c r="O64">
        <v>45</v>
      </c>
      <c r="P64">
        <v>54</v>
      </c>
      <c r="Q64">
        <v>0</v>
      </c>
      <c r="R64">
        <v>0</v>
      </c>
      <c r="S64">
        <v>0</v>
      </c>
      <c r="T64">
        <v>0</v>
      </c>
      <c r="U64" s="9">
        <f t="shared" si="1"/>
        <v>99</v>
      </c>
      <c r="V64" s="9">
        <v>7</v>
      </c>
      <c r="W64" s="9">
        <v>1.5</v>
      </c>
      <c r="X64" s="9">
        <v>0</v>
      </c>
      <c r="Y64" s="9">
        <v>0</v>
      </c>
      <c r="Z64" s="9">
        <v>39</v>
      </c>
      <c r="AA64" s="9">
        <v>4.9000000000000004</v>
      </c>
      <c r="AB64" s="9">
        <v>14</v>
      </c>
      <c r="AC64" s="9">
        <v>0.8</v>
      </c>
      <c r="AD64" s="9">
        <v>20</v>
      </c>
      <c r="AE64" s="9">
        <v>2.2000000000000002</v>
      </c>
      <c r="AF64" s="9">
        <v>0</v>
      </c>
      <c r="AG64" s="9">
        <v>0</v>
      </c>
      <c r="AH64" s="9">
        <v>49</v>
      </c>
      <c r="AI64" s="9">
        <v>0.8</v>
      </c>
      <c r="AJ64" s="9">
        <v>20</v>
      </c>
      <c r="AK64" s="9">
        <v>0</v>
      </c>
      <c r="AL64" s="9">
        <v>9</v>
      </c>
      <c r="AM64" s="9">
        <v>0</v>
      </c>
      <c r="AN64" s="9">
        <v>3</v>
      </c>
      <c r="AO64" s="9">
        <v>0</v>
      </c>
      <c r="AP64" s="9">
        <v>1</v>
      </c>
      <c r="AQ64" s="9">
        <v>0.2</v>
      </c>
      <c r="AR64" s="9">
        <v>5</v>
      </c>
      <c r="AS64" s="9">
        <v>0</v>
      </c>
      <c r="AT64" s="9">
        <v>0</v>
      </c>
      <c r="AU64" s="9">
        <v>0</v>
      </c>
      <c r="AV64" s="9">
        <v>2</v>
      </c>
      <c r="AW64" s="9">
        <v>0</v>
      </c>
      <c r="AX64" s="9">
        <v>0</v>
      </c>
      <c r="AY64" s="9">
        <v>1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979</v>
      </c>
      <c r="BP64" s="9">
        <v>401</v>
      </c>
      <c r="BQ64" s="9">
        <v>494</v>
      </c>
      <c r="BR64" s="9">
        <v>84</v>
      </c>
      <c r="BS64" s="9"/>
      <c r="BT64" s="9"/>
      <c r="BU64" s="9">
        <v>32840</v>
      </c>
      <c r="BV64" s="9">
        <v>876</v>
      </c>
      <c r="BW64" s="9">
        <v>976</v>
      </c>
      <c r="BX64" s="9">
        <v>250</v>
      </c>
      <c r="BY64" s="9">
        <v>199</v>
      </c>
      <c r="BZ64" s="9">
        <v>344</v>
      </c>
      <c r="CA64" s="9">
        <v>183</v>
      </c>
      <c r="CB64" s="9">
        <v>0</v>
      </c>
      <c r="CC64" s="9">
        <v>0</v>
      </c>
      <c r="CD64" s="9">
        <v>0</v>
      </c>
      <c r="CE64" s="9">
        <v>876</v>
      </c>
      <c r="CF64" s="9">
        <v>159</v>
      </c>
      <c r="CG64" s="9">
        <v>413</v>
      </c>
      <c r="CH64" s="9">
        <v>61</v>
      </c>
      <c r="CI64" s="9">
        <v>57</v>
      </c>
      <c r="CJ64" s="9">
        <v>40</v>
      </c>
      <c r="CK64" s="9">
        <v>25</v>
      </c>
      <c r="CL64" s="9">
        <v>67</v>
      </c>
      <c r="CM64" s="9">
        <v>49</v>
      </c>
      <c r="CN64" s="9">
        <v>5</v>
      </c>
      <c r="CO64" s="9">
        <v>717</v>
      </c>
      <c r="CP64" s="9">
        <v>428</v>
      </c>
      <c r="CQ64" s="9">
        <v>163</v>
      </c>
      <c r="CR64" s="9">
        <v>66</v>
      </c>
      <c r="CS64" s="9">
        <v>60</v>
      </c>
      <c r="CT64" s="9">
        <v>0</v>
      </c>
      <c r="CU64" s="9">
        <v>4</v>
      </c>
      <c r="CV64" s="9">
        <v>1</v>
      </c>
      <c r="CW64" s="9">
        <v>2</v>
      </c>
      <c r="CX64" s="9">
        <v>4</v>
      </c>
      <c r="CY64" s="9">
        <v>0</v>
      </c>
      <c r="CZ64" s="9">
        <v>4</v>
      </c>
      <c r="DA64" s="9">
        <v>44</v>
      </c>
      <c r="DB64" s="9">
        <v>44</v>
      </c>
      <c r="DC64" s="9">
        <v>0</v>
      </c>
      <c r="DD64" s="9">
        <v>2</v>
      </c>
      <c r="DE64" s="9">
        <v>1</v>
      </c>
      <c r="DF64" s="9">
        <v>1</v>
      </c>
      <c r="DG64" s="9">
        <v>173</v>
      </c>
      <c r="DH64" s="9">
        <v>8</v>
      </c>
      <c r="DI64" s="9">
        <v>171</v>
      </c>
      <c r="DJ64" s="9">
        <v>29</v>
      </c>
      <c r="DK64" s="9">
        <v>84</v>
      </c>
    </row>
    <row r="65" spans="1:115">
      <c r="A65" s="2" t="s">
        <v>358</v>
      </c>
      <c r="B65" s="2" t="s">
        <v>441</v>
      </c>
      <c r="C65" s="2" t="s">
        <v>201</v>
      </c>
      <c r="D65" s="2" t="s">
        <v>15</v>
      </c>
      <c r="E65" s="2" t="s">
        <v>27</v>
      </c>
      <c r="F65" s="9">
        <v>0</v>
      </c>
      <c r="G65" s="9">
        <v>0</v>
      </c>
      <c r="H65" s="9">
        <v>0</v>
      </c>
      <c r="I65" s="9">
        <v>60</v>
      </c>
      <c r="J65" s="9">
        <v>0</v>
      </c>
      <c r="K65" s="9">
        <v>0</v>
      </c>
      <c r="L65" s="9">
        <v>0</v>
      </c>
      <c r="M65" s="9">
        <f t="shared" si="0"/>
        <v>60</v>
      </c>
      <c r="N65">
        <v>0</v>
      </c>
      <c r="O65">
        <v>0</v>
      </c>
      <c r="P65">
        <v>0</v>
      </c>
      <c r="Q65">
        <v>60</v>
      </c>
      <c r="R65">
        <v>0</v>
      </c>
      <c r="S65">
        <v>0</v>
      </c>
      <c r="T65">
        <v>0</v>
      </c>
      <c r="U65" s="9">
        <f t="shared" si="1"/>
        <v>60</v>
      </c>
      <c r="V65" s="9">
        <v>5</v>
      </c>
      <c r="W65" s="9">
        <v>1</v>
      </c>
      <c r="X65" s="9">
        <v>0</v>
      </c>
      <c r="Y65" s="9">
        <v>0</v>
      </c>
      <c r="Z65" s="9">
        <v>16</v>
      </c>
      <c r="AA65" s="9">
        <v>1.7</v>
      </c>
      <c r="AB65" s="9">
        <v>12</v>
      </c>
      <c r="AC65" s="9">
        <v>4.4000000000000004</v>
      </c>
      <c r="AD65" s="9">
        <v>14</v>
      </c>
      <c r="AE65" s="9">
        <v>1.6</v>
      </c>
      <c r="AF65" s="9">
        <v>0</v>
      </c>
      <c r="AG65" s="9">
        <v>0</v>
      </c>
      <c r="AH65" s="9">
        <v>2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1</v>
      </c>
      <c r="AO65" s="9">
        <v>0.4</v>
      </c>
      <c r="AP65" s="9">
        <v>1</v>
      </c>
      <c r="AQ65" s="9">
        <v>0</v>
      </c>
      <c r="AR65" s="9">
        <v>3</v>
      </c>
      <c r="AS65" s="9">
        <v>0</v>
      </c>
      <c r="AT65" s="9">
        <v>6</v>
      </c>
      <c r="AU65" s="9">
        <v>0</v>
      </c>
      <c r="AV65" s="9">
        <v>1</v>
      </c>
      <c r="AW65" s="9">
        <v>0</v>
      </c>
      <c r="AX65" s="9">
        <v>0</v>
      </c>
      <c r="AY65" s="9">
        <v>0</v>
      </c>
      <c r="AZ65" s="9">
        <v>1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101</v>
      </c>
      <c r="BP65" s="9">
        <v>54</v>
      </c>
      <c r="BQ65" s="9">
        <v>42</v>
      </c>
      <c r="BR65" s="9">
        <v>5</v>
      </c>
      <c r="BS65" s="9"/>
      <c r="BT65" s="9"/>
      <c r="BU65" s="9">
        <v>20249</v>
      </c>
      <c r="BV65" s="9">
        <v>97</v>
      </c>
      <c r="BW65" s="9">
        <v>100</v>
      </c>
      <c r="BX65" s="9">
        <v>0</v>
      </c>
      <c r="BY65" s="9">
        <v>86</v>
      </c>
      <c r="BZ65" s="9">
        <v>14</v>
      </c>
      <c r="CA65" s="9">
        <v>0</v>
      </c>
      <c r="CB65" s="9">
        <v>0</v>
      </c>
      <c r="CC65" s="9">
        <v>0</v>
      </c>
      <c r="CD65" s="9">
        <v>0</v>
      </c>
      <c r="CE65" s="9">
        <v>97</v>
      </c>
      <c r="CF65" s="9">
        <v>0</v>
      </c>
      <c r="CG65" s="9">
        <v>71</v>
      </c>
      <c r="CH65" s="9">
        <v>12</v>
      </c>
      <c r="CI65" s="9">
        <v>1</v>
      </c>
      <c r="CJ65" s="9">
        <v>0</v>
      </c>
      <c r="CK65" s="9">
        <v>0</v>
      </c>
      <c r="CL65" s="9">
        <v>1</v>
      </c>
      <c r="CM65" s="9">
        <v>12</v>
      </c>
      <c r="CN65" s="9">
        <v>0</v>
      </c>
      <c r="CO65" s="9">
        <v>97</v>
      </c>
      <c r="CP65" s="9">
        <v>95</v>
      </c>
      <c r="CQ65" s="9">
        <v>2</v>
      </c>
      <c r="CR65" s="9">
        <v>0</v>
      </c>
      <c r="CS65" s="9">
        <v>0</v>
      </c>
      <c r="CT65" s="9">
        <v>0</v>
      </c>
      <c r="CU65" s="9">
        <v>4</v>
      </c>
      <c r="CV65" s="9">
        <v>2</v>
      </c>
      <c r="CW65" s="9">
        <v>2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2</v>
      </c>
      <c r="DE65" s="9">
        <v>2</v>
      </c>
      <c r="DF65" s="9">
        <v>2</v>
      </c>
      <c r="DG65" s="9">
        <v>26</v>
      </c>
      <c r="DH65" s="9">
        <v>1</v>
      </c>
      <c r="DI65" s="9">
        <v>27</v>
      </c>
      <c r="DJ65" s="9">
        <v>1</v>
      </c>
      <c r="DK65" s="9">
        <v>9</v>
      </c>
    </row>
    <row r="66" spans="1:115">
      <c r="A66" s="2" t="s">
        <v>401</v>
      </c>
      <c r="B66" s="2" t="s">
        <v>441</v>
      </c>
      <c r="C66" s="2" t="s">
        <v>37</v>
      </c>
      <c r="D66" s="2" t="s">
        <v>15</v>
      </c>
      <c r="E66" s="2" t="s">
        <v>173</v>
      </c>
      <c r="F66" s="9">
        <v>0</v>
      </c>
      <c r="G66" s="9">
        <v>46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f t="shared" si="0"/>
        <v>46</v>
      </c>
      <c r="N66">
        <v>0</v>
      </c>
      <c r="O66">
        <v>46</v>
      </c>
      <c r="P66">
        <v>0</v>
      </c>
      <c r="Q66">
        <v>0</v>
      </c>
      <c r="R66">
        <v>0</v>
      </c>
      <c r="S66">
        <v>0</v>
      </c>
      <c r="T66">
        <v>0</v>
      </c>
      <c r="U66" s="9">
        <f t="shared" si="1"/>
        <v>46</v>
      </c>
      <c r="V66" s="9">
        <v>3</v>
      </c>
      <c r="W66" s="9">
        <v>1.5</v>
      </c>
      <c r="X66" s="9">
        <v>0</v>
      </c>
      <c r="Y66" s="9">
        <v>0</v>
      </c>
      <c r="Z66" s="9">
        <v>23</v>
      </c>
      <c r="AA66" s="9">
        <v>1.1000000000000001</v>
      </c>
      <c r="AB66" s="9">
        <v>6</v>
      </c>
      <c r="AC66" s="9">
        <v>0</v>
      </c>
      <c r="AD66" s="9">
        <v>7</v>
      </c>
      <c r="AE66" s="9">
        <v>0.7</v>
      </c>
      <c r="AF66" s="9">
        <v>0</v>
      </c>
      <c r="AG66" s="9">
        <v>0</v>
      </c>
      <c r="AH66" s="9">
        <v>6</v>
      </c>
      <c r="AI66" s="9">
        <v>0</v>
      </c>
      <c r="AJ66" s="9">
        <v>4</v>
      </c>
      <c r="AK66" s="9">
        <v>0</v>
      </c>
      <c r="AL66" s="9">
        <v>1</v>
      </c>
      <c r="AM66" s="9">
        <v>0</v>
      </c>
      <c r="AN66" s="9">
        <v>1</v>
      </c>
      <c r="AO66" s="9">
        <v>0</v>
      </c>
      <c r="AP66" s="9">
        <v>2</v>
      </c>
      <c r="AQ66" s="9">
        <v>0</v>
      </c>
      <c r="AR66" s="9">
        <v>5</v>
      </c>
      <c r="AS66" s="9">
        <v>0</v>
      </c>
      <c r="AT66" s="9">
        <v>0</v>
      </c>
      <c r="AU66" s="9">
        <v>0</v>
      </c>
      <c r="AV66" s="9">
        <v>1</v>
      </c>
      <c r="AW66" s="9">
        <v>0</v>
      </c>
      <c r="AX66" s="9">
        <v>0</v>
      </c>
      <c r="AY66" s="9">
        <v>1</v>
      </c>
      <c r="AZ66" s="9">
        <v>0</v>
      </c>
      <c r="BA66" s="9">
        <v>0</v>
      </c>
      <c r="BB66" s="9">
        <v>0</v>
      </c>
      <c r="BC66" s="9">
        <v>1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571</v>
      </c>
      <c r="BP66" s="9">
        <v>30</v>
      </c>
      <c r="BQ66" s="9">
        <v>324</v>
      </c>
      <c r="BR66" s="9">
        <v>217</v>
      </c>
      <c r="BS66" s="9"/>
      <c r="BT66" s="9"/>
      <c r="BU66" s="9">
        <v>11957</v>
      </c>
      <c r="BV66" s="9">
        <v>575</v>
      </c>
      <c r="BW66" s="9">
        <v>571</v>
      </c>
      <c r="BX66" s="9">
        <v>0</v>
      </c>
      <c r="BY66" s="9">
        <v>456</v>
      </c>
      <c r="BZ66" s="9">
        <v>30</v>
      </c>
      <c r="CA66" s="9">
        <v>56</v>
      </c>
      <c r="CB66" s="9">
        <v>0</v>
      </c>
      <c r="CC66" s="9">
        <v>0</v>
      </c>
      <c r="CD66" s="9">
        <v>29</v>
      </c>
      <c r="CE66" s="9">
        <v>575</v>
      </c>
      <c r="CF66" s="9">
        <v>0</v>
      </c>
      <c r="CG66" s="9">
        <v>421</v>
      </c>
      <c r="CH66" s="9">
        <v>92</v>
      </c>
      <c r="CI66" s="9">
        <v>5</v>
      </c>
      <c r="CJ66" s="9">
        <v>5</v>
      </c>
      <c r="CK66" s="9">
        <v>0</v>
      </c>
      <c r="CL66" s="9">
        <v>32</v>
      </c>
      <c r="CM66" s="9">
        <v>20</v>
      </c>
      <c r="CN66" s="9">
        <v>0</v>
      </c>
      <c r="CO66" s="9">
        <v>575</v>
      </c>
      <c r="CP66" s="9">
        <v>209</v>
      </c>
      <c r="CQ66" s="9">
        <v>0</v>
      </c>
      <c r="CR66" s="9">
        <v>13</v>
      </c>
      <c r="CS66" s="9">
        <v>353</v>
      </c>
      <c r="CT66" s="9">
        <v>0</v>
      </c>
      <c r="CU66" s="9">
        <v>4</v>
      </c>
      <c r="CV66" s="9">
        <v>2</v>
      </c>
      <c r="CW66" s="9">
        <v>2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2</v>
      </c>
      <c r="DE66" s="9">
        <v>1</v>
      </c>
      <c r="DF66" s="9">
        <v>1</v>
      </c>
      <c r="DG66" s="9">
        <v>382</v>
      </c>
      <c r="DH66" s="9">
        <v>71</v>
      </c>
      <c r="DI66" s="9">
        <v>691</v>
      </c>
      <c r="DJ66" s="9">
        <v>158</v>
      </c>
      <c r="DK66" s="9">
        <v>430</v>
      </c>
    </row>
    <row r="67" spans="1:115">
      <c r="A67" s="2" t="s">
        <v>178</v>
      </c>
      <c r="B67" s="2" t="s">
        <v>441</v>
      </c>
      <c r="C67" s="2" t="s">
        <v>270</v>
      </c>
      <c r="D67" s="2" t="s">
        <v>15</v>
      </c>
      <c r="E67" s="2" t="s">
        <v>83</v>
      </c>
      <c r="F67" s="9">
        <v>0</v>
      </c>
      <c r="G67" s="9">
        <v>0</v>
      </c>
      <c r="H67" s="9">
        <v>22</v>
      </c>
      <c r="I67" s="9">
        <v>40</v>
      </c>
      <c r="J67" s="9">
        <v>0</v>
      </c>
      <c r="K67" s="9">
        <v>0</v>
      </c>
      <c r="L67" s="9">
        <v>0</v>
      </c>
      <c r="M67" s="9">
        <f t="shared" si="0"/>
        <v>62</v>
      </c>
      <c r="N67">
        <v>0</v>
      </c>
      <c r="O67">
        <v>0</v>
      </c>
      <c r="P67">
        <v>22</v>
      </c>
      <c r="Q67">
        <v>0</v>
      </c>
      <c r="R67">
        <v>0</v>
      </c>
      <c r="S67">
        <v>0</v>
      </c>
      <c r="T67">
        <v>40</v>
      </c>
      <c r="U67" s="9">
        <f t="shared" si="1"/>
        <v>62</v>
      </c>
      <c r="V67" s="9">
        <v>3</v>
      </c>
      <c r="W67" s="9">
        <v>1.2</v>
      </c>
      <c r="X67" s="9">
        <v>0</v>
      </c>
      <c r="Y67" s="9">
        <v>0</v>
      </c>
      <c r="Z67" s="9">
        <v>13</v>
      </c>
      <c r="AA67" s="9">
        <v>1.1000000000000001</v>
      </c>
      <c r="AB67" s="9">
        <v>17</v>
      </c>
      <c r="AC67" s="9">
        <v>0.9</v>
      </c>
      <c r="AD67" s="9">
        <v>11</v>
      </c>
      <c r="AE67" s="9">
        <v>0</v>
      </c>
      <c r="AF67" s="9">
        <v>0</v>
      </c>
      <c r="AG67" s="9">
        <v>0</v>
      </c>
      <c r="AH67" s="9">
        <v>7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1</v>
      </c>
      <c r="AO67" s="9">
        <v>0</v>
      </c>
      <c r="AP67" s="9">
        <v>1</v>
      </c>
      <c r="AQ67" s="9">
        <v>0</v>
      </c>
      <c r="AR67" s="9">
        <v>1</v>
      </c>
      <c r="AS67" s="9">
        <v>0</v>
      </c>
      <c r="AT67" s="9">
        <v>0</v>
      </c>
      <c r="AU67" s="9">
        <v>0</v>
      </c>
      <c r="AV67" s="9">
        <v>2</v>
      </c>
      <c r="AW67" s="9">
        <v>0</v>
      </c>
      <c r="AX67" s="9">
        <v>0</v>
      </c>
      <c r="AY67" s="9">
        <v>1</v>
      </c>
      <c r="AZ67" s="9">
        <v>0</v>
      </c>
      <c r="BA67" s="9">
        <v>0</v>
      </c>
      <c r="BB67" s="9">
        <v>0</v>
      </c>
      <c r="BC67" s="9">
        <v>0</v>
      </c>
      <c r="BD67" s="9">
        <v>1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151</v>
      </c>
      <c r="BP67" s="9">
        <v>55</v>
      </c>
      <c r="BQ67" s="9">
        <v>88</v>
      </c>
      <c r="BR67" s="9">
        <v>8</v>
      </c>
      <c r="BS67" s="9"/>
      <c r="BT67" s="9"/>
      <c r="BU67" s="9">
        <v>20029</v>
      </c>
      <c r="BV67" s="9">
        <v>153</v>
      </c>
      <c r="BW67" s="9">
        <v>151</v>
      </c>
      <c r="BX67" s="9">
        <v>27</v>
      </c>
      <c r="BY67" s="9">
        <v>96</v>
      </c>
      <c r="BZ67" s="9">
        <v>23</v>
      </c>
      <c r="CA67" s="9">
        <v>5</v>
      </c>
      <c r="CB67" s="9">
        <v>0</v>
      </c>
      <c r="CC67" s="9">
        <v>0</v>
      </c>
      <c r="CD67" s="9">
        <v>0</v>
      </c>
      <c r="CE67" s="9">
        <v>153</v>
      </c>
      <c r="CF67" s="9">
        <v>27</v>
      </c>
      <c r="CG67" s="9">
        <v>93</v>
      </c>
      <c r="CH67" s="9">
        <v>10</v>
      </c>
      <c r="CI67" s="9">
        <v>0</v>
      </c>
      <c r="CJ67" s="9">
        <v>4</v>
      </c>
      <c r="CK67" s="9">
        <v>0</v>
      </c>
      <c r="CL67" s="9">
        <v>5</v>
      </c>
      <c r="CM67" s="9">
        <v>14</v>
      </c>
      <c r="CN67" s="9">
        <v>0</v>
      </c>
      <c r="CO67" s="9">
        <v>126</v>
      </c>
      <c r="CP67" s="9">
        <v>126</v>
      </c>
      <c r="CQ67" s="9">
        <v>0</v>
      </c>
      <c r="CR67" s="9">
        <v>0</v>
      </c>
      <c r="CS67" s="9">
        <v>0</v>
      </c>
      <c r="CT67" s="9">
        <v>0</v>
      </c>
      <c r="CU67" s="9">
        <v>4</v>
      </c>
      <c r="CV67" s="9">
        <v>2</v>
      </c>
      <c r="CW67" s="9">
        <v>2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2</v>
      </c>
      <c r="DE67" s="9">
        <v>1</v>
      </c>
      <c r="DF67" s="9">
        <v>1</v>
      </c>
      <c r="DG67" s="9">
        <v>198</v>
      </c>
      <c r="DH67" s="9">
        <v>4</v>
      </c>
      <c r="DI67" s="9">
        <v>48</v>
      </c>
      <c r="DJ67" s="9">
        <v>4</v>
      </c>
      <c r="DK67" s="9">
        <v>20</v>
      </c>
    </row>
    <row r="68" spans="1:115">
      <c r="A68" s="2" t="s">
        <v>170</v>
      </c>
      <c r="B68" s="2" t="s">
        <v>441</v>
      </c>
      <c r="C68" s="2" t="s">
        <v>541</v>
      </c>
      <c r="D68" s="2" t="s">
        <v>15</v>
      </c>
      <c r="E68" s="2" t="s">
        <v>173</v>
      </c>
      <c r="F68" s="9">
        <v>167</v>
      </c>
      <c r="G68" s="9">
        <v>245</v>
      </c>
      <c r="H68" s="9">
        <v>0</v>
      </c>
      <c r="I68" s="9">
        <v>0</v>
      </c>
      <c r="J68" s="9">
        <v>44</v>
      </c>
      <c r="K68" s="9">
        <v>44</v>
      </c>
      <c r="L68" s="9">
        <v>0</v>
      </c>
      <c r="M68" s="9">
        <f t="shared" si="0"/>
        <v>456</v>
      </c>
      <c r="N68">
        <v>146</v>
      </c>
      <c r="O68">
        <v>256</v>
      </c>
      <c r="P68">
        <v>0</v>
      </c>
      <c r="Q68">
        <v>0</v>
      </c>
      <c r="R68">
        <v>0</v>
      </c>
      <c r="S68">
        <v>0</v>
      </c>
      <c r="T68">
        <v>0</v>
      </c>
      <c r="U68" s="9">
        <f t="shared" si="1"/>
        <v>402</v>
      </c>
      <c r="V68" s="9">
        <v>109</v>
      </c>
      <c r="W68" s="9">
        <v>4.8</v>
      </c>
      <c r="X68" s="9">
        <v>0</v>
      </c>
      <c r="Y68" s="9">
        <v>0</v>
      </c>
      <c r="Z68" s="9">
        <v>438</v>
      </c>
      <c r="AA68" s="9">
        <v>12.8</v>
      </c>
      <c r="AB68" s="9">
        <v>1</v>
      </c>
      <c r="AC68" s="9">
        <v>0</v>
      </c>
      <c r="AD68" s="9">
        <v>46</v>
      </c>
      <c r="AE68" s="9">
        <v>2.4</v>
      </c>
      <c r="AF68" s="9">
        <v>21</v>
      </c>
      <c r="AG68" s="9">
        <v>0.8</v>
      </c>
      <c r="AH68" s="9">
        <v>13</v>
      </c>
      <c r="AI68" s="9">
        <v>0</v>
      </c>
      <c r="AJ68" s="9">
        <v>5</v>
      </c>
      <c r="AK68" s="9">
        <v>0</v>
      </c>
      <c r="AL68" s="9">
        <v>3</v>
      </c>
      <c r="AM68" s="9">
        <v>0</v>
      </c>
      <c r="AN68" s="9">
        <v>20</v>
      </c>
      <c r="AO68" s="9">
        <v>0</v>
      </c>
      <c r="AP68" s="9">
        <v>19</v>
      </c>
      <c r="AQ68" s="9">
        <v>0.2</v>
      </c>
      <c r="AR68" s="9">
        <v>28</v>
      </c>
      <c r="AS68" s="9">
        <v>0</v>
      </c>
      <c r="AT68" s="9">
        <v>11</v>
      </c>
      <c r="AU68" s="9">
        <v>0</v>
      </c>
      <c r="AV68" s="9">
        <v>8</v>
      </c>
      <c r="AW68" s="9">
        <v>0.4</v>
      </c>
      <c r="AX68" s="9">
        <v>2</v>
      </c>
      <c r="AY68" s="9">
        <v>0</v>
      </c>
      <c r="AZ68" s="9">
        <v>0</v>
      </c>
      <c r="BA68" s="9">
        <v>0</v>
      </c>
      <c r="BB68" s="9">
        <v>0</v>
      </c>
      <c r="BC68" s="9">
        <v>2</v>
      </c>
      <c r="BD68" s="9">
        <v>0</v>
      </c>
      <c r="BE68" s="9">
        <v>2</v>
      </c>
      <c r="BF68" s="9">
        <v>1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1</v>
      </c>
      <c r="BM68" s="9">
        <v>0</v>
      </c>
      <c r="BN68" s="9">
        <v>1</v>
      </c>
      <c r="BO68" s="9">
        <v>13471</v>
      </c>
      <c r="BP68" s="9">
        <v>7951</v>
      </c>
      <c r="BQ68" s="9">
        <v>1959</v>
      </c>
      <c r="BR68" s="9">
        <v>3561</v>
      </c>
      <c r="BS68" s="9"/>
      <c r="BT68" s="9"/>
      <c r="BU68" s="9">
        <v>127757</v>
      </c>
      <c r="BV68" s="9">
        <v>13974</v>
      </c>
      <c r="BW68" s="9">
        <v>13471</v>
      </c>
      <c r="BX68" s="9">
        <v>2895</v>
      </c>
      <c r="BY68" s="9">
        <v>9303</v>
      </c>
      <c r="BZ68" s="9">
        <v>577</v>
      </c>
      <c r="CA68" s="9">
        <v>370</v>
      </c>
      <c r="CB68" s="9">
        <v>0</v>
      </c>
      <c r="CC68" s="9">
        <v>323</v>
      </c>
      <c r="CD68" s="9">
        <v>3</v>
      </c>
      <c r="CE68" s="9">
        <v>13974</v>
      </c>
      <c r="CF68" s="9">
        <v>3409</v>
      </c>
      <c r="CG68" s="9">
        <v>8061</v>
      </c>
      <c r="CH68" s="9">
        <v>1954</v>
      </c>
      <c r="CI68" s="9">
        <v>28</v>
      </c>
      <c r="CJ68" s="9">
        <v>66</v>
      </c>
      <c r="CK68" s="9">
        <v>0</v>
      </c>
      <c r="CL68" s="9">
        <v>124</v>
      </c>
      <c r="CM68" s="9">
        <v>329</v>
      </c>
      <c r="CN68" s="9">
        <v>3</v>
      </c>
      <c r="CO68" s="9">
        <v>10565</v>
      </c>
      <c r="CP68" s="9">
        <v>10417</v>
      </c>
      <c r="CQ68" s="9">
        <v>0</v>
      </c>
      <c r="CR68" s="9">
        <v>148</v>
      </c>
      <c r="CS68" s="9">
        <v>0</v>
      </c>
      <c r="CT68" s="9">
        <v>51</v>
      </c>
      <c r="CU68" s="9">
        <v>2</v>
      </c>
      <c r="CV68" s="9">
        <v>2</v>
      </c>
      <c r="CW68" s="9">
        <v>2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1</v>
      </c>
      <c r="DE68" s="9">
        <v>1</v>
      </c>
      <c r="DF68" s="9">
        <v>1</v>
      </c>
      <c r="DG68" s="9">
        <v>5429</v>
      </c>
      <c r="DH68" s="9">
        <v>1278</v>
      </c>
      <c r="DI68" s="9">
        <v>5997</v>
      </c>
      <c r="DJ68" s="9">
        <v>1660</v>
      </c>
      <c r="DK68" s="9">
        <v>6184</v>
      </c>
    </row>
    <row r="69" spans="1:115">
      <c r="A69" s="2" t="s">
        <v>403</v>
      </c>
      <c r="B69" s="2" t="s">
        <v>441</v>
      </c>
      <c r="C69" s="2" t="s">
        <v>271</v>
      </c>
      <c r="D69" s="2" t="s">
        <v>15</v>
      </c>
      <c r="E69" s="2" t="s">
        <v>173</v>
      </c>
      <c r="F69" s="9">
        <v>0</v>
      </c>
      <c r="G69" s="9">
        <v>0</v>
      </c>
      <c r="H69" s="9">
        <v>100</v>
      </c>
      <c r="I69" s="9">
        <v>0</v>
      </c>
      <c r="J69" s="9">
        <v>0</v>
      </c>
      <c r="K69" s="9">
        <v>0</v>
      </c>
      <c r="L69" s="9">
        <v>0</v>
      </c>
      <c r="M69" s="9">
        <f t="shared" ref="M69:M132" si="2">SUM(F69:J69)+L69</f>
        <v>100</v>
      </c>
      <c r="N69">
        <v>0</v>
      </c>
      <c r="O69">
        <v>0</v>
      </c>
      <c r="P69">
        <v>100</v>
      </c>
      <c r="Q69">
        <v>0</v>
      </c>
      <c r="R69">
        <v>0</v>
      </c>
      <c r="S69">
        <v>0</v>
      </c>
      <c r="T69">
        <v>0</v>
      </c>
      <c r="U69" s="9">
        <f t="shared" ref="U69:U132" si="3">SUM(N69:T69)</f>
        <v>100</v>
      </c>
      <c r="V69" s="9">
        <v>3</v>
      </c>
      <c r="W69" s="9">
        <v>2.4</v>
      </c>
      <c r="X69" s="9">
        <v>0</v>
      </c>
      <c r="Y69" s="9">
        <v>0</v>
      </c>
      <c r="Z69" s="9">
        <v>47</v>
      </c>
      <c r="AA69" s="9">
        <v>0</v>
      </c>
      <c r="AB69" s="9">
        <v>3</v>
      </c>
      <c r="AC69" s="9">
        <v>0</v>
      </c>
      <c r="AD69" s="9">
        <v>17</v>
      </c>
      <c r="AE69" s="9">
        <v>1.2</v>
      </c>
      <c r="AF69" s="9">
        <v>0</v>
      </c>
      <c r="AG69" s="9">
        <v>0</v>
      </c>
      <c r="AH69" s="9">
        <v>33</v>
      </c>
      <c r="AI69" s="9">
        <v>0</v>
      </c>
      <c r="AJ69" s="9">
        <v>10</v>
      </c>
      <c r="AK69" s="9">
        <v>0</v>
      </c>
      <c r="AL69" s="9">
        <v>0</v>
      </c>
      <c r="AM69" s="9">
        <v>0</v>
      </c>
      <c r="AN69" s="9">
        <v>1</v>
      </c>
      <c r="AO69" s="9">
        <v>0</v>
      </c>
      <c r="AP69" s="9">
        <v>0</v>
      </c>
      <c r="AQ69" s="9">
        <v>0.3</v>
      </c>
      <c r="AR69" s="9">
        <v>0</v>
      </c>
      <c r="AS69" s="9">
        <v>0</v>
      </c>
      <c r="AT69" s="9">
        <v>0</v>
      </c>
      <c r="AU69" s="9">
        <v>0</v>
      </c>
      <c r="AV69" s="9">
        <v>2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656</v>
      </c>
      <c r="BP69" s="9">
        <v>655</v>
      </c>
      <c r="BQ69" s="9">
        <v>1</v>
      </c>
      <c r="BR69" s="9">
        <v>0</v>
      </c>
      <c r="BS69" s="9"/>
      <c r="BT69" s="9"/>
      <c r="BU69" s="9">
        <v>36075</v>
      </c>
      <c r="BV69" s="9">
        <v>609</v>
      </c>
      <c r="BW69" s="9">
        <v>656</v>
      </c>
      <c r="BX69" s="9">
        <v>78</v>
      </c>
      <c r="BY69" s="9">
        <v>5</v>
      </c>
      <c r="BZ69" s="9">
        <v>573</v>
      </c>
      <c r="CA69" s="9">
        <v>0</v>
      </c>
      <c r="CB69" s="9">
        <v>0</v>
      </c>
      <c r="CC69" s="9">
        <v>0</v>
      </c>
      <c r="CD69" s="9">
        <v>0</v>
      </c>
      <c r="CE69" s="9">
        <v>653</v>
      </c>
      <c r="CF69" s="9">
        <v>78</v>
      </c>
      <c r="CG69" s="9">
        <v>466</v>
      </c>
      <c r="CH69" s="9">
        <v>78</v>
      </c>
      <c r="CI69" s="9">
        <v>11</v>
      </c>
      <c r="CJ69" s="9">
        <v>2</v>
      </c>
      <c r="CK69" s="9">
        <v>0</v>
      </c>
      <c r="CL69" s="9">
        <v>18</v>
      </c>
      <c r="CM69" s="9">
        <v>0</v>
      </c>
      <c r="CN69" s="9">
        <v>0</v>
      </c>
      <c r="CO69" s="9">
        <v>575</v>
      </c>
      <c r="CP69" s="9">
        <v>575</v>
      </c>
      <c r="CQ69" s="9">
        <v>0</v>
      </c>
      <c r="CR69" s="9">
        <v>0</v>
      </c>
      <c r="CS69" s="9">
        <v>0</v>
      </c>
      <c r="CT69" s="9">
        <v>0</v>
      </c>
      <c r="CU69" s="9">
        <v>4</v>
      </c>
      <c r="CV69" s="9">
        <v>1</v>
      </c>
      <c r="CW69" s="9">
        <v>2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2</v>
      </c>
      <c r="DE69" s="9">
        <v>2</v>
      </c>
      <c r="DF69" s="9">
        <v>2</v>
      </c>
      <c r="DG69" s="9">
        <v>9</v>
      </c>
      <c r="DH69" s="9">
        <v>0</v>
      </c>
      <c r="DI69" s="9">
        <v>0</v>
      </c>
      <c r="DJ69" s="9">
        <v>0</v>
      </c>
      <c r="DK69" s="9">
        <v>0</v>
      </c>
    </row>
    <row r="70" spans="1:115">
      <c r="A70" s="2" t="s">
        <v>316</v>
      </c>
      <c r="B70" s="2" t="s">
        <v>441</v>
      </c>
      <c r="C70" s="2" t="s">
        <v>273</v>
      </c>
      <c r="D70" s="2" t="s">
        <v>135</v>
      </c>
      <c r="E70" s="2" t="s">
        <v>175</v>
      </c>
      <c r="F70" s="9">
        <v>0</v>
      </c>
      <c r="G70" s="9">
        <v>0</v>
      </c>
      <c r="H70" s="9">
        <v>0</v>
      </c>
      <c r="I70" s="9">
        <v>90</v>
      </c>
      <c r="J70" s="9">
        <v>0</v>
      </c>
      <c r="K70" s="9">
        <v>0</v>
      </c>
      <c r="L70" s="9">
        <v>0</v>
      </c>
      <c r="M70" s="9">
        <f t="shared" si="2"/>
        <v>90</v>
      </c>
      <c r="N70">
        <v>0</v>
      </c>
      <c r="O70">
        <v>0</v>
      </c>
      <c r="P70">
        <v>0</v>
      </c>
      <c r="Q70">
        <v>42</v>
      </c>
      <c r="R70">
        <v>0</v>
      </c>
      <c r="S70">
        <v>0</v>
      </c>
      <c r="T70">
        <v>48</v>
      </c>
      <c r="U70" s="9">
        <f t="shared" si="3"/>
        <v>90</v>
      </c>
      <c r="V70" s="9">
        <v>3</v>
      </c>
      <c r="W70" s="9">
        <v>0.6</v>
      </c>
      <c r="X70" s="9">
        <v>0</v>
      </c>
      <c r="Y70" s="9">
        <v>0</v>
      </c>
      <c r="Z70" s="9">
        <v>19</v>
      </c>
      <c r="AA70" s="9">
        <v>3</v>
      </c>
      <c r="AB70" s="9">
        <v>12</v>
      </c>
      <c r="AC70" s="9">
        <v>0</v>
      </c>
      <c r="AD70" s="9">
        <v>20</v>
      </c>
      <c r="AE70" s="9">
        <v>0</v>
      </c>
      <c r="AF70" s="9">
        <v>0</v>
      </c>
      <c r="AG70" s="9">
        <v>0</v>
      </c>
      <c r="AH70" s="9">
        <v>11</v>
      </c>
      <c r="AI70" s="9">
        <v>0</v>
      </c>
      <c r="AJ70" s="9">
        <v>2</v>
      </c>
      <c r="AK70" s="9">
        <v>0</v>
      </c>
      <c r="AL70" s="9">
        <v>1</v>
      </c>
      <c r="AM70" s="9">
        <v>0</v>
      </c>
      <c r="AN70" s="9">
        <v>1</v>
      </c>
      <c r="AO70" s="9">
        <v>0</v>
      </c>
      <c r="AP70" s="9">
        <v>1</v>
      </c>
      <c r="AQ70" s="9">
        <v>0</v>
      </c>
      <c r="AR70" s="9">
        <v>3</v>
      </c>
      <c r="AS70" s="9">
        <v>0</v>
      </c>
      <c r="AT70" s="9">
        <v>0</v>
      </c>
      <c r="AU70" s="9">
        <v>0</v>
      </c>
      <c r="AV70" s="9">
        <v>1</v>
      </c>
      <c r="AW70" s="9">
        <v>0</v>
      </c>
      <c r="AX70" s="9">
        <v>0</v>
      </c>
      <c r="AY70" s="9">
        <v>0</v>
      </c>
      <c r="AZ70" s="9">
        <v>0</v>
      </c>
      <c r="BA70" s="9">
        <v>1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119</v>
      </c>
      <c r="BP70" s="9">
        <v>77</v>
      </c>
      <c r="BQ70" s="9">
        <v>0</v>
      </c>
      <c r="BR70" s="9">
        <v>42</v>
      </c>
      <c r="BS70" s="9"/>
      <c r="BT70" s="9"/>
      <c r="BU70" s="9">
        <v>22308</v>
      </c>
      <c r="BV70" s="9">
        <v>126</v>
      </c>
      <c r="BW70" s="9">
        <v>119</v>
      </c>
      <c r="BX70" s="9">
        <v>25</v>
      </c>
      <c r="BY70" s="9">
        <v>50</v>
      </c>
      <c r="BZ70" s="9">
        <v>31</v>
      </c>
      <c r="CA70" s="9">
        <v>13</v>
      </c>
      <c r="CB70" s="9">
        <v>0</v>
      </c>
      <c r="CC70" s="9">
        <v>0</v>
      </c>
      <c r="CD70" s="9">
        <v>0</v>
      </c>
      <c r="CE70" s="9">
        <v>126</v>
      </c>
      <c r="CF70" s="9">
        <v>31</v>
      </c>
      <c r="CG70" s="9">
        <v>36</v>
      </c>
      <c r="CH70" s="9">
        <v>16</v>
      </c>
      <c r="CI70" s="9">
        <v>8</v>
      </c>
      <c r="CJ70" s="9">
        <v>2</v>
      </c>
      <c r="CK70" s="9">
        <v>0</v>
      </c>
      <c r="CL70" s="9">
        <v>1</v>
      </c>
      <c r="CM70" s="9">
        <v>32</v>
      </c>
      <c r="CN70" s="9">
        <v>0</v>
      </c>
      <c r="CO70" s="9">
        <v>95</v>
      </c>
      <c r="CP70" s="9">
        <v>74</v>
      </c>
      <c r="CQ70" s="9">
        <v>1</v>
      </c>
      <c r="CR70" s="9">
        <v>2</v>
      </c>
      <c r="CS70" s="9">
        <v>18</v>
      </c>
      <c r="CT70" s="9">
        <v>0</v>
      </c>
      <c r="CU70" s="9">
        <v>4</v>
      </c>
      <c r="CV70" s="9">
        <v>2</v>
      </c>
      <c r="CW70" s="9">
        <v>2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2</v>
      </c>
      <c r="DE70" s="9">
        <v>2</v>
      </c>
      <c r="DF70" s="9">
        <v>2</v>
      </c>
      <c r="DG70" s="9">
        <v>64</v>
      </c>
      <c r="DH70" s="9">
        <v>1</v>
      </c>
      <c r="DI70" s="9">
        <v>11</v>
      </c>
      <c r="DJ70" s="9">
        <v>0</v>
      </c>
      <c r="DK70" s="9">
        <v>9</v>
      </c>
    </row>
    <row r="71" spans="1:115">
      <c r="A71" s="2" t="s">
        <v>405</v>
      </c>
      <c r="B71" s="2" t="s">
        <v>441</v>
      </c>
      <c r="C71" s="2" t="s">
        <v>247</v>
      </c>
      <c r="D71" s="2" t="s">
        <v>135</v>
      </c>
      <c r="E71" s="2" t="s">
        <v>188</v>
      </c>
      <c r="F71" s="9">
        <v>0</v>
      </c>
      <c r="G71" s="9">
        <v>20</v>
      </c>
      <c r="H71" s="9">
        <v>30</v>
      </c>
      <c r="I71" s="9">
        <v>55</v>
      </c>
      <c r="J71" s="9">
        <v>0</v>
      </c>
      <c r="K71" s="9">
        <v>0</v>
      </c>
      <c r="L71" s="9">
        <v>0</v>
      </c>
      <c r="M71" s="9">
        <f t="shared" si="2"/>
        <v>105</v>
      </c>
      <c r="N71">
        <v>0</v>
      </c>
      <c r="O71">
        <v>20</v>
      </c>
      <c r="P71">
        <v>30</v>
      </c>
      <c r="Q71">
        <v>55</v>
      </c>
      <c r="R71">
        <v>0</v>
      </c>
      <c r="S71">
        <v>0</v>
      </c>
      <c r="T71">
        <v>0</v>
      </c>
      <c r="U71" s="9">
        <f t="shared" si="3"/>
        <v>105</v>
      </c>
      <c r="V71" s="9">
        <v>6</v>
      </c>
      <c r="W71" s="9">
        <v>3.6</v>
      </c>
      <c r="X71" s="9">
        <v>0</v>
      </c>
      <c r="Y71" s="9">
        <v>0</v>
      </c>
      <c r="Z71" s="9">
        <v>43</v>
      </c>
      <c r="AA71" s="9">
        <v>0.4</v>
      </c>
      <c r="AB71" s="9">
        <v>8</v>
      </c>
      <c r="AC71" s="9">
        <v>0</v>
      </c>
      <c r="AD71" s="9">
        <v>27</v>
      </c>
      <c r="AE71" s="9">
        <v>0</v>
      </c>
      <c r="AF71" s="9">
        <v>1</v>
      </c>
      <c r="AG71" s="9">
        <v>0</v>
      </c>
      <c r="AH71" s="9">
        <v>13</v>
      </c>
      <c r="AI71" s="9">
        <v>0</v>
      </c>
      <c r="AJ71" s="9">
        <v>7</v>
      </c>
      <c r="AK71" s="9">
        <v>0</v>
      </c>
      <c r="AL71" s="9">
        <v>4</v>
      </c>
      <c r="AM71" s="9">
        <v>0</v>
      </c>
      <c r="AN71" s="9">
        <v>2</v>
      </c>
      <c r="AO71" s="9">
        <v>0</v>
      </c>
      <c r="AP71" s="9">
        <v>4</v>
      </c>
      <c r="AQ71" s="9">
        <v>0</v>
      </c>
      <c r="AR71" s="9">
        <v>3</v>
      </c>
      <c r="AS71" s="9">
        <v>0</v>
      </c>
      <c r="AT71" s="9">
        <v>4</v>
      </c>
      <c r="AU71" s="9">
        <v>0</v>
      </c>
      <c r="AV71" s="9">
        <v>3</v>
      </c>
      <c r="AW71" s="9">
        <v>0</v>
      </c>
      <c r="AX71" s="9">
        <v>0</v>
      </c>
      <c r="AY71" s="9">
        <v>1</v>
      </c>
      <c r="AZ71" s="9">
        <v>0</v>
      </c>
      <c r="BA71" s="9">
        <v>0</v>
      </c>
      <c r="BB71" s="9">
        <v>0</v>
      </c>
      <c r="BC71" s="9">
        <v>1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1120</v>
      </c>
      <c r="BP71" s="9">
        <v>352</v>
      </c>
      <c r="BQ71" s="9">
        <v>601</v>
      </c>
      <c r="BR71" s="9">
        <v>167</v>
      </c>
      <c r="BS71" s="9"/>
      <c r="BT71" s="9"/>
      <c r="BU71" s="9">
        <v>33943</v>
      </c>
      <c r="BV71" s="9">
        <v>1127</v>
      </c>
      <c r="BW71" s="9">
        <v>1120</v>
      </c>
      <c r="BX71" s="9">
        <v>278</v>
      </c>
      <c r="BY71" s="9">
        <v>663</v>
      </c>
      <c r="BZ71" s="9">
        <v>74</v>
      </c>
      <c r="CA71" s="9">
        <v>105</v>
      </c>
      <c r="CB71" s="9">
        <v>0</v>
      </c>
      <c r="CC71" s="9">
        <v>0</v>
      </c>
      <c r="CD71" s="9">
        <v>0</v>
      </c>
      <c r="CE71" s="9">
        <v>1136</v>
      </c>
      <c r="CF71" s="9">
        <v>281</v>
      </c>
      <c r="CG71" s="9">
        <v>538</v>
      </c>
      <c r="CH71" s="9">
        <v>65</v>
      </c>
      <c r="CI71" s="9">
        <v>8</v>
      </c>
      <c r="CJ71" s="9">
        <v>80</v>
      </c>
      <c r="CK71" s="9">
        <v>0</v>
      </c>
      <c r="CL71" s="9">
        <v>43</v>
      </c>
      <c r="CM71" s="9">
        <v>121</v>
      </c>
      <c r="CN71" s="9">
        <v>0</v>
      </c>
      <c r="CO71" s="9">
        <v>855</v>
      </c>
      <c r="CP71" s="9">
        <v>506</v>
      </c>
      <c r="CQ71" s="9">
        <v>10</v>
      </c>
      <c r="CR71" s="9">
        <v>0</v>
      </c>
      <c r="CS71" s="9">
        <v>339</v>
      </c>
      <c r="CT71" s="9">
        <v>0</v>
      </c>
      <c r="CU71" s="9">
        <v>4</v>
      </c>
      <c r="CV71" s="9">
        <v>2</v>
      </c>
      <c r="CW71" s="9">
        <v>2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2</v>
      </c>
      <c r="DE71" s="9">
        <v>2</v>
      </c>
      <c r="DF71" s="9">
        <v>1</v>
      </c>
      <c r="DG71" s="9">
        <v>172</v>
      </c>
      <c r="DH71" s="9">
        <v>57</v>
      </c>
      <c r="DI71" s="9">
        <v>329</v>
      </c>
      <c r="DJ71" s="9">
        <v>116</v>
      </c>
      <c r="DK71" s="9">
        <v>546</v>
      </c>
    </row>
    <row r="72" spans="1:115">
      <c r="A72" s="2" t="s">
        <v>52</v>
      </c>
      <c r="B72" s="2" t="s">
        <v>441</v>
      </c>
      <c r="C72" s="2" t="s">
        <v>274</v>
      </c>
      <c r="D72" s="2" t="s">
        <v>15</v>
      </c>
      <c r="E72" s="2" t="s">
        <v>83</v>
      </c>
      <c r="F72" s="9">
        <v>0</v>
      </c>
      <c r="G72" s="9">
        <v>28</v>
      </c>
      <c r="H72" s="9">
        <v>0</v>
      </c>
      <c r="I72" s="9">
        <v>32</v>
      </c>
      <c r="J72" s="9">
        <v>0</v>
      </c>
      <c r="K72" s="9">
        <v>0</v>
      </c>
      <c r="L72" s="9">
        <v>0</v>
      </c>
      <c r="M72" s="9">
        <f t="shared" si="2"/>
        <v>60</v>
      </c>
      <c r="N72">
        <v>0</v>
      </c>
      <c r="O72">
        <v>28</v>
      </c>
      <c r="P72">
        <v>0</v>
      </c>
      <c r="Q72">
        <v>32</v>
      </c>
      <c r="R72">
        <v>0</v>
      </c>
      <c r="S72">
        <v>0</v>
      </c>
      <c r="T72">
        <v>0</v>
      </c>
      <c r="U72" s="9">
        <f t="shared" si="3"/>
        <v>60</v>
      </c>
      <c r="V72" s="9">
        <v>4</v>
      </c>
      <c r="W72" s="9">
        <v>0.8</v>
      </c>
      <c r="X72" s="9">
        <v>0</v>
      </c>
      <c r="Y72" s="9">
        <v>0</v>
      </c>
      <c r="Z72" s="9">
        <v>18</v>
      </c>
      <c r="AA72" s="9">
        <v>1.4</v>
      </c>
      <c r="AB72" s="9">
        <v>12</v>
      </c>
      <c r="AC72" s="9">
        <v>0</v>
      </c>
      <c r="AD72" s="9">
        <v>17</v>
      </c>
      <c r="AE72" s="9">
        <v>0</v>
      </c>
      <c r="AF72" s="9">
        <v>0</v>
      </c>
      <c r="AG72" s="9">
        <v>0</v>
      </c>
      <c r="AH72" s="9">
        <v>8</v>
      </c>
      <c r="AI72" s="9">
        <v>0</v>
      </c>
      <c r="AJ72" s="9">
        <v>3</v>
      </c>
      <c r="AK72" s="9">
        <v>0</v>
      </c>
      <c r="AL72" s="9">
        <v>1</v>
      </c>
      <c r="AM72" s="9">
        <v>0</v>
      </c>
      <c r="AN72" s="9">
        <v>2</v>
      </c>
      <c r="AO72" s="9">
        <v>0</v>
      </c>
      <c r="AP72" s="9">
        <v>1</v>
      </c>
      <c r="AQ72" s="9">
        <v>0</v>
      </c>
      <c r="AR72" s="9">
        <v>2</v>
      </c>
      <c r="AS72" s="9">
        <v>0</v>
      </c>
      <c r="AT72" s="9">
        <v>0</v>
      </c>
      <c r="AU72" s="9">
        <v>0</v>
      </c>
      <c r="AV72" s="9">
        <v>3</v>
      </c>
      <c r="AW72" s="9">
        <v>0</v>
      </c>
      <c r="AX72" s="9">
        <v>0</v>
      </c>
      <c r="AY72" s="9">
        <v>0</v>
      </c>
      <c r="AZ72" s="9">
        <v>1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527</v>
      </c>
      <c r="BP72" s="9">
        <v>195</v>
      </c>
      <c r="BQ72" s="9">
        <v>204</v>
      </c>
      <c r="BR72" s="9">
        <v>128</v>
      </c>
      <c r="BS72" s="9"/>
      <c r="BT72" s="9"/>
      <c r="BU72" s="9">
        <v>22006</v>
      </c>
      <c r="BV72" s="9">
        <v>527</v>
      </c>
      <c r="BW72" s="9">
        <v>527</v>
      </c>
      <c r="BX72" s="9">
        <v>56</v>
      </c>
      <c r="BY72" s="9">
        <v>315</v>
      </c>
      <c r="BZ72" s="9">
        <v>76</v>
      </c>
      <c r="CA72" s="9">
        <v>80</v>
      </c>
      <c r="CB72" s="9">
        <v>0</v>
      </c>
      <c r="CC72" s="9">
        <v>0</v>
      </c>
      <c r="CD72" s="9">
        <v>0</v>
      </c>
      <c r="CE72" s="9">
        <v>527</v>
      </c>
      <c r="CF72" s="9">
        <v>56</v>
      </c>
      <c r="CG72" s="9">
        <v>288</v>
      </c>
      <c r="CH72" s="9">
        <v>56</v>
      </c>
      <c r="CI72" s="9">
        <v>0</v>
      </c>
      <c r="CJ72" s="9">
        <v>48</v>
      </c>
      <c r="CK72" s="9">
        <v>0</v>
      </c>
      <c r="CL72" s="9">
        <v>26</v>
      </c>
      <c r="CM72" s="9">
        <v>52</v>
      </c>
      <c r="CN72" s="9">
        <v>1</v>
      </c>
      <c r="CO72" s="9">
        <v>471</v>
      </c>
      <c r="CP72" s="9">
        <v>385</v>
      </c>
      <c r="CQ72" s="9">
        <v>53</v>
      </c>
      <c r="CR72" s="9">
        <v>0</v>
      </c>
      <c r="CS72" s="9">
        <v>33</v>
      </c>
      <c r="CT72" s="9">
        <v>0</v>
      </c>
      <c r="CU72" s="9">
        <v>4</v>
      </c>
      <c r="CV72" s="9">
        <v>2</v>
      </c>
      <c r="CW72" s="9">
        <v>2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2</v>
      </c>
      <c r="DE72" s="9">
        <v>1</v>
      </c>
      <c r="DF72" s="9">
        <v>1</v>
      </c>
      <c r="DG72" s="9">
        <v>148</v>
      </c>
      <c r="DH72" s="9">
        <v>28</v>
      </c>
      <c r="DI72" s="9">
        <v>90</v>
      </c>
      <c r="DJ72" s="9">
        <v>21</v>
      </c>
      <c r="DK72" s="9">
        <v>114</v>
      </c>
    </row>
    <row r="73" spans="1:115">
      <c r="A73" s="2" t="s">
        <v>350</v>
      </c>
      <c r="B73" s="2" t="s">
        <v>441</v>
      </c>
      <c r="C73" s="2" t="s">
        <v>275</v>
      </c>
      <c r="D73" s="2" t="s">
        <v>15</v>
      </c>
      <c r="E73" s="2" t="s">
        <v>173</v>
      </c>
      <c r="F73" s="9">
        <v>0</v>
      </c>
      <c r="G73" s="9">
        <v>69</v>
      </c>
      <c r="H73" s="9">
        <v>0</v>
      </c>
      <c r="I73" s="9">
        <v>37</v>
      </c>
      <c r="J73" s="9">
        <v>0</v>
      </c>
      <c r="K73" s="9">
        <v>0</v>
      </c>
      <c r="L73" s="9">
        <v>0</v>
      </c>
      <c r="M73" s="9">
        <f t="shared" si="2"/>
        <v>106</v>
      </c>
      <c r="N73">
        <v>0</v>
      </c>
      <c r="O73">
        <v>69</v>
      </c>
      <c r="P73">
        <v>0</v>
      </c>
      <c r="Q73">
        <v>37</v>
      </c>
      <c r="R73">
        <v>0</v>
      </c>
      <c r="S73">
        <v>0</v>
      </c>
      <c r="T73">
        <v>0</v>
      </c>
      <c r="U73" s="9">
        <f t="shared" si="3"/>
        <v>106</v>
      </c>
      <c r="V73" s="9">
        <v>7</v>
      </c>
      <c r="W73" s="9">
        <v>3.2</v>
      </c>
      <c r="X73" s="9">
        <v>0</v>
      </c>
      <c r="Y73" s="9">
        <v>0</v>
      </c>
      <c r="Z73" s="9">
        <v>51</v>
      </c>
      <c r="AA73" s="9">
        <v>0.3</v>
      </c>
      <c r="AB73" s="9">
        <v>21</v>
      </c>
      <c r="AC73" s="9">
        <v>0</v>
      </c>
      <c r="AD73" s="9">
        <v>19</v>
      </c>
      <c r="AE73" s="9">
        <v>0</v>
      </c>
      <c r="AF73" s="9">
        <v>0</v>
      </c>
      <c r="AG73" s="9">
        <v>0</v>
      </c>
      <c r="AH73" s="9">
        <v>4</v>
      </c>
      <c r="AI73" s="9">
        <v>0</v>
      </c>
      <c r="AJ73" s="9">
        <v>2</v>
      </c>
      <c r="AK73" s="9">
        <v>0</v>
      </c>
      <c r="AL73" s="9">
        <v>1</v>
      </c>
      <c r="AM73" s="9">
        <v>0</v>
      </c>
      <c r="AN73" s="9">
        <v>4</v>
      </c>
      <c r="AO73" s="9">
        <v>0</v>
      </c>
      <c r="AP73" s="9">
        <v>3</v>
      </c>
      <c r="AQ73" s="9">
        <v>0</v>
      </c>
      <c r="AR73" s="9">
        <v>4</v>
      </c>
      <c r="AS73" s="9">
        <v>0</v>
      </c>
      <c r="AT73" s="9">
        <v>0</v>
      </c>
      <c r="AU73" s="9">
        <v>0</v>
      </c>
      <c r="AV73" s="9">
        <v>2</v>
      </c>
      <c r="AW73" s="9">
        <v>0</v>
      </c>
      <c r="AX73" s="9">
        <v>1</v>
      </c>
      <c r="AY73" s="9">
        <v>0</v>
      </c>
      <c r="AZ73" s="9">
        <v>0</v>
      </c>
      <c r="BA73" s="9">
        <v>0</v>
      </c>
      <c r="BB73" s="9">
        <v>0</v>
      </c>
      <c r="BC73" s="9">
        <v>1</v>
      </c>
      <c r="BD73" s="9">
        <v>0</v>
      </c>
      <c r="BE73" s="9">
        <v>1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1477</v>
      </c>
      <c r="BP73" s="9">
        <v>825</v>
      </c>
      <c r="BQ73" s="9">
        <v>600</v>
      </c>
      <c r="BR73" s="9">
        <v>52</v>
      </c>
      <c r="BS73" s="9"/>
      <c r="BT73" s="9"/>
      <c r="BU73" s="9">
        <v>32623</v>
      </c>
      <c r="BV73" s="9">
        <v>1504</v>
      </c>
      <c r="BW73" s="9">
        <v>1477</v>
      </c>
      <c r="BX73" s="9">
        <v>139</v>
      </c>
      <c r="BY73" s="9">
        <v>1146</v>
      </c>
      <c r="BZ73" s="9">
        <v>155</v>
      </c>
      <c r="CA73" s="9">
        <v>37</v>
      </c>
      <c r="CB73" s="9">
        <v>0</v>
      </c>
      <c r="CC73" s="9">
        <v>0</v>
      </c>
      <c r="CD73" s="9">
        <v>0</v>
      </c>
      <c r="CE73" s="9">
        <v>1504</v>
      </c>
      <c r="CF73" s="9">
        <v>161</v>
      </c>
      <c r="CG73" s="9">
        <v>1104</v>
      </c>
      <c r="CH73" s="9">
        <v>61</v>
      </c>
      <c r="CI73" s="9">
        <v>8</v>
      </c>
      <c r="CJ73" s="9">
        <v>9</v>
      </c>
      <c r="CK73" s="9">
        <v>0</v>
      </c>
      <c r="CL73" s="9">
        <v>19</v>
      </c>
      <c r="CM73" s="9">
        <v>141</v>
      </c>
      <c r="CN73" s="9">
        <v>1</v>
      </c>
      <c r="CO73" s="9">
        <v>1343</v>
      </c>
      <c r="CP73" s="9">
        <v>1252</v>
      </c>
      <c r="CQ73" s="9">
        <v>3</v>
      </c>
      <c r="CR73" s="9">
        <v>81</v>
      </c>
      <c r="CS73" s="9">
        <v>7</v>
      </c>
      <c r="CT73" s="9">
        <v>0</v>
      </c>
      <c r="CU73" s="9">
        <v>4</v>
      </c>
      <c r="CV73" s="9">
        <v>2</v>
      </c>
      <c r="CW73" s="9">
        <v>2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2</v>
      </c>
      <c r="DE73" s="9">
        <v>1</v>
      </c>
      <c r="DF73" s="9">
        <v>1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</row>
    <row r="74" spans="1:115">
      <c r="A74" s="2" t="s">
        <v>406</v>
      </c>
      <c r="B74" s="2" t="s">
        <v>441</v>
      </c>
      <c r="C74" s="2" t="s">
        <v>276</v>
      </c>
      <c r="D74" s="2" t="s">
        <v>15</v>
      </c>
      <c r="E74" s="2" t="s">
        <v>173</v>
      </c>
      <c r="F74" s="9">
        <v>0</v>
      </c>
      <c r="G74" s="9">
        <v>69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f t="shared" si="2"/>
        <v>69</v>
      </c>
      <c r="N74">
        <v>0</v>
      </c>
      <c r="O74">
        <v>69</v>
      </c>
      <c r="P74">
        <v>0</v>
      </c>
      <c r="Q74">
        <v>0</v>
      </c>
      <c r="R74">
        <v>0</v>
      </c>
      <c r="S74">
        <v>0</v>
      </c>
      <c r="T74">
        <v>0</v>
      </c>
      <c r="U74" s="9">
        <f t="shared" si="3"/>
        <v>69</v>
      </c>
      <c r="V74" s="9">
        <v>6</v>
      </c>
      <c r="W74" s="9">
        <v>3.73</v>
      </c>
      <c r="X74" s="9">
        <v>0</v>
      </c>
      <c r="Y74" s="9">
        <v>0</v>
      </c>
      <c r="Z74" s="9">
        <v>60</v>
      </c>
      <c r="AA74" s="9">
        <v>1.6</v>
      </c>
      <c r="AB74" s="9">
        <v>10</v>
      </c>
      <c r="AC74" s="9">
        <v>2.4</v>
      </c>
      <c r="AD74" s="9">
        <v>14</v>
      </c>
      <c r="AE74" s="9">
        <v>0.9</v>
      </c>
      <c r="AF74" s="9">
        <v>0</v>
      </c>
      <c r="AG74" s="9">
        <v>0</v>
      </c>
      <c r="AH74" s="9">
        <v>8</v>
      </c>
      <c r="AI74" s="9">
        <v>0</v>
      </c>
      <c r="AJ74" s="9">
        <v>3</v>
      </c>
      <c r="AK74" s="9">
        <v>0</v>
      </c>
      <c r="AL74" s="9">
        <v>0</v>
      </c>
      <c r="AM74" s="9">
        <v>0</v>
      </c>
      <c r="AN74" s="9">
        <v>4</v>
      </c>
      <c r="AO74" s="9">
        <v>0</v>
      </c>
      <c r="AP74" s="9">
        <v>3</v>
      </c>
      <c r="AQ74" s="9">
        <v>0</v>
      </c>
      <c r="AR74" s="9">
        <v>5</v>
      </c>
      <c r="AS74" s="9">
        <v>0</v>
      </c>
      <c r="AT74" s="9">
        <v>31</v>
      </c>
      <c r="AU74" s="9">
        <v>0</v>
      </c>
      <c r="AV74" s="9">
        <v>2</v>
      </c>
      <c r="AW74" s="9">
        <v>0</v>
      </c>
      <c r="AX74" s="9">
        <v>0</v>
      </c>
      <c r="AY74" s="9">
        <v>1</v>
      </c>
      <c r="AZ74" s="9">
        <v>0</v>
      </c>
      <c r="BA74" s="9">
        <v>0</v>
      </c>
      <c r="BB74" s="9">
        <v>0</v>
      </c>
      <c r="BC74" s="9">
        <v>0</v>
      </c>
      <c r="BD74" s="9">
        <v>1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907</v>
      </c>
      <c r="BP74" s="9">
        <v>778</v>
      </c>
      <c r="BQ74" s="9">
        <v>106</v>
      </c>
      <c r="BR74" s="9">
        <v>23</v>
      </c>
      <c r="BS74" s="9"/>
      <c r="BT74" s="9"/>
      <c r="BU74" s="9">
        <v>21563</v>
      </c>
      <c r="BV74" s="9">
        <v>902</v>
      </c>
      <c r="BW74" s="9">
        <v>907</v>
      </c>
      <c r="BX74" s="9">
        <v>0</v>
      </c>
      <c r="BY74" s="9">
        <v>702</v>
      </c>
      <c r="BZ74" s="9">
        <v>111</v>
      </c>
      <c r="CA74" s="9">
        <v>94</v>
      </c>
      <c r="CB74" s="9">
        <v>0</v>
      </c>
      <c r="CC74" s="9">
        <v>0</v>
      </c>
      <c r="CD74" s="9">
        <v>0</v>
      </c>
      <c r="CE74" s="9">
        <v>683</v>
      </c>
      <c r="CF74" s="9">
        <v>0</v>
      </c>
      <c r="CG74" s="9">
        <v>529</v>
      </c>
      <c r="CH74" s="9">
        <v>45</v>
      </c>
      <c r="CI74" s="9">
        <v>0</v>
      </c>
      <c r="CJ74" s="9">
        <v>0</v>
      </c>
      <c r="CK74" s="9">
        <v>0</v>
      </c>
      <c r="CL74" s="9">
        <v>69</v>
      </c>
      <c r="CM74" s="9">
        <v>40</v>
      </c>
      <c r="CN74" s="9">
        <v>0</v>
      </c>
      <c r="CO74" s="9">
        <v>683</v>
      </c>
      <c r="CP74" s="9">
        <v>125</v>
      </c>
      <c r="CQ74" s="9">
        <v>69</v>
      </c>
      <c r="CR74" s="9">
        <v>0</v>
      </c>
      <c r="CS74" s="9">
        <v>489</v>
      </c>
      <c r="CT74" s="9">
        <v>0</v>
      </c>
      <c r="CU74" s="9">
        <v>4</v>
      </c>
      <c r="CV74" s="9">
        <v>1</v>
      </c>
      <c r="CW74" s="9">
        <v>2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2</v>
      </c>
      <c r="DE74" s="9">
        <v>2</v>
      </c>
      <c r="DF74" s="9">
        <v>1</v>
      </c>
      <c r="DG74" s="9">
        <v>60</v>
      </c>
      <c r="DH74" s="9">
        <v>0</v>
      </c>
      <c r="DI74" s="9">
        <v>79</v>
      </c>
      <c r="DJ74" s="9">
        <v>0</v>
      </c>
      <c r="DK74" s="9">
        <v>11</v>
      </c>
    </row>
    <row r="75" spans="1:115">
      <c r="A75" s="2" t="s">
        <v>408</v>
      </c>
      <c r="B75" s="2" t="s">
        <v>441</v>
      </c>
      <c r="C75" s="2" t="s">
        <v>278</v>
      </c>
      <c r="D75" s="2" t="s">
        <v>135</v>
      </c>
      <c r="E75" s="2" t="s">
        <v>175</v>
      </c>
      <c r="F75" s="9">
        <v>0</v>
      </c>
      <c r="G75" s="9">
        <v>54</v>
      </c>
      <c r="H75" s="9">
        <v>77</v>
      </c>
      <c r="I75" s="9">
        <v>0</v>
      </c>
      <c r="J75" s="9">
        <v>0</v>
      </c>
      <c r="K75" s="9">
        <v>0</v>
      </c>
      <c r="L75" s="9">
        <v>0</v>
      </c>
      <c r="M75" s="9">
        <f t="shared" si="2"/>
        <v>131</v>
      </c>
      <c r="N75">
        <v>0</v>
      </c>
      <c r="O75">
        <v>54</v>
      </c>
      <c r="P75">
        <v>77</v>
      </c>
      <c r="Q75">
        <v>0</v>
      </c>
      <c r="R75">
        <v>0</v>
      </c>
      <c r="S75">
        <v>0</v>
      </c>
      <c r="T75">
        <v>0</v>
      </c>
      <c r="U75" s="9">
        <f t="shared" si="3"/>
        <v>131</v>
      </c>
      <c r="V75" s="9">
        <v>5</v>
      </c>
      <c r="W75" s="9">
        <v>4.2</v>
      </c>
      <c r="X75" s="9">
        <v>0</v>
      </c>
      <c r="Y75" s="9">
        <v>0</v>
      </c>
      <c r="Z75" s="9">
        <v>62</v>
      </c>
      <c r="AA75" s="9">
        <v>1</v>
      </c>
      <c r="AB75" s="9">
        <v>12</v>
      </c>
      <c r="AC75" s="9">
        <v>3.1</v>
      </c>
      <c r="AD75" s="9">
        <v>26</v>
      </c>
      <c r="AE75" s="9">
        <v>3.8</v>
      </c>
      <c r="AF75" s="9">
        <v>0</v>
      </c>
      <c r="AG75" s="9">
        <v>0</v>
      </c>
      <c r="AH75" s="9">
        <v>37</v>
      </c>
      <c r="AI75" s="9">
        <v>0</v>
      </c>
      <c r="AJ75" s="9">
        <v>14</v>
      </c>
      <c r="AK75" s="9">
        <v>0.5</v>
      </c>
      <c r="AL75" s="9">
        <v>6</v>
      </c>
      <c r="AM75" s="9">
        <v>0</v>
      </c>
      <c r="AN75" s="9">
        <v>2</v>
      </c>
      <c r="AO75" s="9">
        <v>0</v>
      </c>
      <c r="AP75" s="9">
        <v>3</v>
      </c>
      <c r="AQ75" s="9">
        <v>0</v>
      </c>
      <c r="AR75" s="9">
        <v>5</v>
      </c>
      <c r="AS75" s="9">
        <v>0.9</v>
      </c>
      <c r="AT75" s="9">
        <v>1</v>
      </c>
      <c r="AU75" s="9">
        <v>0</v>
      </c>
      <c r="AV75" s="9">
        <v>3</v>
      </c>
      <c r="AW75" s="9">
        <v>0</v>
      </c>
      <c r="AX75" s="9">
        <v>0</v>
      </c>
      <c r="AY75" s="9">
        <v>1</v>
      </c>
      <c r="AZ75" s="9">
        <v>0</v>
      </c>
      <c r="BA75" s="9">
        <v>0</v>
      </c>
      <c r="BB75" s="9">
        <v>0</v>
      </c>
      <c r="BC75" s="9">
        <v>0</v>
      </c>
      <c r="BD75" s="9">
        <v>1</v>
      </c>
      <c r="BE75" s="9">
        <v>1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1593</v>
      </c>
      <c r="BP75" s="9">
        <v>884</v>
      </c>
      <c r="BQ75" s="9">
        <v>536</v>
      </c>
      <c r="BR75" s="9">
        <v>173</v>
      </c>
      <c r="BS75" s="9"/>
      <c r="BT75" s="9"/>
      <c r="BU75" s="9">
        <v>46727</v>
      </c>
      <c r="BV75" s="9">
        <v>1613</v>
      </c>
      <c r="BW75" s="9">
        <v>1605</v>
      </c>
      <c r="BX75" s="9">
        <v>521</v>
      </c>
      <c r="BY75" s="9">
        <v>428</v>
      </c>
      <c r="BZ75" s="9">
        <v>323</v>
      </c>
      <c r="CA75" s="9">
        <v>333</v>
      </c>
      <c r="CB75" s="9">
        <v>0</v>
      </c>
      <c r="CC75" s="9">
        <v>0</v>
      </c>
      <c r="CD75" s="9">
        <v>0</v>
      </c>
      <c r="CE75" s="9">
        <v>1612</v>
      </c>
      <c r="CF75" s="9">
        <v>525</v>
      </c>
      <c r="CG75" s="9">
        <v>515</v>
      </c>
      <c r="CH75" s="9">
        <v>133</v>
      </c>
      <c r="CI75" s="9">
        <v>50</v>
      </c>
      <c r="CJ75" s="9">
        <v>177</v>
      </c>
      <c r="CK75" s="9">
        <v>0</v>
      </c>
      <c r="CL75" s="9">
        <v>99</v>
      </c>
      <c r="CM75" s="9">
        <v>113</v>
      </c>
      <c r="CN75" s="9">
        <v>0</v>
      </c>
      <c r="CO75" s="9">
        <v>1087</v>
      </c>
      <c r="CP75" s="9">
        <v>953</v>
      </c>
      <c r="CQ75" s="9">
        <v>127</v>
      </c>
      <c r="CR75" s="9">
        <v>7</v>
      </c>
      <c r="CS75" s="9">
        <v>0</v>
      </c>
      <c r="CT75" s="9">
        <v>0</v>
      </c>
      <c r="CU75" s="9">
        <v>4</v>
      </c>
      <c r="CV75" s="9">
        <v>2</v>
      </c>
      <c r="CW75" s="9">
        <v>2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2</v>
      </c>
      <c r="DE75" s="9">
        <v>2</v>
      </c>
      <c r="DF75" s="9">
        <v>2</v>
      </c>
      <c r="DG75" s="9">
        <v>193</v>
      </c>
      <c r="DH75" s="9">
        <v>33</v>
      </c>
      <c r="DI75" s="9">
        <v>226</v>
      </c>
      <c r="DJ75" s="9">
        <v>57</v>
      </c>
      <c r="DK75" s="9">
        <v>148</v>
      </c>
    </row>
    <row r="76" spans="1:115">
      <c r="A76" s="2" t="s">
        <v>399</v>
      </c>
      <c r="B76" s="2" t="s">
        <v>441</v>
      </c>
      <c r="C76" s="2" t="s">
        <v>279</v>
      </c>
      <c r="D76" s="2" t="s">
        <v>15</v>
      </c>
      <c r="E76" s="2" t="s">
        <v>173</v>
      </c>
      <c r="F76" s="9">
        <v>0</v>
      </c>
      <c r="G76" s="9">
        <v>30</v>
      </c>
      <c r="H76" s="9">
        <v>72</v>
      </c>
      <c r="I76" s="9">
        <v>0</v>
      </c>
      <c r="J76" s="9">
        <v>0</v>
      </c>
      <c r="K76" s="9">
        <v>0</v>
      </c>
      <c r="L76" s="9">
        <v>0</v>
      </c>
      <c r="M76" s="9">
        <f t="shared" si="2"/>
        <v>102</v>
      </c>
      <c r="N76">
        <v>0</v>
      </c>
      <c r="O76">
        <v>30</v>
      </c>
      <c r="P76">
        <v>72</v>
      </c>
      <c r="Q76">
        <v>0</v>
      </c>
      <c r="R76">
        <v>0</v>
      </c>
      <c r="S76">
        <v>0</v>
      </c>
      <c r="T76">
        <v>0</v>
      </c>
      <c r="U76" s="9">
        <f t="shared" si="3"/>
        <v>102</v>
      </c>
      <c r="V76" s="9">
        <v>4</v>
      </c>
      <c r="W76" s="9">
        <v>0.1</v>
      </c>
      <c r="X76" s="9">
        <v>0</v>
      </c>
      <c r="Y76" s="9">
        <v>0</v>
      </c>
      <c r="Z76" s="9">
        <v>24</v>
      </c>
      <c r="AA76" s="9">
        <v>1.3</v>
      </c>
      <c r="AB76" s="9">
        <v>18</v>
      </c>
      <c r="AC76" s="9">
        <v>1.4</v>
      </c>
      <c r="AD76" s="9">
        <v>21</v>
      </c>
      <c r="AE76" s="9">
        <v>1.3</v>
      </c>
      <c r="AF76" s="9">
        <v>0</v>
      </c>
      <c r="AG76" s="9">
        <v>0</v>
      </c>
      <c r="AH76" s="9">
        <v>15</v>
      </c>
      <c r="AI76" s="9">
        <v>0</v>
      </c>
      <c r="AJ76" s="9">
        <v>10</v>
      </c>
      <c r="AK76" s="9">
        <v>0</v>
      </c>
      <c r="AL76" s="9">
        <v>1</v>
      </c>
      <c r="AM76" s="9">
        <v>0</v>
      </c>
      <c r="AN76" s="9">
        <v>1</v>
      </c>
      <c r="AO76" s="9">
        <v>0.4</v>
      </c>
      <c r="AP76" s="9">
        <v>3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2</v>
      </c>
      <c r="AW76" s="9">
        <v>0</v>
      </c>
      <c r="AX76" s="9">
        <v>0</v>
      </c>
      <c r="AY76" s="9">
        <v>1</v>
      </c>
      <c r="AZ76" s="9">
        <v>0</v>
      </c>
      <c r="BA76" s="9">
        <v>0</v>
      </c>
      <c r="BB76" s="9">
        <v>0</v>
      </c>
      <c r="BC76" s="9">
        <v>1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988</v>
      </c>
      <c r="BP76" s="9">
        <v>405</v>
      </c>
      <c r="BQ76" s="9">
        <v>478</v>
      </c>
      <c r="BR76" s="9">
        <v>105</v>
      </c>
      <c r="BS76" s="9"/>
      <c r="BT76" s="9"/>
      <c r="BU76" s="9">
        <v>26829</v>
      </c>
      <c r="BV76" s="9">
        <v>983</v>
      </c>
      <c r="BW76" s="9">
        <v>988</v>
      </c>
      <c r="BX76" s="9">
        <v>405</v>
      </c>
      <c r="BY76" s="9">
        <v>432</v>
      </c>
      <c r="BZ76" s="9">
        <v>68</v>
      </c>
      <c r="CA76" s="9">
        <v>52</v>
      </c>
      <c r="CB76" s="9">
        <v>0</v>
      </c>
      <c r="CC76" s="9">
        <v>0</v>
      </c>
      <c r="CD76" s="9">
        <v>31</v>
      </c>
      <c r="CE76" s="9">
        <v>983</v>
      </c>
      <c r="CF76" s="9">
        <v>405</v>
      </c>
      <c r="CG76" s="9">
        <v>374</v>
      </c>
      <c r="CH76" s="9">
        <v>92</v>
      </c>
      <c r="CI76" s="9">
        <v>23</v>
      </c>
      <c r="CJ76" s="9">
        <v>18</v>
      </c>
      <c r="CK76" s="9">
        <v>0</v>
      </c>
      <c r="CL76" s="9">
        <v>27</v>
      </c>
      <c r="CM76" s="9">
        <v>6</v>
      </c>
      <c r="CN76" s="9">
        <v>38</v>
      </c>
      <c r="CO76" s="9">
        <v>578</v>
      </c>
      <c r="CP76" s="9">
        <v>387</v>
      </c>
      <c r="CQ76" s="9">
        <v>0</v>
      </c>
      <c r="CR76" s="9">
        <v>155</v>
      </c>
      <c r="CS76" s="9">
        <v>36</v>
      </c>
      <c r="CT76" s="9">
        <v>0</v>
      </c>
      <c r="CU76" s="9">
        <v>4</v>
      </c>
      <c r="CV76" s="9">
        <v>2</v>
      </c>
      <c r="CW76" s="9">
        <v>2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2</v>
      </c>
      <c r="DE76" s="9">
        <v>1</v>
      </c>
      <c r="DF76" s="9">
        <v>1</v>
      </c>
      <c r="DG76" s="9">
        <v>752</v>
      </c>
      <c r="DH76" s="9">
        <v>94</v>
      </c>
      <c r="DI76" s="9">
        <v>577</v>
      </c>
      <c r="DJ76" s="9">
        <v>123</v>
      </c>
      <c r="DK76" s="9">
        <v>533</v>
      </c>
    </row>
    <row r="77" spans="1:115">
      <c r="A77" s="2" t="s">
        <v>409</v>
      </c>
      <c r="B77" s="2" t="s">
        <v>441</v>
      </c>
      <c r="C77" s="2" t="s">
        <v>6</v>
      </c>
      <c r="D77" s="2" t="s">
        <v>15</v>
      </c>
      <c r="E77" s="2" t="s">
        <v>173</v>
      </c>
      <c r="F77" s="9">
        <v>0</v>
      </c>
      <c r="G77" s="9">
        <v>0</v>
      </c>
      <c r="H77" s="9">
        <v>0</v>
      </c>
      <c r="I77" s="9">
        <v>92</v>
      </c>
      <c r="J77" s="9">
        <v>0</v>
      </c>
      <c r="K77" s="9">
        <v>0</v>
      </c>
      <c r="L77" s="9">
        <v>0</v>
      </c>
      <c r="M77" s="9">
        <f t="shared" si="2"/>
        <v>92</v>
      </c>
      <c r="N77">
        <v>0</v>
      </c>
      <c r="O77">
        <v>0</v>
      </c>
      <c r="P77">
        <v>0</v>
      </c>
      <c r="Q77">
        <v>40</v>
      </c>
      <c r="R77">
        <v>0</v>
      </c>
      <c r="S77">
        <v>0</v>
      </c>
      <c r="T77">
        <v>52</v>
      </c>
      <c r="U77" s="9">
        <f t="shared" si="3"/>
        <v>92</v>
      </c>
      <c r="V77" s="9">
        <v>4</v>
      </c>
      <c r="W77" s="9">
        <v>1.7</v>
      </c>
      <c r="X77" s="9">
        <v>0</v>
      </c>
      <c r="Y77" s="9">
        <v>0</v>
      </c>
      <c r="Z77" s="9">
        <v>14</v>
      </c>
      <c r="AA77" s="9">
        <v>3.7</v>
      </c>
      <c r="AB77" s="9">
        <v>11</v>
      </c>
      <c r="AC77" s="9">
        <v>2.6</v>
      </c>
      <c r="AD77" s="9">
        <v>27</v>
      </c>
      <c r="AE77" s="9">
        <v>2.1</v>
      </c>
      <c r="AF77" s="9">
        <v>0</v>
      </c>
      <c r="AG77" s="9">
        <v>0</v>
      </c>
      <c r="AH77" s="9">
        <v>12</v>
      </c>
      <c r="AI77" s="9">
        <v>0</v>
      </c>
      <c r="AJ77" s="9">
        <v>4</v>
      </c>
      <c r="AK77" s="9">
        <v>0</v>
      </c>
      <c r="AL77" s="9">
        <v>4</v>
      </c>
      <c r="AM77" s="9">
        <v>0</v>
      </c>
      <c r="AN77" s="9">
        <v>2</v>
      </c>
      <c r="AO77" s="9">
        <v>0.6</v>
      </c>
      <c r="AP77" s="9">
        <v>1</v>
      </c>
      <c r="AQ77" s="9">
        <v>0</v>
      </c>
      <c r="AR77" s="9">
        <v>1</v>
      </c>
      <c r="AS77" s="9">
        <v>0.4</v>
      </c>
      <c r="AT77" s="9">
        <v>0</v>
      </c>
      <c r="AU77" s="9">
        <v>0</v>
      </c>
      <c r="AV77" s="9">
        <v>3</v>
      </c>
      <c r="AW77" s="9">
        <v>0</v>
      </c>
      <c r="AX77" s="9">
        <v>0</v>
      </c>
      <c r="AY77" s="9">
        <v>1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550</v>
      </c>
      <c r="BP77" s="9">
        <v>357</v>
      </c>
      <c r="BQ77" s="9">
        <v>138</v>
      </c>
      <c r="BR77" s="9">
        <v>55</v>
      </c>
      <c r="BS77" s="9"/>
      <c r="BT77" s="9"/>
      <c r="BU77" s="9">
        <v>33416</v>
      </c>
      <c r="BV77" s="9">
        <v>548</v>
      </c>
      <c r="BW77" s="9">
        <v>550</v>
      </c>
      <c r="BX77" s="9">
        <v>29</v>
      </c>
      <c r="BY77" s="9">
        <v>417</v>
      </c>
      <c r="BZ77" s="9">
        <v>88</v>
      </c>
      <c r="CA77" s="9">
        <v>16</v>
      </c>
      <c r="CB77" s="9">
        <v>0</v>
      </c>
      <c r="CC77" s="9">
        <v>0</v>
      </c>
      <c r="CD77" s="9">
        <v>0</v>
      </c>
      <c r="CE77" s="9">
        <v>548</v>
      </c>
      <c r="CF77" s="9">
        <v>30</v>
      </c>
      <c r="CG77" s="9">
        <v>424</v>
      </c>
      <c r="CH77" s="9">
        <v>22</v>
      </c>
      <c r="CI77" s="9">
        <v>1</v>
      </c>
      <c r="CJ77" s="9">
        <v>9</v>
      </c>
      <c r="CK77" s="9">
        <v>0</v>
      </c>
      <c r="CL77" s="9">
        <v>15</v>
      </c>
      <c r="CM77" s="9">
        <v>47</v>
      </c>
      <c r="CN77" s="9">
        <v>0</v>
      </c>
      <c r="CO77" s="9">
        <v>518</v>
      </c>
      <c r="CP77" s="9">
        <v>488</v>
      </c>
      <c r="CQ77" s="9">
        <v>8</v>
      </c>
      <c r="CR77" s="9">
        <v>22</v>
      </c>
      <c r="CS77" s="9">
        <v>0</v>
      </c>
      <c r="CT77" s="9">
        <v>0</v>
      </c>
      <c r="CU77" s="9">
        <v>4</v>
      </c>
      <c r="CV77" s="9">
        <v>2</v>
      </c>
      <c r="CW77" s="9">
        <v>2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2</v>
      </c>
      <c r="DE77" s="9">
        <v>2</v>
      </c>
      <c r="DF77" s="9">
        <v>1</v>
      </c>
      <c r="DG77" s="9">
        <v>26</v>
      </c>
      <c r="DH77" s="9">
        <v>1</v>
      </c>
      <c r="DI77" s="9">
        <v>42</v>
      </c>
      <c r="DJ77" s="9">
        <v>0</v>
      </c>
      <c r="DK77" s="9">
        <v>22</v>
      </c>
    </row>
    <row r="78" spans="1:115">
      <c r="A78" s="2" t="s">
        <v>410</v>
      </c>
      <c r="B78" s="2" t="s">
        <v>441</v>
      </c>
      <c r="C78" s="2" t="s">
        <v>126</v>
      </c>
      <c r="D78" s="2" t="s">
        <v>15</v>
      </c>
      <c r="E78" s="2" t="s">
        <v>27</v>
      </c>
      <c r="F78" s="9">
        <v>0</v>
      </c>
      <c r="G78" s="9">
        <v>0</v>
      </c>
      <c r="H78" s="9">
        <v>0</v>
      </c>
      <c r="I78" s="9">
        <v>102</v>
      </c>
      <c r="J78" s="9">
        <v>0</v>
      </c>
      <c r="K78" s="9">
        <v>0</v>
      </c>
      <c r="L78" s="9">
        <v>0</v>
      </c>
      <c r="M78" s="9">
        <f t="shared" si="2"/>
        <v>102</v>
      </c>
      <c r="N78">
        <v>0</v>
      </c>
      <c r="O78">
        <v>0</v>
      </c>
      <c r="P78">
        <v>0</v>
      </c>
      <c r="Q78">
        <v>102</v>
      </c>
      <c r="R78">
        <v>0</v>
      </c>
      <c r="S78">
        <v>0</v>
      </c>
      <c r="T78">
        <v>0</v>
      </c>
      <c r="U78" s="9">
        <f t="shared" si="3"/>
        <v>102</v>
      </c>
      <c r="V78" s="9">
        <v>5</v>
      </c>
      <c r="W78" s="9">
        <v>1.2</v>
      </c>
      <c r="X78" s="9">
        <v>0</v>
      </c>
      <c r="Y78" s="9">
        <v>0</v>
      </c>
      <c r="Z78" s="9">
        <v>56</v>
      </c>
      <c r="AA78" s="9">
        <v>1.8</v>
      </c>
      <c r="AB78" s="9">
        <v>14</v>
      </c>
      <c r="AC78" s="9">
        <v>0</v>
      </c>
      <c r="AD78" s="9">
        <v>31</v>
      </c>
      <c r="AE78" s="9">
        <v>1.8</v>
      </c>
      <c r="AF78" s="9">
        <v>0</v>
      </c>
      <c r="AG78" s="9">
        <v>0</v>
      </c>
      <c r="AH78" s="9">
        <v>8</v>
      </c>
      <c r="AI78" s="9">
        <v>0.8</v>
      </c>
      <c r="AJ78" s="9">
        <v>3</v>
      </c>
      <c r="AK78" s="9">
        <v>0</v>
      </c>
      <c r="AL78" s="9">
        <v>2</v>
      </c>
      <c r="AM78" s="9">
        <v>0</v>
      </c>
      <c r="AN78" s="9">
        <v>2</v>
      </c>
      <c r="AO78" s="9">
        <v>1.8</v>
      </c>
      <c r="AP78" s="9">
        <v>1</v>
      </c>
      <c r="AQ78" s="9">
        <v>0</v>
      </c>
      <c r="AR78" s="9">
        <v>2</v>
      </c>
      <c r="AS78" s="9">
        <v>0</v>
      </c>
      <c r="AT78" s="9">
        <v>1</v>
      </c>
      <c r="AU78" s="9">
        <v>0</v>
      </c>
      <c r="AV78" s="9">
        <v>4</v>
      </c>
      <c r="AW78" s="9">
        <v>0</v>
      </c>
      <c r="AX78" s="9">
        <v>0</v>
      </c>
      <c r="AY78" s="9">
        <v>1</v>
      </c>
      <c r="AZ78" s="9">
        <v>0</v>
      </c>
      <c r="BA78" s="9">
        <v>0</v>
      </c>
      <c r="BB78" s="9">
        <v>0</v>
      </c>
      <c r="BC78" s="9">
        <v>0</v>
      </c>
      <c r="BD78" s="9">
        <v>1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119</v>
      </c>
      <c r="BP78" s="9">
        <v>83</v>
      </c>
      <c r="BQ78" s="9">
        <v>36</v>
      </c>
      <c r="BR78" s="9">
        <v>0</v>
      </c>
      <c r="BS78" s="9"/>
      <c r="BT78" s="9"/>
      <c r="BU78" s="9">
        <v>34485</v>
      </c>
      <c r="BV78" s="9">
        <v>118</v>
      </c>
      <c r="BW78" s="9">
        <v>119</v>
      </c>
      <c r="BX78" s="9">
        <v>19</v>
      </c>
      <c r="BY78" s="9">
        <v>70</v>
      </c>
      <c r="BZ78" s="9">
        <v>23</v>
      </c>
      <c r="CA78" s="9">
        <v>7</v>
      </c>
      <c r="CB78" s="9">
        <v>0</v>
      </c>
      <c r="CC78" s="9">
        <v>0</v>
      </c>
      <c r="CD78" s="9">
        <v>0</v>
      </c>
      <c r="CE78" s="9">
        <v>110</v>
      </c>
      <c r="CF78" s="9">
        <v>8</v>
      </c>
      <c r="CG78" s="9">
        <v>52</v>
      </c>
      <c r="CH78" s="9">
        <v>16</v>
      </c>
      <c r="CI78" s="9">
        <v>0</v>
      </c>
      <c r="CJ78" s="9">
        <v>2</v>
      </c>
      <c r="CK78" s="9">
        <v>0</v>
      </c>
      <c r="CL78" s="9">
        <v>4</v>
      </c>
      <c r="CM78" s="9">
        <v>28</v>
      </c>
      <c r="CN78" s="9">
        <v>0</v>
      </c>
      <c r="CO78" s="9">
        <v>102</v>
      </c>
      <c r="CP78" s="9">
        <v>100</v>
      </c>
      <c r="CQ78" s="9">
        <v>2</v>
      </c>
      <c r="CR78" s="9">
        <v>0</v>
      </c>
      <c r="CS78" s="9">
        <v>0</v>
      </c>
      <c r="CT78" s="9">
        <v>0</v>
      </c>
      <c r="CU78" s="9">
        <v>4</v>
      </c>
      <c r="CV78" s="9">
        <v>2</v>
      </c>
      <c r="CW78" s="9">
        <v>2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2</v>
      </c>
      <c r="DE78" s="9">
        <v>2</v>
      </c>
      <c r="DF78" s="9">
        <v>2</v>
      </c>
      <c r="DG78" s="9">
        <v>45</v>
      </c>
      <c r="DH78" s="9">
        <v>0</v>
      </c>
      <c r="DI78" s="9">
        <v>12</v>
      </c>
      <c r="DJ78" s="9">
        <v>0</v>
      </c>
      <c r="DK78" s="9">
        <v>15</v>
      </c>
    </row>
    <row r="79" spans="1:115">
      <c r="A79" s="2" t="s">
        <v>14</v>
      </c>
      <c r="B79" s="2" t="s">
        <v>441</v>
      </c>
      <c r="C79" s="2" t="s">
        <v>114</v>
      </c>
      <c r="D79" s="2" t="s">
        <v>54</v>
      </c>
      <c r="E79" s="2" t="s">
        <v>27</v>
      </c>
      <c r="F79" s="9">
        <v>0</v>
      </c>
      <c r="G79" s="9">
        <v>0</v>
      </c>
      <c r="H79" s="9">
        <v>0</v>
      </c>
      <c r="I79" s="9">
        <v>140</v>
      </c>
      <c r="J79" s="9">
        <v>0</v>
      </c>
      <c r="K79" s="9">
        <v>0</v>
      </c>
      <c r="L79" s="9">
        <v>0</v>
      </c>
      <c r="M79" s="9">
        <f t="shared" si="2"/>
        <v>140</v>
      </c>
      <c r="N79">
        <v>0</v>
      </c>
      <c r="O79">
        <v>0</v>
      </c>
      <c r="P79">
        <v>0</v>
      </c>
      <c r="Q79">
        <v>140</v>
      </c>
      <c r="R79">
        <v>0</v>
      </c>
      <c r="S79">
        <v>0</v>
      </c>
      <c r="T79">
        <v>0</v>
      </c>
      <c r="U79" s="9">
        <f t="shared" si="3"/>
        <v>140</v>
      </c>
      <c r="V79" s="9">
        <v>5</v>
      </c>
      <c r="W79" s="9">
        <v>3.4</v>
      </c>
      <c r="X79" s="9">
        <v>0</v>
      </c>
      <c r="Y79" s="9">
        <v>0</v>
      </c>
      <c r="Z79" s="9">
        <v>56</v>
      </c>
      <c r="AA79" s="9">
        <v>0</v>
      </c>
      <c r="AB79" s="9">
        <v>16</v>
      </c>
      <c r="AC79" s="9">
        <v>1.5</v>
      </c>
      <c r="AD79" s="9">
        <v>82</v>
      </c>
      <c r="AE79" s="9">
        <v>5.2</v>
      </c>
      <c r="AF79" s="9">
        <v>0</v>
      </c>
      <c r="AG79" s="9">
        <v>0</v>
      </c>
      <c r="AH79" s="9">
        <v>6</v>
      </c>
      <c r="AI79" s="9">
        <v>0</v>
      </c>
      <c r="AJ79" s="9">
        <v>2</v>
      </c>
      <c r="AK79" s="9">
        <v>0</v>
      </c>
      <c r="AL79" s="9">
        <v>2</v>
      </c>
      <c r="AM79" s="9">
        <v>0</v>
      </c>
      <c r="AN79" s="9">
        <v>1</v>
      </c>
      <c r="AO79" s="9">
        <v>0.6</v>
      </c>
      <c r="AP79" s="9">
        <v>0</v>
      </c>
      <c r="AQ79" s="9">
        <v>0.1</v>
      </c>
      <c r="AR79" s="9">
        <v>2</v>
      </c>
      <c r="AS79" s="9">
        <v>0</v>
      </c>
      <c r="AT79" s="9">
        <v>0</v>
      </c>
      <c r="AU79" s="9">
        <v>0</v>
      </c>
      <c r="AV79" s="9">
        <v>2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6</v>
      </c>
      <c r="BP79" s="9">
        <v>6</v>
      </c>
      <c r="BQ79" s="9">
        <v>0</v>
      </c>
      <c r="BR79" s="9">
        <v>0</v>
      </c>
      <c r="BS79" s="9"/>
      <c r="BT79" s="9"/>
      <c r="BU79" s="9">
        <v>48723</v>
      </c>
      <c r="BV79" s="9">
        <v>5</v>
      </c>
      <c r="BW79" s="9">
        <v>6</v>
      </c>
      <c r="BX79" s="9">
        <v>2</v>
      </c>
      <c r="BY79" s="9">
        <v>4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5</v>
      </c>
      <c r="CF79" s="9">
        <v>1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4</v>
      </c>
      <c r="CN79" s="9">
        <v>0</v>
      </c>
      <c r="CO79" s="9">
        <v>4</v>
      </c>
      <c r="CP79" s="9">
        <v>4</v>
      </c>
      <c r="CQ79" s="9">
        <v>0</v>
      </c>
      <c r="CR79" s="9">
        <v>0</v>
      </c>
      <c r="CS79" s="9">
        <v>0</v>
      </c>
      <c r="CT79" s="9">
        <v>0</v>
      </c>
      <c r="CU79" s="9">
        <v>4</v>
      </c>
      <c r="CV79" s="9">
        <v>2</v>
      </c>
      <c r="CW79" s="9">
        <v>2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2</v>
      </c>
      <c r="DE79" s="9">
        <v>2</v>
      </c>
      <c r="DF79" s="9">
        <v>2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</row>
    <row r="80" spans="1:115">
      <c r="A80" s="2" t="s">
        <v>411</v>
      </c>
      <c r="B80" s="2" t="s">
        <v>441</v>
      </c>
      <c r="C80" s="2" t="s">
        <v>283</v>
      </c>
      <c r="D80" s="2" t="s">
        <v>15</v>
      </c>
      <c r="E80" s="2" t="s">
        <v>173</v>
      </c>
      <c r="F80" s="9">
        <v>0</v>
      </c>
      <c r="G80" s="9">
        <v>0</v>
      </c>
      <c r="H80" s="9">
        <v>0</v>
      </c>
      <c r="I80" s="9">
        <v>22</v>
      </c>
      <c r="J80" s="9">
        <v>0</v>
      </c>
      <c r="K80" s="9">
        <v>0</v>
      </c>
      <c r="L80" s="9">
        <v>0</v>
      </c>
      <c r="M80" s="9">
        <f t="shared" si="2"/>
        <v>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22</v>
      </c>
      <c r="U80" s="9">
        <f t="shared" si="3"/>
        <v>22</v>
      </c>
      <c r="V80" s="9">
        <v>5</v>
      </c>
      <c r="W80" s="9">
        <v>1.7</v>
      </c>
      <c r="X80" s="9">
        <v>0</v>
      </c>
      <c r="Y80" s="9">
        <v>0</v>
      </c>
      <c r="Z80" s="9">
        <v>32</v>
      </c>
      <c r="AA80" s="9">
        <v>0.4</v>
      </c>
      <c r="AB80" s="9">
        <v>27</v>
      </c>
      <c r="AC80" s="9">
        <v>1.5</v>
      </c>
      <c r="AD80" s="9">
        <v>33</v>
      </c>
      <c r="AE80" s="9">
        <v>1</v>
      </c>
      <c r="AF80" s="9">
        <v>0</v>
      </c>
      <c r="AG80" s="9">
        <v>0</v>
      </c>
      <c r="AH80" s="9">
        <v>0</v>
      </c>
      <c r="AI80" s="9">
        <v>0</v>
      </c>
      <c r="AJ80" s="9">
        <v>3</v>
      </c>
      <c r="AK80" s="9">
        <v>0</v>
      </c>
      <c r="AL80" s="9">
        <v>0</v>
      </c>
      <c r="AM80" s="9">
        <v>0</v>
      </c>
      <c r="AN80" s="9">
        <v>3</v>
      </c>
      <c r="AO80" s="9">
        <v>0</v>
      </c>
      <c r="AP80" s="9">
        <v>0</v>
      </c>
      <c r="AQ80" s="9">
        <v>0.1</v>
      </c>
      <c r="AR80" s="9">
        <v>2</v>
      </c>
      <c r="AS80" s="9">
        <v>0</v>
      </c>
      <c r="AT80" s="9">
        <v>0</v>
      </c>
      <c r="AU80" s="9">
        <v>0</v>
      </c>
      <c r="AV80" s="9">
        <v>1</v>
      </c>
      <c r="AW80" s="9">
        <v>0</v>
      </c>
      <c r="AX80" s="9">
        <v>0</v>
      </c>
      <c r="AY80" s="9">
        <v>0</v>
      </c>
      <c r="AZ80" s="9">
        <v>0</v>
      </c>
      <c r="BA80" s="9">
        <v>1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25</v>
      </c>
      <c r="BP80" s="9">
        <v>19</v>
      </c>
      <c r="BQ80" s="9">
        <v>5</v>
      </c>
      <c r="BR80" s="9">
        <v>1</v>
      </c>
      <c r="BS80" s="9"/>
      <c r="BT80" s="9"/>
      <c r="BU80" s="9">
        <v>6927</v>
      </c>
      <c r="BV80" s="9">
        <v>20</v>
      </c>
      <c r="BW80" s="9">
        <v>25</v>
      </c>
      <c r="BX80" s="9">
        <v>14</v>
      </c>
      <c r="BY80" s="9">
        <v>5</v>
      </c>
      <c r="BZ80" s="9">
        <v>6</v>
      </c>
      <c r="CA80" s="9">
        <v>0</v>
      </c>
      <c r="CB80" s="9">
        <v>0</v>
      </c>
      <c r="CC80" s="9">
        <v>0</v>
      </c>
      <c r="CD80" s="9">
        <v>0</v>
      </c>
      <c r="CE80" s="9">
        <v>20</v>
      </c>
      <c r="CF80" s="9">
        <v>5</v>
      </c>
      <c r="CG80" s="9">
        <v>3</v>
      </c>
      <c r="CH80" s="9">
        <v>9</v>
      </c>
      <c r="CI80" s="9">
        <v>0</v>
      </c>
      <c r="CJ80" s="9">
        <v>0</v>
      </c>
      <c r="CK80" s="9">
        <v>0</v>
      </c>
      <c r="CL80" s="9">
        <v>2</v>
      </c>
      <c r="CM80" s="9">
        <v>1</v>
      </c>
      <c r="CN80" s="9">
        <v>0</v>
      </c>
      <c r="CO80" s="9">
        <v>15</v>
      </c>
      <c r="CP80" s="9">
        <v>15</v>
      </c>
      <c r="CQ80" s="9">
        <v>0</v>
      </c>
      <c r="CR80" s="9">
        <v>0</v>
      </c>
      <c r="CS80" s="9">
        <v>0</v>
      </c>
      <c r="CT80" s="9">
        <v>0</v>
      </c>
      <c r="CU80" s="9">
        <v>4</v>
      </c>
      <c r="CV80" s="9">
        <v>2</v>
      </c>
      <c r="CW80" s="9">
        <v>2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2</v>
      </c>
      <c r="DE80" s="9">
        <v>2</v>
      </c>
      <c r="DF80" s="9">
        <v>2</v>
      </c>
      <c r="DG80" s="9">
        <v>14</v>
      </c>
      <c r="DH80" s="9">
        <v>5</v>
      </c>
      <c r="DI80" s="9">
        <v>6</v>
      </c>
      <c r="DJ80" s="9">
        <v>2</v>
      </c>
      <c r="DK80" s="9">
        <v>3</v>
      </c>
    </row>
    <row r="81" spans="1:115">
      <c r="A81" s="2" t="s">
        <v>412</v>
      </c>
      <c r="B81" s="2" t="s">
        <v>441</v>
      </c>
      <c r="C81" s="2" t="s">
        <v>285</v>
      </c>
      <c r="D81" s="2" t="s">
        <v>135</v>
      </c>
      <c r="E81" s="2" t="s">
        <v>175</v>
      </c>
      <c r="F81" s="9">
        <v>0</v>
      </c>
      <c r="G81" s="9">
        <v>0</v>
      </c>
      <c r="H81" s="9">
        <v>0</v>
      </c>
      <c r="I81" s="9">
        <v>60</v>
      </c>
      <c r="J81" s="9">
        <v>0</v>
      </c>
      <c r="K81" s="9">
        <v>0</v>
      </c>
      <c r="L81" s="9">
        <v>0</v>
      </c>
      <c r="M81" s="9">
        <f t="shared" si="2"/>
        <v>60</v>
      </c>
      <c r="N81">
        <v>0</v>
      </c>
      <c r="O81">
        <v>0</v>
      </c>
      <c r="P81">
        <v>0</v>
      </c>
      <c r="Q81">
        <v>60</v>
      </c>
      <c r="R81">
        <v>0</v>
      </c>
      <c r="S81">
        <v>0</v>
      </c>
      <c r="T81">
        <v>0</v>
      </c>
      <c r="U81" s="9">
        <f t="shared" si="3"/>
        <v>60</v>
      </c>
      <c r="V81" s="9">
        <v>2</v>
      </c>
      <c r="W81" s="9">
        <v>1.4</v>
      </c>
      <c r="X81" s="9">
        <v>0</v>
      </c>
      <c r="Y81" s="9">
        <v>0</v>
      </c>
      <c r="Z81" s="9">
        <v>19</v>
      </c>
      <c r="AA81" s="9">
        <v>0.1</v>
      </c>
      <c r="AB81" s="9">
        <v>9</v>
      </c>
      <c r="AC81" s="9">
        <v>0</v>
      </c>
      <c r="AD81" s="9">
        <v>19</v>
      </c>
      <c r="AE81" s="9">
        <v>0</v>
      </c>
      <c r="AF81" s="9">
        <v>0</v>
      </c>
      <c r="AG81" s="9">
        <v>0</v>
      </c>
      <c r="AH81" s="9">
        <v>2</v>
      </c>
      <c r="AI81" s="9">
        <v>0</v>
      </c>
      <c r="AJ81" s="9">
        <v>2</v>
      </c>
      <c r="AK81" s="9">
        <v>0</v>
      </c>
      <c r="AL81" s="9">
        <v>1</v>
      </c>
      <c r="AM81" s="9">
        <v>0</v>
      </c>
      <c r="AN81" s="9">
        <v>1</v>
      </c>
      <c r="AO81" s="9">
        <v>0</v>
      </c>
      <c r="AP81" s="9">
        <v>1</v>
      </c>
      <c r="AQ81" s="9">
        <v>0</v>
      </c>
      <c r="AR81" s="9">
        <v>2</v>
      </c>
      <c r="AS81" s="9">
        <v>0</v>
      </c>
      <c r="AT81" s="9">
        <v>0</v>
      </c>
      <c r="AU81" s="9">
        <v>0</v>
      </c>
      <c r="AV81" s="9">
        <v>1</v>
      </c>
      <c r="AW81" s="9">
        <v>0</v>
      </c>
      <c r="AX81" s="9">
        <v>0</v>
      </c>
      <c r="AY81" s="9">
        <v>0</v>
      </c>
      <c r="AZ81" s="9">
        <v>0</v>
      </c>
      <c r="BA81" s="9">
        <v>1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172</v>
      </c>
      <c r="BP81" s="9">
        <v>75</v>
      </c>
      <c r="BQ81" s="9">
        <v>94</v>
      </c>
      <c r="BR81" s="9">
        <v>3</v>
      </c>
      <c r="BS81" s="9"/>
      <c r="BT81" s="9"/>
      <c r="BU81" s="9">
        <v>19305</v>
      </c>
      <c r="BV81" s="9">
        <v>167</v>
      </c>
      <c r="BW81" s="9">
        <v>172</v>
      </c>
      <c r="BX81" s="9">
        <v>0</v>
      </c>
      <c r="BY81" s="9">
        <v>79</v>
      </c>
      <c r="BZ81" s="9">
        <v>68</v>
      </c>
      <c r="CA81" s="9">
        <v>25</v>
      </c>
      <c r="CB81" s="9">
        <v>0</v>
      </c>
      <c r="CC81" s="9">
        <v>0</v>
      </c>
      <c r="CD81" s="9">
        <v>0</v>
      </c>
      <c r="CE81" s="9">
        <v>167</v>
      </c>
      <c r="CF81" s="9">
        <v>0</v>
      </c>
      <c r="CG81" s="9">
        <v>62</v>
      </c>
      <c r="CH81" s="9">
        <v>18</v>
      </c>
      <c r="CI81" s="9">
        <v>38</v>
      </c>
      <c r="CJ81" s="9">
        <v>5</v>
      </c>
      <c r="CK81" s="9">
        <v>0</v>
      </c>
      <c r="CL81" s="9">
        <v>7</v>
      </c>
      <c r="CM81" s="9">
        <v>37</v>
      </c>
      <c r="CN81" s="9">
        <v>0</v>
      </c>
      <c r="CO81" s="9">
        <v>167</v>
      </c>
      <c r="CP81" s="9">
        <v>164</v>
      </c>
      <c r="CQ81" s="9">
        <v>2</v>
      </c>
      <c r="CR81" s="9">
        <v>1</v>
      </c>
      <c r="CS81" s="9">
        <v>0</v>
      </c>
      <c r="CT81" s="9">
        <v>0</v>
      </c>
      <c r="CU81" s="9">
        <v>4</v>
      </c>
      <c r="CV81" s="9">
        <v>2</v>
      </c>
      <c r="CW81" s="9">
        <v>2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2</v>
      </c>
      <c r="DE81" s="9">
        <v>2</v>
      </c>
      <c r="DF81" s="9">
        <v>2</v>
      </c>
      <c r="DG81" s="9">
        <v>78</v>
      </c>
      <c r="DH81" s="9">
        <v>1</v>
      </c>
      <c r="DI81" s="9">
        <v>5</v>
      </c>
      <c r="DJ81" s="9">
        <v>0</v>
      </c>
      <c r="DK81" s="9">
        <v>7</v>
      </c>
    </row>
    <row r="82" spans="1:115">
      <c r="A82" s="2" t="s">
        <v>26</v>
      </c>
      <c r="B82" s="2" t="s">
        <v>441</v>
      </c>
      <c r="C82" s="2" t="s">
        <v>287</v>
      </c>
      <c r="D82" s="2" t="s">
        <v>15</v>
      </c>
      <c r="E82" s="2" t="s">
        <v>173</v>
      </c>
      <c r="F82" s="9">
        <v>0</v>
      </c>
      <c r="G82" s="9">
        <v>0</v>
      </c>
      <c r="H82" s="9">
        <v>60</v>
      </c>
      <c r="I82" s="9">
        <v>0</v>
      </c>
      <c r="J82" s="9">
        <v>0</v>
      </c>
      <c r="K82" s="9">
        <v>0</v>
      </c>
      <c r="L82" s="9">
        <v>0</v>
      </c>
      <c r="M82" s="9">
        <f t="shared" si="2"/>
        <v>60</v>
      </c>
      <c r="N82">
        <v>0</v>
      </c>
      <c r="O82">
        <v>0</v>
      </c>
      <c r="P82">
        <v>60</v>
      </c>
      <c r="Q82">
        <v>0</v>
      </c>
      <c r="R82">
        <v>0</v>
      </c>
      <c r="S82">
        <v>0</v>
      </c>
      <c r="T82">
        <v>0</v>
      </c>
      <c r="U82" s="9">
        <f t="shared" si="3"/>
        <v>60</v>
      </c>
      <c r="V82" s="9">
        <v>6</v>
      </c>
      <c r="W82" s="9">
        <v>2.1</v>
      </c>
      <c r="X82" s="9">
        <v>0</v>
      </c>
      <c r="Y82" s="9">
        <v>0</v>
      </c>
      <c r="Z82" s="9">
        <v>39</v>
      </c>
      <c r="AA82" s="9">
        <v>0.5</v>
      </c>
      <c r="AB82" s="9">
        <v>3</v>
      </c>
      <c r="AC82" s="9">
        <v>0</v>
      </c>
      <c r="AD82" s="9">
        <v>5</v>
      </c>
      <c r="AE82" s="9">
        <v>0.5</v>
      </c>
      <c r="AF82" s="9">
        <v>0</v>
      </c>
      <c r="AG82" s="9">
        <v>0</v>
      </c>
      <c r="AH82" s="9">
        <v>35</v>
      </c>
      <c r="AI82" s="9">
        <v>0</v>
      </c>
      <c r="AJ82" s="9">
        <v>22</v>
      </c>
      <c r="AK82" s="9">
        <v>0</v>
      </c>
      <c r="AL82" s="9">
        <v>12</v>
      </c>
      <c r="AM82" s="9">
        <v>0</v>
      </c>
      <c r="AN82" s="9">
        <v>1</v>
      </c>
      <c r="AO82" s="9">
        <v>0.6</v>
      </c>
      <c r="AP82" s="9">
        <v>0</v>
      </c>
      <c r="AQ82" s="9">
        <v>1.2</v>
      </c>
      <c r="AR82" s="9">
        <v>3</v>
      </c>
      <c r="AS82" s="9">
        <v>0</v>
      </c>
      <c r="AT82" s="9">
        <v>0</v>
      </c>
      <c r="AU82" s="9">
        <v>0</v>
      </c>
      <c r="AV82" s="9">
        <v>1</v>
      </c>
      <c r="AW82" s="9">
        <v>0</v>
      </c>
      <c r="AX82" s="9">
        <v>0</v>
      </c>
      <c r="AY82" s="9">
        <v>1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264</v>
      </c>
      <c r="BP82" s="9">
        <v>264</v>
      </c>
      <c r="BQ82" s="9">
        <v>0</v>
      </c>
      <c r="BR82" s="9">
        <v>0</v>
      </c>
      <c r="BS82" s="9"/>
      <c r="BT82" s="9"/>
      <c r="BU82" s="9">
        <v>19820</v>
      </c>
      <c r="BV82" s="9">
        <v>258</v>
      </c>
      <c r="BW82" s="9">
        <v>264</v>
      </c>
      <c r="BX82" s="9">
        <v>0</v>
      </c>
      <c r="BY82" s="9">
        <v>0</v>
      </c>
      <c r="BZ82" s="9">
        <v>264</v>
      </c>
      <c r="CA82" s="9">
        <v>0</v>
      </c>
      <c r="CB82" s="9">
        <v>0</v>
      </c>
      <c r="CC82" s="9">
        <v>0</v>
      </c>
      <c r="CD82" s="9">
        <v>0</v>
      </c>
      <c r="CE82" s="9">
        <v>258</v>
      </c>
      <c r="CF82" s="9">
        <v>0</v>
      </c>
      <c r="CG82" s="9">
        <v>207</v>
      </c>
      <c r="CH82" s="9">
        <v>41</v>
      </c>
      <c r="CI82" s="9">
        <v>10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258</v>
      </c>
      <c r="CP82" s="9">
        <v>1</v>
      </c>
      <c r="CQ82" s="9">
        <v>66</v>
      </c>
      <c r="CR82" s="9">
        <v>190</v>
      </c>
      <c r="CS82" s="9">
        <v>1</v>
      </c>
      <c r="CT82" s="9">
        <v>0</v>
      </c>
      <c r="CU82" s="9">
        <v>4</v>
      </c>
      <c r="CV82" s="9">
        <v>2</v>
      </c>
      <c r="CW82" s="9">
        <v>2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2</v>
      </c>
      <c r="DE82" s="9">
        <v>2</v>
      </c>
      <c r="DF82" s="9">
        <v>2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</row>
    <row r="83" spans="1:115">
      <c r="A83" s="2" t="s">
        <v>413</v>
      </c>
      <c r="B83" s="2" t="s">
        <v>441</v>
      </c>
      <c r="C83" s="2" t="s">
        <v>288</v>
      </c>
      <c r="D83" s="2" t="s">
        <v>69</v>
      </c>
      <c r="E83" s="2" t="s">
        <v>76</v>
      </c>
      <c r="F83" s="9">
        <v>0</v>
      </c>
      <c r="G83" s="9">
        <v>0</v>
      </c>
      <c r="H83" s="9">
        <v>0</v>
      </c>
      <c r="I83" s="9">
        <v>72</v>
      </c>
      <c r="J83" s="9">
        <v>0</v>
      </c>
      <c r="K83" s="9">
        <v>0</v>
      </c>
      <c r="L83" s="9">
        <v>0</v>
      </c>
      <c r="M83" s="9">
        <f t="shared" si="2"/>
        <v>72</v>
      </c>
      <c r="N83">
        <v>0</v>
      </c>
      <c r="O83">
        <v>0</v>
      </c>
      <c r="P83">
        <v>0</v>
      </c>
      <c r="Q83">
        <v>40</v>
      </c>
      <c r="R83">
        <v>0</v>
      </c>
      <c r="S83">
        <v>0</v>
      </c>
      <c r="T83">
        <v>32</v>
      </c>
      <c r="U83" s="9">
        <f t="shared" si="3"/>
        <v>72</v>
      </c>
      <c r="V83" s="9">
        <v>3</v>
      </c>
      <c r="W83" s="9">
        <v>4.2</v>
      </c>
      <c r="X83" s="9">
        <v>1</v>
      </c>
      <c r="Y83" s="9">
        <v>0</v>
      </c>
      <c r="Z83" s="9">
        <v>12</v>
      </c>
      <c r="AA83" s="9">
        <v>0</v>
      </c>
      <c r="AB83" s="9">
        <v>18</v>
      </c>
      <c r="AC83" s="9">
        <v>2.9</v>
      </c>
      <c r="AD83" s="9">
        <v>10</v>
      </c>
      <c r="AE83" s="9">
        <v>0.9</v>
      </c>
      <c r="AF83" s="9">
        <v>0</v>
      </c>
      <c r="AG83" s="9">
        <v>0</v>
      </c>
      <c r="AH83" s="9">
        <v>4</v>
      </c>
      <c r="AI83" s="9">
        <v>0</v>
      </c>
      <c r="AJ83" s="9">
        <v>2</v>
      </c>
      <c r="AK83" s="9">
        <v>0</v>
      </c>
      <c r="AL83" s="9">
        <v>1</v>
      </c>
      <c r="AM83" s="9">
        <v>0</v>
      </c>
      <c r="AN83" s="9">
        <v>1</v>
      </c>
      <c r="AO83" s="9">
        <v>0.2</v>
      </c>
      <c r="AP83" s="9">
        <v>1</v>
      </c>
      <c r="AQ83" s="9">
        <v>0</v>
      </c>
      <c r="AR83" s="9">
        <v>2</v>
      </c>
      <c r="AS83" s="9">
        <v>0</v>
      </c>
      <c r="AT83" s="9">
        <v>0</v>
      </c>
      <c r="AU83" s="9">
        <v>0</v>
      </c>
      <c r="AV83" s="9">
        <v>3</v>
      </c>
      <c r="AW83" s="9">
        <v>0</v>
      </c>
      <c r="AX83" s="9">
        <v>0</v>
      </c>
      <c r="AY83" s="9">
        <v>1</v>
      </c>
      <c r="AZ83" s="9">
        <v>0</v>
      </c>
      <c r="BA83" s="9">
        <v>0</v>
      </c>
      <c r="BB83" s="9">
        <v>0</v>
      </c>
      <c r="BC83" s="9">
        <v>0</v>
      </c>
      <c r="BD83" s="9">
        <v>1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455</v>
      </c>
      <c r="BP83" s="9">
        <v>183</v>
      </c>
      <c r="BQ83" s="9">
        <v>254</v>
      </c>
      <c r="BR83" s="9">
        <v>18</v>
      </c>
      <c r="BS83" s="9"/>
      <c r="BT83" s="9"/>
      <c r="BU83" s="9">
        <v>24736</v>
      </c>
      <c r="BV83" s="9">
        <v>309</v>
      </c>
      <c r="BW83" s="9">
        <v>324</v>
      </c>
      <c r="BX83" s="9">
        <v>78</v>
      </c>
      <c r="BY83" s="9">
        <v>120</v>
      </c>
      <c r="BZ83" s="9">
        <v>72</v>
      </c>
      <c r="CA83" s="9">
        <v>54</v>
      </c>
      <c r="CB83" s="9">
        <v>0</v>
      </c>
      <c r="CC83" s="9">
        <v>0</v>
      </c>
      <c r="CD83" s="9">
        <v>0</v>
      </c>
      <c r="CE83" s="9">
        <v>309</v>
      </c>
      <c r="CF83" s="9">
        <v>78</v>
      </c>
      <c r="CG83" s="9">
        <v>92</v>
      </c>
      <c r="CH83" s="9">
        <v>24</v>
      </c>
      <c r="CI83" s="9">
        <v>8</v>
      </c>
      <c r="CJ83" s="9">
        <v>23</v>
      </c>
      <c r="CK83" s="9">
        <v>0</v>
      </c>
      <c r="CL83" s="9">
        <v>20</v>
      </c>
      <c r="CM83" s="9">
        <v>64</v>
      </c>
      <c r="CN83" s="9">
        <v>0</v>
      </c>
      <c r="CO83" s="9">
        <v>231</v>
      </c>
      <c r="CP83" s="9">
        <v>118</v>
      </c>
      <c r="CQ83" s="9">
        <v>33</v>
      </c>
      <c r="CR83" s="9">
        <v>21</v>
      </c>
      <c r="CS83" s="9">
        <v>59</v>
      </c>
      <c r="CT83" s="9">
        <v>0</v>
      </c>
      <c r="CU83" s="9">
        <v>4</v>
      </c>
      <c r="CV83" s="9">
        <v>2</v>
      </c>
      <c r="CW83" s="9">
        <v>2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2</v>
      </c>
      <c r="DE83" s="9">
        <v>1</v>
      </c>
      <c r="DF83" s="9">
        <v>1</v>
      </c>
      <c r="DG83" s="9">
        <v>271</v>
      </c>
      <c r="DH83" s="9">
        <v>4</v>
      </c>
      <c r="DI83" s="9">
        <v>136</v>
      </c>
      <c r="DJ83" s="9">
        <v>7</v>
      </c>
      <c r="DK83" s="9">
        <v>49</v>
      </c>
    </row>
    <row r="84" spans="1:115">
      <c r="A84" s="2" t="s">
        <v>414</v>
      </c>
      <c r="B84" s="2" t="s">
        <v>441</v>
      </c>
      <c r="C84" s="2" t="s">
        <v>130</v>
      </c>
      <c r="D84" s="2" t="s">
        <v>15</v>
      </c>
      <c r="E84" s="2" t="s">
        <v>173</v>
      </c>
      <c r="F84" s="9">
        <v>0</v>
      </c>
      <c r="G84" s="9">
        <v>132</v>
      </c>
      <c r="H84" s="9">
        <v>52</v>
      </c>
      <c r="I84" s="9">
        <v>131</v>
      </c>
      <c r="J84" s="9">
        <v>0</v>
      </c>
      <c r="K84" s="9">
        <v>0</v>
      </c>
      <c r="L84" s="9">
        <v>0</v>
      </c>
      <c r="M84" s="9">
        <f t="shared" si="2"/>
        <v>315</v>
      </c>
      <c r="N84">
        <v>0</v>
      </c>
      <c r="O84">
        <v>132</v>
      </c>
      <c r="P84">
        <v>82</v>
      </c>
      <c r="Q84">
        <v>101</v>
      </c>
      <c r="R84">
        <v>0</v>
      </c>
      <c r="S84">
        <v>0</v>
      </c>
      <c r="T84">
        <v>0</v>
      </c>
      <c r="U84" s="9">
        <f t="shared" si="3"/>
        <v>315</v>
      </c>
      <c r="V84" s="9">
        <v>33</v>
      </c>
      <c r="W84" s="9">
        <v>1.9</v>
      </c>
      <c r="X84" s="9">
        <v>0</v>
      </c>
      <c r="Y84" s="9">
        <v>0</v>
      </c>
      <c r="Z84" s="9">
        <v>159</v>
      </c>
      <c r="AA84" s="9">
        <v>3.3</v>
      </c>
      <c r="AB84" s="9">
        <v>27</v>
      </c>
      <c r="AC84" s="9">
        <v>0.5</v>
      </c>
      <c r="AD84" s="9">
        <v>52</v>
      </c>
      <c r="AE84" s="9">
        <v>2.7</v>
      </c>
      <c r="AF84" s="9">
        <v>0</v>
      </c>
      <c r="AG84" s="9">
        <v>0</v>
      </c>
      <c r="AH84" s="9">
        <v>42</v>
      </c>
      <c r="AI84" s="9">
        <v>0</v>
      </c>
      <c r="AJ84" s="9">
        <v>25</v>
      </c>
      <c r="AK84" s="9">
        <v>0</v>
      </c>
      <c r="AL84" s="9">
        <v>18</v>
      </c>
      <c r="AM84" s="9">
        <v>0</v>
      </c>
      <c r="AN84" s="9">
        <v>13</v>
      </c>
      <c r="AO84" s="9">
        <v>0</v>
      </c>
      <c r="AP84" s="9">
        <v>8</v>
      </c>
      <c r="AQ84" s="9">
        <v>0</v>
      </c>
      <c r="AR84" s="9">
        <v>14</v>
      </c>
      <c r="AS84" s="9">
        <v>0</v>
      </c>
      <c r="AT84" s="9">
        <v>1</v>
      </c>
      <c r="AU84" s="9">
        <v>0</v>
      </c>
      <c r="AV84" s="9">
        <v>9</v>
      </c>
      <c r="AW84" s="9">
        <v>0</v>
      </c>
      <c r="AX84" s="9">
        <v>1</v>
      </c>
      <c r="AY84" s="9">
        <v>0</v>
      </c>
      <c r="AZ84" s="9">
        <v>0</v>
      </c>
      <c r="BA84" s="9">
        <v>0</v>
      </c>
      <c r="BB84" s="9">
        <v>1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2582</v>
      </c>
      <c r="BP84" s="9">
        <v>1080</v>
      </c>
      <c r="BQ84" s="9">
        <v>1284</v>
      </c>
      <c r="BR84" s="9">
        <v>218</v>
      </c>
      <c r="BS84" s="9"/>
      <c r="BT84" s="9"/>
      <c r="BU84" s="9">
        <v>96299</v>
      </c>
      <c r="BV84" s="9">
        <v>2652</v>
      </c>
      <c r="BW84" s="9">
        <v>2640</v>
      </c>
      <c r="BX84" s="9">
        <v>509</v>
      </c>
      <c r="BY84" s="9">
        <v>1516</v>
      </c>
      <c r="BZ84" s="9">
        <v>444</v>
      </c>
      <c r="CA84" s="9">
        <v>171</v>
      </c>
      <c r="CB84" s="9">
        <v>0</v>
      </c>
      <c r="CC84" s="9">
        <v>0</v>
      </c>
      <c r="CD84" s="9">
        <v>0</v>
      </c>
      <c r="CE84" s="9">
        <v>2652</v>
      </c>
      <c r="CF84" s="9">
        <v>509</v>
      </c>
      <c r="CG84" s="9">
        <v>1541</v>
      </c>
      <c r="CH84" s="9">
        <v>189</v>
      </c>
      <c r="CI84" s="9">
        <v>0</v>
      </c>
      <c r="CJ84" s="9">
        <v>4</v>
      </c>
      <c r="CK84" s="9">
        <v>0</v>
      </c>
      <c r="CL84" s="9">
        <v>194</v>
      </c>
      <c r="CM84" s="9">
        <v>215</v>
      </c>
      <c r="CN84" s="9">
        <v>0</v>
      </c>
      <c r="CO84" s="9">
        <v>2143</v>
      </c>
      <c r="CP84" s="9">
        <v>1964</v>
      </c>
      <c r="CQ84" s="9">
        <v>98</v>
      </c>
      <c r="CR84" s="9">
        <v>81</v>
      </c>
      <c r="CS84" s="9">
        <v>0</v>
      </c>
      <c r="CT84" s="9">
        <v>0</v>
      </c>
      <c r="CU84" s="9">
        <v>4</v>
      </c>
      <c r="CV84" s="9">
        <v>2</v>
      </c>
      <c r="CW84" s="9">
        <v>2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2</v>
      </c>
      <c r="DE84" s="9">
        <v>2</v>
      </c>
      <c r="DF84" s="9">
        <v>1</v>
      </c>
      <c r="DG84" s="9">
        <v>748</v>
      </c>
      <c r="DH84" s="9">
        <v>48</v>
      </c>
      <c r="DI84" s="9">
        <v>1617</v>
      </c>
      <c r="DJ84" s="9">
        <v>146</v>
      </c>
      <c r="DK84" s="9">
        <v>448</v>
      </c>
    </row>
    <row r="85" spans="1:115">
      <c r="A85" s="2" t="s">
        <v>415</v>
      </c>
      <c r="B85" s="2" t="s">
        <v>441</v>
      </c>
      <c r="C85" s="2" t="s">
        <v>290</v>
      </c>
      <c r="D85" s="2" t="s">
        <v>15</v>
      </c>
      <c r="E85" s="2" t="s">
        <v>173</v>
      </c>
      <c r="F85" s="9">
        <v>0</v>
      </c>
      <c r="G85" s="9">
        <v>0</v>
      </c>
      <c r="H85" s="9">
        <v>0</v>
      </c>
      <c r="I85" s="9">
        <v>90</v>
      </c>
      <c r="J85" s="9">
        <v>0</v>
      </c>
      <c r="K85" s="9">
        <v>0</v>
      </c>
      <c r="L85" s="9">
        <v>0</v>
      </c>
      <c r="M85" s="9">
        <f t="shared" si="2"/>
        <v>90</v>
      </c>
      <c r="N85">
        <v>0</v>
      </c>
      <c r="O85">
        <v>0</v>
      </c>
      <c r="P85">
        <v>0</v>
      </c>
      <c r="Q85">
        <v>54</v>
      </c>
      <c r="R85">
        <v>0</v>
      </c>
      <c r="S85">
        <v>0</v>
      </c>
      <c r="T85">
        <v>36</v>
      </c>
      <c r="U85" s="9">
        <f t="shared" si="3"/>
        <v>90</v>
      </c>
      <c r="V85" s="9">
        <v>2</v>
      </c>
      <c r="W85" s="9">
        <v>2</v>
      </c>
      <c r="X85" s="9">
        <v>0</v>
      </c>
      <c r="Y85" s="9">
        <v>0</v>
      </c>
      <c r="Z85" s="9">
        <v>18</v>
      </c>
      <c r="AA85" s="9">
        <v>1.3</v>
      </c>
      <c r="AB85" s="9">
        <v>6</v>
      </c>
      <c r="AC85" s="9">
        <v>0.1</v>
      </c>
      <c r="AD85" s="9">
        <v>20</v>
      </c>
      <c r="AE85" s="9">
        <v>0.6</v>
      </c>
      <c r="AF85" s="9">
        <v>0</v>
      </c>
      <c r="AG85" s="9">
        <v>0</v>
      </c>
      <c r="AH85" s="9">
        <v>3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1</v>
      </c>
      <c r="AO85" s="9">
        <v>0.2</v>
      </c>
      <c r="AP85" s="9">
        <v>0</v>
      </c>
      <c r="AQ85" s="9">
        <v>0.6</v>
      </c>
      <c r="AR85" s="9">
        <v>1</v>
      </c>
      <c r="AS85" s="9">
        <v>0.3</v>
      </c>
      <c r="AT85" s="9">
        <v>0</v>
      </c>
      <c r="AU85" s="9">
        <v>0</v>
      </c>
      <c r="AV85" s="9">
        <v>1</v>
      </c>
      <c r="AW85" s="9">
        <v>0</v>
      </c>
      <c r="AX85" s="9">
        <v>0</v>
      </c>
      <c r="AY85" s="9">
        <v>0</v>
      </c>
      <c r="AZ85" s="9">
        <v>1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68</v>
      </c>
      <c r="BP85" s="9">
        <v>68</v>
      </c>
      <c r="BQ85" s="9">
        <v>0</v>
      </c>
      <c r="BR85" s="9">
        <v>0</v>
      </c>
      <c r="BS85" s="9"/>
      <c r="BT85" s="9"/>
      <c r="BU85" s="9">
        <v>27890</v>
      </c>
      <c r="BV85" s="9">
        <v>53</v>
      </c>
      <c r="BW85" s="9">
        <v>68</v>
      </c>
      <c r="BX85" s="9">
        <v>4</v>
      </c>
      <c r="BY85" s="9">
        <v>2</v>
      </c>
      <c r="BZ85" s="9">
        <v>62</v>
      </c>
      <c r="CA85" s="9">
        <v>0</v>
      </c>
      <c r="CB85" s="9">
        <v>0</v>
      </c>
      <c r="CC85" s="9">
        <v>0</v>
      </c>
      <c r="CD85" s="9">
        <v>0</v>
      </c>
      <c r="CE85" s="9">
        <v>74</v>
      </c>
      <c r="CF85" s="9">
        <v>3</v>
      </c>
      <c r="CG85" s="9">
        <v>6</v>
      </c>
      <c r="CH85" s="9">
        <v>11</v>
      </c>
      <c r="CI85" s="9">
        <v>0</v>
      </c>
      <c r="CJ85" s="9">
        <v>7</v>
      </c>
      <c r="CK85" s="9">
        <v>0</v>
      </c>
      <c r="CL85" s="9">
        <v>2</v>
      </c>
      <c r="CM85" s="9">
        <v>45</v>
      </c>
      <c r="CN85" s="9">
        <v>0</v>
      </c>
      <c r="CO85" s="9">
        <v>71</v>
      </c>
      <c r="CP85" s="9">
        <v>42</v>
      </c>
      <c r="CQ85" s="9">
        <v>0</v>
      </c>
      <c r="CR85" s="9">
        <v>0</v>
      </c>
      <c r="CS85" s="9">
        <v>29</v>
      </c>
      <c r="CT85" s="9">
        <v>0</v>
      </c>
      <c r="CU85" s="9">
        <v>4</v>
      </c>
      <c r="CV85" s="9">
        <v>2</v>
      </c>
      <c r="CW85" s="9">
        <v>2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2</v>
      </c>
      <c r="DE85" s="9">
        <v>2</v>
      </c>
      <c r="DF85" s="9">
        <v>2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</row>
    <row r="86" spans="1:115">
      <c r="A86" s="2" t="s">
        <v>310</v>
      </c>
      <c r="B86" s="2" t="s">
        <v>441</v>
      </c>
      <c r="C86" s="2" t="s">
        <v>543</v>
      </c>
      <c r="D86" s="2" t="s">
        <v>483</v>
      </c>
      <c r="E86" s="2" t="s">
        <v>324</v>
      </c>
      <c r="F86" s="9">
        <v>0</v>
      </c>
      <c r="G86" s="9">
        <v>0</v>
      </c>
      <c r="H86" s="9">
        <v>0</v>
      </c>
      <c r="I86" s="9">
        <v>40</v>
      </c>
      <c r="J86" s="9">
        <v>0</v>
      </c>
      <c r="K86" s="9">
        <v>0</v>
      </c>
      <c r="L86" s="9">
        <v>0</v>
      </c>
      <c r="M86" s="9">
        <f t="shared" si="2"/>
        <v>40</v>
      </c>
      <c r="N86">
        <v>0</v>
      </c>
      <c r="O86">
        <v>0</v>
      </c>
      <c r="P86">
        <v>0</v>
      </c>
      <c r="Q86">
        <v>40</v>
      </c>
      <c r="R86">
        <v>0</v>
      </c>
      <c r="S86">
        <v>0</v>
      </c>
      <c r="T86">
        <v>0</v>
      </c>
      <c r="U86" s="9">
        <f t="shared" si="3"/>
        <v>40</v>
      </c>
      <c r="V86" s="9">
        <v>2</v>
      </c>
      <c r="W86" s="9">
        <v>0.3</v>
      </c>
      <c r="X86" s="9">
        <v>0</v>
      </c>
      <c r="Y86" s="9">
        <v>0</v>
      </c>
      <c r="Z86" s="9">
        <v>9</v>
      </c>
      <c r="AA86" s="9">
        <v>2.8</v>
      </c>
      <c r="AB86" s="9">
        <v>4</v>
      </c>
      <c r="AC86" s="9">
        <v>1.4</v>
      </c>
      <c r="AD86" s="9">
        <v>6</v>
      </c>
      <c r="AE86" s="9">
        <v>0</v>
      </c>
      <c r="AF86" s="9">
        <v>0</v>
      </c>
      <c r="AG86" s="9">
        <v>0</v>
      </c>
      <c r="AH86" s="9">
        <v>5</v>
      </c>
      <c r="AI86" s="9">
        <v>0</v>
      </c>
      <c r="AJ86" s="9">
        <v>1</v>
      </c>
      <c r="AK86" s="9">
        <v>0</v>
      </c>
      <c r="AL86" s="9">
        <v>0</v>
      </c>
      <c r="AM86" s="9">
        <v>0</v>
      </c>
      <c r="AN86" s="9">
        <v>1</v>
      </c>
      <c r="AO86" s="9">
        <v>0</v>
      </c>
      <c r="AP86" s="9">
        <v>1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1</v>
      </c>
      <c r="AW86" s="9">
        <v>0</v>
      </c>
      <c r="AX86" s="9">
        <v>0</v>
      </c>
      <c r="AY86" s="9">
        <v>1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228</v>
      </c>
      <c r="BP86" s="9">
        <v>228</v>
      </c>
      <c r="BQ86" s="9">
        <v>0</v>
      </c>
      <c r="BR86" s="9">
        <v>0</v>
      </c>
      <c r="BS86" s="9"/>
      <c r="BT86" s="9"/>
      <c r="BU86" s="9">
        <v>12323</v>
      </c>
      <c r="BV86" s="9">
        <v>229</v>
      </c>
      <c r="BW86" s="9">
        <v>228</v>
      </c>
      <c r="BX86" s="9">
        <v>0</v>
      </c>
      <c r="BY86" s="9">
        <v>156</v>
      </c>
      <c r="BZ86" s="9">
        <v>29</v>
      </c>
      <c r="CA86" s="9">
        <v>43</v>
      </c>
      <c r="CB86" s="9">
        <v>0</v>
      </c>
      <c r="CC86" s="9">
        <v>0</v>
      </c>
      <c r="CD86" s="9">
        <v>0</v>
      </c>
      <c r="CE86" s="9">
        <v>229</v>
      </c>
      <c r="CF86" s="9">
        <v>0</v>
      </c>
      <c r="CG86" s="9">
        <v>140</v>
      </c>
      <c r="CH86" s="9">
        <v>24</v>
      </c>
      <c r="CI86" s="9">
        <v>12</v>
      </c>
      <c r="CJ86" s="9">
        <v>18</v>
      </c>
      <c r="CK86" s="9">
        <v>0</v>
      </c>
      <c r="CL86" s="9">
        <v>6</v>
      </c>
      <c r="CM86" s="9">
        <v>29</v>
      </c>
      <c r="CN86" s="9">
        <v>0</v>
      </c>
      <c r="CO86" s="9">
        <v>229</v>
      </c>
      <c r="CP86" s="9">
        <v>211</v>
      </c>
      <c r="CQ86" s="9">
        <v>18</v>
      </c>
      <c r="CR86" s="9">
        <v>0</v>
      </c>
      <c r="CS86" s="9">
        <v>0</v>
      </c>
      <c r="CT86" s="9">
        <v>0</v>
      </c>
      <c r="CU86" s="9">
        <v>4</v>
      </c>
      <c r="CV86" s="9">
        <v>2</v>
      </c>
      <c r="CW86" s="9">
        <v>2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2</v>
      </c>
      <c r="DE86" s="9">
        <v>2</v>
      </c>
      <c r="DF86" s="9">
        <v>2</v>
      </c>
      <c r="DG86" s="9">
        <v>54</v>
      </c>
      <c r="DH86" s="9">
        <v>2</v>
      </c>
      <c r="DI86" s="9">
        <v>3</v>
      </c>
      <c r="DJ86" s="9">
        <v>0</v>
      </c>
      <c r="DK86" s="9">
        <v>7</v>
      </c>
    </row>
    <row r="87" spans="1:115">
      <c r="A87" s="2" t="s">
        <v>106</v>
      </c>
      <c r="B87" s="2" t="s">
        <v>441</v>
      </c>
      <c r="C87" s="2" t="s">
        <v>294</v>
      </c>
      <c r="D87" s="2" t="s">
        <v>15</v>
      </c>
      <c r="E87" s="2" t="s">
        <v>173</v>
      </c>
      <c r="F87" s="9">
        <v>0</v>
      </c>
      <c r="G87" s="9">
        <v>0</v>
      </c>
      <c r="H87" s="9">
        <v>0</v>
      </c>
      <c r="I87" s="9">
        <v>139</v>
      </c>
      <c r="J87" s="9">
        <v>0</v>
      </c>
      <c r="K87" s="9">
        <v>0</v>
      </c>
      <c r="L87" s="9">
        <v>0</v>
      </c>
      <c r="M87" s="9">
        <f t="shared" si="2"/>
        <v>139</v>
      </c>
      <c r="N87">
        <v>0</v>
      </c>
      <c r="O87">
        <v>0</v>
      </c>
      <c r="P87">
        <v>0</v>
      </c>
      <c r="Q87">
        <v>118</v>
      </c>
      <c r="R87">
        <v>0</v>
      </c>
      <c r="S87">
        <v>0</v>
      </c>
      <c r="T87">
        <v>21</v>
      </c>
      <c r="U87" s="9">
        <f t="shared" si="3"/>
        <v>139</v>
      </c>
      <c r="V87" s="9">
        <v>5</v>
      </c>
      <c r="W87" s="9">
        <v>0.3</v>
      </c>
      <c r="X87" s="9">
        <v>0</v>
      </c>
      <c r="Y87" s="9">
        <v>0</v>
      </c>
      <c r="Z87" s="9">
        <v>23</v>
      </c>
      <c r="AA87" s="9">
        <v>0.2</v>
      </c>
      <c r="AB87" s="9">
        <v>21</v>
      </c>
      <c r="AC87" s="9">
        <v>0.4</v>
      </c>
      <c r="AD87" s="9">
        <v>39</v>
      </c>
      <c r="AE87" s="9">
        <v>0</v>
      </c>
      <c r="AF87" s="9">
        <v>0</v>
      </c>
      <c r="AG87" s="9">
        <v>0</v>
      </c>
      <c r="AH87" s="9">
        <v>4</v>
      </c>
      <c r="AI87" s="9">
        <v>0</v>
      </c>
      <c r="AJ87" s="9">
        <v>2</v>
      </c>
      <c r="AK87" s="9">
        <v>0.5</v>
      </c>
      <c r="AL87" s="9">
        <v>0</v>
      </c>
      <c r="AM87" s="9">
        <v>0</v>
      </c>
      <c r="AN87" s="9">
        <v>2</v>
      </c>
      <c r="AO87" s="9">
        <v>0</v>
      </c>
      <c r="AP87" s="9">
        <v>1</v>
      </c>
      <c r="AQ87" s="9">
        <v>0</v>
      </c>
      <c r="AR87" s="9">
        <v>2</v>
      </c>
      <c r="AS87" s="9">
        <v>0</v>
      </c>
      <c r="AT87" s="9">
        <v>0</v>
      </c>
      <c r="AU87" s="9">
        <v>0</v>
      </c>
      <c r="AV87" s="9">
        <v>2</v>
      </c>
      <c r="AW87" s="9">
        <v>0</v>
      </c>
      <c r="AX87" s="9">
        <v>0</v>
      </c>
      <c r="AY87" s="9">
        <v>0</v>
      </c>
      <c r="AZ87" s="9">
        <v>1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136</v>
      </c>
      <c r="BP87" s="9">
        <v>135</v>
      </c>
      <c r="BQ87" s="9">
        <v>0</v>
      </c>
      <c r="BR87" s="9">
        <v>1</v>
      </c>
      <c r="BS87" s="9"/>
      <c r="BT87" s="9"/>
      <c r="BU87" s="9">
        <v>47400</v>
      </c>
      <c r="BV87" s="9">
        <v>131</v>
      </c>
      <c r="BW87" s="9">
        <v>136</v>
      </c>
      <c r="BX87" s="9">
        <v>30</v>
      </c>
      <c r="BY87" s="9">
        <v>47</v>
      </c>
      <c r="BZ87" s="9">
        <v>52</v>
      </c>
      <c r="CA87" s="9">
        <v>7</v>
      </c>
      <c r="CB87" s="9">
        <v>0</v>
      </c>
      <c r="CC87" s="9">
        <v>0</v>
      </c>
      <c r="CD87" s="9">
        <v>0</v>
      </c>
      <c r="CE87" s="9">
        <v>131</v>
      </c>
      <c r="CF87" s="9">
        <v>30</v>
      </c>
      <c r="CG87" s="9">
        <v>28</v>
      </c>
      <c r="CH87" s="9">
        <v>8</v>
      </c>
      <c r="CI87" s="9">
        <v>2</v>
      </c>
      <c r="CJ87" s="9">
        <v>1</v>
      </c>
      <c r="CK87" s="9">
        <v>0</v>
      </c>
      <c r="CL87" s="9">
        <v>1</v>
      </c>
      <c r="CM87" s="9">
        <v>61</v>
      </c>
      <c r="CN87" s="9">
        <v>0</v>
      </c>
      <c r="CO87" s="9">
        <v>101</v>
      </c>
      <c r="CP87" s="9">
        <v>62</v>
      </c>
      <c r="CQ87" s="9">
        <v>21</v>
      </c>
      <c r="CR87" s="9">
        <v>14</v>
      </c>
      <c r="CS87" s="9">
        <v>4</v>
      </c>
      <c r="CT87" s="9">
        <v>0</v>
      </c>
      <c r="CU87" s="9">
        <v>4</v>
      </c>
      <c r="CV87" s="9">
        <v>2</v>
      </c>
      <c r="CW87" s="9">
        <v>2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2</v>
      </c>
      <c r="DE87" s="9">
        <v>2</v>
      </c>
      <c r="DF87" s="9">
        <v>2</v>
      </c>
      <c r="DG87" s="9">
        <v>0</v>
      </c>
      <c r="DH87" s="9">
        <v>0</v>
      </c>
      <c r="DI87" s="9">
        <v>0</v>
      </c>
      <c r="DJ87" s="9">
        <v>0</v>
      </c>
      <c r="DK87" s="9">
        <v>1</v>
      </c>
    </row>
    <row r="88" spans="1:115">
      <c r="A88" s="2" t="s">
        <v>390</v>
      </c>
      <c r="B88" s="2" t="s">
        <v>441</v>
      </c>
      <c r="C88" s="2" t="s">
        <v>295</v>
      </c>
      <c r="D88" s="2" t="s">
        <v>15</v>
      </c>
      <c r="E88" s="2" t="s">
        <v>131</v>
      </c>
      <c r="F88" s="9">
        <v>0</v>
      </c>
      <c r="G88" s="9">
        <v>40</v>
      </c>
      <c r="H88" s="9">
        <v>0</v>
      </c>
      <c r="I88" s="9">
        <v>18</v>
      </c>
      <c r="J88" s="9">
        <v>0</v>
      </c>
      <c r="K88" s="9">
        <v>0</v>
      </c>
      <c r="L88" s="9">
        <v>0</v>
      </c>
      <c r="M88" s="9">
        <f t="shared" si="2"/>
        <v>58</v>
      </c>
      <c r="N88">
        <v>0</v>
      </c>
      <c r="O88">
        <v>40</v>
      </c>
      <c r="P88">
        <v>0</v>
      </c>
      <c r="Q88">
        <v>18</v>
      </c>
      <c r="R88">
        <v>0</v>
      </c>
      <c r="S88">
        <v>0</v>
      </c>
      <c r="T88">
        <v>0</v>
      </c>
      <c r="U88" s="9">
        <f t="shared" si="3"/>
        <v>58</v>
      </c>
      <c r="V88" s="9">
        <v>2</v>
      </c>
      <c r="W88" s="9">
        <v>2.4</v>
      </c>
      <c r="X88" s="9">
        <v>0</v>
      </c>
      <c r="Y88" s="9">
        <v>0</v>
      </c>
      <c r="Z88" s="9">
        <v>21</v>
      </c>
      <c r="AA88" s="9">
        <v>1.8</v>
      </c>
      <c r="AB88" s="9">
        <v>7</v>
      </c>
      <c r="AC88" s="9">
        <v>0.8</v>
      </c>
      <c r="AD88" s="9">
        <v>6</v>
      </c>
      <c r="AE88" s="9">
        <v>0</v>
      </c>
      <c r="AF88" s="9">
        <v>0</v>
      </c>
      <c r="AG88" s="9">
        <v>0</v>
      </c>
      <c r="AH88" s="9">
        <v>6</v>
      </c>
      <c r="AI88" s="9">
        <v>0</v>
      </c>
      <c r="AJ88" s="9">
        <v>3</v>
      </c>
      <c r="AK88" s="9">
        <v>0</v>
      </c>
      <c r="AL88" s="9">
        <v>2</v>
      </c>
      <c r="AM88" s="9">
        <v>0</v>
      </c>
      <c r="AN88" s="9">
        <v>1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1</v>
      </c>
      <c r="AW88" s="9">
        <v>0</v>
      </c>
      <c r="AX88" s="9">
        <v>0</v>
      </c>
      <c r="AY88" s="9">
        <v>0</v>
      </c>
      <c r="AZ88" s="9">
        <v>1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312</v>
      </c>
      <c r="BP88" s="9">
        <v>108</v>
      </c>
      <c r="BQ88" s="9">
        <v>191</v>
      </c>
      <c r="BR88" s="9">
        <v>13</v>
      </c>
      <c r="BS88" s="9"/>
      <c r="BT88" s="9"/>
      <c r="BU88" s="9">
        <v>15923</v>
      </c>
      <c r="BV88" s="9">
        <v>310</v>
      </c>
      <c r="BW88" s="9">
        <v>312</v>
      </c>
      <c r="BX88" s="9">
        <v>68</v>
      </c>
      <c r="BY88" s="9">
        <v>183</v>
      </c>
      <c r="BZ88" s="9">
        <v>40</v>
      </c>
      <c r="CA88" s="9">
        <v>21</v>
      </c>
      <c r="CB88" s="9">
        <v>0</v>
      </c>
      <c r="CC88" s="9">
        <v>0</v>
      </c>
      <c r="CD88" s="9">
        <v>0</v>
      </c>
      <c r="CE88" s="9">
        <v>310</v>
      </c>
      <c r="CF88" s="9">
        <v>67</v>
      </c>
      <c r="CG88" s="9">
        <v>182</v>
      </c>
      <c r="CH88" s="9">
        <v>19</v>
      </c>
      <c r="CI88" s="9">
        <v>7</v>
      </c>
      <c r="CJ88" s="9">
        <v>1</v>
      </c>
      <c r="CK88" s="9">
        <v>0</v>
      </c>
      <c r="CL88" s="9">
        <v>19</v>
      </c>
      <c r="CM88" s="9">
        <v>15</v>
      </c>
      <c r="CN88" s="9">
        <v>0</v>
      </c>
      <c r="CO88" s="9">
        <v>243</v>
      </c>
      <c r="CP88" s="9">
        <v>191</v>
      </c>
      <c r="CQ88" s="9">
        <v>15</v>
      </c>
      <c r="CR88" s="9">
        <v>24</v>
      </c>
      <c r="CS88" s="9">
        <v>13</v>
      </c>
      <c r="CT88" s="9">
        <v>0</v>
      </c>
      <c r="CU88" s="9">
        <v>4</v>
      </c>
      <c r="CV88" s="9">
        <v>1</v>
      </c>
      <c r="CW88" s="9">
        <v>2</v>
      </c>
      <c r="CX88" s="9">
        <v>0</v>
      </c>
      <c r="CY88" s="9">
        <v>0</v>
      </c>
      <c r="CZ88" s="9">
        <v>0</v>
      </c>
      <c r="DA88" s="9">
        <v>15</v>
      </c>
      <c r="DB88" s="9">
        <v>15</v>
      </c>
      <c r="DC88" s="9">
        <v>0</v>
      </c>
      <c r="DD88" s="9">
        <v>2</v>
      </c>
      <c r="DE88" s="9">
        <v>2</v>
      </c>
      <c r="DF88" s="9">
        <v>2</v>
      </c>
      <c r="DG88" s="9">
        <v>147</v>
      </c>
      <c r="DH88" s="9">
        <v>4</v>
      </c>
      <c r="DI88" s="9">
        <v>20</v>
      </c>
      <c r="DJ88" s="9">
        <v>7</v>
      </c>
      <c r="DK88" s="9">
        <v>20</v>
      </c>
    </row>
    <row r="89" spans="1:115">
      <c r="A89" s="2" t="s">
        <v>4</v>
      </c>
      <c r="B89" s="2" t="s">
        <v>441</v>
      </c>
      <c r="C89" s="2" t="s">
        <v>296</v>
      </c>
      <c r="D89" s="2" t="s">
        <v>15</v>
      </c>
      <c r="E89" s="2" t="s">
        <v>185</v>
      </c>
      <c r="F89" s="9">
        <v>0</v>
      </c>
      <c r="G89" s="9">
        <v>0</v>
      </c>
      <c r="H89" s="9">
        <v>0</v>
      </c>
      <c r="I89" s="9">
        <v>90</v>
      </c>
      <c r="J89" s="9">
        <v>0</v>
      </c>
      <c r="K89" s="9">
        <v>0</v>
      </c>
      <c r="L89" s="9">
        <v>0</v>
      </c>
      <c r="M89" s="9">
        <f t="shared" si="2"/>
        <v>90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90</v>
      </c>
      <c r="U89" s="9">
        <f t="shared" si="3"/>
        <v>90</v>
      </c>
      <c r="V89" s="9">
        <v>2</v>
      </c>
      <c r="W89" s="9">
        <v>1.78</v>
      </c>
      <c r="X89" s="9">
        <v>0</v>
      </c>
      <c r="Y89" s="9">
        <v>0</v>
      </c>
      <c r="Z89" s="9">
        <v>8</v>
      </c>
      <c r="AA89" s="9">
        <v>0.7</v>
      </c>
      <c r="AB89" s="9">
        <v>14</v>
      </c>
      <c r="AC89" s="9">
        <v>1.6</v>
      </c>
      <c r="AD89" s="9">
        <v>27</v>
      </c>
      <c r="AE89" s="9">
        <v>2.7</v>
      </c>
      <c r="AF89" s="9">
        <v>0</v>
      </c>
      <c r="AG89" s="9">
        <v>0</v>
      </c>
      <c r="AH89" s="9">
        <v>5</v>
      </c>
      <c r="AI89" s="9">
        <v>0.2</v>
      </c>
      <c r="AJ89" s="9">
        <v>1</v>
      </c>
      <c r="AK89" s="9">
        <v>0</v>
      </c>
      <c r="AL89" s="9">
        <v>0</v>
      </c>
      <c r="AM89" s="9">
        <v>0</v>
      </c>
      <c r="AN89" s="9">
        <v>1</v>
      </c>
      <c r="AO89" s="9">
        <v>0</v>
      </c>
      <c r="AP89" s="9">
        <v>1</v>
      </c>
      <c r="AQ89" s="9">
        <v>0</v>
      </c>
      <c r="AR89" s="9">
        <v>1</v>
      </c>
      <c r="AS89" s="9">
        <v>0</v>
      </c>
      <c r="AT89" s="9">
        <v>0</v>
      </c>
      <c r="AU89" s="9">
        <v>0</v>
      </c>
      <c r="AV89" s="9">
        <v>1</v>
      </c>
      <c r="AW89" s="9">
        <v>0</v>
      </c>
      <c r="AX89" s="9">
        <v>0</v>
      </c>
      <c r="AY89" s="9">
        <v>1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94</v>
      </c>
      <c r="BP89" s="9">
        <v>59</v>
      </c>
      <c r="BQ89" s="9">
        <v>35</v>
      </c>
      <c r="BR89" s="9">
        <v>0</v>
      </c>
      <c r="BS89" s="9"/>
      <c r="BT89" s="9"/>
      <c r="BU89" s="9">
        <v>29573</v>
      </c>
      <c r="BV89" s="9">
        <v>120</v>
      </c>
      <c r="BW89" s="9">
        <v>94</v>
      </c>
      <c r="BX89" s="9">
        <v>11</v>
      </c>
      <c r="BY89" s="9">
        <v>35</v>
      </c>
      <c r="BZ89" s="9">
        <v>29</v>
      </c>
      <c r="CA89" s="9">
        <v>19</v>
      </c>
      <c r="CB89" s="9">
        <v>0</v>
      </c>
      <c r="CC89" s="9">
        <v>0</v>
      </c>
      <c r="CD89" s="9">
        <v>0</v>
      </c>
      <c r="CE89" s="9">
        <v>120</v>
      </c>
      <c r="CF89" s="9">
        <v>16</v>
      </c>
      <c r="CG89" s="9">
        <v>47</v>
      </c>
      <c r="CH89" s="9">
        <v>6</v>
      </c>
      <c r="CI89" s="9">
        <v>3</v>
      </c>
      <c r="CJ89" s="9">
        <v>11</v>
      </c>
      <c r="CK89" s="9">
        <v>0</v>
      </c>
      <c r="CL89" s="9">
        <v>1</v>
      </c>
      <c r="CM89" s="9">
        <v>36</v>
      </c>
      <c r="CN89" s="9">
        <v>0</v>
      </c>
      <c r="CO89" s="9">
        <v>104</v>
      </c>
      <c r="CP89" s="9">
        <v>43</v>
      </c>
      <c r="CQ89" s="9">
        <v>0</v>
      </c>
      <c r="CR89" s="9">
        <v>14</v>
      </c>
      <c r="CS89" s="9">
        <v>47</v>
      </c>
      <c r="CT89" s="9">
        <v>0</v>
      </c>
      <c r="CU89" s="9">
        <v>4</v>
      </c>
      <c r="CV89" s="9">
        <v>2</v>
      </c>
      <c r="CW89" s="9">
        <v>2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9">
        <v>2</v>
      </c>
      <c r="DE89" s="9">
        <v>2</v>
      </c>
      <c r="DF89" s="9">
        <v>2</v>
      </c>
      <c r="DG89" s="9">
        <v>30</v>
      </c>
      <c r="DH89" s="9">
        <v>0</v>
      </c>
      <c r="DI89" s="9">
        <v>10</v>
      </c>
      <c r="DJ89" s="9">
        <v>0</v>
      </c>
      <c r="DK89" s="9">
        <v>0</v>
      </c>
    </row>
    <row r="90" spans="1:115">
      <c r="A90" s="2" t="s">
        <v>417</v>
      </c>
      <c r="B90" s="2" t="s">
        <v>441</v>
      </c>
      <c r="C90" s="2" t="s">
        <v>297</v>
      </c>
      <c r="D90" s="2" t="s">
        <v>15</v>
      </c>
      <c r="E90" s="2" t="s">
        <v>173</v>
      </c>
      <c r="F90" s="9">
        <v>0</v>
      </c>
      <c r="G90" s="9">
        <v>0</v>
      </c>
      <c r="H90" s="9">
        <v>0</v>
      </c>
      <c r="I90" s="9">
        <v>59</v>
      </c>
      <c r="J90" s="9">
        <v>0</v>
      </c>
      <c r="K90" s="9">
        <v>0</v>
      </c>
      <c r="L90" s="9">
        <v>0</v>
      </c>
      <c r="M90" s="9">
        <f t="shared" si="2"/>
        <v>59</v>
      </c>
      <c r="N90">
        <v>0</v>
      </c>
      <c r="O90">
        <v>0</v>
      </c>
      <c r="P90">
        <v>0</v>
      </c>
      <c r="Q90">
        <v>59</v>
      </c>
      <c r="R90">
        <v>0</v>
      </c>
      <c r="S90">
        <v>0</v>
      </c>
      <c r="T90">
        <v>0</v>
      </c>
      <c r="U90" s="9">
        <f t="shared" si="3"/>
        <v>59</v>
      </c>
      <c r="V90" s="9">
        <v>2</v>
      </c>
      <c r="W90" s="9">
        <v>0.8</v>
      </c>
      <c r="X90" s="9">
        <v>0</v>
      </c>
      <c r="Y90" s="9">
        <v>0</v>
      </c>
      <c r="Z90" s="9">
        <v>8</v>
      </c>
      <c r="AA90" s="9">
        <v>0</v>
      </c>
      <c r="AB90" s="9">
        <v>13</v>
      </c>
      <c r="AC90" s="9">
        <v>0.5</v>
      </c>
      <c r="AD90" s="9">
        <v>12</v>
      </c>
      <c r="AE90" s="9">
        <v>4.3</v>
      </c>
      <c r="AF90" s="9">
        <v>0</v>
      </c>
      <c r="AG90" s="9">
        <v>0</v>
      </c>
      <c r="AH90" s="9">
        <v>4</v>
      </c>
      <c r="AI90" s="9">
        <v>0</v>
      </c>
      <c r="AJ90" s="9">
        <v>1</v>
      </c>
      <c r="AK90" s="9">
        <v>0</v>
      </c>
      <c r="AL90" s="9">
        <v>0</v>
      </c>
      <c r="AM90" s="9">
        <v>0</v>
      </c>
      <c r="AN90" s="9">
        <v>1</v>
      </c>
      <c r="AO90" s="9">
        <v>0.6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1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50</v>
      </c>
      <c r="BP90" s="9">
        <v>38</v>
      </c>
      <c r="BQ90" s="9">
        <v>12</v>
      </c>
      <c r="BR90" s="9">
        <v>0</v>
      </c>
      <c r="BS90" s="9"/>
      <c r="BT90" s="9"/>
      <c r="BU90" s="9">
        <v>20481</v>
      </c>
      <c r="BV90" s="9">
        <v>50</v>
      </c>
      <c r="BW90" s="9">
        <v>50</v>
      </c>
      <c r="BX90" s="9">
        <v>0</v>
      </c>
      <c r="BY90" s="9">
        <v>12</v>
      </c>
      <c r="BZ90" s="9">
        <v>37</v>
      </c>
      <c r="CA90" s="9">
        <v>1</v>
      </c>
      <c r="CB90" s="9">
        <v>0</v>
      </c>
      <c r="CC90" s="9">
        <v>0</v>
      </c>
      <c r="CD90" s="9">
        <v>0</v>
      </c>
      <c r="CE90" s="9">
        <v>50</v>
      </c>
      <c r="CF90" s="9">
        <v>0</v>
      </c>
      <c r="CG90" s="9">
        <v>11</v>
      </c>
      <c r="CH90" s="9">
        <v>13</v>
      </c>
      <c r="CI90" s="9">
        <v>0</v>
      </c>
      <c r="CJ90" s="9">
        <v>0</v>
      </c>
      <c r="CK90" s="9">
        <v>0</v>
      </c>
      <c r="CL90" s="9">
        <v>2</v>
      </c>
      <c r="CM90" s="9">
        <v>24</v>
      </c>
      <c r="CN90" s="9">
        <v>0</v>
      </c>
      <c r="CO90" s="9">
        <v>50</v>
      </c>
      <c r="CP90" s="9">
        <v>24</v>
      </c>
      <c r="CQ90" s="9">
        <v>0</v>
      </c>
      <c r="CR90" s="9">
        <v>0</v>
      </c>
      <c r="CS90" s="9">
        <v>26</v>
      </c>
      <c r="CT90" s="9">
        <v>0</v>
      </c>
      <c r="CU90" s="9">
        <v>4</v>
      </c>
      <c r="CV90" s="9">
        <v>2</v>
      </c>
      <c r="CW90" s="9">
        <v>2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2</v>
      </c>
      <c r="DE90" s="9">
        <v>2</v>
      </c>
      <c r="DF90" s="9">
        <v>2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</row>
    <row r="91" spans="1:115">
      <c r="A91" s="2" t="s">
        <v>102</v>
      </c>
      <c r="B91" s="2" t="s">
        <v>441</v>
      </c>
      <c r="C91" s="2" t="s">
        <v>181</v>
      </c>
      <c r="D91" s="2" t="s">
        <v>135</v>
      </c>
      <c r="E91" s="2" t="s">
        <v>139</v>
      </c>
      <c r="F91" s="9">
        <v>0</v>
      </c>
      <c r="G91" s="9">
        <v>25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f t="shared" si="2"/>
        <v>25</v>
      </c>
      <c r="N91">
        <v>0</v>
      </c>
      <c r="O91">
        <v>25</v>
      </c>
      <c r="P91">
        <v>0</v>
      </c>
      <c r="Q91">
        <v>0</v>
      </c>
      <c r="R91">
        <v>0</v>
      </c>
      <c r="S91">
        <v>0</v>
      </c>
      <c r="T91">
        <v>0</v>
      </c>
      <c r="U91" s="9">
        <f t="shared" si="3"/>
        <v>25</v>
      </c>
      <c r="V91" s="9">
        <v>3</v>
      </c>
      <c r="W91" s="9">
        <v>1</v>
      </c>
      <c r="X91" s="9">
        <v>1</v>
      </c>
      <c r="Y91" s="9">
        <v>0</v>
      </c>
      <c r="Z91" s="9">
        <v>15</v>
      </c>
      <c r="AA91" s="9">
        <v>1.1000000000000001</v>
      </c>
      <c r="AB91" s="9">
        <v>2</v>
      </c>
      <c r="AC91" s="9">
        <v>0.4</v>
      </c>
      <c r="AD91" s="9">
        <v>0</v>
      </c>
      <c r="AE91" s="9">
        <v>2.2999999999999998</v>
      </c>
      <c r="AF91" s="9">
        <v>0</v>
      </c>
      <c r="AG91" s="9">
        <v>0</v>
      </c>
      <c r="AH91" s="9">
        <v>2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1</v>
      </c>
      <c r="AO91" s="9">
        <v>0</v>
      </c>
      <c r="AP91" s="9">
        <v>1</v>
      </c>
      <c r="AQ91" s="9">
        <v>0</v>
      </c>
      <c r="AR91" s="9">
        <v>2</v>
      </c>
      <c r="AS91" s="9">
        <v>0</v>
      </c>
      <c r="AT91" s="9">
        <v>0</v>
      </c>
      <c r="AU91" s="9">
        <v>0</v>
      </c>
      <c r="AV91" s="9">
        <v>1</v>
      </c>
      <c r="AW91" s="9">
        <v>0</v>
      </c>
      <c r="AX91" s="9">
        <v>0</v>
      </c>
      <c r="AY91" s="9">
        <v>1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349</v>
      </c>
      <c r="BP91" s="9">
        <v>53</v>
      </c>
      <c r="BQ91" s="9">
        <v>206</v>
      </c>
      <c r="BR91" s="9">
        <v>90</v>
      </c>
      <c r="BS91" s="9"/>
      <c r="BT91" s="9"/>
      <c r="BU91" s="9">
        <v>6499</v>
      </c>
      <c r="BV91" s="9">
        <v>345</v>
      </c>
      <c r="BW91" s="9">
        <v>349</v>
      </c>
      <c r="BX91" s="9">
        <v>0</v>
      </c>
      <c r="BY91" s="9">
        <v>255</v>
      </c>
      <c r="BZ91" s="9">
        <v>45</v>
      </c>
      <c r="CA91" s="9">
        <v>49</v>
      </c>
      <c r="CB91" s="9">
        <v>0</v>
      </c>
      <c r="CC91" s="9">
        <v>0</v>
      </c>
      <c r="CD91" s="9">
        <v>0</v>
      </c>
      <c r="CE91" s="9">
        <v>345</v>
      </c>
      <c r="CF91" s="9">
        <v>0</v>
      </c>
      <c r="CG91" s="9">
        <v>203</v>
      </c>
      <c r="CH91" s="9">
        <v>51</v>
      </c>
      <c r="CI91" s="9">
        <v>8</v>
      </c>
      <c r="CJ91" s="9">
        <v>44</v>
      </c>
      <c r="CK91" s="9">
        <v>0</v>
      </c>
      <c r="CL91" s="9">
        <v>0</v>
      </c>
      <c r="CM91" s="9">
        <v>34</v>
      </c>
      <c r="CN91" s="9">
        <v>5</v>
      </c>
      <c r="CO91" s="9">
        <v>345</v>
      </c>
      <c r="CP91" s="9">
        <v>313</v>
      </c>
      <c r="CQ91" s="9">
        <v>15</v>
      </c>
      <c r="CR91" s="9">
        <v>17</v>
      </c>
      <c r="CS91" s="9">
        <v>0</v>
      </c>
      <c r="CT91" s="9">
        <v>0</v>
      </c>
      <c r="CU91" s="9">
        <v>4</v>
      </c>
      <c r="CV91" s="9">
        <v>2</v>
      </c>
      <c r="CW91" s="9">
        <v>2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2</v>
      </c>
      <c r="DE91" s="9">
        <v>1</v>
      </c>
      <c r="DF91" s="9">
        <v>1</v>
      </c>
      <c r="DG91" s="9">
        <v>572</v>
      </c>
      <c r="DH91" s="9">
        <v>27</v>
      </c>
      <c r="DI91" s="9">
        <v>420</v>
      </c>
      <c r="DJ91" s="9">
        <v>46</v>
      </c>
      <c r="DK91" s="9">
        <v>189</v>
      </c>
    </row>
    <row r="92" spans="1:115">
      <c r="A92" s="2" t="s">
        <v>180</v>
      </c>
      <c r="B92" s="2" t="s">
        <v>441</v>
      </c>
      <c r="C92" s="2" t="s">
        <v>299</v>
      </c>
      <c r="D92" s="2" t="s">
        <v>15</v>
      </c>
      <c r="E92" s="2" t="s">
        <v>185</v>
      </c>
      <c r="F92" s="9">
        <v>0</v>
      </c>
      <c r="G92" s="9">
        <v>0</v>
      </c>
      <c r="H92" s="9">
        <v>0</v>
      </c>
      <c r="I92" s="9">
        <v>197</v>
      </c>
      <c r="J92" s="9">
        <v>0</v>
      </c>
      <c r="K92" s="9">
        <v>0</v>
      </c>
      <c r="L92" s="9">
        <v>0</v>
      </c>
      <c r="M92" s="9">
        <f t="shared" si="2"/>
        <v>197</v>
      </c>
      <c r="N92">
        <v>0</v>
      </c>
      <c r="O92">
        <v>0</v>
      </c>
      <c r="P92">
        <v>0</v>
      </c>
      <c r="Q92">
        <v>197</v>
      </c>
      <c r="R92">
        <v>0</v>
      </c>
      <c r="S92">
        <v>0</v>
      </c>
      <c r="T92">
        <v>0</v>
      </c>
      <c r="U92" s="9">
        <f t="shared" si="3"/>
        <v>197</v>
      </c>
      <c r="V92" s="9">
        <v>4</v>
      </c>
      <c r="W92" s="9">
        <v>1</v>
      </c>
      <c r="X92" s="9">
        <v>0</v>
      </c>
      <c r="Y92" s="9">
        <v>0</v>
      </c>
      <c r="Z92" s="9">
        <v>24</v>
      </c>
      <c r="AA92" s="9">
        <v>0.5</v>
      </c>
      <c r="AB92" s="9">
        <v>30</v>
      </c>
      <c r="AC92" s="9">
        <v>2.4</v>
      </c>
      <c r="AD92" s="9">
        <v>50</v>
      </c>
      <c r="AE92" s="9">
        <v>0.8</v>
      </c>
      <c r="AF92" s="9">
        <v>0</v>
      </c>
      <c r="AG92" s="9">
        <v>0</v>
      </c>
      <c r="AH92" s="9">
        <v>3</v>
      </c>
      <c r="AI92" s="9">
        <v>0.6</v>
      </c>
      <c r="AJ92" s="9">
        <v>1</v>
      </c>
      <c r="AK92" s="9">
        <v>0.9</v>
      </c>
      <c r="AL92" s="9">
        <v>0</v>
      </c>
      <c r="AM92" s="9">
        <v>0</v>
      </c>
      <c r="AN92" s="9">
        <v>2</v>
      </c>
      <c r="AO92" s="9">
        <v>0</v>
      </c>
      <c r="AP92" s="9">
        <v>1</v>
      </c>
      <c r="AQ92" s="9">
        <v>0.1</v>
      </c>
      <c r="AR92" s="9">
        <v>1</v>
      </c>
      <c r="AS92" s="9">
        <v>0</v>
      </c>
      <c r="AT92" s="9">
        <v>0</v>
      </c>
      <c r="AU92" s="9">
        <v>0</v>
      </c>
      <c r="AV92" s="9">
        <v>2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147</v>
      </c>
      <c r="BP92" s="9">
        <v>123</v>
      </c>
      <c r="BQ92" s="9">
        <v>22</v>
      </c>
      <c r="BR92" s="9">
        <v>2</v>
      </c>
      <c r="BS92" s="9"/>
      <c r="BT92" s="9"/>
      <c r="BU92" s="9">
        <v>65580</v>
      </c>
      <c r="BV92" s="9">
        <v>133</v>
      </c>
      <c r="BW92" s="9">
        <v>147</v>
      </c>
      <c r="BX92" s="9">
        <v>2</v>
      </c>
      <c r="BY92" s="9">
        <v>30</v>
      </c>
      <c r="BZ92" s="9">
        <v>91</v>
      </c>
      <c r="CA92" s="9">
        <v>24</v>
      </c>
      <c r="CB92" s="9">
        <v>0</v>
      </c>
      <c r="CC92" s="9">
        <v>0</v>
      </c>
      <c r="CD92" s="9">
        <v>0</v>
      </c>
      <c r="CE92" s="9">
        <v>133</v>
      </c>
      <c r="CF92" s="9">
        <v>2</v>
      </c>
      <c r="CG92" s="9">
        <v>26</v>
      </c>
      <c r="CH92" s="9">
        <v>7</v>
      </c>
      <c r="CI92" s="9">
        <v>4</v>
      </c>
      <c r="CJ92" s="9">
        <v>3</v>
      </c>
      <c r="CK92" s="9">
        <v>0</v>
      </c>
      <c r="CL92" s="9">
        <v>1</v>
      </c>
      <c r="CM92" s="9">
        <v>90</v>
      </c>
      <c r="CN92" s="9">
        <v>0</v>
      </c>
      <c r="CO92" s="9">
        <v>131</v>
      </c>
      <c r="CP92" s="9">
        <v>123</v>
      </c>
      <c r="CQ92" s="9">
        <v>0</v>
      </c>
      <c r="CR92" s="9">
        <v>0</v>
      </c>
      <c r="CS92" s="9">
        <v>8</v>
      </c>
      <c r="CT92" s="9">
        <v>0</v>
      </c>
      <c r="CU92" s="9">
        <v>4</v>
      </c>
      <c r="CV92" s="9">
        <v>2</v>
      </c>
      <c r="CW92" s="9">
        <v>2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2</v>
      </c>
      <c r="DE92" s="9">
        <v>2</v>
      </c>
      <c r="DF92" s="9">
        <v>2</v>
      </c>
      <c r="DG92" s="9">
        <v>23</v>
      </c>
      <c r="DH92" s="9">
        <v>0</v>
      </c>
      <c r="DI92" s="9">
        <v>0</v>
      </c>
      <c r="DJ92" s="9">
        <v>0</v>
      </c>
      <c r="DK92" s="9">
        <v>2</v>
      </c>
    </row>
    <row r="93" spans="1:115">
      <c r="A93" s="2" t="s">
        <v>116</v>
      </c>
      <c r="B93" s="2" t="s">
        <v>441</v>
      </c>
      <c r="C93" s="2" t="s">
        <v>300</v>
      </c>
      <c r="D93" s="2" t="s">
        <v>15</v>
      </c>
      <c r="E93" s="2" t="s">
        <v>131</v>
      </c>
      <c r="F93" s="9">
        <v>0</v>
      </c>
      <c r="G93" s="9">
        <v>0</v>
      </c>
      <c r="H93" s="9">
        <v>0</v>
      </c>
      <c r="I93" s="9">
        <v>33</v>
      </c>
      <c r="J93" s="9">
        <v>0</v>
      </c>
      <c r="K93" s="9">
        <v>0</v>
      </c>
      <c r="L93" s="9">
        <v>0</v>
      </c>
      <c r="M93" s="9">
        <f t="shared" si="2"/>
        <v>33</v>
      </c>
      <c r="N93">
        <v>0</v>
      </c>
      <c r="O93">
        <v>0</v>
      </c>
      <c r="P93">
        <v>0</v>
      </c>
      <c r="Q93">
        <v>33</v>
      </c>
      <c r="R93">
        <v>0</v>
      </c>
      <c r="S93">
        <v>0</v>
      </c>
      <c r="T93">
        <v>0</v>
      </c>
      <c r="U93" s="9">
        <f t="shared" si="3"/>
        <v>33</v>
      </c>
      <c r="V93" s="9">
        <v>2</v>
      </c>
      <c r="W93" s="9">
        <v>0.3</v>
      </c>
      <c r="X93" s="9">
        <v>0</v>
      </c>
      <c r="Y93" s="9">
        <v>0</v>
      </c>
      <c r="Z93" s="9">
        <v>6</v>
      </c>
      <c r="AA93" s="9">
        <v>0</v>
      </c>
      <c r="AB93" s="9">
        <v>12</v>
      </c>
      <c r="AC93" s="9">
        <v>0</v>
      </c>
      <c r="AD93" s="9">
        <v>9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1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3</v>
      </c>
      <c r="AU93" s="9">
        <v>0</v>
      </c>
      <c r="AV93" s="9">
        <v>1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52</v>
      </c>
      <c r="BP93" s="9">
        <v>52</v>
      </c>
      <c r="BQ93" s="9">
        <v>0</v>
      </c>
      <c r="BR93" s="9">
        <v>0</v>
      </c>
      <c r="BS93" s="9"/>
      <c r="BT93" s="9"/>
      <c r="BU93" s="9">
        <v>12748</v>
      </c>
      <c r="BV93" s="9">
        <v>50</v>
      </c>
      <c r="BW93" s="9">
        <v>52</v>
      </c>
      <c r="BX93" s="9">
        <v>0</v>
      </c>
      <c r="BY93" s="9">
        <v>20</v>
      </c>
      <c r="BZ93" s="9">
        <v>28</v>
      </c>
      <c r="CA93" s="9">
        <v>0</v>
      </c>
      <c r="CB93" s="9">
        <v>0</v>
      </c>
      <c r="CC93" s="9">
        <v>0</v>
      </c>
      <c r="CD93" s="9">
        <v>4</v>
      </c>
      <c r="CE93" s="9">
        <v>50</v>
      </c>
      <c r="CF93" s="9">
        <v>0</v>
      </c>
      <c r="CG93" s="9">
        <v>16</v>
      </c>
      <c r="CH93" s="9">
        <v>23</v>
      </c>
      <c r="CI93" s="9">
        <v>1</v>
      </c>
      <c r="CJ93" s="9">
        <v>0</v>
      </c>
      <c r="CK93" s="9">
        <v>0</v>
      </c>
      <c r="CL93" s="9">
        <v>0</v>
      </c>
      <c r="CM93" s="9">
        <v>10</v>
      </c>
      <c r="CN93" s="9">
        <v>0</v>
      </c>
      <c r="CO93" s="9">
        <v>50</v>
      </c>
      <c r="CP93" s="9">
        <v>50</v>
      </c>
      <c r="CQ93" s="9">
        <v>0</v>
      </c>
      <c r="CR93" s="9">
        <v>0</v>
      </c>
      <c r="CS93" s="9">
        <v>0</v>
      </c>
      <c r="CT93" s="9">
        <v>0</v>
      </c>
      <c r="CU93" s="9">
        <v>4</v>
      </c>
      <c r="CV93" s="9">
        <v>2</v>
      </c>
      <c r="CW93" s="9">
        <v>2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2</v>
      </c>
      <c r="DE93" s="9">
        <v>2</v>
      </c>
      <c r="DF93" s="9">
        <v>2</v>
      </c>
      <c r="DG93" s="9">
        <v>352</v>
      </c>
      <c r="DH93" s="9">
        <v>0</v>
      </c>
      <c r="DI93" s="9">
        <v>2</v>
      </c>
      <c r="DJ93" s="9">
        <v>0</v>
      </c>
      <c r="DK93" s="9">
        <v>4</v>
      </c>
    </row>
    <row r="94" spans="1:115">
      <c r="A94" s="2" t="s">
        <v>308</v>
      </c>
      <c r="B94" s="2" t="s">
        <v>441</v>
      </c>
      <c r="C94" s="2" t="s">
        <v>169</v>
      </c>
      <c r="D94" s="2" t="s">
        <v>15</v>
      </c>
      <c r="E94" s="2" t="s">
        <v>173</v>
      </c>
      <c r="F94" s="9">
        <v>0</v>
      </c>
      <c r="G94" s="9">
        <v>0</v>
      </c>
      <c r="H94" s="9">
        <v>0</v>
      </c>
      <c r="I94" s="9">
        <v>36</v>
      </c>
      <c r="J94" s="9">
        <v>0</v>
      </c>
      <c r="K94" s="9">
        <v>0</v>
      </c>
      <c r="L94" s="9">
        <v>0</v>
      </c>
      <c r="M94" s="9">
        <f t="shared" si="2"/>
        <v>36</v>
      </c>
      <c r="N94">
        <v>0</v>
      </c>
      <c r="O94">
        <v>0</v>
      </c>
      <c r="P94">
        <v>0</v>
      </c>
      <c r="Q94">
        <v>0</v>
      </c>
      <c r="R94">
        <v>0</v>
      </c>
      <c r="S94">
        <v>36</v>
      </c>
      <c r="T94">
        <v>0</v>
      </c>
      <c r="U94" s="9">
        <f t="shared" si="3"/>
        <v>36</v>
      </c>
      <c r="V94" s="9">
        <v>6</v>
      </c>
      <c r="W94" s="9">
        <v>1.2</v>
      </c>
      <c r="X94" s="9">
        <v>0</v>
      </c>
      <c r="Y94" s="9">
        <v>0</v>
      </c>
      <c r="Z94" s="9">
        <v>67</v>
      </c>
      <c r="AA94" s="9">
        <v>1.2</v>
      </c>
      <c r="AB94" s="9">
        <v>15</v>
      </c>
      <c r="AC94" s="9">
        <v>0</v>
      </c>
      <c r="AD94" s="9">
        <v>33</v>
      </c>
      <c r="AE94" s="9">
        <v>3.3</v>
      </c>
      <c r="AF94" s="9">
        <v>0</v>
      </c>
      <c r="AG94" s="9">
        <v>0</v>
      </c>
      <c r="AH94" s="9">
        <v>0</v>
      </c>
      <c r="AI94" s="9">
        <v>0</v>
      </c>
      <c r="AJ94" s="9">
        <v>12</v>
      </c>
      <c r="AK94" s="9">
        <v>0</v>
      </c>
      <c r="AL94" s="9">
        <v>0</v>
      </c>
      <c r="AM94" s="9">
        <v>0</v>
      </c>
      <c r="AN94" s="9">
        <v>2</v>
      </c>
      <c r="AO94" s="9">
        <v>0</v>
      </c>
      <c r="AP94" s="9">
        <v>1</v>
      </c>
      <c r="AQ94" s="9">
        <v>0</v>
      </c>
      <c r="AR94" s="9">
        <v>2</v>
      </c>
      <c r="AS94" s="9">
        <v>0</v>
      </c>
      <c r="AT94" s="9">
        <v>0</v>
      </c>
      <c r="AU94" s="9">
        <v>0</v>
      </c>
      <c r="AV94" s="9">
        <v>2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10</v>
      </c>
      <c r="BP94" s="9">
        <v>10</v>
      </c>
      <c r="BQ94" s="9">
        <v>0</v>
      </c>
      <c r="BR94" s="9">
        <v>0</v>
      </c>
      <c r="BS94" s="9"/>
      <c r="BT94" s="9"/>
      <c r="BU94" s="9">
        <v>10347</v>
      </c>
      <c r="BV94" s="9">
        <v>19</v>
      </c>
      <c r="BW94" s="9">
        <v>18</v>
      </c>
      <c r="BX94" s="9">
        <v>10</v>
      </c>
      <c r="BY94" s="9">
        <v>3</v>
      </c>
      <c r="BZ94" s="9">
        <v>4</v>
      </c>
      <c r="CA94" s="9">
        <v>1</v>
      </c>
      <c r="CB94" s="9">
        <v>0</v>
      </c>
      <c r="CC94" s="9">
        <v>0</v>
      </c>
      <c r="CD94" s="9">
        <v>0</v>
      </c>
      <c r="CE94" s="9">
        <v>19</v>
      </c>
      <c r="CF94" s="9">
        <v>4</v>
      </c>
      <c r="CG94" s="9">
        <v>3</v>
      </c>
      <c r="CH94" s="9">
        <v>5</v>
      </c>
      <c r="CI94" s="9">
        <v>0</v>
      </c>
      <c r="CJ94" s="9">
        <v>0</v>
      </c>
      <c r="CK94" s="9">
        <v>0</v>
      </c>
      <c r="CL94" s="9">
        <v>1</v>
      </c>
      <c r="CM94" s="9">
        <v>6</v>
      </c>
      <c r="CN94" s="9">
        <v>0</v>
      </c>
      <c r="CO94" s="9">
        <v>15</v>
      </c>
      <c r="CP94" s="9">
        <v>11</v>
      </c>
      <c r="CQ94" s="9">
        <v>4</v>
      </c>
      <c r="CR94" s="9">
        <v>0</v>
      </c>
      <c r="CS94" s="9">
        <v>0</v>
      </c>
      <c r="CT94" s="9">
        <v>0</v>
      </c>
      <c r="CU94" s="9">
        <v>4</v>
      </c>
      <c r="CV94" s="9">
        <v>2</v>
      </c>
      <c r="CW94" s="9">
        <v>2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2</v>
      </c>
      <c r="DE94" s="9">
        <v>2</v>
      </c>
      <c r="DF94" s="9">
        <v>2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</row>
    <row r="95" spans="1:115">
      <c r="A95" s="2" t="s">
        <v>418</v>
      </c>
      <c r="B95" s="2" t="s">
        <v>441</v>
      </c>
      <c r="C95" s="2" t="s">
        <v>42</v>
      </c>
      <c r="D95" s="2" t="s">
        <v>15</v>
      </c>
      <c r="E95" s="2" t="s">
        <v>36</v>
      </c>
      <c r="F95" s="9">
        <v>0</v>
      </c>
      <c r="G95" s="9">
        <v>0</v>
      </c>
      <c r="H95" s="9">
        <v>0</v>
      </c>
      <c r="I95" s="9">
        <v>150</v>
      </c>
      <c r="J95" s="9">
        <v>0</v>
      </c>
      <c r="K95" s="9">
        <v>0</v>
      </c>
      <c r="L95" s="9">
        <v>0</v>
      </c>
      <c r="M95" s="9">
        <f t="shared" si="2"/>
        <v>150</v>
      </c>
      <c r="N95">
        <v>0</v>
      </c>
      <c r="O95">
        <v>0</v>
      </c>
      <c r="P95">
        <v>0</v>
      </c>
      <c r="Q95">
        <v>95</v>
      </c>
      <c r="R95">
        <v>0</v>
      </c>
      <c r="S95">
        <v>0</v>
      </c>
      <c r="T95">
        <v>55</v>
      </c>
      <c r="U95" s="9">
        <f t="shared" si="3"/>
        <v>150</v>
      </c>
      <c r="V95" s="9">
        <v>4</v>
      </c>
      <c r="W95" s="9">
        <v>4.24</v>
      </c>
      <c r="X95" s="9">
        <v>1</v>
      </c>
      <c r="Y95" s="9">
        <v>0.3</v>
      </c>
      <c r="Z95" s="9">
        <v>31</v>
      </c>
      <c r="AA95" s="9">
        <v>1.5</v>
      </c>
      <c r="AB95" s="9">
        <v>11</v>
      </c>
      <c r="AC95" s="9">
        <v>1.7</v>
      </c>
      <c r="AD95" s="9">
        <v>34</v>
      </c>
      <c r="AE95" s="9">
        <v>1.2</v>
      </c>
      <c r="AF95" s="9">
        <v>0</v>
      </c>
      <c r="AG95" s="9">
        <v>0</v>
      </c>
      <c r="AH95" s="9">
        <v>5</v>
      </c>
      <c r="AI95" s="9">
        <v>0.3</v>
      </c>
      <c r="AJ95" s="9">
        <v>3</v>
      </c>
      <c r="AK95" s="9">
        <v>0</v>
      </c>
      <c r="AL95" s="9">
        <v>1</v>
      </c>
      <c r="AM95" s="9">
        <v>0</v>
      </c>
      <c r="AN95" s="9">
        <v>2</v>
      </c>
      <c r="AO95" s="9">
        <v>0</v>
      </c>
      <c r="AP95" s="9">
        <v>1</v>
      </c>
      <c r="AQ95" s="9">
        <v>0</v>
      </c>
      <c r="AR95" s="9">
        <v>3</v>
      </c>
      <c r="AS95" s="9">
        <v>0</v>
      </c>
      <c r="AT95" s="9">
        <v>0</v>
      </c>
      <c r="AU95" s="9">
        <v>0</v>
      </c>
      <c r="AV95" s="9">
        <v>1</v>
      </c>
      <c r="AW95" s="9">
        <v>0</v>
      </c>
      <c r="AX95" s="9">
        <v>0</v>
      </c>
      <c r="AY95" s="9">
        <v>1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398</v>
      </c>
      <c r="BP95" s="9">
        <v>206</v>
      </c>
      <c r="BQ95" s="9">
        <v>189</v>
      </c>
      <c r="BR95" s="9">
        <v>3</v>
      </c>
      <c r="BS95" s="9"/>
      <c r="BT95" s="9"/>
      <c r="BU95" s="9">
        <v>44546</v>
      </c>
      <c r="BV95" s="9">
        <v>400</v>
      </c>
      <c r="BW95" s="9">
        <v>398</v>
      </c>
      <c r="BX95" s="9">
        <v>158</v>
      </c>
      <c r="BY95" s="9">
        <v>162</v>
      </c>
      <c r="BZ95" s="9">
        <v>46</v>
      </c>
      <c r="CA95" s="9">
        <v>32</v>
      </c>
      <c r="CB95" s="9">
        <v>0</v>
      </c>
      <c r="CC95" s="9">
        <v>0</v>
      </c>
      <c r="CD95" s="9">
        <v>0</v>
      </c>
      <c r="CE95" s="9">
        <v>400</v>
      </c>
      <c r="CF95" s="9">
        <v>123</v>
      </c>
      <c r="CG95" s="9">
        <v>125</v>
      </c>
      <c r="CH95" s="9">
        <v>30</v>
      </c>
      <c r="CI95" s="9">
        <v>36</v>
      </c>
      <c r="CJ95" s="9">
        <v>19</v>
      </c>
      <c r="CK95" s="9">
        <v>0</v>
      </c>
      <c r="CL95" s="9">
        <v>9</v>
      </c>
      <c r="CM95" s="9">
        <v>58</v>
      </c>
      <c r="CN95" s="9">
        <v>0</v>
      </c>
      <c r="CO95" s="9">
        <v>277</v>
      </c>
      <c r="CP95" s="9">
        <v>265</v>
      </c>
      <c r="CQ95" s="9">
        <v>10</v>
      </c>
      <c r="CR95" s="9">
        <v>2</v>
      </c>
      <c r="CS95" s="9">
        <v>0</v>
      </c>
      <c r="CT95" s="9">
        <v>0</v>
      </c>
      <c r="CU95" s="9">
        <v>4</v>
      </c>
      <c r="CV95" s="9">
        <v>2</v>
      </c>
      <c r="CW95" s="9">
        <v>2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2</v>
      </c>
      <c r="DE95" s="9">
        <v>2</v>
      </c>
      <c r="DF95" s="9">
        <v>2</v>
      </c>
      <c r="DG95" s="9">
        <v>89</v>
      </c>
      <c r="DH95" s="9">
        <v>2</v>
      </c>
      <c r="DI95" s="9">
        <v>567</v>
      </c>
      <c r="DJ95" s="9">
        <v>11</v>
      </c>
      <c r="DK95" s="9">
        <v>23</v>
      </c>
    </row>
    <row r="96" spans="1:115">
      <c r="A96" s="2" t="s">
        <v>269</v>
      </c>
      <c r="B96" s="2" t="s">
        <v>441</v>
      </c>
      <c r="C96" s="2" t="s">
        <v>282</v>
      </c>
      <c r="D96" s="2" t="s">
        <v>15</v>
      </c>
      <c r="E96" s="2" t="s">
        <v>173</v>
      </c>
      <c r="F96" s="9">
        <v>0</v>
      </c>
      <c r="G96" s="9">
        <v>0</v>
      </c>
      <c r="H96" s="9">
        <v>0</v>
      </c>
      <c r="I96" s="9">
        <v>70</v>
      </c>
      <c r="J96" s="9">
        <v>0</v>
      </c>
      <c r="K96" s="9">
        <v>0</v>
      </c>
      <c r="L96" s="9">
        <v>0</v>
      </c>
      <c r="M96" s="9">
        <f t="shared" si="2"/>
        <v>70</v>
      </c>
      <c r="N96">
        <v>0</v>
      </c>
      <c r="O96">
        <v>0</v>
      </c>
      <c r="P96">
        <v>0</v>
      </c>
      <c r="Q96">
        <v>70</v>
      </c>
      <c r="R96">
        <v>0</v>
      </c>
      <c r="S96">
        <v>0</v>
      </c>
      <c r="T96">
        <v>0</v>
      </c>
      <c r="U96" s="9">
        <f t="shared" si="3"/>
        <v>70</v>
      </c>
      <c r="V96" s="9">
        <v>2</v>
      </c>
      <c r="W96" s="9">
        <v>2.1</v>
      </c>
      <c r="X96" s="9">
        <v>0</v>
      </c>
      <c r="Y96" s="9">
        <v>0</v>
      </c>
      <c r="Z96" s="9">
        <v>25</v>
      </c>
      <c r="AA96" s="9">
        <v>1</v>
      </c>
      <c r="AB96" s="9">
        <v>12</v>
      </c>
      <c r="AC96" s="9">
        <v>0</v>
      </c>
      <c r="AD96" s="9">
        <v>8</v>
      </c>
      <c r="AE96" s="9">
        <v>0</v>
      </c>
      <c r="AF96" s="9">
        <v>0</v>
      </c>
      <c r="AG96" s="9">
        <v>0</v>
      </c>
      <c r="AH96" s="9">
        <v>2</v>
      </c>
      <c r="AI96" s="9">
        <v>0</v>
      </c>
      <c r="AJ96" s="9">
        <v>0</v>
      </c>
      <c r="AK96" s="9">
        <v>0</v>
      </c>
      <c r="AL96" s="9">
        <v>1</v>
      </c>
      <c r="AM96" s="9">
        <v>0</v>
      </c>
      <c r="AN96" s="9">
        <v>2</v>
      </c>
      <c r="AO96" s="9">
        <v>0.8</v>
      </c>
      <c r="AP96" s="9">
        <v>0</v>
      </c>
      <c r="AQ96" s="9">
        <v>1</v>
      </c>
      <c r="AR96" s="9">
        <v>0</v>
      </c>
      <c r="AS96" s="9">
        <v>0</v>
      </c>
      <c r="AT96" s="9">
        <v>0</v>
      </c>
      <c r="AU96" s="9">
        <v>0</v>
      </c>
      <c r="AV96" s="9">
        <v>1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348</v>
      </c>
      <c r="BP96" s="9">
        <v>188</v>
      </c>
      <c r="BQ96" s="9">
        <v>160</v>
      </c>
      <c r="BR96" s="9">
        <v>0</v>
      </c>
      <c r="BS96" s="9"/>
      <c r="BT96" s="9"/>
      <c r="BU96" s="9">
        <v>25184</v>
      </c>
      <c r="BV96" s="9">
        <v>198</v>
      </c>
      <c r="BW96" s="9">
        <v>188</v>
      </c>
      <c r="BX96" s="9">
        <v>28</v>
      </c>
      <c r="BY96" s="9">
        <v>69</v>
      </c>
      <c r="BZ96" s="9">
        <v>85</v>
      </c>
      <c r="CA96" s="9">
        <v>6</v>
      </c>
      <c r="CB96" s="9">
        <v>0</v>
      </c>
      <c r="CC96" s="9">
        <v>0</v>
      </c>
      <c r="CD96" s="9">
        <v>0</v>
      </c>
      <c r="CE96" s="9">
        <v>198</v>
      </c>
      <c r="CF96" s="9">
        <v>38</v>
      </c>
      <c r="CG96" s="9">
        <v>70</v>
      </c>
      <c r="CH96" s="9">
        <v>38</v>
      </c>
      <c r="CI96" s="9">
        <v>3</v>
      </c>
      <c r="CJ96" s="9">
        <v>0</v>
      </c>
      <c r="CK96" s="9">
        <v>0</v>
      </c>
      <c r="CL96" s="9">
        <v>14</v>
      </c>
      <c r="CM96" s="9">
        <v>35</v>
      </c>
      <c r="CN96" s="9">
        <v>0</v>
      </c>
      <c r="CO96" s="9">
        <v>160</v>
      </c>
      <c r="CP96" s="9">
        <v>76</v>
      </c>
      <c r="CQ96" s="9">
        <v>44</v>
      </c>
      <c r="CR96" s="9">
        <v>14</v>
      </c>
      <c r="CS96" s="9">
        <v>26</v>
      </c>
      <c r="CT96" s="9">
        <v>0</v>
      </c>
      <c r="CU96" s="9">
        <v>4</v>
      </c>
      <c r="CV96" s="9">
        <v>2</v>
      </c>
      <c r="CW96" s="9">
        <v>2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2</v>
      </c>
      <c r="DE96" s="9">
        <v>2</v>
      </c>
      <c r="DF96" s="9">
        <v>2</v>
      </c>
      <c r="DG96" s="9">
        <v>27</v>
      </c>
      <c r="DH96" s="9">
        <v>0</v>
      </c>
      <c r="DI96" s="9">
        <v>5</v>
      </c>
      <c r="DJ96" s="9">
        <v>0</v>
      </c>
      <c r="DK96" s="9">
        <v>2</v>
      </c>
    </row>
    <row r="97" spans="1:115">
      <c r="A97" s="2" t="s">
        <v>421</v>
      </c>
      <c r="B97" s="2" t="s">
        <v>441</v>
      </c>
      <c r="C97" s="2" t="s">
        <v>302</v>
      </c>
      <c r="D97" s="2" t="s">
        <v>171</v>
      </c>
      <c r="E97" s="2" t="s">
        <v>129</v>
      </c>
      <c r="F97" s="9">
        <v>0</v>
      </c>
      <c r="G97" s="9">
        <v>0</v>
      </c>
      <c r="H97" s="9">
        <v>0</v>
      </c>
      <c r="I97" s="9">
        <v>89</v>
      </c>
      <c r="J97" s="9">
        <v>0</v>
      </c>
      <c r="K97" s="9">
        <v>0</v>
      </c>
      <c r="L97" s="9">
        <v>0</v>
      </c>
      <c r="M97" s="9">
        <f t="shared" si="2"/>
        <v>89</v>
      </c>
      <c r="N97">
        <v>0</v>
      </c>
      <c r="O97">
        <v>0</v>
      </c>
      <c r="P97">
        <v>0</v>
      </c>
      <c r="Q97">
        <v>54</v>
      </c>
      <c r="R97">
        <v>0</v>
      </c>
      <c r="S97">
        <v>0</v>
      </c>
      <c r="T97">
        <v>35</v>
      </c>
      <c r="U97" s="9">
        <f t="shared" si="3"/>
        <v>89</v>
      </c>
      <c r="V97" s="9">
        <v>3</v>
      </c>
      <c r="W97" s="9">
        <v>1.6</v>
      </c>
      <c r="X97" s="9">
        <v>0</v>
      </c>
      <c r="Y97" s="9">
        <v>0</v>
      </c>
      <c r="Z97" s="9">
        <v>17</v>
      </c>
      <c r="AA97" s="9">
        <v>2.8</v>
      </c>
      <c r="AB97" s="9">
        <v>11</v>
      </c>
      <c r="AC97" s="9">
        <v>2.2999999999999998</v>
      </c>
      <c r="AD97" s="9">
        <v>23</v>
      </c>
      <c r="AE97" s="9">
        <v>2.4</v>
      </c>
      <c r="AF97" s="9">
        <v>0</v>
      </c>
      <c r="AG97" s="9">
        <v>0</v>
      </c>
      <c r="AH97" s="9">
        <v>1</v>
      </c>
      <c r="AI97" s="9">
        <v>1.9</v>
      </c>
      <c r="AJ97" s="9">
        <v>1</v>
      </c>
      <c r="AK97" s="9">
        <v>0</v>
      </c>
      <c r="AL97" s="9">
        <v>0</v>
      </c>
      <c r="AM97" s="9">
        <v>0</v>
      </c>
      <c r="AN97" s="9">
        <v>1</v>
      </c>
      <c r="AO97" s="9">
        <v>0</v>
      </c>
      <c r="AP97" s="9">
        <v>1</v>
      </c>
      <c r="AQ97" s="9">
        <v>0</v>
      </c>
      <c r="AR97" s="9">
        <v>2</v>
      </c>
      <c r="AS97" s="9">
        <v>0</v>
      </c>
      <c r="AT97" s="9">
        <v>0</v>
      </c>
      <c r="AU97" s="9">
        <v>0</v>
      </c>
      <c r="AV97" s="9">
        <v>1</v>
      </c>
      <c r="AW97" s="9">
        <v>0</v>
      </c>
      <c r="AX97" s="9">
        <v>0</v>
      </c>
      <c r="AY97" s="9">
        <v>0</v>
      </c>
      <c r="AZ97" s="9">
        <v>0</v>
      </c>
      <c r="BA97" s="9">
        <v>1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66</v>
      </c>
      <c r="BP97" s="9">
        <v>66</v>
      </c>
      <c r="BQ97" s="9">
        <v>0</v>
      </c>
      <c r="BR97" s="9">
        <v>0</v>
      </c>
      <c r="BS97" s="9"/>
      <c r="BT97" s="9"/>
      <c r="BU97" s="9">
        <v>30258</v>
      </c>
      <c r="BV97" s="9">
        <v>63</v>
      </c>
      <c r="BW97" s="9">
        <v>66</v>
      </c>
      <c r="BX97" s="9">
        <v>10</v>
      </c>
      <c r="BY97" s="9">
        <v>7</v>
      </c>
      <c r="BZ97" s="9">
        <v>46</v>
      </c>
      <c r="CA97" s="9">
        <v>3</v>
      </c>
      <c r="CB97" s="9">
        <v>0</v>
      </c>
      <c r="CC97" s="9">
        <v>0</v>
      </c>
      <c r="CD97" s="9">
        <v>0</v>
      </c>
      <c r="CE97" s="9">
        <v>63</v>
      </c>
      <c r="CF97" s="9">
        <v>10</v>
      </c>
      <c r="CG97" s="9">
        <v>3</v>
      </c>
      <c r="CH97" s="9">
        <v>11</v>
      </c>
      <c r="CI97" s="9">
        <v>1</v>
      </c>
      <c r="CJ97" s="9">
        <v>4</v>
      </c>
      <c r="CK97" s="9">
        <v>0</v>
      </c>
      <c r="CL97" s="9">
        <v>0</v>
      </c>
      <c r="CM97" s="9">
        <v>34</v>
      </c>
      <c r="CN97" s="9">
        <v>0</v>
      </c>
      <c r="CO97" s="9">
        <v>53</v>
      </c>
      <c r="CP97" s="9">
        <v>50</v>
      </c>
      <c r="CQ97" s="9">
        <v>0</v>
      </c>
      <c r="CR97" s="9">
        <v>0</v>
      </c>
      <c r="CS97" s="9">
        <v>3</v>
      </c>
      <c r="CT97" s="9">
        <v>0</v>
      </c>
      <c r="CU97" s="9">
        <v>4</v>
      </c>
      <c r="CV97" s="9">
        <v>2</v>
      </c>
      <c r="CW97" s="9">
        <v>2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2</v>
      </c>
      <c r="DE97" s="9">
        <v>2</v>
      </c>
      <c r="DF97" s="9">
        <v>2</v>
      </c>
      <c r="DG97" s="9">
        <v>5</v>
      </c>
      <c r="DH97" s="9">
        <v>0</v>
      </c>
      <c r="DI97" s="9">
        <v>0</v>
      </c>
      <c r="DJ97" s="9">
        <v>0</v>
      </c>
      <c r="DK97" s="9">
        <v>0</v>
      </c>
    </row>
    <row r="98" spans="1:115">
      <c r="A98" s="2" t="s">
        <v>422</v>
      </c>
      <c r="B98" s="2" t="s">
        <v>441</v>
      </c>
      <c r="C98" s="2" t="s">
        <v>298</v>
      </c>
      <c r="D98" s="2" t="s">
        <v>15</v>
      </c>
      <c r="E98" s="2" t="s">
        <v>187</v>
      </c>
      <c r="F98" s="9">
        <v>0</v>
      </c>
      <c r="G98" s="9">
        <v>96</v>
      </c>
      <c r="H98" s="9">
        <v>54</v>
      </c>
      <c r="I98" s="9">
        <v>0</v>
      </c>
      <c r="J98" s="9">
        <v>0</v>
      </c>
      <c r="K98" s="9">
        <v>0</v>
      </c>
      <c r="L98" s="9">
        <v>0</v>
      </c>
      <c r="M98" s="9">
        <f t="shared" si="2"/>
        <v>150</v>
      </c>
      <c r="N98">
        <v>0</v>
      </c>
      <c r="O98">
        <v>96</v>
      </c>
      <c r="P98">
        <v>54</v>
      </c>
      <c r="Q98">
        <v>0</v>
      </c>
      <c r="R98">
        <v>0</v>
      </c>
      <c r="S98">
        <v>0</v>
      </c>
      <c r="T98">
        <v>0</v>
      </c>
      <c r="U98" s="9">
        <f t="shared" si="3"/>
        <v>150</v>
      </c>
      <c r="V98" s="9">
        <v>22</v>
      </c>
      <c r="W98" s="9">
        <v>6.1</v>
      </c>
      <c r="X98" s="9">
        <v>0</v>
      </c>
      <c r="Y98" s="9">
        <v>0</v>
      </c>
      <c r="Z98" s="9">
        <v>116</v>
      </c>
      <c r="AA98" s="9">
        <v>10.9</v>
      </c>
      <c r="AB98" s="9">
        <v>4</v>
      </c>
      <c r="AC98" s="9">
        <v>2.2999999999999998</v>
      </c>
      <c r="AD98" s="9">
        <v>15</v>
      </c>
      <c r="AE98" s="9">
        <v>1.3</v>
      </c>
      <c r="AF98" s="9">
        <v>0</v>
      </c>
      <c r="AG98" s="9">
        <v>0</v>
      </c>
      <c r="AH98" s="9">
        <v>9</v>
      </c>
      <c r="AI98" s="9">
        <v>0</v>
      </c>
      <c r="AJ98" s="9">
        <v>6</v>
      </c>
      <c r="AK98" s="9">
        <v>0</v>
      </c>
      <c r="AL98" s="9">
        <v>3</v>
      </c>
      <c r="AM98" s="9">
        <v>0</v>
      </c>
      <c r="AN98" s="9">
        <v>7</v>
      </c>
      <c r="AO98" s="9">
        <v>0</v>
      </c>
      <c r="AP98" s="9">
        <v>6</v>
      </c>
      <c r="AQ98" s="9">
        <v>0</v>
      </c>
      <c r="AR98" s="9">
        <v>11</v>
      </c>
      <c r="AS98" s="9">
        <v>0</v>
      </c>
      <c r="AT98" s="9">
        <v>6</v>
      </c>
      <c r="AU98" s="9">
        <v>0</v>
      </c>
      <c r="AV98" s="9">
        <v>2</v>
      </c>
      <c r="AW98" s="9">
        <v>0</v>
      </c>
      <c r="AX98" s="9">
        <v>1</v>
      </c>
      <c r="AY98" s="9">
        <v>0</v>
      </c>
      <c r="AZ98" s="9">
        <v>0</v>
      </c>
      <c r="BA98" s="9">
        <v>0</v>
      </c>
      <c r="BB98" s="9">
        <v>0</v>
      </c>
      <c r="BC98" s="9">
        <v>1</v>
      </c>
      <c r="BD98" s="9">
        <v>0</v>
      </c>
      <c r="BE98" s="9">
        <v>1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2427</v>
      </c>
      <c r="BP98" s="9">
        <v>851</v>
      </c>
      <c r="BQ98" s="9">
        <v>1166</v>
      </c>
      <c r="BR98" s="9">
        <v>410</v>
      </c>
      <c r="BS98" s="9"/>
      <c r="BT98" s="9"/>
      <c r="BU98" s="9">
        <v>44309</v>
      </c>
      <c r="BV98" s="9">
        <v>2445</v>
      </c>
      <c r="BW98" s="9">
        <v>2427</v>
      </c>
      <c r="BX98" s="9">
        <v>350</v>
      </c>
      <c r="BY98" s="9">
        <v>1712</v>
      </c>
      <c r="BZ98" s="9">
        <v>105</v>
      </c>
      <c r="CA98" s="9">
        <v>256</v>
      </c>
      <c r="CB98" s="9">
        <v>0</v>
      </c>
      <c r="CC98" s="9">
        <v>0</v>
      </c>
      <c r="CD98" s="9">
        <v>4</v>
      </c>
      <c r="CE98" s="9">
        <v>2445</v>
      </c>
      <c r="CF98" s="9">
        <v>350</v>
      </c>
      <c r="CG98" s="9">
        <v>1523</v>
      </c>
      <c r="CH98" s="9">
        <v>267</v>
      </c>
      <c r="CI98" s="9">
        <v>30</v>
      </c>
      <c r="CJ98" s="9">
        <v>89</v>
      </c>
      <c r="CK98" s="9">
        <v>0</v>
      </c>
      <c r="CL98" s="9">
        <v>46</v>
      </c>
      <c r="CM98" s="9">
        <v>140</v>
      </c>
      <c r="CN98" s="9">
        <v>0</v>
      </c>
      <c r="CO98" s="9">
        <v>2095</v>
      </c>
      <c r="CP98" s="9">
        <v>1722</v>
      </c>
      <c r="CQ98" s="9">
        <v>106</v>
      </c>
      <c r="CR98" s="9">
        <v>121</v>
      </c>
      <c r="CS98" s="9">
        <v>146</v>
      </c>
      <c r="CT98" s="9">
        <v>0</v>
      </c>
      <c r="CU98" s="9">
        <v>4</v>
      </c>
      <c r="CV98" s="9">
        <v>2</v>
      </c>
      <c r="CW98" s="9">
        <v>2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2</v>
      </c>
      <c r="DE98" s="9">
        <v>1</v>
      </c>
      <c r="DF98" s="9">
        <v>1</v>
      </c>
      <c r="DG98" s="9">
        <v>2149</v>
      </c>
      <c r="DH98" s="9">
        <v>169</v>
      </c>
      <c r="DI98" s="9">
        <v>3550</v>
      </c>
      <c r="DJ98" s="9">
        <v>705</v>
      </c>
      <c r="DK98" s="9">
        <v>931</v>
      </c>
    </row>
    <row r="99" spans="1:115">
      <c r="A99" s="2" t="s">
        <v>21</v>
      </c>
      <c r="B99" s="2" t="s">
        <v>441</v>
      </c>
      <c r="C99" s="2" t="s">
        <v>304</v>
      </c>
      <c r="D99" s="2" t="s">
        <v>15</v>
      </c>
      <c r="E99" s="2" t="s">
        <v>173</v>
      </c>
      <c r="F99" s="9">
        <v>0</v>
      </c>
      <c r="G99" s="9">
        <v>0</v>
      </c>
      <c r="H99" s="9">
        <v>0</v>
      </c>
      <c r="I99" s="9">
        <v>78</v>
      </c>
      <c r="J99" s="9">
        <v>0</v>
      </c>
      <c r="K99" s="9">
        <v>0</v>
      </c>
      <c r="L99" s="9">
        <v>0</v>
      </c>
      <c r="M99" s="9">
        <f t="shared" si="2"/>
        <v>78</v>
      </c>
      <c r="N99">
        <v>0</v>
      </c>
      <c r="O99">
        <v>0</v>
      </c>
      <c r="P99">
        <v>0</v>
      </c>
      <c r="Q99">
        <v>33</v>
      </c>
      <c r="R99">
        <v>0</v>
      </c>
      <c r="S99">
        <v>0</v>
      </c>
      <c r="T99">
        <v>45</v>
      </c>
      <c r="U99" s="9">
        <f t="shared" si="3"/>
        <v>78</v>
      </c>
      <c r="V99" s="9">
        <v>2</v>
      </c>
      <c r="W99" s="9">
        <v>1.6</v>
      </c>
      <c r="X99" s="9">
        <v>0</v>
      </c>
      <c r="Y99" s="9">
        <v>0</v>
      </c>
      <c r="Z99" s="9">
        <v>23</v>
      </c>
      <c r="AA99" s="9">
        <v>1</v>
      </c>
      <c r="AB99" s="9">
        <v>12</v>
      </c>
      <c r="AC99" s="9">
        <v>0</v>
      </c>
      <c r="AD99" s="9">
        <v>15</v>
      </c>
      <c r="AE99" s="9">
        <v>2</v>
      </c>
      <c r="AF99" s="9">
        <v>0</v>
      </c>
      <c r="AG99" s="9">
        <v>0</v>
      </c>
      <c r="AH99" s="9">
        <v>5</v>
      </c>
      <c r="AI99" s="9">
        <v>0</v>
      </c>
      <c r="AJ99" s="9">
        <v>2</v>
      </c>
      <c r="AK99" s="9">
        <v>0</v>
      </c>
      <c r="AL99" s="9">
        <v>1</v>
      </c>
      <c r="AM99" s="9">
        <v>0</v>
      </c>
      <c r="AN99" s="9">
        <v>1</v>
      </c>
      <c r="AO99" s="9">
        <v>0</v>
      </c>
      <c r="AP99" s="9">
        <v>1</v>
      </c>
      <c r="AQ99" s="9">
        <v>0</v>
      </c>
      <c r="AR99" s="9">
        <v>1</v>
      </c>
      <c r="AS99" s="9">
        <v>0</v>
      </c>
      <c r="AT99" s="9">
        <v>0</v>
      </c>
      <c r="AU99" s="9">
        <v>0</v>
      </c>
      <c r="AV99" s="9">
        <v>1</v>
      </c>
      <c r="AW99" s="9">
        <v>0</v>
      </c>
      <c r="AX99" s="9">
        <v>0</v>
      </c>
      <c r="AY99" s="9">
        <v>1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312</v>
      </c>
      <c r="BP99" s="9">
        <v>212</v>
      </c>
      <c r="BQ99" s="9">
        <v>100</v>
      </c>
      <c r="BR99" s="9">
        <v>0</v>
      </c>
      <c r="BS99" s="9"/>
      <c r="BT99" s="9"/>
      <c r="BU99" s="9">
        <v>23609</v>
      </c>
      <c r="BV99" s="9">
        <v>308</v>
      </c>
      <c r="BW99" s="9">
        <v>312</v>
      </c>
      <c r="BX99" s="9">
        <v>22</v>
      </c>
      <c r="BY99" s="9">
        <v>162</v>
      </c>
      <c r="BZ99" s="9">
        <v>53</v>
      </c>
      <c r="CA99" s="9">
        <v>75</v>
      </c>
      <c r="CB99" s="9">
        <v>0</v>
      </c>
      <c r="CC99" s="9">
        <v>0</v>
      </c>
      <c r="CD99" s="9">
        <v>0</v>
      </c>
      <c r="CE99" s="9">
        <v>308</v>
      </c>
      <c r="CF99" s="9">
        <v>27</v>
      </c>
      <c r="CG99" s="9">
        <v>55</v>
      </c>
      <c r="CH99" s="9">
        <v>12</v>
      </c>
      <c r="CI99" s="9">
        <v>0</v>
      </c>
      <c r="CJ99" s="9">
        <v>51</v>
      </c>
      <c r="CK99" s="9">
        <v>0</v>
      </c>
      <c r="CL99" s="9">
        <v>89</v>
      </c>
      <c r="CM99" s="9">
        <v>74</v>
      </c>
      <c r="CN99" s="9">
        <v>0</v>
      </c>
      <c r="CO99" s="9">
        <v>281</v>
      </c>
      <c r="CP99" s="9">
        <v>281</v>
      </c>
      <c r="CQ99" s="9">
        <v>0</v>
      </c>
      <c r="CR99" s="9">
        <v>0</v>
      </c>
      <c r="CS99" s="9">
        <v>0</v>
      </c>
      <c r="CT99" s="9">
        <v>0</v>
      </c>
      <c r="CU99" s="9">
        <v>4</v>
      </c>
      <c r="CV99" s="9">
        <v>1</v>
      </c>
      <c r="CW99" s="9">
        <v>2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2</v>
      </c>
      <c r="DE99" s="9">
        <v>2</v>
      </c>
      <c r="DF99" s="9">
        <v>2</v>
      </c>
      <c r="DG99" s="9">
        <v>19</v>
      </c>
      <c r="DH99" s="9">
        <v>0</v>
      </c>
      <c r="DI99" s="9">
        <v>9</v>
      </c>
      <c r="DJ99" s="9">
        <v>2</v>
      </c>
      <c r="DK99" s="9">
        <v>3</v>
      </c>
    </row>
    <row r="100" spans="1:115">
      <c r="A100" s="2" t="s">
        <v>325</v>
      </c>
      <c r="B100" s="2" t="s">
        <v>441</v>
      </c>
      <c r="C100" s="2" t="s">
        <v>100</v>
      </c>
      <c r="D100" s="2" t="s">
        <v>15</v>
      </c>
      <c r="E100" s="2" t="s">
        <v>173</v>
      </c>
      <c r="F100" s="9">
        <v>7</v>
      </c>
      <c r="G100" s="9">
        <v>275</v>
      </c>
      <c r="H100" s="9">
        <v>0</v>
      </c>
      <c r="I100" s="9">
        <v>120</v>
      </c>
      <c r="J100" s="9">
        <v>0</v>
      </c>
      <c r="K100" s="9">
        <v>0</v>
      </c>
      <c r="L100" s="9">
        <v>0</v>
      </c>
      <c r="M100" s="9">
        <f t="shared" si="2"/>
        <v>402</v>
      </c>
      <c r="N100">
        <v>7</v>
      </c>
      <c r="O100">
        <v>275</v>
      </c>
      <c r="P100">
        <v>0</v>
      </c>
      <c r="Q100">
        <v>120</v>
      </c>
      <c r="R100">
        <v>0</v>
      </c>
      <c r="S100">
        <v>0</v>
      </c>
      <c r="T100">
        <v>0</v>
      </c>
      <c r="U100" s="9">
        <f t="shared" si="3"/>
        <v>402</v>
      </c>
      <c r="V100" s="9">
        <v>46</v>
      </c>
      <c r="W100" s="9">
        <v>9.11</v>
      </c>
      <c r="X100" s="9">
        <v>0</v>
      </c>
      <c r="Y100" s="9">
        <v>0.1</v>
      </c>
      <c r="Z100" s="9">
        <v>297</v>
      </c>
      <c r="AA100" s="9">
        <v>31</v>
      </c>
      <c r="AB100" s="9">
        <v>2</v>
      </c>
      <c r="AC100" s="9">
        <v>0</v>
      </c>
      <c r="AD100" s="9">
        <v>1</v>
      </c>
      <c r="AE100" s="9">
        <v>13.6</v>
      </c>
      <c r="AF100" s="9">
        <v>26</v>
      </c>
      <c r="AG100" s="9">
        <v>1.6</v>
      </c>
      <c r="AH100" s="9">
        <v>8</v>
      </c>
      <c r="AI100" s="9">
        <v>0</v>
      </c>
      <c r="AJ100" s="9">
        <v>3</v>
      </c>
      <c r="AK100" s="9">
        <v>0</v>
      </c>
      <c r="AL100" s="9">
        <v>1</v>
      </c>
      <c r="AM100" s="9">
        <v>0</v>
      </c>
      <c r="AN100" s="9">
        <v>11</v>
      </c>
      <c r="AO100" s="9">
        <v>0</v>
      </c>
      <c r="AP100" s="9">
        <v>10</v>
      </c>
      <c r="AQ100" s="9">
        <v>0</v>
      </c>
      <c r="AR100" s="9">
        <v>15</v>
      </c>
      <c r="AS100" s="9">
        <v>0.8</v>
      </c>
      <c r="AT100" s="9">
        <v>2</v>
      </c>
      <c r="AU100" s="9">
        <v>0</v>
      </c>
      <c r="AV100" s="9">
        <v>4</v>
      </c>
      <c r="AW100" s="9">
        <v>0</v>
      </c>
      <c r="AX100" s="9">
        <v>1</v>
      </c>
      <c r="AY100" s="9">
        <v>1</v>
      </c>
      <c r="AZ100" s="9">
        <v>0</v>
      </c>
      <c r="BA100" s="9">
        <v>0</v>
      </c>
      <c r="BB100" s="9">
        <v>0</v>
      </c>
      <c r="BC100" s="9">
        <v>1</v>
      </c>
      <c r="BD100" s="9">
        <v>0</v>
      </c>
      <c r="BE100" s="9">
        <v>1</v>
      </c>
      <c r="BF100" s="9">
        <v>1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1</v>
      </c>
      <c r="BM100" s="9">
        <v>1</v>
      </c>
      <c r="BN100" s="9">
        <v>0</v>
      </c>
      <c r="BO100" s="9">
        <v>8813</v>
      </c>
      <c r="BP100" s="9">
        <v>5671</v>
      </c>
      <c r="BQ100" s="9">
        <v>2250</v>
      </c>
      <c r="BR100" s="9">
        <v>892</v>
      </c>
      <c r="BS100" s="9"/>
      <c r="BT100" s="9"/>
      <c r="BU100" s="9">
        <v>143151</v>
      </c>
      <c r="BV100" s="9">
        <v>8801</v>
      </c>
      <c r="BW100" s="9">
        <v>8813</v>
      </c>
      <c r="BX100" s="9">
        <v>1697</v>
      </c>
      <c r="BY100" s="9">
        <v>5936</v>
      </c>
      <c r="BZ100" s="9">
        <v>239</v>
      </c>
      <c r="CA100" s="9">
        <v>156</v>
      </c>
      <c r="CB100" s="9">
        <v>0</v>
      </c>
      <c r="CC100" s="9">
        <v>785</v>
      </c>
      <c r="CD100" s="9">
        <v>0</v>
      </c>
      <c r="CE100" s="9">
        <v>8801</v>
      </c>
      <c r="CF100" s="9">
        <v>2189</v>
      </c>
      <c r="CG100" s="9">
        <v>5914</v>
      </c>
      <c r="CH100" s="9">
        <v>415</v>
      </c>
      <c r="CI100" s="9">
        <v>11</v>
      </c>
      <c r="CJ100" s="9">
        <v>49</v>
      </c>
      <c r="CK100" s="9">
        <v>0</v>
      </c>
      <c r="CL100" s="9">
        <v>57</v>
      </c>
      <c r="CM100" s="9">
        <v>164</v>
      </c>
      <c r="CN100" s="9">
        <v>2</v>
      </c>
      <c r="CO100" s="9">
        <v>6612</v>
      </c>
      <c r="CP100" s="9">
        <v>6425</v>
      </c>
      <c r="CQ100" s="9">
        <v>0</v>
      </c>
      <c r="CR100" s="9">
        <v>187</v>
      </c>
      <c r="CS100" s="9">
        <v>0</v>
      </c>
      <c r="CT100" s="9">
        <v>57</v>
      </c>
      <c r="CU100" s="9">
        <v>4</v>
      </c>
      <c r="CV100" s="9">
        <v>2</v>
      </c>
      <c r="CW100" s="9">
        <v>2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9">
        <v>2</v>
      </c>
      <c r="DE100" s="9">
        <v>1</v>
      </c>
      <c r="DF100" s="9">
        <v>1</v>
      </c>
      <c r="DG100" s="9">
        <v>4097</v>
      </c>
      <c r="DH100" s="9">
        <v>666</v>
      </c>
      <c r="DI100" s="9">
        <v>2885</v>
      </c>
      <c r="DJ100" s="9">
        <v>661</v>
      </c>
      <c r="DK100" s="9">
        <v>1360</v>
      </c>
    </row>
    <row r="101" spans="1:115">
      <c r="A101" s="2" t="s">
        <v>426</v>
      </c>
      <c r="B101" s="2" t="s">
        <v>441</v>
      </c>
      <c r="C101" s="2" t="s">
        <v>207</v>
      </c>
      <c r="D101" s="2" t="s">
        <v>56</v>
      </c>
      <c r="E101" s="2" t="s">
        <v>188</v>
      </c>
      <c r="F101" s="9">
        <v>0</v>
      </c>
      <c r="G101" s="9">
        <v>0</v>
      </c>
      <c r="H101" s="9">
        <v>0</v>
      </c>
      <c r="I101" s="9">
        <v>60</v>
      </c>
      <c r="J101" s="9">
        <v>0</v>
      </c>
      <c r="K101" s="9">
        <v>0</v>
      </c>
      <c r="L101" s="9">
        <v>0</v>
      </c>
      <c r="M101" s="9">
        <f t="shared" si="2"/>
        <v>60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60</v>
      </c>
      <c r="U101" s="9">
        <f t="shared" si="3"/>
        <v>60</v>
      </c>
      <c r="V101" s="9">
        <v>1</v>
      </c>
      <c r="W101" s="9">
        <v>1.3</v>
      </c>
      <c r="X101" s="9">
        <v>0</v>
      </c>
      <c r="Y101" s="9">
        <v>0</v>
      </c>
      <c r="Z101" s="9">
        <v>3</v>
      </c>
      <c r="AA101" s="9">
        <v>2.8</v>
      </c>
      <c r="AB101" s="9">
        <v>6</v>
      </c>
      <c r="AC101" s="9">
        <v>4</v>
      </c>
      <c r="AD101" s="9">
        <v>9</v>
      </c>
      <c r="AE101" s="9">
        <v>6.4</v>
      </c>
      <c r="AF101" s="9">
        <v>0</v>
      </c>
      <c r="AG101" s="9">
        <v>0</v>
      </c>
      <c r="AH101" s="9">
        <v>3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1</v>
      </c>
      <c r="AO101" s="9">
        <v>0.2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1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/>
      <c r="BT101" s="9"/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/>
      <c r="CV101" s="9"/>
      <c r="CW101" s="9"/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/>
      <c r="DE101" s="9"/>
      <c r="DF101" s="9"/>
      <c r="DG101" s="9">
        <v>0</v>
      </c>
      <c r="DH101" s="9">
        <v>0</v>
      </c>
      <c r="DI101" s="9">
        <v>0</v>
      </c>
      <c r="DJ101" s="9">
        <v>0</v>
      </c>
      <c r="DK101" s="9">
        <v>0</v>
      </c>
    </row>
    <row r="102" spans="1:115">
      <c r="A102" s="2" t="s">
        <v>62</v>
      </c>
      <c r="B102" s="2" t="s">
        <v>441</v>
      </c>
      <c r="C102" s="2" t="s">
        <v>305</v>
      </c>
      <c r="D102" s="2" t="s">
        <v>15</v>
      </c>
      <c r="E102" s="2" t="s">
        <v>173</v>
      </c>
      <c r="F102" s="9">
        <v>0</v>
      </c>
      <c r="G102" s="9">
        <v>0</v>
      </c>
      <c r="H102" s="9">
        <v>0</v>
      </c>
      <c r="I102" s="9">
        <v>243</v>
      </c>
      <c r="J102" s="9">
        <v>0</v>
      </c>
      <c r="K102" s="9">
        <v>0</v>
      </c>
      <c r="L102" s="9">
        <v>0</v>
      </c>
      <c r="M102" s="9">
        <f t="shared" si="2"/>
        <v>243</v>
      </c>
      <c r="N102">
        <v>0</v>
      </c>
      <c r="O102">
        <v>0</v>
      </c>
      <c r="P102">
        <v>0</v>
      </c>
      <c r="Q102">
        <v>92</v>
      </c>
      <c r="R102">
        <v>0</v>
      </c>
      <c r="S102">
        <v>0</v>
      </c>
      <c r="T102">
        <v>151</v>
      </c>
      <c r="U102" s="9">
        <f t="shared" si="3"/>
        <v>243</v>
      </c>
      <c r="V102" s="9">
        <v>4</v>
      </c>
      <c r="W102" s="9">
        <v>2.2999999999999998</v>
      </c>
      <c r="X102" s="9">
        <v>0</v>
      </c>
      <c r="Y102" s="9">
        <v>0</v>
      </c>
      <c r="Z102" s="9">
        <v>29</v>
      </c>
      <c r="AA102" s="9">
        <v>4</v>
      </c>
      <c r="AB102" s="9">
        <v>24</v>
      </c>
      <c r="AC102" s="9">
        <v>2.6</v>
      </c>
      <c r="AD102" s="9">
        <v>70</v>
      </c>
      <c r="AE102" s="9">
        <v>1.1000000000000001</v>
      </c>
      <c r="AF102" s="9">
        <v>0</v>
      </c>
      <c r="AG102" s="9">
        <v>0</v>
      </c>
      <c r="AH102" s="9">
        <v>2</v>
      </c>
      <c r="AI102" s="9">
        <v>0.4</v>
      </c>
      <c r="AJ102" s="9">
        <v>4</v>
      </c>
      <c r="AK102" s="9">
        <v>0</v>
      </c>
      <c r="AL102" s="9">
        <v>0</v>
      </c>
      <c r="AM102" s="9">
        <v>0</v>
      </c>
      <c r="AN102" s="9">
        <v>2</v>
      </c>
      <c r="AO102" s="9">
        <v>0.2</v>
      </c>
      <c r="AP102" s="9">
        <v>1</v>
      </c>
      <c r="AQ102" s="9">
        <v>1</v>
      </c>
      <c r="AR102" s="9">
        <v>1</v>
      </c>
      <c r="AS102" s="9">
        <v>1</v>
      </c>
      <c r="AT102" s="9">
        <v>0</v>
      </c>
      <c r="AU102" s="9">
        <v>0</v>
      </c>
      <c r="AV102" s="9">
        <v>2</v>
      </c>
      <c r="AW102" s="9">
        <v>0</v>
      </c>
      <c r="AX102" s="9">
        <v>0</v>
      </c>
      <c r="AY102" s="9">
        <v>0</v>
      </c>
      <c r="AZ102" s="9">
        <v>0</v>
      </c>
      <c r="BA102" s="9">
        <v>1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111</v>
      </c>
      <c r="BP102" s="9">
        <v>111</v>
      </c>
      <c r="BQ102" s="9">
        <v>0</v>
      </c>
      <c r="BR102" s="9">
        <v>0</v>
      </c>
      <c r="BS102" s="9"/>
      <c r="BT102" s="9"/>
      <c r="BU102" s="9">
        <v>85468</v>
      </c>
      <c r="BV102" s="9">
        <v>113</v>
      </c>
      <c r="BW102" s="9">
        <v>112</v>
      </c>
      <c r="BX102" s="9">
        <v>15</v>
      </c>
      <c r="BY102" s="9">
        <v>1</v>
      </c>
      <c r="BZ102" s="9">
        <v>90</v>
      </c>
      <c r="CA102" s="9">
        <v>6</v>
      </c>
      <c r="CB102" s="9">
        <v>0</v>
      </c>
      <c r="CC102" s="9">
        <v>0</v>
      </c>
      <c r="CD102" s="9">
        <v>0</v>
      </c>
      <c r="CE102" s="9">
        <v>113</v>
      </c>
      <c r="CF102" s="9">
        <v>12</v>
      </c>
      <c r="CG102" s="9">
        <v>1</v>
      </c>
      <c r="CH102" s="9">
        <v>22</v>
      </c>
      <c r="CI102" s="9">
        <v>0</v>
      </c>
      <c r="CJ102" s="9">
        <v>1</v>
      </c>
      <c r="CK102" s="9">
        <v>0</v>
      </c>
      <c r="CL102" s="9">
        <v>1</v>
      </c>
      <c r="CM102" s="9">
        <v>76</v>
      </c>
      <c r="CN102" s="9">
        <v>0</v>
      </c>
      <c r="CO102" s="9">
        <v>101</v>
      </c>
      <c r="CP102" s="9">
        <v>100</v>
      </c>
      <c r="CQ102" s="9">
        <v>0</v>
      </c>
      <c r="CR102" s="9">
        <v>1</v>
      </c>
      <c r="CS102" s="9">
        <v>0</v>
      </c>
      <c r="CT102" s="9">
        <v>0</v>
      </c>
      <c r="CU102" s="9">
        <v>4</v>
      </c>
      <c r="CV102" s="9">
        <v>2</v>
      </c>
      <c r="CW102" s="9">
        <v>2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2</v>
      </c>
      <c r="DE102" s="9">
        <v>2</v>
      </c>
      <c r="DF102" s="9">
        <v>2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</row>
    <row r="103" spans="1:115">
      <c r="A103" s="2" t="s">
        <v>427</v>
      </c>
      <c r="B103" s="2" t="s">
        <v>441</v>
      </c>
      <c r="C103" s="2" t="s">
        <v>90</v>
      </c>
      <c r="D103" s="2" t="s">
        <v>135</v>
      </c>
      <c r="E103" s="2" t="s">
        <v>188</v>
      </c>
      <c r="F103" s="9">
        <v>0</v>
      </c>
      <c r="G103" s="9">
        <v>0</v>
      </c>
      <c r="H103" s="9">
        <v>0</v>
      </c>
      <c r="I103" s="9">
        <v>54</v>
      </c>
      <c r="J103" s="9">
        <v>0</v>
      </c>
      <c r="K103" s="9">
        <v>0</v>
      </c>
      <c r="L103" s="9">
        <v>0</v>
      </c>
      <c r="M103" s="9">
        <f t="shared" si="2"/>
        <v>54</v>
      </c>
      <c r="N103">
        <v>0</v>
      </c>
      <c r="O103">
        <v>0</v>
      </c>
      <c r="P103">
        <v>0</v>
      </c>
      <c r="Q103">
        <v>54</v>
      </c>
      <c r="R103">
        <v>0</v>
      </c>
      <c r="S103">
        <v>0</v>
      </c>
      <c r="T103">
        <v>0</v>
      </c>
      <c r="U103" s="9">
        <f t="shared" si="3"/>
        <v>54</v>
      </c>
      <c r="V103" s="9">
        <v>2</v>
      </c>
      <c r="W103" s="9">
        <v>1.4</v>
      </c>
      <c r="X103" s="9">
        <v>0</v>
      </c>
      <c r="Y103" s="9">
        <v>0</v>
      </c>
      <c r="Z103" s="9">
        <v>12</v>
      </c>
      <c r="AA103" s="9">
        <v>0</v>
      </c>
      <c r="AB103" s="9">
        <v>7</v>
      </c>
      <c r="AC103" s="9">
        <v>2.4</v>
      </c>
      <c r="AD103" s="9">
        <v>15</v>
      </c>
      <c r="AE103" s="9">
        <v>2.2000000000000002</v>
      </c>
      <c r="AF103" s="9">
        <v>0</v>
      </c>
      <c r="AG103" s="9">
        <v>0</v>
      </c>
      <c r="AH103" s="9">
        <v>2</v>
      </c>
      <c r="AI103" s="9">
        <v>0</v>
      </c>
      <c r="AJ103" s="9">
        <v>1</v>
      </c>
      <c r="AK103" s="9">
        <v>0</v>
      </c>
      <c r="AL103" s="9">
        <v>0</v>
      </c>
      <c r="AM103" s="9">
        <v>0</v>
      </c>
      <c r="AN103" s="9">
        <v>1</v>
      </c>
      <c r="AO103" s="9">
        <v>0</v>
      </c>
      <c r="AP103" s="9">
        <v>1</v>
      </c>
      <c r="AQ103" s="9">
        <v>0</v>
      </c>
      <c r="AR103" s="9">
        <v>2</v>
      </c>
      <c r="AS103" s="9">
        <v>0</v>
      </c>
      <c r="AT103" s="9">
        <v>3</v>
      </c>
      <c r="AU103" s="9">
        <v>0</v>
      </c>
      <c r="AV103" s="9">
        <v>1</v>
      </c>
      <c r="AW103" s="9">
        <v>0</v>
      </c>
      <c r="AX103" s="9">
        <v>0</v>
      </c>
      <c r="AY103" s="9">
        <v>1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162</v>
      </c>
      <c r="BP103" s="9">
        <v>47</v>
      </c>
      <c r="BQ103" s="9">
        <v>105</v>
      </c>
      <c r="BR103" s="9">
        <v>10</v>
      </c>
      <c r="BS103" s="9"/>
      <c r="BT103" s="9"/>
      <c r="BU103" s="9">
        <v>19114</v>
      </c>
      <c r="BV103" s="9">
        <v>158</v>
      </c>
      <c r="BW103" s="9">
        <v>162</v>
      </c>
      <c r="BX103" s="9">
        <v>0</v>
      </c>
      <c r="BY103" s="9">
        <v>69</v>
      </c>
      <c r="BZ103" s="9">
        <v>45</v>
      </c>
      <c r="CA103" s="9">
        <v>48</v>
      </c>
      <c r="CB103" s="9">
        <v>0</v>
      </c>
      <c r="CC103" s="9">
        <v>0</v>
      </c>
      <c r="CD103" s="9">
        <v>0</v>
      </c>
      <c r="CE103" s="9">
        <v>158</v>
      </c>
      <c r="CF103" s="9">
        <v>0</v>
      </c>
      <c r="CG103" s="9">
        <v>59</v>
      </c>
      <c r="CH103" s="9">
        <v>15</v>
      </c>
      <c r="CI103" s="9">
        <v>28</v>
      </c>
      <c r="CJ103" s="9">
        <v>0</v>
      </c>
      <c r="CK103" s="9">
        <v>0</v>
      </c>
      <c r="CL103" s="9">
        <v>13</v>
      </c>
      <c r="CM103" s="9">
        <v>43</v>
      </c>
      <c r="CN103" s="9">
        <v>0</v>
      </c>
      <c r="CO103" s="9">
        <v>158</v>
      </c>
      <c r="CP103" s="9">
        <v>43</v>
      </c>
      <c r="CQ103" s="9">
        <v>105</v>
      </c>
      <c r="CR103" s="9">
        <v>5</v>
      </c>
      <c r="CS103" s="9">
        <v>5</v>
      </c>
      <c r="CT103" s="9">
        <v>0</v>
      </c>
      <c r="CU103" s="9">
        <v>4</v>
      </c>
      <c r="CV103" s="9">
        <v>2</v>
      </c>
      <c r="CW103" s="9">
        <v>2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2</v>
      </c>
      <c r="DE103" s="9">
        <v>2</v>
      </c>
      <c r="DF103" s="9">
        <v>2</v>
      </c>
      <c r="DG103" s="9">
        <v>382</v>
      </c>
      <c r="DH103" s="9">
        <v>9</v>
      </c>
      <c r="DI103" s="9">
        <v>75</v>
      </c>
      <c r="DJ103" s="9">
        <v>8</v>
      </c>
      <c r="DK103" s="9">
        <v>28</v>
      </c>
    </row>
    <row r="104" spans="1:115">
      <c r="A104" s="2" t="s">
        <v>352</v>
      </c>
      <c r="B104" s="2" t="s">
        <v>441</v>
      </c>
      <c r="C104" s="2" t="s">
        <v>307</v>
      </c>
      <c r="D104" s="2" t="s">
        <v>15</v>
      </c>
      <c r="E104" s="2" t="s">
        <v>173</v>
      </c>
      <c r="F104" s="9">
        <v>0</v>
      </c>
      <c r="G104" s="9">
        <v>32</v>
      </c>
      <c r="H104" s="9">
        <v>0</v>
      </c>
      <c r="I104" s="9">
        <v>45</v>
      </c>
      <c r="J104" s="9">
        <v>0</v>
      </c>
      <c r="K104" s="9">
        <v>0</v>
      </c>
      <c r="L104" s="9">
        <v>0</v>
      </c>
      <c r="M104" s="9">
        <f t="shared" si="2"/>
        <v>77</v>
      </c>
      <c r="N104">
        <v>0</v>
      </c>
      <c r="O104">
        <v>32</v>
      </c>
      <c r="P104">
        <v>0</v>
      </c>
      <c r="Q104">
        <v>45</v>
      </c>
      <c r="R104">
        <v>0</v>
      </c>
      <c r="S104">
        <v>0</v>
      </c>
      <c r="T104">
        <v>0</v>
      </c>
      <c r="U104" s="9">
        <f t="shared" si="3"/>
        <v>77</v>
      </c>
      <c r="V104" s="9">
        <v>3</v>
      </c>
      <c r="W104" s="9">
        <v>2.1</v>
      </c>
      <c r="X104" s="9">
        <v>0</v>
      </c>
      <c r="Y104" s="9">
        <v>0</v>
      </c>
      <c r="Z104" s="9">
        <v>20</v>
      </c>
      <c r="AA104" s="9">
        <v>2.5</v>
      </c>
      <c r="AB104" s="9">
        <v>11</v>
      </c>
      <c r="AC104" s="9">
        <v>1.8</v>
      </c>
      <c r="AD104" s="9">
        <v>14</v>
      </c>
      <c r="AE104" s="9">
        <v>3.5</v>
      </c>
      <c r="AF104" s="9">
        <v>0</v>
      </c>
      <c r="AG104" s="9">
        <v>0</v>
      </c>
      <c r="AH104" s="9">
        <v>4</v>
      </c>
      <c r="AI104" s="9">
        <v>0.7</v>
      </c>
      <c r="AJ104" s="9">
        <v>0</v>
      </c>
      <c r="AK104" s="9">
        <v>0</v>
      </c>
      <c r="AL104" s="9">
        <v>0</v>
      </c>
      <c r="AM104" s="9">
        <v>0</v>
      </c>
      <c r="AN104" s="9">
        <v>3</v>
      </c>
      <c r="AO104" s="9">
        <v>0</v>
      </c>
      <c r="AP104" s="9">
        <v>0</v>
      </c>
      <c r="AQ104" s="9">
        <v>0</v>
      </c>
      <c r="AR104" s="9">
        <v>1</v>
      </c>
      <c r="AS104" s="9">
        <v>0.7</v>
      </c>
      <c r="AT104" s="9">
        <v>0</v>
      </c>
      <c r="AU104" s="9">
        <v>0</v>
      </c>
      <c r="AV104" s="9">
        <v>2</v>
      </c>
      <c r="AW104" s="9">
        <v>0</v>
      </c>
      <c r="AX104" s="9">
        <v>0</v>
      </c>
      <c r="AY104" s="9">
        <v>1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565</v>
      </c>
      <c r="BP104" s="9">
        <v>187</v>
      </c>
      <c r="BQ104" s="9">
        <v>378</v>
      </c>
      <c r="BR104" s="9">
        <v>0</v>
      </c>
      <c r="BS104" s="9"/>
      <c r="BT104" s="9"/>
      <c r="BU104" s="9">
        <v>26193</v>
      </c>
      <c r="BV104" s="9">
        <v>569</v>
      </c>
      <c r="BW104" s="9">
        <v>565</v>
      </c>
      <c r="BX104" s="9">
        <v>47</v>
      </c>
      <c r="BY104" s="9">
        <v>232</v>
      </c>
      <c r="BZ104" s="9">
        <v>86</v>
      </c>
      <c r="CA104" s="9">
        <v>200</v>
      </c>
      <c r="CB104" s="9">
        <v>0</v>
      </c>
      <c r="CC104" s="9">
        <v>0</v>
      </c>
      <c r="CD104" s="9">
        <v>0</v>
      </c>
      <c r="CE104" s="9">
        <v>569</v>
      </c>
      <c r="CF104" s="9">
        <v>47</v>
      </c>
      <c r="CG104" s="9">
        <v>228</v>
      </c>
      <c r="CH104" s="9">
        <v>47</v>
      </c>
      <c r="CI104" s="9">
        <v>2</v>
      </c>
      <c r="CJ104" s="9">
        <v>127</v>
      </c>
      <c r="CK104" s="9">
        <v>0</v>
      </c>
      <c r="CL104" s="9">
        <v>61</v>
      </c>
      <c r="CM104" s="9">
        <v>57</v>
      </c>
      <c r="CN104" s="9">
        <v>0</v>
      </c>
      <c r="CO104" s="9">
        <v>522</v>
      </c>
      <c r="CP104" s="9">
        <v>480</v>
      </c>
      <c r="CQ104" s="9">
        <v>20</v>
      </c>
      <c r="CR104" s="9">
        <v>21</v>
      </c>
      <c r="CS104" s="9">
        <v>1</v>
      </c>
      <c r="CT104" s="9">
        <v>0</v>
      </c>
      <c r="CU104" s="9">
        <v>4</v>
      </c>
      <c r="CV104" s="9">
        <v>1</v>
      </c>
      <c r="CW104" s="9">
        <v>2</v>
      </c>
      <c r="CX104" s="9">
        <v>1</v>
      </c>
      <c r="CY104" s="9">
        <v>1</v>
      </c>
      <c r="CZ104" s="9">
        <v>0</v>
      </c>
      <c r="DA104" s="9">
        <v>1</v>
      </c>
      <c r="DB104" s="9">
        <v>0</v>
      </c>
      <c r="DC104" s="9">
        <v>1</v>
      </c>
      <c r="DD104" s="9">
        <v>2</v>
      </c>
      <c r="DE104" s="9">
        <v>2</v>
      </c>
      <c r="DF104" s="9">
        <v>2</v>
      </c>
      <c r="DG104" s="9">
        <v>154</v>
      </c>
      <c r="DH104" s="9">
        <v>8</v>
      </c>
      <c r="DI104" s="9">
        <v>125</v>
      </c>
      <c r="DJ104" s="9">
        <v>11</v>
      </c>
      <c r="DK104" s="9">
        <v>36</v>
      </c>
    </row>
    <row r="105" spans="1:115">
      <c r="A105" s="2" t="s">
        <v>47</v>
      </c>
      <c r="B105" s="2" t="s">
        <v>441</v>
      </c>
      <c r="C105" s="2" t="s">
        <v>111</v>
      </c>
      <c r="D105" s="2" t="s">
        <v>15</v>
      </c>
      <c r="E105" s="2" t="s">
        <v>173</v>
      </c>
      <c r="F105" s="9">
        <v>0</v>
      </c>
      <c r="G105" s="9">
        <v>0</v>
      </c>
      <c r="H105" s="9">
        <v>0</v>
      </c>
      <c r="I105" s="9">
        <v>179</v>
      </c>
      <c r="J105" s="9">
        <v>0</v>
      </c>
      <c r="K105" s="9">
        <v>0</v>
      </c>
      <c r="L105" s="9">
        <v>0</v>
      </c>
      <c r="M105" s="9">
        <f t="shared" si="2"/>
        <v>179</v>
      </c>
      <c r="N105">
        <v>0</v>
      </c>
      <c r="O105">
        <v>0</v>
      </c>
      <c r="P105">
        <v>0</v>
      </c>
      <c r="Q105">
        <v>92</v>
      </c>
      <c r="R105">
        <v>0</v>
      </c>
      <c r="S105">
        <v>0</v>
      </c>
      <c r="T105">
        <v>87</v>
      </c>
      <c r="U105" s="9">
        <f t="shared" si="3"/>
        <v>179</v>
      </c>
      <c r="V105" s="9">
        <v>4</v>
      </c>
      <c r="W105" s="9">
        <v>0.7</v>
      </c>
      <c r="X105" s="9">
        <v>0</v>
      </c>
      <c r="Y105" s="9">
        <v>0</v>
      </c>
      <c r="Z105" s="9">
        <v>23</v>
      </c>
      <c r="AA105" s="9">
        <v>1.7</v>
      </c>
      <c r="AB105" s="9">
        <v>24</v>
      </c>
      <c r="AC105" s="9">
        <v>1.8</v>
      </c>
      <c r="AD105" s="9">
        <v>45</v>
      </c>
      <c r="AE105" s="9">
        <v>2.5</v>
      </c>
      <c r="AF105" s="9">
        <v>0</v>
      </c>
      <c r="AG105" s="9">
        <v>0</v>
      </c>
      <c r="AH105" s="9">
        <v>4</v>
      </c>
      <c r="AI105" s="9">
        <v>0</v>
      </c>
      <c r="AJ105" s="9">
        <v>2</v>
      </c>
      <c r="AK105" s="9">
        <v>0</v>
      </c>
      <c r="AL105" s="9">
        <v>1</v>
      </c>
      <c r="AM105" s="9">
        <v>0</v>
      </c>
      <c r="AN105" s="9">
        <v>2</v>
      </c>
      <c r="AO105" s="9">
        <v>0.6</v>
      </c>
      <c r="AP105" s="9">
        <v>1</v>
      </c>
      <c r="AQ105" s="9">
        <v>0</v>
      </c>
      <c r="AR105" s="9">
        <v>3</v>
      </c>
      <c r="AS105" s="9">
        <v>0</v>
      </c>
      <c r="AT105" s="9">
        <v>0</v>
      </c>
      <c r="AU105" s="9">
        <v>0</v>
      </c>
      <c r="AV105" s="9">
        <v>3</v>
      </c>
      <c r="AW105" s="9">
        <v>0</v>
      </c>
      <c r="AX105" s="9">
        <v>0</v>
      </c>
      <c r="AY105" s="9">
        <v>1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130</v>
      </c>
      <c r="BP105" s="9">
        <v>130</v>
      </c>
      <c r="BQ105" s="9">
        <v>0</v>
      </c>
      <c r="BR105" s="9">
        <v>0</v>
      </c>
      <c r="BS105" s="9"/>
      <c r="BT105" s="9"/>
      <c r="BU105" s="9">
        <v>63755</v>
      </c>
      <c r="BV105" s="9">
        <v>147</v>
      </c>
      <c r="BW105" s="9">
        <v>130</v>
      </c>
      <c r="BX105" s="9">
        <v>54</v>
      </c>
      <c r="BY105" s="9">
        <v>15</v>
      </c>
      <c r="BZ105" s="9">
        <v>56</v>
      </c>
      <c r="CA105" s="9">
        <v>5</v>
      </c>
      <c r="CB105" s="9">
        <v>0</v>
      </c>
      <c r="CC105" s="9">
        <v>0</v>
      </c>
      <c r="CD105" s="9">
        <v>0</v>
      </c>
      <c r="CE105" s="9">
        <v>147</v>
      </c>
      <c r="CF105" s="9">
        <v>57</v>
      </c>
      <c r="CG105" s="9">
        <v>14</v>
      </c>
      <c r="CH105" s="9">
        <v>11</v>
      </c>
      <c r="CI105" s="9">
        <v>0</v>
      </c>
      <c r="CJ105" s="9">
        <v>5</v>
      </c>
      <c r="CK105" s="9">
        <v>0</v>
      </c>
      <c r="CL105" s="9">
        <v>5</v>
      </c>
      <c r="CM105" s="9">
        <v>55</v>
      </c>
      <c r="CN105" s="9">
        <v>0</v>
      </c>
      <c r="CO105" s="9">
        <v>90</v>
      </c>
      <c r="CP105" s="9">
        <v>87</v>
      </c>
      <c r="CQ105" s="9">
        <v>0</v>
      </c>
      <c r="CR105" s="9">
        <v>1</v>
      </c>
      <c r="CS105" s="9">
        <v>2</v>
      </c>
      <c r="CT105" s="9">
        <v>0</v>
      </c>
      <c r="CU105" s="9">
        <v>4</v>
      </c>
      <c r="CV105" s="9">
        <v>2</v>
      </c>
      <c r="CW105" s="9">
        <v>2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2</v>
      </c>
      <c r="DE105" s="9">
        <v>2</v>
      </c>
      <c r="DF105" s="9">
        <v>2</v>
      </c>
      <c r="DG105" s="9">
        <v>19</v>
      </c>
      <c r="DH105" s="9">
        <v>0</v>
      </c>
      <c r="DI105" s="9">
        <v>7</v>
      </c>
      <c r="DJ105" s="9">
        <v>0</v>
      </c>
      <c r="DK105" s="9">
        <v>0</v>
      </c>
    </row>
    <row r="106" spans="1:115">
      <c r="A106" s="2" t="s">
        <v>163</v>
      </c>
      <c r="B106" s="2" t="s">
        <v>441</v>
      </c>
      <c r="C106" s="2" t="s">
        <v>74</v>
      </c>
      <c r="D106" s="2" t="s">
        <v>15</v>
      </c>
      <c r="E106" s="2" t="s">
        <v>173</v>
      </c>
      <c r="F106" s="9">
        <v>0</v>
      </c>
      <c r="G106" s="9">
        <v>0</v>
      </c>
      <c r="H106" s="9">
        <v>0</v>
      </c>
      <c r="I106" s="9">
        <v>91</v>
      </c>
      <c r="J106" s="9">
        <v>0</v>
      </c>
      <c r="K106" s="9">
        <v>0</v>
      </c>
      <c r="L106" s="9">
        <v>0</v>
      </c>
      <c r="M106" s="9">
        <f t="shared" si="2"/>
        <v>91</v>
      </c>
      <c r="N106">
        <v>0</v>
      </c>
      <c r="O106">
        <v>0</v>
      </c>
      <c r="P106">
        <v>0</v>
      </c>
      <c r="Q106">
        <v>91</v>
      </c>
      <c r="R106">
        <v>0</v>
      </c>
      <c r="S106">
        <v>0</v>
      </c>
      <c r="T106">
        <v>0</v>
      </c>
      <c r="U106" s="9">
        <f t="shared" si="3"/>
        <v>91</v>
      </c>
      <c r="V106" s="9">
        <v>4</v>
      </c>
      <c r="W106" s="9">
        <v>2.5499999999999998</v>
      </c>
      <c r="X106" s="9">
        <v>0</v>
      </c>
      <c r="Y106" s="9">
        <v>0</v>
      </c>
      <c r="Z106" s="9">
        <v>20</v>
      </c>
      <c r="AA106" s="9">
        <v>4.3600000000000003</v>
      </c>
      <c r="AB106" s="9">
        <v>16</v>
      </c>
      <c r="AC106" s="9">
        <v>1.95</v>
      </c>
      <c r="AD106" s="9">
        <v>10</v>
      </c>
      <c r="AE106" s="9">
        <v>1.75</v>
      </c>
      <c r="AF106" s="9">
        <v>0</v>
      </c>
      <c r="AG106" s="9">
        <v>0</v>
      </c>
      <c r="AH106" s="9">
        <v>9</v>
      </c>
      <c r="AI106" s="9">
        <v>0</v>
      </c>
      <c r="AJ106" s="9">
        <v>3</v>
      </c>
      <c r="AK106" s="9">
        <v>0</v>
      </c>
      <c r="AL106" s="9">
        <v>2</v>
      </c>
      <c r="AM106" s="9">
        <v>0</v>
      </c>
      <c r="AN106" s="9">
        <v>2</v>
      </c>
      <c r="AO106" s="9">
        <v>0.9</v>
      </c>
      <c r="AP106" s="9">
        <v>2</v>
      </c>
      <c r="AQ106" s="9">
        <v>0</v>
      </c>
      <c r="AR106" s="9">
        <v>3</v>
      </c>
      <c r="AS106" s="9">
        <v>0.5</v>
      </c>
      <c r="AT106" s="9">
        <v>0</v>
      </c>
      <c r="AU106" s="9">
        <v>0</v>
      </c>
      <c r="AV106" s="9">
        <v>3</v>
      </c>
      <c r="AW106" s="9">
        <v>0</v>
      </c>
      <c r="AX106" s="9">
        <v>0</v>
      </c>
      <c r="AY106" s="9">
        <v>1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225</v>
      </c>
      <c r="BP106" s="9">
        <v>86</v>
      </c>
      <c r="BQ106" s="9">
        <v>139</v>
      </c>
      <c r="BR106" s="9">
        <v>0</v>
      </c>
      <c r="BS106" s="9"/>
      <c r="BT106" s="9"/>
      <c r="BU106" s="9">
        <v>32438</v>
      </c>
      <c r="BV106" s="9">
        <v>224</v>
      </c>
      <c r="BW106" s="9">
        <v>225</v>
      </c>
      <c r="BX106" s="9">
        <v>57</v>
      </c>
      <c r="BY106" s="9">
        <v>115</v>
      </c>
      <c r="BZ106" s="9">
        <v>29</v>
      </c>
      <c r="CA106" s="9">
        <v>0</v>
      </c>
      <c r="CB106" s="9">
        <v>0</v>
      </c>
      <c r="CC106" s="9">
        <v>0</v>
      </c>
      <c r="CD106" s="9">
        <v>24</v>
      </c>
      <c r="CE106" s="9">
        <v>224</v>
      </c>
      <c r="CF106" s="9">
        <v>57</v>
      </c>
      <c r="CG106" s="9">
        <v>108</v>
      </c>
      <c r="CH106" s="9">
        <v>20</v>
      </c>
      <c r="CI106" s="9">
        <v>0</v>
      </c>
      <c r="CJ106" s="9">
        <v>0</v>
      </c>
      <c r="CK106" s="9">
        <v>0</v>
      </c>
      <c r="CL106" s="9">
        <v>21</v>
      </c>
      <c r="CM106" s="9">
        <v>18</v>
      </c>
      <c r="CN106" s="9">
        <v>0</v>
      </c>
      <c r="CO106" s="9">
        <v>167</v>
      </c>
      <c r="CP106" s="9">
        <v>18</v>
      </c>
      <c r="CQ106" s="9">
        <v>129</v>
      </c>
      <c r="CR106" s="9">
        <v>20</v>
      </c>
      <c r="CS106" s="9">
        <v>0</v>
      </c>
      <c r="CT106" s="9">
        <v>0</v>
      </c>
      <c r="CU106" s="9">
        <v>4</v>
      </c>
      <c r="CV106" s="9">
        <v>2</v>
      </c>
      <c r="CW106" s="9">
        <v>2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2</v>
      </c>
      <c r="DE106" s="9">
        <v>2</v>
      </c>
      <c r="DF106" s="9">
        <v>2</v>
      </c>
      <c r="DG106" s="9">
        <v>46</v>
      </c>
      <c r="DH106" s="9">
        <v>1</v>
      </c>
      <c r="DI106" s="9">
        <v>3</v>
      </c>
      <c r="DJ106" s="9">
        <v>0</v>
      </c>
      <c r="DK106" s="9">
        <v>2</v>
      </c>
    </row>
    <row r="107" spans="1:115">
      <c r="A107" s="2" t="s">
        <v>225</v>
      </c>
      <c r="B107" s="2" t="s">
        <v>441</v>
      </c>
      <c r="C107" s="2" t="s">
        <v>289</v>
      </c>
      <c r="D107" s="2" t="s">
        <v>15</v>
      </c>
      <c r="E107" s="2" t="s">
        <v>173</v>
      </c>
      <c r="F107" s="9">
        <v>0</v>
      </c>
      <c r="G107" s="9">
        <v>0</v>
      </c>
      <c r="H107" s="9">
        <v>30</v>
      </c>
      <c r="I107" s="9">
        <v>40</v>
      </c>
      <c r="J107" s="9">
        <v>0</v>
      </c>
      <c r="K107" s="9">
        <v>0</v>
      </c>
      <c r="L107" s="9">
        <v>0</v>
      </c>
      <c r="M107" s="9">
        <f t="shared" si="2"/>
        <v>70</v>
      </c>
      <c r="N107">
        <v>0</v>
      </c>
      <c r="O107">
        <v>0</v>
      </c>
      <c r="P107">
        <v>30</v>
      </c>
      <c r="Q107">
        <v>40</v>
      </c>
      <c r="R107">
        <v>0</v>
      </c>
      <c r="S107">
        <v>0</v>
      </c>
      <c r="T107">
        <v>0</v>
      </c>
      <c r="U107" s="9">
        <f t="shared" si="3"/>
        <v>70</v>
      </c>
      <c r="V107" s="9">
        <v>4</v>
      </c>
      <c r="W107" s="9">
        <v>0.3</v>
      </c>
      <c r="X107" s="9">
        <v>0</v>
      </c>
      <c r="Y107" s="9">
        <v>0</v>
      </c>
      <c r="Z107" s="9">
        <v>10</v>
      </c>
      <c r="AA107" s="9">
        <v>0.8</v>
      </c>
      <c r="AB107" s="9">
        <v>14</v>
      </c>
      <c r="AC107" s="9">
        <v>2.2000000000000002</v>
      </c>
      <c r="AD107" s="9">
        <v>7</v>
      </c>
      <c r="AE107" s="9">
        <v>2.6</v>
      </c>
      <c r="AF107" s="9">
        <v>0</v>
      </c>
      <c r="AG107" s="9">
        <v>0</v>
      </c>
      <c r="AH107" s="9">
        <v>4</v>
      </c>
      <c r="AI107" s="9">
        <v>0</v>
      </c>
      <c r="AJ107" s="9">
        <v>1</v>
      </c>
      <c r="AK107" s="9">
        <v>0</v>
      </c>
      <c r="AL107" s="9">
        <v>0</v>
      </c>
      <c r="AM107" s="9">
        <v>0</v>
      </c>
      <c r="AN107" s="9">
        <v>1</v>
      </c>
      <c r="AO107" s="9">
        <v>0.3</v>
      </c>
      <c r="AP107" s="9">
        <v>1</v>
      </c>
      <c r="AQ107" s="9">
        <v>0</v>
      </c>
      <c r="AR107" s="9">
        <v>1</v>
      </c>
      <c r="AS107" s="9">
        <v>0.5</v>
      </c>
      <c r="AT107" s="9">
        <v>0</v>
      </c>
      <c r="AU107" s="9">
        <v>0</v>
      </c>
      <c r="AV107" s="9">
        <v>2</v>
      </c>
      <c r="AW107" s="9">
        <v>0</v>
      </c>
      <c r="AX107" s="9">
        <v>0</v>
      </c>
      <c r="AY107" s="9">
        <v>0</v>
      </c>
      <c r="AZ107" s="9">
        <v>0</v>
      </c>
      <c r="BA107" s="9">
        <v>1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198</v>
      </c>
      <c r="BP107" s="9">
        <v>112</v>
      </c>
      <c r="BQ107" s="9">
        <v>84</v>
      </c>
      <c r="BR107" s="9">
        <v>2</v>
      </c>
      <c r="BS107" s="9"/>
      <c r="BT107" s="9"/>
      <c r="BU107" s="9">
        <v>21261</v>
      </c>
      <c r="BV107" s="9">
        <v>185</v>
      </c>
      <c r="BW107" s="9">
        <v>198</v>
      </c>
      <c r="BX107" s="9">
        <v>24</v>
      </c>
      <c r="BY107" s="9">
        <v>129</v>
      </c>
      <c r="BZ107" s="9">
        <v>45</v>
      </c>
      <c r="CA107" s="9">
        <v>0</v>
      </c>
      <c r="CB107" s="9">
        <v>0</v>
      </c>
      <c r="CC107" s="9">
        <v>0</v>
      </c>
      <c r="CD107" s="9">
        <v>0</v>
      </c>
      <c r="CE107" s="9">
        <v>202</v>
      </c>
      <c r="CF107" s="9">
        <v>24</v>
      </c>
      <c r="CG107" s="9">
        <v>141</v>
      </c>
      <c r="CH107" s="9">
        <v>23</v>
      </c>
      <c r="CI107" s="9">
        <v>0</v>
      </c>
      <c r="CJ107" s="9">
        <v>0</v>
      </c>
      <c r="CK107" s="9">
        <v>0</v>
      </c>
      <c r="CL107" s="9">
        <v>3</v>
      </c>
      <c r="CM107" s="9">
        <v>11</v>
      </c>
      <c r="CN107" s="9">
        <v>0</v>
      </c>
      <c r="CO107" s="9">
        <v>178</v>
      </c>
      <c r="CP107" s="9">
        <v>178</v>
      </c>
      <c r="CQ107" s="9">
        <v>0</v>
      </c>
      <c r="CR107" s="9">
        <v>0</v>
      </c>
      <c r="CS107" s="9">
        <v>0</v>
      </c>
      <c r="CT107" s="9">
        <v>0</v>
      </c>
      <c r="CU107" s="9">
        <v>4</v>
      </c>
      <c r="CV107" s="9">
        <v>2</v>
      </c>
      <c r="CW107" s="9">
        <v>2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2</v>
      </c>
      <c r="DE107" s="9">
        <v>2</v>
      </c>
      <c r="DF107" s="9">
        <v>2</v>
      </c>
      <c r="DG107" s="9">
        <v>16</v>
      </c>
      <c r="DH107" s="9">
        <v>0</v>
      </c>
      <c r="DI107" s="9">
        <v>1</v>
      </c>
      <c r="DJ107" s="9">
        <v>1</v>
      </c>
      <c r="DK107" s="9">
        <v>4</v>
      </c>
    </row>
    <row r="108" spans="1:115">
      <c r="A108" s="2" t="s">
        <v>395</v>
      </c>
      <c r="B108" s="2" t="s">
        <v>441</v>
      </c>
      <c r="C108" s="2" t="s">
        <v>70</v>
      </c>
      <c r="D108" s="2" t="s">
        <v>15</v>
      </c>
      <c r="E108" s="2" t="s">
        <v>83</v>
      </c>
      <c r="F108" s="9">
        <v>0</v>
      </c>
      <c r="G108" s="9">
        <v>0</v>
      </c>
      <c r="H108" s="9">
        <v>0</v>
      </c>
      <c r="I108" s="9">
        <v>60</v>
      </c>
      <c r="J108" s="9">
        <v>0</v>
      </c>
      <c r="K108" s="9">
        <v>0</v>
      </c>
      <c r="L108" s="9">
        <v>0</v>
      </c>
      <c r="M108" s="9">
        <f t="shared" si="2"/>
        <v>60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60</v>
      </c>
      <c r="U108" s="9">
        <f t="shared" si="3"/>
        <v>60</v>
      </c>
      <c r="V108" s="9">
        <v>2</v>
      </c>
      <c r="W108" s="9">
        <v>1</v>
      </c>
      <c r="X108" s="9">
        <v>0</v>
      </c>
      <c r="Y108" s="9">
        <v>0</v>
      </c>
      <c r="Z108" s="9">
        <v>7</v>
      </c>
      <c r="AA108" s="9">
        <v>2.8</v>
      </c>
      <c r="AB108" s="9">
        <v>9</v>
      </c>
      <c r="AC108" s="9">
        <v>1.5</v>
      </c>
      <c r="AD108" s="9">
        <v>14</v>
      </c>
      <c r="AE108" s="9">
        <v>1.7</v>
      </c>
      <c r="AF108" s="9">
        <v>0</v>
      </c>
      <c r="AG108" s="9">
        <v>0</v>
      </c>
      <c r="AH108" s="9">
        <v>4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1</v>
      </c>
      <c r="AO108" s="9">
        <v>0.5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2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226</v>
      </c>
      <c r="BP108" s="9">
        <v>78</v>
      </c>
      <c r="BQ108" s="9">
        <v>36</v>
      </c>
      <c r="BR108" s="9">
        <v>112</v>
      </c>
      <c r="BS108" s="9"/>
      <c r="BT108" s="9"/>
      <c r="BU108" s="9">
        <v>20115</v>
      </c>
      <c r="BV108" s="9">
        <v>212</v>
      </c>
      <c r="BW108" s="9">
        <v>210</v>
      </c>
      <c r="BX108" s="9">
        <v>4</v>
      </c>
      <c r="BY108" s="9">
        <v>173</v>
      </c>
      <c r="BZ108" s="9">
        <v>0</v>
      </c>
      <c r="CA108" s="9">
        <v>33</v>
      </c>
      <c r="CB108" s="9">
        <v>0</v>
      </c>
      <c r="CC108" s="9">
        <v>0</v>
      </c>
      <c r="CD108" s="9">
        <v>0</v>
      </c>
      <c r="CE108" s="9">
        <v>203</v>
      </c>
      <c r="CF108" s="9">
        <v>4</v>
      </c>
      <c r="CG108" s="9">
        <v>128</v>
      </c>
      <c r="CH108" s="9">
        <v>8</v>
      </c>
      <c r="CI108" s="9">
        <v>0</v>
      </c>
      <c r="CJ108" s="9">
        <v>40</v>
      </c>
      <c r="CK108" s="9">
        <v>0</v>
      </c>
      <c r="CL108" s="9">
        <v>9</v>
      </c>
      <c r="CM108" s="9">
        <v>14</v>
      </c>
      <c r="CN108" s="9">
        <v>0</v>
      </c>
      <c r="CO108" s="9">
        <v>199</v>
      </c>
      <c r="CP108" s="9">
        <v>24</v>
      </c>
      <c r="CQ108" s="9">
        <v>48</v>
      </c>
      <c r="CR108" s="9">
        <v>8</v>
      </c>
      <c r="CS108" s="9">
        <v>119</v>
      </c>
      <c r="CT108" s="9">
        <v>0</v>
      </c>
      <c r="CU108" s="9">
        <v>4</v>
      </c>
      <c r="CV108" s="9">
        <v>2</v>
      </c>
      <c r="CW108" s="9">
        <v>2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9">
        <v>2</v>
      </c>
      <c r="DE108" s="9">
        <v>2</v>
      </c>
      <c r="DF108" s="9">
        <v>2</v>
      </c>
      <c r="DG108" s="9">
        <v>91</v>
      </c>
      <c r="DH108" s="9">
        <v>7</v>
      </c>
      <c r="DI108" s="9">
        <v>197</v>
      </c>
      <c r="DJ108" s="9">
        <v>94</v>
      </c>
      <c r="DK108" s="9">
        <v>9</v>
      </c>
    </row>
    <row r="109" spans="1:115">
      <c r="A109" s="2" t="s">
        <v>428</v>
      </c>
      <c r="B109" s="2" t="s">
        <v>441</v>
      </c>
      <c r="C109" s="2" t="s">
        <v>309</v>
      </c>
      <c r="D109" s="2" t="s">
        <v>15</v>
      </c>
      <c r="E109" s="2" t="s">
        <v>191</v>
      </c>
      <c r="F109" s="9">
        <v>0</v>
      </c>
      <c r="G109" s="9">
        <v>0</v>
      </c>
      <c r="H109" s="9">
        <v>0</v>
      </c>
      <c r="I109" s="9">
        <v>60</v>
      </c>
      <c r="J109" s="9">
        <v>0</v>
      </c>
      <c r="K109" s="9">
        <v>0</v>
      </c>
      <c r="L109" s="9">
        <v>0</v>
      </c>
      <c r="M109" s="9">
        <f t="shared" si="2"/>
        <v>60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60</v>
      </c>
      <c r="U109" s="9">
        <f t="shared" si="3"/>
        <v>60</v>
      </c>
      <c r="V109" s="9">
        <v>1</v>
      </c>
      <c r="W109" s="9">
        <v>1.7</v>
      </c>
      <c r="X109" s="9">
        <v>0</v>
      </c>
      <c r="Y109" s="9">
        <v>0</v>
      </c>
      <c r="Z109" s="9">
        <v>5</v>
      </c>
      <c r="AA109" s="9">
        <v>0</v>
      </c>
      <c r="AB109" s="9">
        <v>10</v>
      </c>
      <c r="AC109" s="9">
        <v>0</v>
      </c>
      <c r="AD109" s="9">
        <v>16</v>
      </c>
      <c r="AE109" s="9">
        <v>0</v>
      </c>
      <c r="AF109" s="9">
        <v>0</v>
      </c>
      <c r="AG109" s="9">
        <v>0</v>
      </c>
      <c r="AH109" s="9">
        <v>0</v>
      </c>
      <c r="AI109" s="9">
        <v>0.1</v>
      </c>
      <c r="AJ109" s="9">
        <v>0</v>
      </c>
      <c r="AK109" s="9">
        <v>0</v>
      </c>
      <c r="AL109" s="9">
        <v>0</v>
      </c>
      <c r="AM109" s="9">
        <v>0</v>
      </c>
      <c r="AN109" s="9">
        <v>1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1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49</v>
      </c>
      <c r="BP109" s="9">
        <v>49</v>
      </c>
      <c r="BQ109" s="9">
        <v>0</v>
      </c>
      <c r="BR109" s="9">
        <v>0</v>
      </c>
      <c r="BS109" s="9"/>
      <c r="BT109" s="9"/>
      <c r="BU109" s="9">
        <v>19773</v>
      </c>
      <c r="BV109" s="9">
        <v>43</v>
      </c>
      <c r="BW109" s="9">
        <v>49</v>
      </c>
      <c r="BX109" s="9">
        <v>0</v>
      </c>
      <c r="BY109" s="9">
        <v>11</v>
      </c>
      <c r="BZ109" s="9">
        <v>35</v>
      </c>
      <c r="CA109" s="9">
        <v>3</v>
      </c>
      <c r="CB109" s="9">
        <v>0</v>
      </c>
      <c r="CC109" s="9">
        <v>0</v>
      </c>
      <c r="CD109" s="9">
        <v>0</v>
      </c>
      <c r="CE109" s="9">
        <v>43</v>
      </c>
      <c r="CF109" s="9">
        <v>0</v>
      </c>
      <c r="CG109" s="9">
        <v>7</v>
      </c>
      <c r="CH109" s="9">
        <v>9</v>
      </c>
      <c r="CI109" s="9">
        <v>0</v>
      </c>
      <c r="CJ109" s="9">
        <v>1</v>
      </c>
      <c r="CK109" s="9">
        <v>0</v>
      </c>
      <c r="CL109" s="9">
        <v>0</v>
      </c>
      <c r="CM109" s="9">
        <v>26</v>
      </c>
      <c r="CN109" s="9">
        <v>0</v>
      </c>
      <c r="CO109" s="9">
        <v>43</v>
      </c>
      <c r="CP109" s="9">
        <v>35</v>
      </c>
      <c r="CQ109" s="9">
        <v>2</v>
      </c>
      <c r="CR109" s="9">
        <v>6</v>
      </c>
      <c r="CS109" s="9">
        <v>0</v>
      </c>
      <c r="CT109" s="9">
        <v>0</v>
      </c>
      <c r="CU109" s="9">
        <v>4</v>
      </c>
      <c r="CV109" s="9">
        <v>2</v>
      </c>
      <c r="CW109" s="9">
        <v>2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2</v>
      </c>
      <c r="DE109" s="9">
        <v>1</v>
      </c>
      <c r="DF109" s="9">
        <v>2</v>
      </c>
      <c r="DG109" s="9">
        <v>33</v>
      </c>
      <c r="DH109" s="9">
        <v>0</v>
      </c>
      <c r="DI109" s="9">
        <v>0</v>
      </c>
      <c r="DJ109" s="9">
        <v>0</v>
      </c>
      <c r="DK109" s="9">
        <v>0</v>
      </c>
    </row>
    <row r="110" spans="1:115">
      <c r="A110" s="2" t="s">
        <v>430</v>
      </c>
      <c r="B110" s="2" t="s">
        <v>441</v>
      </c>
      <c r="C110" s="2" t="s">
        <v>311</v>
      </c>
      <c r="D110" s="2" t="s">
        <v>15</v>
      </c>
      <c r="E110" s="2" t="s">
        <v>173</v>
      </c>
      <c r="F110" s="9">
        <v>0</v>
      </c>
      <c r="G110" s="9">
        <v>0</v>
      </c>
      <c r="H110" s="9">
        <v>0</v>
      </c>
      <c r="I110" s="9">
        <v>312</v>
      </c>
      <c r="J110" s="9">
        <v>0</v>
      </c>
      <c r="K110" s="9">
        <v>0</v>
      </c>
      <c r="L110" s="9">
        <v>0</v>
      </c>
      <c r="M110" s="9">
        <f t="shared" si="2"/>
        <v>312</v>
      </c>
      <c r="N110">
        <v>0</v>
      </c>
      <c r="O110">
        <v>0</v>
      </c>
      <c r="P110">
        <v>0</v>
      </c>
      <c r="Q110">
        <v>312</v>
      </c>
      <c r="R110">
        <v>0</v>
      </c>
      <c r="S110">
        <v>0</v>
      </c>
      <c r="T110">
        <v>0</v>
      </c>
      <c r="U110" s="9">
        <f t="shared" si="3"/>
        <v>312</v>
      </c>
      <c r="V110" s="9">
        <v>8</v>
      </c>
      <c r="W110" s="9">
        <v>1.58</v>
      </c>
      <c r="X110" s="9">
        <v>0</v>
      </c>
      <c r="Y110" s="9">
        <v>0</v>
      </c>
      <c r="Z110" s="9">
        <v>53</v>
      </c>
      <c r="AA110" s="9">
        <v>0.5</v>
      </c>
      <c r="AB110" s="9">
        <v>31</v>
      </c>
      <c r="AC110" s="9">
        <v>0.65</v>
      </c>
      <c r="AD110" s="9">
        <v>76</v>
      </c>
      <c r="AE110" s="9">
        <v>0</v>
      </c>
      <c r="AF110" s="9">
        <v>0</v>
      </c>
      <c r="AG110" s="9">
        <v>0</v>
      </c>
      <c r="AH110" s="9">
        <v>9</v>
      </c>
      <c r="AI110" s="9">
        <v>0.5</v>
      </c>
      <c r="AJ110" s="9">
        <v>5</v>
      </c>
      <c r="AK110" s="9">
        <v>0</v>
      </c>
      <c r="AL110" s="9">
        <v>4</v>
      </c>
      <c r="AM110" s="9">
        <v>0</v>
      </c>
      <c r="AN110" s="9">
        <v>3</v>
      </c>
      <c r="AO110" s="9">
        <v>0.72</v>
      </c>
      <c r="AP110" s="9">
        <v>2</v>
      </c>
      <c r="AQ110" s="9">
        <v>0</v>
      </c>
      <c r="AR110" s="9">
        <v>2</v>
      </c>
      <c r="AS110" s="9">
        <v>0.3</v>
      </c>
      <c r="AT110" s="9">
        <v>0</v>
      </c>
      <c r="AU110" s="9">
        <v>0</v>
      </c>
      <c r="AV110" s="9">
        <v>3</v>
      </c>
      <c r="AW110" s="9">
        <v>0</v>
      </c>
      <c r="AX110" s="9">
        <v>0</v>
      </c>
      <c r="AY110" s="9">
        <v>0</v>
      </c>
      <c r="AZ110" s="9">
        <v>0</v>
      </c>
      <c r="BA110" s="9">
        <v>1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526</v>
      </c>
      <c r="BP110" s="9">
        <v>431</v>
      </c>
      <c r="BQ110" s="9">
        <v>95</v>
      </c>
      <c r="BR110" s="9">
        <v>0</v>
      </c>
      <c r="BS110" s="9"/>
      <c r="BT110" s="9"/>
      <c r="BU110" s="9">
        <v>113285</v>
      </c>
      <c r="BV110" s="9">
        <v>520</v>
      </c>
      <c r="BW110" s="9">
        <v>526</v>
      </c>
      <c r="BX110" s="9">
        <v>236</v>
      </c>
      <c r="BY110" s="9">
        <v>27</v>
      </c>
      <c r="BZ110" s="9">
        <v>182</v>
      </c>
      <c r="CA110" s="9">
        <v>81</v>
      </c>
      <c r="CB110" s="9">
        <v>0</v>
      </c>
      <c r="CC110" s="9">
        <v>0</v>
      </c>
      <c r="CD110" s="9">
        <v>0</v>
      </c>
      <c r="CE110" s="9">
        <v>520</v>
      </c>
      <c r="CF110" s="9">
        <v>236</v>
      </c>
      <c r="CG110" s="9">
        <v>22</v>
      </c>
      <c r="CH110" s="9">
        <v>51</v>
      </c>
      <c r="CI110" s="9">
        <v>31</v>
      </c>
      <c r="CJ110" s="9">
        <v>28</v>
      </c>
      <c r="CK110" s="9">
        <v>0</v>
      </c>
      <c r="CL110" s="9">
        <v>2</v>
      </c>
      <c r="CM110" s="9">
        <v>150</v>
      </c>
      <c r="CN110" s="9">
        <v>0</v>
      </c>
      <c r="CO110" s="9">
        <v>284</v>
      </c>
      <c r="CP110" s="9">
        <v>261</v>
      </c>
      <c r="CQ110" s="9">
        <v>0</v>
      </c>
      <c r="CR110" s="9">
        <v>0</v>
      </c>
      <c r="CS110" s="9">
        <v>23</v>
      </c>
      <c r="CT110" s="9">
        <v>0</v>
      </c>
      <c r="CU110" s="9">
        <v>4</v>
      </c>
      <c r="CV110" s="9">
        <v>2</v>
      </c>
      <c r="CW110" s="9">
        <v>2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9">
        <v>2</v>
      </c>
      <c r="DE110" s="9">
        <v>2</v>
      </c>
      <c r="DF110" s="9">
        <v>2</v>
      </c>
      <c r="DG110" s="9">
        <v>5</v>
      </c>
      <c r="DH110" s="9">
        <v>0</v>
      </c>
      <c r="DI110" s="9">
        <v>1</v>
      </c>
      <c r="DJ110" s="9">
        <v>0</v>
      </c>
      <c r="DK110" s="9">
        <v>0</v>
      </c>
    </row>
    <row r="111" spans="1:115">
      <c r="A111" s="2" t="s">
        <v>242</v>
      </c>
      <c r="B111" s="2" t="s">
        <v>441</v>
      </c>
      <c r="C111" s="2" t="s">
        <v>313</v>
      </c>
      <c r="D111" s="2" t="s">
        <v>15</v>
      </c>
      <c r="E111" s="2" t="s">
        <v>27</v>
      </c>
      <c r="F111" s="9">
        <v>0</v>
      </c>
      <c r="G111" s="9">
        <v>0</v>
      </c>
      <c r="H111" s="9">
        <v>0</v>
      </c>
      <c r="I111" s="9">
        <v>42</v>
      </c>
      <c r="J111" s="9">
        <v>0</v>
      </c>
      <c r="K111" s="9">
        <v>0</v>
      </c>
      <c r="L111" s="9">
        <v>0</v>
      </c>
      <c r="M111" s="9">
        <f t="shared" si="2"/>
        <v>42</v>
      </c>
      <c r="N111">
        <v>0</v>
      </c>
      <c r="O111">
        <v>0</v>
      </c>
      <c r="P111">
        <v>0</v>
      </c>
      <c r="Q111">
        <v>42</v>
      </c>
      <c r="R111">
        <v>0</v>
      </c>
      <c r="S111">
        <v>0</v>
      </c>
      <c r="T111">
        <v>0</v>
      </c>
      <c r="U111" s="9">
        <f t="shared" si="3"/>
        <v>42</v>
      </c>
      <c r="V111" s="9">
        <v>6</v>
      </c>
      <c r="W111" s="9">
        <v>0.8</v>
      </c>
      <c r="X111" s="9">
        <v>0</v>
      </c>
      <c r="Y111" s="9">
        <v>0</v>
      </c>
      <c r="Z111" s="9">
        <v>32</v>
      </c>
      <c r="AA111" s="9">
        <v>1.3</v>
      </c>
      <c r="AB111" s="9">
        <v>39</v>
      </c>
      <c r="AC111" s="9">
        <v>0.6</v>
      </c>
      <c r="AD111" s="9">
        <v>39</v>
      </c>
      <c r="AE111" s="9">
        <v>0.6</v>
      </c>
      <c r="AF111" s="9">
        <v>0</v>
      </c>
      <c r="AG111" s="9">
        <v>0</v>
      </c>
      <c r="AH111" s="9">
        <v>0</v>
      </c>
      <c r="AI111" s="9">
        <v>0</v>
      </c>
      <c r="AJ111" s="9">
        <v>4</v>
      </c>
      <c r="AK111" s="9">
        <v>0</v>
      </c>
      <c r="AL111" s="9">
        <v>0</v>
      </c>
      <c r="AM111" s="9">
        <v>0</v>
      </c>
      <c r="AN111" s="9">
        <v>2</v>
      </c>
      <c r="AO111" s="9">
        <v>0.6</v>
      </c>
      <c r="AP111" s="9">
        <v>0</v>
      </c>
      <c r="AQ111" s="9">
        <v>0.2</v>
      </c>
      <c r="AR111" s="9">
        <v>1</v>
      </c>
      <c r="AS111" s="9">
        <v>0</v>
      </c>
      <c r="AT111" s="9">
        <v>0</v>
      </c>
      <c r="AU111" s="9">
        <v>0</v>
      </c>
      <c r="AV111" s="9">
        <v>1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/>
      <c r="BT111" s="9"/>
      <c r="BU111" s="9">
        <v>0</v>
      </c>
      <c r="BV111" s="9"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4</v>
      </c>
      <c r="CV111" s="9">
        <v>2</v>
      </c>
      <c r="CW111" s="9">
        <v>2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9">
        <v>2</v>
      </c>
      <c r="DE111" s="9">
        <v>2</v>
      </c>
      <c r="DF111" s="9">
        <v>2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</row>
    <row r="112" spans="1:115">
      <c r="A112" s="2" t="s">
        <v>12</v>
      </c>
      <c r="B112" s="2" t="s">
        <v>441</v>
      </c>
      <c r="C112" s="2" t="s">
        <v>25</v>
      </c>
      <c r="D112" s="2" t="s">
        <v>15</v>
      </c>
      <c r="E112" s="2" t="s">
        <v>27</v>
      </c>
      <c r="F112" s="9">
        <v>0</v>
      </c>
      <c r="G112" s="9">
        <v>0</v>
      </c>
      <c r="H112" s="9">
        <v>0</v>
      </c>
      <c r="I112" s="9">
        <v>88</v>
      </c>
      <c r="J112" s="9">
        <v>0</v>
      </c>
      <c r="K112" s="9">
        <v>0</v>
      </c>
      <c r="L112" s="9">
        <v>0</v>
      </c>
      <c r="M112" s="9">
        <f t="shared" si="2"/>
        <v>88</v>
      </c>
      <c r="N112">
        <v>0</v>
      </c>
      <c r="O112">
        <v>0</v>
      </c>
      <c r="P112">
        <v>0</v>
      </c>
      <c r="Q112">
        <v>88</v>
      </c>
      <c r="R112">
        <v>0</v>
      </c>
      <c r="S112">
        <v>0</v>
      </c>
      <c r="T112">
        <v>0</v>
      </c>
      <c r="U112" s="9">
        <f t="shared" si="3"/>
        <v>88</v>
      </c>
      <c r="V112" s="9">
        <v>2</v>
      </c>
      <c r="W112" s="9">
        <v>1</v>
      </c>
      <c r="X112" s="9">
        <v>0</v>
      </c>
      <c r="Y112" s="9">
        <v>0</v>
      </c>
      <c r="Z112" s="9">
        <v>9</v>
      </c>
      <c r="AA112" s="9">
        <v>1.35</v>
      </c>
      <c r="AB112" s="9">
        <v>11</v>
      </c>
      <c r="AC112" s="9">
        <v>0</v>
      </c>
      <c r="AD112" s="9">
        <v>20</v>
      </c>
      <c r="AE112" s="9">
        <v>0</v>
      </c>
      <c r="AF112" s="9">
        <v>0</v>
      </c>
      <c r="AG112" s="9">
        <v>0</v>
      </c>
      <c r="AH112" s="9">
        <v>5</v>
      </c>
      <c r="AI112" s="9">
        <v>0</v>
      </c>
      <c r="AJ112" s="9">
        <v>6</v>
      </c>
      <c r="AK112" s="9">
        <v>0</v>
      </c>
      <c r="AL112" s="9">
        <v>6</v>
      </c>
      <c r="AM112" s="9">
        <v>0</v>
      </c>
      <c r="AN112" s="9">
        <v>1</v>
      </c>
      <c r="AO112" s="9">
        <v>0</v>
      </c>
      <c r="AP112" s="9">
        <v>1</v>
      </c>
      <c r="AQ112" s="9">
        <v>0</v>
      </c>
      <c r="AR112" s="9">
        <v>2</v>
      </c>
      <c r="AS112" s="9">
        <v>0.3</v>
      </c>
      <c r="AT112" s="9">
        <v>0</v>
      </c>
      <c r="AU112" s="9">
        <v>0</v>
      </c>
      <c r="AV112" s="9">
        <v>3</v>
      </c>
      <c r="AW112" s="9">
        <v>0</v>
      </c>
      <c r="AX112" s="9">
        <v>0</v>
      </c>
      <c r="AY112" s="9">
        <v>0</v>
      </c>
      <c r="AZ112" s="9">
        <v>1</v>
      </c>
      <c r="BA112" s="9">
        <v>0</v>
      </c>
      <c r="BB112" s="9">
        <v>0</v>
      </c>
      <c r="BC112" s="9">
        <v>0</v>
      </c>
      <c r="BD112" s="9">
        <v>1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135</v>
      </c>
      <c r="BP112" s="9">
        <v>126</v>
      </c>
      <c r="BQ112" s="9">
        <v>8</v>
      </c>
      <c r="BR112" s="9">
        <v>1</v>
      </c>
      <c r="BS112" s="9"/>
      <c r="BT112" s="9"/>
      <c r="BU112" s="9">
        <v>0</v>
      </c>
      <c r="BV112" s="9">
        <v>0</v>
      </c>
      <c r="BW112" s="9">
        <v>135</v>
      </c>
      <c r="BX112" s="9">
        <v>0</v>
      </c>
      <c r="BY112" s="9">
        <v>23</v>
      </c>
      <c r="BZ112" s="9">
        <v>86</v>
      </c>
      <c r="CA112" s="9">
        <v>17</v>
      </c>
      <c r="CB112" s="9">
        <v>0</v>
      </c>
      <c r="CC112" s="9">
        <v>0</v>
      </c>
      <c r="CD112" s="9">
        <v>9</v>
      </c>
      <c r="CE112" s="9">
        <v>135</v>
      </c>
      <c r="CF112" s="9">
        <v>0</v>
      </c>
      <c r="CG112" s="9">
        <v>39</v>
      </c>
      <c r="CH112" s="9">
        <v>10</v>
      </c>
      <c r="CI112" s="9">
        <v>5</v>
      </c>
      <c r="CJ112" s="9">
        <v>0</v>
      </c>
      <c r="CK112" s="9">
        <v>0</v>
      </c>
      <c r="CL112" s="9">
        <v>0</v>
      </c>
      <c r="CM112" s="9">
        <v>81</v>
      </c>
      <c r="CN112" s="9">
        <v>0</v>
      </c>
      <c r="CO112" s="9">
        <v>135</v>
      </c>
      <c r="CP112" s="9">
        <v>135</v>
      </c>
      <c r="CQ112" s="9">
        <v>0</v>
      </c>
      <c r="CR112" s="9">
        <v>0</v>
      </c>
      <c r="CS112" s="9">
        <v>0</v>
      </c>
      <c r="CT112" s="9">
        <v>0</v>
      </c>
      <c r="CU112" s="9">
        <v>4</v>
      </c>
      <c r="CV112" s="9">
        <v>1</v>
      </c>
      <c r="CW112" s="9">
        <v>2</v>
      </c>
      <c r="CX112" s="9">
        <v>1</v>
      </c>
      <c r="CY112" s="9">
        <v>0</v>
      </c>
      <c r="CZ112" s="9">
        <v>1</v>
      </c>
      <c r="DA112" s="9">
        <v>0</v>
      </c>
      <c r="DB112" s="9">
        <v>0</v>
      </c>
      <c r="DC112" s="9">
        <v>0</v>
      </c>
      <c r="DD112" s="9">
        <v>2</v>
      </c>
      <c r="DE112" s="9">
        <v>2</v>
      </c>
      <c r="DF112" s="9">
        <v>2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</row>
    <row r="113" spans="1:115">
      <c r="A113" s="2" t="s">
        <v>404</v>
      </c>
      <c r="B113" s="2" t="s">
        <v>441</v>
      </c>
      <c r="C113" s="2" t="s">
        <v>11</v>
      </c>
      <c r="D113" s="2" t="s">
        <v>15</v>
      </c>
      <c r="E113" s="2" t="s">
        <v>173</v>
      </c>
      <c r="F113" s="9">
        <v>344</v>
      </c>
      <c r="G113" s="9">
        <v>204</v>
      </c>
      <c r="H113" s="9">
        <v>0</v>
      </c>
      <c r="I113" s="9">
        <v>0</v>
      </c>
      <c r="J113" s="9">
        <v>0</v>
      </c>
      <c r="K113" s="9">
        <v>0</v>
      </c>
      <c r="L113" s="9">
        <v>40</v>
      </c>
      <c r="M113" s="9">
        <f t="shared" si="2"/>
        <v>588</v>
      </c>
      <c r="N113">
        <v>344</v>
      </c>
      <c r="O113">
        <v>204</v>
      </c>
      <c r="P113">
        <v>0</v>
      </c>
      <c r="Q113">
        <v>0</v>
      </c>
      <c r="R113">
        <v>0</v>
      </c>
      <c r="S113">
        <v>40</v>
      </c>
      <c r="T113">
        <v>0</v>
      </c>
      <c r="U113" s="9">
        <f t="shared" si="3"/>
        <v>588</v>
      </c>
      <c r="V113" s="9">
        <v>187</v>
      </c>
      <c r="W113" s="9">
        <v>2.1</v>
      </c>
      <c r="X113" s="9">
        <v>5</v>
      </c>
      <c r="Y113" s="9">
        <v>0</v>
      </c>
      <c r="Z113" s="9">
        <v>729</v>
      </c>
      <c r="AA113" s="9">
        <v>9.6</v>
      </c>
      <c r="AB113" s="9">
        <v>2</v>
      </c>
      <c r="AC113" s="9">
        <v>0.5</v>
      </c>
      <c r="AD113" s="9">
        <v>49</v>
      </c>
      <c r="AE113" s="9">
        <v>2.1</v>
      </c>
      <c r="AF113" s="9">
        <v>21</v>
      </c>
      <c r="AG113" s="9">
        <v>0</v>
      </c>
      <c r="AH113" s="9">
        <v>14</v>
      </c>
      <c r="AI113" s="9">
        <v>0</v>
      </c>
      <c r="AJ113" s="9">
        <v>5</v>
      </c>
      <c r="AK113" s="9">
        <v>0</v>
      </c>
      <c r="AL113" s="9">
        <v>4</v>
      </c>
      <c r="AM113" s="9">
        <v>0</v>
      </c>
      <c r="AN113" s="9">
        <v>30</v>
      </c>
      <c r="AO113" s="9">
        <v>0.7</v>
      </c>
      <c r="AP113" s="9">
        <v>31</v>
      </c>
      <c r="AQ113" s="9">
        <v>0</v>
      </c>
      <c r="AR113" s="9">
        <v>25</v>
      </c>
      <c r="AS113" s="9">
        <v>0.7</v>
      </c>
      <c r="AT113" s="9">
        <v>16</v>
      </c>
      <c r="AU113" s="9">
        <v>0</v>
      </c>
      <c r="AV113" s="9">
        <v>15</v>
      </c>
      <c r="AW113" s="9">
        <v>0</v>
      </c>
      <c r="AX113" s="9">
        <v>4</v>
      </c>
      <c r="AY113" s="9">
        <v>0</v>
      </c>
      <c r="AZ113" s="9">
        <v>1</v>
      </c>
      <c r="BA113" s="9">
        <v>0</v>
      </c>
      <c r="BB113" s="9">
        <v>1</v>
      </c>
      <c r="BC113" s="9">
        <v>2</v>
      </c>
      <c r="BD113" s="9">
        <v>0</v>
      </c>
      <c r="BE113" s="9">
        <v>4</v>
      </c>
      <c r="BF113" s="9">
        <v>2</v>
      </c>
      <c r="BG113" s="9">
        <v>0</v>
      </c>
      <c r="BH113" s="9">
        <v>1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19105</v>
      </c>
      <c r="BP113" s="9">
        <v>12931</v>
      </c>
      <c r="BQ113" s="9">
        <v>3252</v>
      </c>
      <c r="BR113" s="9">
        <v>2922</v>
      </c>
      <c r="BS113" s="9"/>
      <c r="BT113" s="9"/>
      <c r="BU113" s="9">
        <v>174421</v>
      </c>
      <c r="BV113" s="9">
        <v>5472</v>
      </c>
      <c r="BW113" s="9">
        <v>19105</v>
      </c>
      <c r="BX113" s="9">
        <v>5392</v>
      </c>
      <c r="BY113" s="9">
        <v>12283</v>
      </c>
      <c r="BZ113" s="9">
        <v>711</v>
      </c>
      <c r="CA113" s="9">
        <v>273</v>
      </c>
      <c r="CB113" s="9">
        <v>0</v>
      </c>
      <c r="CC113" s="9">
        <v>292</v>
      </c>
      <c r="CD113" s="9">
        <v>154</v>
      </c>
      <c r="CE113" s="9">
        <v>19185</v>
      </c>
      <c r="CF113" s="9">
        <v>5386</v>
      </c>
      <c r="CG113" s="9">
        <v>11146</v>
      </c>
      <c r="CH113" s="9">
        <v>1857</v>
      </c>
      <c r="CI113" s="9">
        <v>26</v>
      </c>
      <c r="CJ113" s="9">
        <v>36</v>
      </c>
      <c r="CK113" s="9">
        <v>0</v>
      </c>
      <c r="CL113" s="9">
        <v>93</v>
      </c>
      <c r="CM113" s="9">
        <v>355</v>
      </c>
      <c r="CN113" s="9">
        <v>286</v>
      </c>
      <c r="CO113" s="9">
        <v>13799</v>
      </c>
      <c r="CP113" s="9">
        <v>13430</v>
      </c>
      <c r="CQ113" s="9">
        <v>35</v>
      </c>
      <c r="CR113" s="9">
        <v>78</v>
      </c>
      <c r="CS113" s="9">
        <v>256</v>
      </c>
      <c r="CT113" s="9">
        <v>56</v>
      </c>
      <c r="CU113" s="9">
        <v>1</v>
      </c>
      <c r="CV113" s="9">
        <v>2</v>
      </c>
      <c r="CW113" s="9">
        <v>2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1</v>
      </c>
      <c r="DE113" s="9">
        <v>1</v>
      </c>
      <c r="DF113" s="9">
        <v>1</v>
      </c>
      <c r="DG113" s="9">
        <v>3644</v>
      </c>
      <c r="DH113" s="9">
        <v>916</v>
      </c>
      <c r="DI113" s="9">
        <v>6872</v>
      </c>
      <c r="DJ113" s="9">
        <v>1888</v>
      </c>
      <c r="DK113" s="9">
        <v>3988</v>
      </c>
    </row>
    <row r="114" spans="1:115">
      <c r="A114" s="2" t="s">
        <v>211</v>
      </c>
      <c r="B114" s="2" t="s">
        <v>441</v>
      </c>
      <c r="C114" s="2" t="s">
        <v>315</v>
      </c>
      <c r="D114" s="2" t="s">
        <v>69</v>
      </c>
      <c r="E114" s="2" t="s">
        <v>45</v>
      </c>
      <c r="F114" s="9">
        <v>0</v>
      </c>
      <c r="G114" s="9">
        <v>42</v>
      </c>
      <c r="H114" s="9">
        <v>42</v>
      </c>
      <c r="I114" s="9">
        <v>0</v>
      </c>
      <c r="J114" s="9">
        <v>0</v>
      </c>
      <c r="K114" s="9">
        <v>0</v>
      </c>
      <c r="L114" s="9">
        <v>0</v>
      </c>
      <c r="M114" s="9">
        <f t="shared" si="2"/>
        <v>84</v>
      </c>
      <c r="N114">
        <v>0</v>
      </c>
      <c r="O114">
        <v>42</v>
      </c>
      <c r="P114">
        <v>42</v>
      </c>
      <c r="Q114">
        <v>0</v>
      </c>
      <c r="R114">
        <v>0</v>
      </c>
      <c r="S114">
        <v>0</v>
      </c>
      <c r="T114">
        <v>0</v>
      </c>
      <c r="U114" s="9">
        <f t="shared" si="3"/>
        <v>84</v>
      </c>
      <c r="V114" s="9">
        <v>7</v>
      </c>
      <c r="W114" s="9">
        <v>11.4</v>
      </c>
      <c r="X114" s="9">
        <v>0</v>
      </c>
      <c r="Y114" s="9">
        <v>0</v>
      </c>
      <c r="Z114" s="9">
        <v>52</v>
      </c>
      <c r="AA114" s="9">
        <v>0.7</v>
      </c>
      <c r="AB114" s="9">
        <v>15</v>
      </c>
      <c r="AC114" s="9">
        <v>0.4</v>
      </c>
      <c r="AD114" s="9">
        <v>22</v>
      </c>
      <c r="AE114" s="9">
        <v>0</v>
      </c>
      <c r="AF114" s="9">
        <v>0</v>
      </c>
      <c r="AG114" s="9">
        <v>0</v>
      </c>
      <c r="AH114" s="9">
        <v>38</v>
      </c>
      <c r="AI114" s="9">
        <v>0</v>
      </c>
      <c r="AJ114" s="9">
        <v>19</v>
      </c>
      <c r="AK114" s="9">
        <v>0</v>
      </c>
      <c r="AL114" s="9">
        <v>9</v>
      </c>
      <c r="AM114" s="9">
        <v>0</v>
      </c>
      <c r="AN114" s="9">
        <v>3</v>
      </c>
      <c r="AO114" s="9">
        <v>0</v>
      </c>
      <c r="AP114" s="9">
        <v>5</v>
      </c>
      <c r="AQ114" s="9">
        <v>0</v>
      </c>
      <c r="AR114" s="9">
        <v>6</v>
      </c>
      <c r="AS114" s="9">
        <v>0</v>
      </c>
      <c r="AT114" s="9">
        <v>0</v>
      </c>
      <c r="AU114" s="9">
        <v>0</v>
      </c>
      <c r="AV114" s="9">
        <v>3</v>
      </c>
      <c r="AW114" s="9">
        <v>0</v>
      </c>
      <c r="AX114" s="9">
        <v>0</v>
      </c>
      <c r="AY114" s="9">
        <v>1</v>
      </c>
      <c r="AZ114" s="9">
        <v>0</v>
      </c>
      <c r="BA114" s="9">
        <v>0</v>
      </c>
      <c r="BB114" s="9">
        <v>0</v>
      </c>
      <c r="BC114" s="9">
        <v>1</v>
      </c>
      <c r="BD114" s="9">
        <v>0</v>
      </c>
      <c r="BE114" s="9">
        <v>1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1348</v>
      </c>
      <c r="BP114" s="9">
        <v>673</v>
      </c>
      <c r="BQ114" s="9">
        <v>488</v>
      </c>
      <c r="BR114" s="9">
        <v>187</v>
      </c>
      <c r="BS114" s="9"/>
      <c r="BT114" s="9"/>
      <c r="BU114" s="9">
        <v>31830</v>
      </c>
      <c r="BV114" s="9">
        <v>1388</v>
      </c>
      <c r="BW114" s="9">
        <v>1348</v>
      </c>
      <c r="BX114" s="9">
        <v>301</v>
      </c>
      <c r="BY114" s="9">
        <v>680</v>
      </c>
      <c r="BZ114" s="9">
        <v>196</v>
      </c>
      <c r="CA114" s="9">
        <v>171</v>
      </c>
      <c r="CB114" s="9">
        <v>0</v>
      </c>
      <c r="CC114" s="9">
        <v>0</v>
      </c>
      <c r="CD114" s="9">
        <v>0</v>
      </c>
      <c r="CE114" s="9">
        <v>1388</v>
      </c>
      <c r="CF114" s="9">
        <v>357</v>
      </c>
      <c r="CG114" s="9">
        <v>707</v>
      </c>
      <c r="CH114" s="9">
        <v>89</v>
      </c>
      <c r="CI114" s="9">
        <v>117</v>
      </c>
      <c r="CJ114" s="9">
        <v>25</v>
      </c>
      <c r="CK114" s="9">
        <v>0</v>
      </c>
      <c r="CL114" s="9">
        <v>9</v>
      </c>
      <c r="CM114" s="9">
        <v>84</v>
      </c>
      <c r="CN114" s="9">
        <v>0</v>
      </c>
      <c r="CO114" s="9">
        <v>1031</v>
      </c>
      <c r="CP114" s="9">
        <v>942</v>
      </c>
      <c r="CQ114" s="9">
        <v>68</v>
      </c>
      <c r="CR114" s="9">
        <v>0</v>
      </c>
      <c r="CS114" s="9">
        <v>21</v>
      </c>
      <c r="CT114" s="9">
        <v>0</v>
      </c>
      <c r="CU114" s="9">
        <v>4</v>
      </c>
      <c r="CV114" s="9">
        <v>1</v>
      </c>
      <c r="CW114" s="9">
        <v>2</v>
      </c>
      <c r="CX114" s="9">
        <v>1</v>
      </c>
      <c r="CY114" s="9">
        <v>1</v>
      </c>
      <c r="CZ114" s="9">
        <v>0</v>
      </c>
      <c r="DA114" s="9">
        <v>6</v>
      </c>
      <c r="DB114" s="9">
        <v>6</v>
      </c>
      <c r="DC114" s="9">
        <v>0</v>
      </c>
      <c r="DD114" s="9">
        <v>2</v>
      </c>
      <c r="DE114" s="9">
        <v>1</v>
      </c>
      <c r="DF114" s="9">
        <v>1</v>
      </c>
      <c r="DG114" s="9">
        <v>1368</v>
      </c>
      <c r="DH114" s="9">
        <v>85</v>
      </c>
      <c r="DI114" s="9">
        <v>1087</v>
      </c>
      <c r="DJ114" s="9">
        <v>119</v>
      </c>
      <c r="DK114" s="9">
        <v>489</v>
      </c>
    </row>
    <row r="115" spans="1:115">
      <c r="A115" s="2" t="s">
        <v>335</v>
      </c>
      <c r="B115" s="2" t="s">
        <v>441</v>
      </c>
      <c r="C115" s="2" t="s">
        <v>317</v>
      </c>
      <c r="D115" s="2" t="s">
        <v>69</v>
      </c>
      <c r="E115" s="2" t="s">
        <v>76</v>
      </c>
      <c r="F115" s="9">
        <v>0</v>
      </c>
      <c r="G115" s="9">
        <v>130</v>
      </c>
      <c r="H115" s="9">
        <v>45</v>
      </c>
      <c r="I115" s="9">
        <v>0</v>
      </c>
      <c r="J115" s="9">
        <v>0</v>
      </c>
      <c r="K115" s="9">
        <v>0</v>
      </c>
      <c r="L115" s="9">
        <v>0</v>
      </c>
      <c r="M115" s="9">
        <f t="shared" si="2"/>
        <v>175</v>
      </c>
      <c r="N115">
        <v>0</v>
      </c>
      <c r="O115">
        <v>130</v>
      </c>
      <c r="P115">
        <v>45</v>
      </c>
      <c r="Q115">
        <v>0</v>
      </c>
      <c r="R115">
        <v>0</v>
      </c>
      <c r="S115">
        <v>0</v>
      </c>
      <c r="T115">
        <v>0</v>
      </c>
      <c r="U115" s="9">
        <f t="shared" si="3"/>
        <v>175</v>
      </c>
      <c r="V115" s="9">
        <v>41</v>
      </c>
      <c r="W115" s="9">
        <v>6.3</v>
      </c>
      <c r="X115" s="9">
        <v>0</v>
      </c>
      <c r="Y115" s="9">
        <v>0</v>
      </c>
      <c r="Z115" s="9">
        <v>219</v>
      </c>
      <c r="AA115" s="9">
        <v>4</v>
      </c>
      <c r="AB115" s="9">
        <v>0</v>
      </c>
      <c r="AC115" s="9">
        <v>2.2000000000000002</v>
      </c>
      <c r="AD115" s="9">
        <v>5</v>
      </c>
      <c r="AE115" s="9">
        <v>7.4</v>
      </c>
      <c r="AF115" s="9">
        <v>13</v>
      </c>
      <c r="AG115" s="9">
        <v>0.7</v>
      </c>
      <c r="AH115" s="9">
        <v>10</v>
      </c>
      <c r="AI115" s="9">
        <v>0</v>
      </c>
      <c r="AJ115" s="9">
        <v>8</v>
      </c>
      <c r="AK115" s="9">
        <v>0</v>
      </c>
      <c r="AL115" s="9">
        <v>2</v>
      </c>
      <c r="AM115" s="9">
        <v>0</v>
      </c>
      <c r="AN115" s="9">
        <v>12</v>
      </c>
      <c r="AO115" s="9">
        <v>0</v>
      </c>
      <c r="AP115" s="9">
        <v>8</v>
      </c>
      <c r="AQ115" s="9">
        <v>0</v>
      </c>
      <c r="AR115" s="9">
        <v>5</v>
      </c>
      <c r="AS115" s="9">
        <v>0</v>
      </c>
      <c r="AT115" s="9">
        <v>3</v>
      </c>
      <c r="AU115" s="9">
        <v>0</v>
      </c>
      <c r="AV115" s="9">
        <v>4</v>
      </c>
      <c r="AW115" s="9">
        <v>0</v>
      </c>
      <c r="AX115" s="9">
        <v>1</v>
      </c>
      <c r="AY115" s="9">
        <v>0</v>
      </c>
      <c r="AZ115" s="9">
        <v>0</v>
      </c>
      <c r="BA115" s="9">
        <v>0</v>
      </c>
      <c r="BB115" s="9">
        <v>0</v>
      </c>
      <c r="BC115" s="9">
        <v>1</v>
      </c>
      <c r="BD115" s="9">
        <v>0</v>
      </c>
      <c r="BE115" s="9">
        <v>2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3934</v>
      </c>
      <c r="BP115" s="9">
        <v>1925</v>
      </c>
      <c r="BQ115" s="9">
        <v>1041</v>
      </c>
      <c r="BR115" s="9">
        <v>968</v>
      </c>
      <c r="BS115" s="9"/>
      <c r="BT115" s="9"/>
      <c r="BU115" s="9">
        <v>56349</v>
      </c>
      <c r="BV115" s="9">
        <v>4043</v>
      </c>
      <c r="BW115" s="9">
        <v>3934</v>
      </c>
      <c r="BX115" s="9">
        <v>846</v>
      </c>
      <c r="BY115" s="9">
        <v>2650</v>
      </c>
      <c r="BZ115" s="9">
        <v>115</v>
      </c>
      <c r="CA115" s="9">
        <v>245</v>
      </c>
      <c r="CB115" s="9">
        <v>0</v>
      </c>
      <c r="CC115" s="9">
        <v>78</v>
      </c>
      <c r="CD115" s="9">
        <v>0</v>
      </c>
      <c r="CE115" s="9">
        <v>4043</v>
      </c>
      <c r="CF115" s="9">
        <v>850</v>
      </c>
      <c r="CG115" s="9">
        <v>1877</v>
      </c>
      <c r="CH115" s="9">
        <v>882</v>
      </c>
      <c r="CI115" s="9">
        <v>41</v>
      </c>
      <c r="CJ115" s="9">
        <v>111</v>
      </c>
      <c r="CK115" s="9">
        <v>0</v>
      </c>
      <c r="CL115" s="9">
        <v>94</v>
      </c>
      <c r="CM115" s="9">
        <v>188</v>
      </c>
      <c r="CN115" s="9">
        <v>0</v>
      </c>
      <c r="CO115" s="9">
        <v>3193</v>
      </c>
      <c r="CP115" s="9">
        <v>2980</v>
      </c>
      <c r="CQ115" s="9">
        <v>19</v>
      </c>
      <c r="CR115" s="9">
        <v>194</v>
      </c>
      <c r="CS115" s="9">
        <v>0</v>
      </c>
      <c r="CT115" s="9">
        <v>12</v>
      </c>
      <c r="CU115" s="9">
        <v>4</v>
      </c>
      <c r="CV115" s="9">
        <v>2</v>
      </c>
      <c r="CW115" s="9">
        <v>1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2</v>
      </c>
      <c r="DE115" s="9">
        <v>1</v>
      </c>
      <c r="DF115" s="9">
        <v>1</v>
      </c>
      <c r="DG115" s="9">
        <v>1758</v>
      </c>
      <c r="DH115" s="9">
        <v>83</v>
      </c>
      <c r="DI115" s="9">
        <v>2282</v>
      </c>
      <c r="DJ115" s="9">
        <v>216</v>
      </c>
      <c r="DK115" s="9">
        <v>1894</v>
      </c>
    </row>
    <row r="116" spans="1:115">
      <c r="A116" s="2" t="s">
        <v>432</v>
      </c>
      <c r="B116" s="2" t="s">
        <v>441</v>
      </c>
      <c r="C116" s="2" t="s">
        <v>318</v>
      </c>
      <c r="D116" s="2" t="s">
        <v>135</v>
      </c>
      <c r="E116" s="2" t="s">
        <v>175</v>
      </c>
      <c r="F116" s="9">
        <v>0</v>
      </c>
      <c r="G116" s="9">
        <v>0</v>
      </c>
      <c r="H116" s="9">
        <v>0</v>
      </c>
      <c r="I116" s="9">
        <v>45</v>
      </c>
      <c r="J116" s="9">
        <v>0</v>
      </c>
      <c r="K116" s="9">
        <v>0</v>
      </c>
      <c r="L116" s="9">
        <v>0</v>
      </c>
      <c r="M116" s="9">
        <f t="shared" si="2"/>
        <v>45</v>
      </c>
      <c r="N116">
        <v>0</v>
      </c>
      <c r="O116">
        <v>0</v>
      </c>
      <c r="P116">
        <v>0</v>
      </c>
      <c r="Q116">
        <v>45</v>
      </c>
      <c r="R116">
        <v>0</v>
      </c>
      <c r="S116">
        <v>0</v>
      </c>
      <c r="T116">
        <v>0</v>
      </c>
      <c r="U116" s="9">
        <f t="shared" si="3"/>
        <v>45</v>
      </c>
      <c r="V116" s="9">
        <v>1</v>
      </c>
      <c r="W116" s="9">
        <v>3.5</v>
      </c>
      <c r="X116" s="9">
        <v>0</v>
      </c>
      <c r="Y116" s="9">
        <v>0</v>
      </c>
      <c r="Z116" s="9">
        <v>16</v>
      </c>
      <c r="AA116" s="9">
        <v>1.2</v>
      </c>
      <c r="AB116" s="9">
        <v>9</v>
      </c>
      <c r="AC116" s="9">
        <v>0.6</v>
      </c>
      <c r="AD116" s="9">
        <v>13</v>
      </c>
      <c r="AE116" s="9">
        <v>0</v>
      </c>
      <c r="AF116" s="9">
        <v>0</v>
      </c>
      <c r="AG116" s="9">
        <v>0</v>
      </c>
      <c r="AH116" s="9">
        <v>1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1</v>
      </c>
      <c r="AO116" s="9">
        <v>0</v>
      </c>
      <c r="AP116" s="9">
        <v>1</v>
      </c>
      <c r="AQ116" s="9">
        <v>0</v>
      </c>
      <c r="AR116" s="9">
        <v>1</v>
      </c>
      <c r="AS116" s="9">
        <v>0</v>
      </c>
      <c r="AT116" s="9">
        <v>9</v>
      </c>
      <c r="AU116" s="9">
        <v>0</v>
      </c>
      <c r="AV116" s="9">
        <v>2</v>
      </c>
      <c r="AW116" s="9">
        <v>0</v>
      </c>
      <c r="AX116" s="9">
        <v>0</v>
      </c>
      <c r="AY116" s="9">
        <v>1</v>
      </c>
      <c r="AZ116" s="9">
        <v>0</v>
      </c>
      <c r="BA116" s="9">
        <v>0</v>
      </c>
      <c r="BB116" s="9">
        <v>0</v>
      </c>
      <c r="BC116" s="9">
        <v>0</v>
      </c>
      <c r="BD116" s="9">
        <v>1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183</v>
      </c>
      <c r="BP116" s="9">
        <v>34</v>
      </c>
      <c r="BQ116" s="9">
        <v>149</v>
      </c>
      <c r="BR116" s="9">
        <v>0</v>
      </c>
      <c r="BS116" s="9"/>
      <c r="BT116" s="9"/>
      <c r="BU116" s="9">
        <v>5002</v>
      </c>
      <c r="BV116" s="9">
        <v>139</v>
      </c>
      <c r="BW116" s="9">
        <v>180</v>
      </c>
      <c r="BX116" s="9">
        <v>0</v>
      </c>
      <c r="BY116" s="9">
        <v>164</v>
      </c>
      <c r="BZ116" s="9">
        <v>16</v>
      </c>
      <c r="CA116" s="9">
        <v>0</v>
      </c>
      <c r="CB116" s="9">
        <v>0</v>
      </c>
      <c r="CC116" s="9">
        <v>0</v>
      </c>
      <c r="CD116" s="9">
        <v>0</v>
      </c>
      <c r="CE116" s="9">
        <v>163</v>
      </c>
      <c r="CF116" s="9">
        <v>0</v>
      </c>
      <c r="CG116" s="9">
        <v>128</v>
      </c>
      <c r="CH116" s="9">
        <v>18</v>
      </c>
      <c r="CI116" s="9">
        <v>2</v>
      </c>
      <c r="CJ116" s="9">
        <v>0</v>
      </c>
      <c r="CK116" s="9">
        <v>0</v>
      </c>
      <c r="CL116" s="9">
        <v>1</v>
      </c>
      <c r="CM116" s="9">
        <v>14</v>
      </c>
      <c r="CN116" s="9">
        <v>0</v>
      </c>
      <c r="CO116" s="9">
        <v>163</v>
      </c>
      <c r="CP116" s="9">
        <v>14</v>
      </c>
      <c r="CQ116" s="9">
        <v>128</v>
      </c>
      <c r="CR116" s="9">
        <v>21</v>
      </c>
      <c r="CS116" s="9">
        <v>0</v>
      </c>
      <c r="CT116" s="9">
        <v>0</v>
      </c>
      <c r="CU116" s="9">
        <v>4</v>
      </c>
      <c r="CV116" s="9">
        <v>2</v>
      </c>
      <c r="CW116" s="9">
        <v>2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2</v>
      </c>
      <c r="DE116" s="9">
        <v>1</v>
      </c>
      <c r="DF116" s="9">
        <v>2</v>
      </c>
      <c r="DG116" s="9">
        <v>105</v>
      </c>
      <c r="DH116" s="9">
        <v>0</v>
      </c>
      <c r="DI116" s="9">
        <v>9</v>
      </c>
      <c r="DJ116" s="9">
        <v>1</v>
      </c>
      <c r="DK116" s="9">
        <v>11</v>
      </c>
    </row>
    <row r="117" spans="1:115">
      <c r="A117" s="2" t="s">
        <v>156</v>
      </c>
      <c r="B117" s="2" t="s">
        <v>441</v>
      </c>
      <c r="C117" s="2" t="s">
        <v>301</v>
      </c>
      <c r="D117" s="2" t="s">
        <v>15</v>
      </c>
      <c r="E117" s="2" t="s">
        <v>27</v>
      </c>
      <c r="F117" s="9">
        <v>0</v>
      </c>
      <c r="G117" s="9">
        <v>120</v>
      </c>
      <c r="H117" s="9">
        <v>58</v>
      </c>
      <c r="I117" s="9">
        <v>0</v>
      </c>
      <c r="J117" s="9">
        <v>0</v>
      </c>
      <c r="K117" s="9">
        <v>0</v>
      </c>
      <c r="L117" s="9">
        <v>0</v>
      </c>
      <c r="M117" s="9">
        <f t="shared" si="2"/>
        <v>178</v>
      </c>
      <c r="N117">
        <v>0</v>
      </c>
      <c r="O117">
        <v>120</v>
      </c>
      <c r="P117">
        <v>58</v>
      </c>
      <c r="Q117">
        <v>0</v>
      </c>
      <c r="R117">
        <v>0</v>
      </c>
      <c r="S117">
        <v>0</v>
      </c>
      <c r="T117">
        <v>0</v>
      </c>
      <c r="U117" s="9">
        <f t="shared" si="3"/>
        <v>178</v>
      </c>
      <c r="V117" s="9">
        <v>18</v>
      </c>
      <c r="W117" s="9">
        <v>4.5999999999999996</v>
      </c>
      <c r="X117" s="9">
        <v>0</v>
      </c>
      <c r="Y117" s="9">
        <v>0</v>
      </c>
      <c r="Z117" s="9">
        <v>128</v>
      </c>
      <c r="AA117" s="9">
        <v>4.9000000000000004</v>
      </c>
      <c r="AB117" s="9">
        <v>5</v>
      </c>
      <c r="AC117" s="9">
        <v>2.9</v>
      </c>
      <c r="AD117" s="9">
        <v>18</v>
      </c>
      <c r="AE117" s="9">
        <v>1.6</v>
      </c>
      <c r="AF117" s="9">
        <v>14</v>
      </c>
      <c r="AG117" s="9">
        <v>0.7</v>
      </c>
      <c r="AH117" s="9">
        <v>12</v>
      </c>
      <c r="AI117" s="9">
        <v>0</v>
      </c>
      <c r="AJ117" s="9">
        <v>5</v>
      </c>
      <c r="AK117" s="9">
        <v>0</v>
      </c>
      <c r="AL117" s="9">
        <v>2</v>
      </c>
      <c r="AM117" s="9">
        <v>0</v>
      </c>
      <c r="AN117" s="9">
        <v>6</v>
      </c>
      <c r="AO117" s="9">
        <v>0</v>
      </c>
      <c r="AP117" s="9">
        <v>8</v>
      </c>
      <c r="AQ117" s="9">
        <v>0.9</v>
      </c>
      <c r="AR117" s="9">
        <v>14</v>
      </c>
      <c r="AS117" s="9">
        <v>0</v>
      </c>
      <c r="AT117" s="9">
        <v>3</v>
      </c>
      <c r="AU117" s="9">
        <v>0</v>
      </c>
      <c r="AV117" s="9">
        <v>3</v>
      </c>
      <c r="AW117" s="9">
        <v>0</v>
      </c>
      <c r="AX117" s="9">
        <v>1</v>
      </c>
      <c r="AY117" s="9">
        <v>0</v>
      </c>
      <c r="AZ117" s="9">
        <v>0</v>
      </c>
      <c r="BA117" s="9">
        <v>0</v>
      </c>
      <c r="BB117" s="9">
        <v>0</v>
      </c>
      <c r="BC117" s="9">
        <v>1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3226</v>
      </c>
      <c r="BP117" s="9">
        <v>1261</v>
      </c>
      <c r="BQ117" s="9">
        <v>1388</v>
      </c>
      <c r="BR117" s="9">
        <v>577</v>
      </c>
      <c r="BS117" s="9"/>
      <c r="BT117" s="9"/>
      <c r="BU117" s="9">
        <v>52996</v>
      </c>
      <c r="BV117" s="9">
        <v>3228</v>
      </c>
      <c r="BW117" s="9">
        <v>3226</v>
      </c>
      <c r="BX117" s="9">
        <v>660</v>
      </c>
      <c r="BY117" s="9">
        <v>2165</v>
      </c>
      <c r="BZ117" s="9">
        <v>127</v>
      </c>
      <c r="CA117" s="9">
        <v>159</v>
      </c>
      <c r="CB117" s="9">
        <v>0</v>
      </c>
      <c r="CC117" s="9">
        <v>111</v>
      </c>
      <c r="CD117" s="9">
        <v>4</v>
      </c>
      <c r="CE117" s="9">
        <v>3228</v>
      </c>
      <c r="CF117" s="9">
        <v>660</v>
      </c>
      <c r="CG117" s="9">
        <v>2104</v>
      </c>
      <c r="CH117" s="9">
        <v>239</v>
      </c>
      <c r="CI117" s="9">
        <v>72</v>
      </c>
      <c r="CJ117" s="9">
        <v>25</v>
      </c>
      <c r="CK117" s="9">
        <v>0</v>
      </c>
      <c r="CL117" s="9">
        <v>40</v>
      </c>
      <c r="CM117" s="9">
        <v>88</v>
      </c>
      <c r="CN117" s="9">
        <v>0</v>
      </c>
      <c r="CO117" s="9">
        <v>2568</v>
      </c>
      <c r="CP117" s="9">
        <v>2461</v>
      </c>
      <c r="CQ117" s="9">
        <v>51</v>
      </c>
      <c r="CR117" s="9">
        <v>56</v>
      </c>
      <c r="CS117" s="9">
        <v>0</v>
      </c>
      <c r="CT117" s="9">
        <v>10</v>
      </c>
      <c r="CU117" s="9">
        <v>4</v>
      </c>
      <c r="CV117" s="9">
        <v>2</v>
      </c>
      <c r="CW117" s="9">
        <v>2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9">
        <v>2</v>
      </c>
      <c r="DE117" s="9">
        <v>1</v>
      </c>
      <c r="DF117" s="9">
        <v>1</v>
      </c>
      <c r="DG117" s="9">
        <v>1109</v>
      </c>
      <c r="DH117" s="9">
        <v>155</v>
      </c>
      <c r="DI117" s="9">
        <v>1621</v>
      </c>
      <c r="DJ117" s="9">
        <v>384</v>
      </c>
      <c r="DK117" s="9">
        <v>901</v>
      </c>
    </row>
    <row r="118" spans="1:115">
      <c r="A118" s="2" t="s">
        <v>268</v>
      </c>
      <c r="B118" s="2" t="s">
        <v>441</v>
      </c>
      <c r="C118" s="2" t="s">
        <v>125</v>
      </c>
      <c r="D118" s="2" t="s">
        <v>15</v>
      </c>
      <c r="E118" s="2" t="s">
        <v>173</v>
      </c>
      <c r="F118" s="9">
        <v>0</v>
      </c>
      <c r="G118" s="9">
        <v>39</v>
      </c>
      <c r="H118" s="9">
        <v>37</v>
      </c>
      <c r="I118" s="9">
        <v>0</v>
      </c>
      <c r="J118" s="9">
        <v>0</v>
      </c>
      <c r="K118" s="9">
        <v>0</v>
      </c>
      <c r="L118" s="9">
        <v>0</v>
      </c>
      <c r="M118" s="9">
        <f t="shared" si="2"/>
        <v>76</v>
      </c>
      <c r="N118">
        <v>0</v>
      </c>
      <c r="O118">
        <v>39</v>
      </c>
      <c r="P118">
        <v>37</v>
      </c>
      <c r="Q118">
        <v>0</v>
      </c>
      <c r="R118">
        <v>0</v>
      </c>
      <c r="S118">
        <v>0</v>
      </c>
      <c r="T118">
        <v>0</v>
      </c>
      <c r="U118" s="9">
        <f t="shared" si="3"/>
        <v>76</v>
      </c>
      <c r="V118" s="9">
        <v>6</v>
      </c>
      <c r="W118" s="9">
        <v>4.9000000000000004</v>
      </c>
      <c r="X118" s="9">
        <v>0</v>
      </c>
      <c r="Y118" s="9">
        <v>0</v>
      </c>
      <c r="Z118" s="9">
        <v>46</v>
      </c>
      <c r="AA118" s="9">
        <v>2.5</v>
      </c>
      <c r="AB118" s="9">
        <v>7</v>
      </c>
      <c r="AC118" s="9">
        <v>1.4</v>
      </c>
      <c r="AD118" s="9">
        <v>10</v>
      </c>
      <c r="AE118" s="9">
        <v>0.5</v>
      </c>
      <c r="AF118" s="9">
        <v>0</v>
      </c>
      <c r="AG118" s="9">
        <v>0</v>
      </c>
      <c r="AH118" s="9">
        <v>13</v>
      </c>
      <c r="AI118" s="9">
        <v>0</v>
      </c>
      <c r="AJ118" s="9">
        <v>5</v>
      </c>
      <c r="AK118" s="9">
        <v>0</v>
      </c>
      <c r="AL118" s="9">
        <v>0</v>
      </c>
      <c r="AM118" s="9">
        <v>0</v>
      </c>
      <c r="AN118" s="9">
        <v>2</v>
      </c>
      <c r="AO118" s="9">
        <v>0</v>
      </c>
      <c r="AP118" s="9">
        <v>5</v>
      </c>
      <c r="AQ118" s="9">
        <v>0</v>
      </c>
      <c r="AR118" s="9">
        <v>5</v>
      </c>
      <c r="AS118" s="9">
        <v>0.3</v>
      </c>
      <c r="AT118" s="9">
        <v>1</v>
      </c>
      <c r="AU118" s="9">
        <v>0</v>
      </c>
      <c r="AV118" s="9">
        <v>1</v>
      </c>
      <c r="AW118" s="9">
        <v>0</v>
      </c>
      <c r="AX118" s="9">
        <v>0</v>
      </c>
      <c r="AY118" s="9">
        <v>1</v>
      </c>
      <c r="AZ118" s="9">
        <v>0</v>
      </c>
      <c r="BA118" s="9">
        <v>0</v>
      </c>
      <c r="BB118" s="9">
        <v>0</v>
      </c>
      <c r="BC118" s="9">
        <v>0</v>
      </c>
      <c r="BD118" s="9">
        <v>1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1045</v>
      </c>
      <c r="BP118" s="9">
        <v>1045</v>
      </c>
      <c r="BQ118" s="9">
        <v>0</v>
      </c>
      <c r="BR118" s="9">
        <v>0</v>
      </c>
      <c r="BS118" s="9"/>
      <c r="BT118" s="9"/>
      <c r="BU118" s="9">
        <v>23987</v>
      </c>
      <c r="BV118" s="9">
        <v>1043</v>
      </c>
      <c r="BW118" s="9">
        <v>1045</v>
      </c>
      <c r="BX118" s="9">
        <v>362</v>
      </c>
      <c r="BY118" s="9">
        <v>683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1043</v>
      </c>
      <c r="CF118" s="9">
        <v>362</v>
      </c>
      <c r="CG118" s="9">
        <v>681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681</v>
      </c>
      <c r="CP118" s="9">
        <v>681</v>
      </c>
      <c r="CQ118" s="9">
        <v>0</v>
      </c>
      <c r="CR118" s="9">
        <v>0</v>
      </c>
      <c r="CS118" s="9">
        <v>0</v>
      </c>
      <c r="CT118" s="9">
        <v>0</v>
      </c>
      <c r="CU118" s="9">
        <v>4</v>
      </c>
      <c r="CV118" s="9">
        <v>2</v>
      </c>
      <c r="CW118" s="9">
        <v>2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9">
        <v>2</v>
      </c>
      <c r="DE118" s="9">
        <v>2</v>
      </c>
      <c r="DF118" s="9">
        <v>2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</row>
    <row r="119" spans="1:115">
      <c r="A119" s="2" t="s">
        <v>281</v>
      </c>
      <c r="B119" s="2" t="s">
        <v>478</v>
      </c>
      <c r="C119" s="2" t="s">
        <v>306</v>
      </c>
      <c r="D119" s="2" t="s">
        <v>15</v>
      </c>
      <c r="E119" s="2" t="s">
        <v>173</v>
      </c>
      <c r="F119" s="9">
        <v>0</v>
      </c>
      <c r="G119" s="9">
        <v>17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f t="shared" si="2"/>
        <v>17</v>
      </c>
      <c r="N119">
        <v>0</v>
      </c>
      <c r="O119">
        <v>0</v>
      </c>
      <c r="P119">
        <v>0</v>
      </c>
      <c r="Q119">
        <v>0</v>
      </c>
      <c r="R119">
        <v>17</v>
      </c>
      <c r="S119">
        <v>0</v>
      </c>
      <c r="T119">
        <v>0</v>
      </c>
      <c r="U119" s="9">
        <f t="shared" si="3"/>
        <v>17</v>
      </c>
      <c r="V119" s="9">
        <v>1</v>
      </c>
      <c r="W119" s="9">
        <v>0</v>
      </c>
      <c r="X119" s="9">
        <v>0</v>
      </c>
      <c r="Y119" s="9">
        <v>0</v>
      </c>
      <c r="Z119" s="9">
        <v>6</v>
      </c>
      <c r="AA119" s="9">
        <v>0</v>
      </c>
      <c r="AB119" s="9">
        <v>5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418</v>
      </c>
      <c r="BP119" s="9"/>
      <c r="BQ119" s="9"/>
      <c r="BR119" s="9"/>
      <c r="BS119" s="9">
        <v>0</v>
      </c>
      <c r="BT119" s="9">
        <v>0</v>
      </c>
      <c r="BU119" s="9">
        <v>3376</v>
      </c>
      <c r="BV119" s="9">
        <v>422</v>
      </c>
      <c r="BW119" s="9">
        <v>418</v>
      </c>
      <c r="BX119" s="9"/>
      <c r="BY119" s="9">
        <v>418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422</v>
      </c>
      <c r="CF119" s="9"/>
      <c r="CG119" s="9">
        <v>422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422</v>
      </c>
      <c r="CP119" s="9">
        <v>422</v>
      </c>
      <c r="CQ119" s="9">
        <v>0</v>
      </c>
      <c r="CR119" s="9">
        <v>0</v>
      </c>
      <c r="CS119" s="9">
        <v>0</v>
      </c>
      <c r="CT119" s="9">
        <v>30</v>
      </c>
      <c r="CU119" s="9"/>
      <c r="CV119" s="9"/>
      <c r="CW119" s="9"/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9"/>
      <c r="DE119" s="9"/>
      <c r="DF119" s="9"/>
      <c r="DG119" s="9">
        <v>60</v>
      </c>
      <c r="DH119" s="9">
        <v>8</v>
      </c>
      <c r="DI119" s="9">
        <v>192</v>
      </c>
      <c r="DJ119" s="9">
        <v>24</v>
      </c>
      <c r="DK119" s="9">
        <v>5</v>
      </c>
    </row>
    <row r="120" spans="1:115">
      <c r="A120" s="2" t="s">
        <v>183</v>
      </c>
      <c r="B120" s="2" t="s">
        <v>478</v>
      </c>
      <c r="C120" s="2" t="s">
        <v>67</v>
      </c>
      <c r="D120" s="2" t="s">
        <v>15</v>
      </c>
      <c r="E120" s="2" t="s">
        <v>173</v>
      </c>
      <c r="F120" s="9">
        <v>0</v>
      </c>
      <c r="G120" s="9">
        <v>0</v>
      </c>
      <c r="H120" s="9">
        <v>19</v>
      </c>
      <c r="I120" s="9">
        <v>0</v>
      </c>
      <c r="J120" s="9">
        <v>0</v>
      </c>
      <c r="K120" s="9">
        <v>0</v>
      </c>
      <c r="L120" s="9">
        <v>0</v>
      </c>
      <c r="M120" s="9">
        <f t="shared" si="2"/>
        <v>19</v>
      </c>
      <c r="N120">
        <v>0</v>
      </c>
      <c r="O120">
        <v>0</v>
      </c>
      <c r="P120">
        <v>19</v>
      </c>
      <c r="Q120">
        <v>0</v>
      </c>
      <c r="R120">
        <v>0</v>
      </c>
      <c r="S120">
        <v>0</v>
      </c>
      <c r="T120">
        <v>0</v>
      </c>
      <c r="U120" s="9">
        <f t="shared" si="3"/>
        <v>19</v>
      </c>
      <c r="V120" s="9">
        <v>4</v>
      </c>
      <c r="W120" s="9">
        <v>1.3</v>
      </c>
      <c r="X120" s="9">
        <v>0</v>
      </c>
      <c r="Y120" s="9">
        <v>0</v>
      </c>
      <c r="Z120" s="9">
        <v>23</v>
      </c>
      <c r="AA120" s="9">
        <v>2.4</v>
      </c>
      <c r="AB120" s="9">
        <v>0</v>
      </c>
      <c r="AC120" s="9">
        <v>0</v>
      </c>
      <c r="AD120" s="9">
        <v>0</v>
      </c>
      <c r="AE120" s="9">
        <v>3.7</v>
      </c>
      <c r="AF120" s="9">
        <v>0</v>
      </c>
      <c r="AG120" s="9">
        <v>0</v>
      </c>
      <c r="AH120" s="9">
        <v>8</v>
      </c>
      <c r="AI120" s="9">
        <v>0</v>
      </c>
      <c r="AJ120" s="9">
        <v>3</v>
      </c>
      <c r="AK120" s="9">
        <v>0</v>
      </c>
      <c r="AL120" s="9">
        <v>4</v>
      </c>
      <c r="AM120" s="9">
        <v>0</v>
      </c>
      <c r="AN120" s="9">
        <v>1</v>
      </c>
      <c r="AO120" s="9">
        <v>0</v>
      </c>
      <c r="AP120" s="9">
        <v>0</v>
      </c>
      <c r="AQ120" s="9">
        <v>0.6</v>
      </c>
      <c r="AR120" s="9">
        <v>0</v>
      </c>
      <c r="AS120" s="9">
        <v>0</v>
      </c>
      <c r="AT120" s="9">
        <v>0</v>
      </c>
      <c r="AU120" s="9">
        <v>0</v>
      </c>
      <c r="AV120" s="9">
        <v>1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76</v>
      </c>
      <c r="BP120" s="9"/>
      <c r="BQ120" s="9"/>
      <c r="BR120" s="9"/>
      <c r="BS120" s="9">
        <v>0</v>
      </c>
      <c r="BT120" s="9">
        <v>0</v>
      </c>
      <c r="BU120" s="9">
        <v>2847</v>
      </c>
      <c r="BV120" s="9">
        <v>76</v>
      </c>
      <c r="BW120" s="9">
        <v>0</v>
      </c>
      <c r="BX120" s="9"/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/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/>
      <c r="CV120" s="9"/>
      <c r="CW120" s="9"/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9"/>
      <c r="DE120" s="9"/>
      <c r="DF120" s="9"/>
      <c r="DG120" s="9">
        <v>0</v>
      </c>
      <c r="DH120" s="9">
        <v>0</v>
      </c>
      <c r="DI120" s="9">
        <v>0</v>
      </c>
      <c r="DJ120" s="9">
        <v>0</v>
      </c>
      <c r="DK120" s="9">
        <v>0</v>
      </c>
    </row>
    <row r="121" spans="1:115">
      <c r="A121" s="2" t="s">
        <v>431</v>
      </c>
      <c r="B121" s="2" t="s">
        <v>478</v>
      </c>
      <c r="C121" s="2" t="s">
        <v>40</v>
      </c>
      <c r="D121" s="2" t="s">
        <v>54</v>
      </c>
      <c r="E121" s="2" t="s">
        <v>173</v>
      </c>
      <c r="F121" s="9">
        <v>0</v>
      </c>
      <c r="G121" s="9">
        <v>0</v>
      </c>
      <c r="H121" s="9">
        <v>0</v>
      </c>
      <c r="I121" s="9">
        <v>19</v>
      </c>
      <c r="J121" s="9">
        <v>0</v>
      </c>
      <c r="K121" s="9">
        <v>0</v>
      </c>
      <c r="L121" s="9">
        <v>0</v>
      </c>
      <c r="M121" s="9">
        <f t="shared" si="2"/>
        <v>19</v>
      </c>
      <c r="N121">
        <v>0</v>
      </c>
      <c r="O121">
        <v>0</v>
      </c>
      <c r="P121">
        <v>0</v>
      </c>
      <c r="Q121">
        <v>19</v>
      </c>
      <c r="R121">
        <v>0</v>
      </c>
      <c r="S121">
        <v>0</v>
      </c>
      <c r="T121">
        <v>0</v>
      </c>
      <c r="U121" s="9">
        <f t="shared" si="3"/>
        <v>19</v>
      </c>
      <c r="V121" s="9">
        <v>1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2</v>
      </c>
      <c r="AC121" s="9">
        <v>0</v>
      </c>
      <c r="AD121" s="9">
        <v>2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1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7</v>
      </c>
      <c r="BP121" s="9"/>
      <c r="BQ121" s="9"/>
      <c r="BR121" s="9"/>
      <c r="BS121" s="9">
        <v>0</v>
      </c>
      <c r="BT121" s="9">
        <v>0</v>
      </c>
      <c r="BU121" s="9">
        <v>4366</v>
      </c>
      <c r="BV121" s="9">
        <v>12</v>
      </c>
      <c r="BW121" s="9">
        <v>0</v>
      </c>
      <c r="BX121" s="9"/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/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/>
      <c r="CV121" s="9"/>
      <c r="CW121" s="9"/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9"/>
      <c r="DE121" s="9"/>
      <c r="DF121" s="9"/>
      <c r="DG121" s="9">
        <v>0</v>
      </c>
      <c r="DH121" s="9">
        <v>0</v>
      </c>
      <c r="DI121" s="9">
        <v>0</v>
      </c>
      <c r="DJ121" s="9">
        <v>0</v>
      </c>
      <c r="DK121" s="9">
        <v>0</v>
      </c>
    </row>
    <row r="122" spans="1:115">
      <c r="A122" s="2" t="s">
        <v>433</v>
      </c>
      <c r="B122" s="2" t="s">
        <v>478</v>
      </c>
      <c r="C122" s="2" t="s">
        <v>9</v>
      </c>
      <c r="D122" s="2" t="s">
        <v>135</v>
      </c>
      <c r="E122" s="2" t="s">
        <v>175</v>
      </c>
      <c r="F122" s="9">
        <v>0</v>
      </c>
      <c r="G122" s="9">
        <v>16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f t="shared" si="2"/>
        <v>16</v>
      </c>
      <c r="N122">
        <v>0</v>
      </c>
      <c r="O122">
        <v>16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f t="shared" si="3"/>
        <v>16</v>
      </c>
      <c r="V122" s="9">
        <v>1</v>
      </c>
      <c r="W122" s="9">
        <v>0</v>
      </c>
      <c r="X122" s="9">
        <v>0</v>
      </c>
      <c r="Y122" s="9">
        <v>0</v>
      </c>
      <c r="Z122" s="9">
        <v>2</v>
      </c>
      <c r="AA122" s="9">
        <v>0</v>
      </c>
      <c r="AB122" s="9">
        <v>7</v>
      </c>
      <c r="AC122" s="9">
        <v>0</v>
      </c>
      <c r="AD122" s="9">
        <v>0</v>
      </c>
      <c r="AE122" s="9">
        <v>0</v>
      </c>
      <c r="AF122" s="9">
        <v>2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280</v>
      </c>
      <c r="BP122" s="9"/>
      <c r="BQ122" s="9"/>
      <c r="BR122" s="9"/>
      <c r="BS122" s="9">
        <v>280</v>
      </c>
      <c r="BT122" s="9">
        <v>0</v>
      </c>
      <c r="BU122" s="9">
        <v>1540</v>
      </c>
      <c r="BV122" s="9">
        <v>280</v>
      </c>
      <c r="BW122" s="9">
        <v>280</v>
      </c>
      <c r="BX122" s="9"/>
      <c r="BY122" s="9">
        <v>140</v>
      </c>
      <c r="BZ122" s="9">
        <v>0</v>
      </c>
      <c r="CA122" s="9">
        <v>0</v>
      </c>
      <c r="CB122" s="9">
        <v>0</v>
      </c>
      <c r="CC122" s="9">
        <v>140</v>
      </c>
      <c r="CD122" s="9">
        <v>0</v>
      </c>
      <c r="CE122" s="9">
        <v>280</v>
      </c>
      <c r="CF122" s="9"/>
      <c r="CG122" s="9">
        <v>280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9">
        <v>0</v>
      </c>
      <c r="CO122" s="9">
        <v>280</v>
      </c>
      <c r="CP122" s="9">
        <v>280</v>
      </c>
      <c r="CQ122" s="9">
        <v>0</v>
      </c>
      <c r="CR122" s="9">
        <v>0</v>
      </c>
      <c r="CS122" s="9">
        <v>0</v>
      </c>
      <c r="CT122" s="9">
        <v>140</v>
      </c>
      <c r="CU122" s="9"/>
      <c r="CV122" s="9"/>
      <c r="CW122" s="9"/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9"/>
      <c r="DE122" s="9"/>
      <c r="DF122" s="9"/>
      <c r="DG122" s="9">
        <v>40</v>
      </c>
      <c r="DH122" s="9">
        <v>40</v>
      </c>
      <c r="DI122" s="9">
        <v>40</v>
      </c>
      <c r="DJ122" s="9">
        <v>20</v>
      </c>
      <c r="DK122" s="9">
        <v>0</v>
      </c>
    </row>
    <row r="123" spans="1:115">
      <c r="A123" s="2" t="s">
        <v>434</v>
      </c>
      <c r="B123" s="2" t="s">
        <v>478</v>
      </c>
      <c r="C123" s="2" t="s">
        <v>319</v>
      </c>
      <c r="D123" s="2" t="s">
        <v>135</v>
      </c>
      <c r="E123" s="2" t="s">
        <v>175</v>
      </c>
      <c r="F123" s="9">
        <v>0</v>
      </c>
      <c r="G123" s="9">
        <v>7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f t="shared" si="2"/>
        <v>7</v>
      </c>
      <c r="N123">
        <v>0</v>
      </c>
      <c r="O123">
        <v>7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f t="shared" si="3"/>
        <v>7</v>
      </c>
      <c r="V123" s="9">
        <v>2</v>
      </c>
      <c r="W123" s="9">
        <v>0</v>
      </c>
      <c r="X123" s="9">
        <v>0</v>
      </c>
      <c r="Y123" s="9">
        <v>0</v>
      </c>
      <c r="Z123" s="9">
        <v>12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231</v>
      </c>
      <c r="BP123" s="9"/>
      <c r="BQ123" s="9"/>
      <c r="BR123" s="9"/>
      <c r="BS123" s="9">
        <v>0</v>
      </c>
      <c r="BT123" s="9">
        <v>0</v>
      </c>
      <c r="BU123" s="9">
        <v>462</v>
      </c>
      <c r="BV123" s="9">
        <v>231</v>
      </c>
      <c r="BW123" s="9">
        <v>231</v>
      </c>
      <c r="BX123" s="9"/>
      <c r="BY123" s="9">
        <v>218</v>
      </c>
      <c r="BZ123" s="9">
        <v>0</v>
      </c>
      <c r="CA123" s="9">
        <v>13</v>
      </c>
      <c r="CB123" s="9">
        <v>0</v>
      </c>
      <c r="CC123" s="9">
        <v>0</v>
      </c>
      <c r="CD123" s="9">
        <v>0</v>
      </c>
      <c r="CE123" s="9">
        <v>231</v>
      </c>
      <c r="CF123" s="9"/>
      <c r="CG123" s="9">
        <v>218</v>
      </c>
      <c r="CH123" s="9">
        <v>0</v>
      </c>
      <c r="CI123" s="9">
        <v>0</v>
      </c>
      <c r="CJ123" s="9">
        <v>13</v>
      </c>
      <c r="CK123" s="9">
        <v>0</v>
      </c>
      <c r="CL123" s="9">
        <v>0</v>
      </c>
      <c r="CM123" s="9">
        <v>0</v>
      </c>
      <c r="CN123" s="9">
        <v>0</v>
      </c>
      <c r="CO123" s="9">
        <v>231</v>
      </c>
      <c r="CP123" s="9">
        <v>231</v>
      </c>
      <c r="CQ123" s="9">
        <v>0</v>
      </c>
      <c r="CR123" s="9">
        <v>0</v>
      </c>
      <c r="CS123" s="9">
        <v>0</v>
      </c>
      <c r="CT123" s="9">
        <v>0</v>
      </c>
      <c r="CU123" s="9"/>
      <c r="CV123" s="9"/>
      <c r="CW123" s="9"/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9"/>
      <c r="DE123" s="9"/>
      <c r="DF123" s="9"/>
      <c r="DG123" s="9">
        <v>0</v>
      </c>
      <c r="DH123" s="9">
        <v>0</v>
      </c>
      <c r="DI123" s="9">
        <v>0</v>
      </c>
      <c r="DJ123" s="9">
        <v>0</v>
      </c>
      <c r="DK123" s="9">
        <v>0</v>
      </c>
    </row>
    <row r="124" spans="1:115">
      <c r="A124" s="2" t="s">
        <v>253</v>
      </c>
      <c r="B124" s="2" t="s">
        <v>478</v>
      </c>
      <c r="C124" s="2" t="s">
        <v>322</v>
      </c>
      <c r="D124" s="2" t="s">
        <v>15</v>
      </c>
      <c r="E124" s="2" t="s">
        <v>83</v>
      </c>
      <c r="F124" s="9">
        <v>0</v>
      </c>
      <c r="G124" s="9">
        <v>19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f t="shared" si="2"/>
        <v>19</v>
      </c>
      <c r="N124">
        <v>0</v>
      </c>
      <c r="O124">
        <v>19</v>
      </c>
      <c r="P124">
        <v>0</v>
      </c>
      <c r="Q124">
        <v>0</v>
      </c>
      <c r="R124">
        <v>0</v>
      </c>
      <c r="S124">
        <v>0</v>
      </c>
      <c r="T124">
        <v>0</v>
      </c>
      <c r="U124" s="9">
        <f t="shared" si="3"/>
        <v>19</v>
      </c>
      <c r="V124" s="9">
        <v>2</v>
      </c>
      <c r="W124" s="9">
        <v>0</v>
      </c>
      <c r="X124" s="9">
        <v>0</v>
      </c>
      <c r="Y124" s="9">
        <v>0</v>
      </c>
      <c r="Z124" s="9">
        <v>1</v>
      </c>
      <c r="AA124" s="9">
        <v>0</v>
      </c>
      <c r="AB124" s="9">
        <v>4</v>
      </c>
      <c r="AC124" s="9">
        <v>1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94</v>
      </c>
      <c r="BP124" s="9"/>
      <c r="BQ124" s="9"/>
      <c r="BR124" s="9"/>
      <c r="BS124" s="9">
        <v>0</v>
      </c>
      <c r="BT124" s="9">
        <v>0</v>
      </c>
      <c r="BU124" s="9">
        <v>828</v>
      </c>
      <c r="BV124" s="9">
        <v>91</v>
      </c>
      <c r="BW124" s="9">
        <v>0</v>
      </c>
      <c r="BX124" s="9"/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/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/>
      <c r="CV124" s="9"/>
      <c r="CW124" s="9"/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/>
      <c r="DE124" s="9"/>
      <c r="DF124" s="9"/>
      <c r="DG124" s="9">
        <v>0</v>
      </c>
      <c r="DH124" s="9">
        <v>0</v>
      </c>
      <c r="DI124" s="9">
        <v>0</v>
      </c>
      <c r="DJ124" s="9">
        <v>0</v>
      </c>
      <c r="DK124" s="9">
        <v>0</v>
      </c>
    </row>
    <row r="125" spans="1:115">
      <c r="A125" s="2" t="s">
        <v>104</v>
      </c>
      <c r="B125" s="2" t="s">
        <v>478</v>
      </c>
      <c r="C125" s="2" t="s">
        <v>31</v>
      </c>
      <c r="D125" s="2" t="s">
        <v>15</v>
      </c>
      <c r="E125" s="2" t="s">
        <v>173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19</v>
      </c>
      <c r="M125" s="9">
        <f t="shared" si="2"/>
        <v>19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19</v>
      </c>
      <c r="T125">
        <v>0</v>
      </c>
      <c r="U125" s="9">
        <f t="shared" si="3"/>
        <v>19</v>
      </c>
      <c r="V125" s="9">
        <v>1</v>
      </c>
      <c r="W125" s="9">
        <v>0</v>
      </c>
      <c r="X125" s="9">
        <v>0</v>
      </c>
      <c r="Y125" s="9">
        <v>0</v>
      </c>
      <c r="Z125" s="9">
        <v>2</v>
      </c>
      <c r="AA125" s="9">
        <v>0</v>
      </c>
      <c r="AB125" s="9">
        <v>1</v>
      </c>
      <c r="AC125" s="9">
        <v>0.5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/>
      <c r="BQ125" s="9"/>
      <c r="BR125" s="9"/>
      <c r="BS125" s="9">
        <v>0</v>
      </c>
      <c r="BT125" s="9">
        <v>0</v>
      </c>
      <c r="BU125" s="9">
        <v>0</v>
      </c>
      <c r="BV125" s="9">
        <v>0</v>
      </c>
      <c r="BW125" s="9">
        <v>0</v>
      </c>
      <c r="BX125" s="9"/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/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/>
      <c r="CV125" s="9"/>
      <c r="CW125" s="9"/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9"/>
      <c r="DE125" s="9"/>
      <c r="DF125" s="9"/>
      <c r="DG125" s="9">
        <v>0</v>
      </c>
      <c r="DH125" s="9">
        <v>0</v>
      </c>
      <c r="DI125" s="9">
        <v>0</v>
      </c>
      <c r="DJ125" s="9">
        <v>0</v>
      </c>
      <c r="DK125" s="9">
        <v>0</v>
      </c>
    </row>
    <row r="126" spans="1:115">
      <c r="A126" s="2" t="s">
        <v>435</v>
      </c>
      <c r="B126" s="2" t="s">
        <v>478</v>
      </c>
      <c r="C126" s="2" t="s">
        <v>323</v>
      </c>
      <c r="D126" s="2" t="s">
        <v>15</v>
      </c>
      <c r="E126" s="2" t="s">
        <v>27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19</v>
      </c>
      <c r="M126" s="9">
        <f t="shared" si="2"/>
        <v>19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19</v>
      </c>
      <c r="T126">
        <v>0</v>
      </c>
      <c r="U126" s="9">
        <f t="shared" si="3"/>
        <v>19</v>
      </c>
      <c r="V126" s="9">
        <v>1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2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1</v>
      </c>
      <c r="AS126" s="9">
        <v>1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/>
      <c r="BQ126" s="9"/>
      <c r="BR126" s="9"/>
      <c r="BS126" s="9">
        <v>0</v>
      </c>
      <c r="BT126" s="9">
        <v>0</v>
      </c>
      <c r="BU126" s="9">
        <v>0</v>
      </c>
      <c r="BV126" s="9">
        <v>0</v>
      </c>
      <c r="BW126" s="9">
        <v>0</v>
      </c>
      <c r="BX126" s="9"/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/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/>
      <c r="CV126" s="9"/>
      <c r="CW126" s="9"/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9"/>
      <c r="DE126" s="9"/>
      <c r="DF126" s="9"/>
      <c r="DG126" s="9">
        <v>0</v>
      </c>
      <c r="DH126" s="9">
        <v>0</v>
      </c>
      <c r="DI126" s="9">
        <v>0</v>
      </c>
      <c r="DJ126" s="9">
        <v>0</v>
      </c>
      <c r="DK126" s="9">
        <v>0</v>
      </c>
    </row>
    <row r="127" spans="1:115">
      <c r="A127" s="2" t="s">
        <v>436</v>
      </c>
      <c r="B127" s="2" t="s">
        <v>478</v>
      </c>
      <c r="C127" s="2" t="s">
        <v>326</v>
      </c>
      <c r="D127" s="2" t="s">
        <v>54</v>
      </c>
      <c r="E127" s="2" t="s">
        <v>185</v>
      </c>
      <c r="F127" s="9">
        <v>0</v>
      </c>
      <c r="G127" s="9">
        <v>0</v>
      </c>
      <c r="H127" s="9">
        <v>19</v>
      </c>
      <c r="I127" s="9">
        <v>0</v>
      </c>
      <c r="J127" s="9">
        <v>0</v>
      </c>
      <c r="K127" s="9">
        <v>0</v>
      </c>
      <c r="L127" s="9">
        <v>0</v>
      </c>
      <c r="M127" s="9">
        <f t="shared" si="2"/>
        <v>19</v>
      </c>
      <c r="N127">
        <v>0</v>
      </c>
      <c r="O127">
        <v>0</v>
      </c>
      <c r="P127">
        <v>0</v>
      </c>
      <c r="Q127">
        <v>0</v>
      </c>
      <c r="R127">
        <v>19</v>
      </c>
      <c r="S127">
        <v>0</v>
      </c>
      <c r="T127">
        <v>0</v>
      </c>
      <c r="U127" s="9">
        <f t="shared" si="3"/>
        <v>19</v>
      </c>
      <c r="V127" s="9">
        <v>1</v>
      </c>
      <c r="W127" s="9">
        <v>0.8</v>
      </c>
      <c r="X127" s="9">
        <v>0</v>
      </c>
      <c r="Y127" s="9">
        <v>0</v>
      </c>
      <c r="Z127" s="9">
        <v>1</v>
      </c>
      <c r="AA127" s="9">
        <v>0.3</v>
      </c>
      <c r="AB127" s="9">
        <v>4</v>
      </c>
      <c r="AC127" s="9">
        <v>0.4</v>
      </c>
      <c r="AD127" s="9">
        <v>1</v>
      </c>
      <c r="AE127" s="9">
        <v>0.7</v>
      </c>
      <c r="AF127" s="9">
        <v>0</v>
      </c>
      <c r="AG127" s="9">
        <v>0</v>
      </c>
      <c r="AH127" s="9">
        <v>0</v>
      </c>
      <c r="AI127" s="9">
        <v>0.1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1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31</v>
      </c>
      <c r="BP127" s="9"/>
      <c r="BQ127" s="9"/>
      <c r="BR127" s="9"/>
      <c r="BS127" s="9">
        <v>13</v>
      </c>
      <c r="BT127" s="9">
        <v>0</v>
      </c>
      <c r="BU127" s="9">
        <v>2426</v>
      </c>
      <c r="BV127" s="9">
        <v>35</v>
      </c>
      <c r="BW127" s="9">
        <v>26</v>
      </c>
      <c r="BX127" s="9"/>
      <c r="BY127" s="9">
        <v>6</v>
      </c>
      <c r="BZ127" s="9">
        <v>1</v>
      </c>
      <c r="CA127" s="9">
        <v>1</v>
      </c>
      <c r="CB127" s="9">
        <v>0</v>
      </c>
      <c r="CC127" s="9">
        <v>0</v>
      </c>
      <c r="CD127" s="9">
        <v>18</v>
      </c>
      <c r="CE127" s="9">
        <v>27</v>
      </c>
      <c r="CF127" s="9"/>
      <c r="CG127" s="9">
        <v>6</v>
      </c>
      <c r="CH127" s="9">
        <v>3</v>
      </c>
      <c r="CI127" s="9">
        <v>5</v>
      </c>
      <c r="CJ127" s="9">
        <v>0</v>
      </c>
      <c r="CK127" s="9">
        <v>0</v>
      </c>
      <c r="CL127" s="9">
        <v>0</v>
      </c>
      <c r="CM127" s="9">
        <v>3</v>
      </c>
      <c r="CN127" s="9">
        <v>10</v>
      </c>
      <c r="CO127" s="9">
        <v>27</v>
      </c>
      <c r="CP127" s="9">
        <v>19</v>
      </c>
      <c r="CQ127" s="9">
        <v>0</v>
      </c>
      <c r="CR127" s="9">
        <v>8</v>
      </c>
      <c r="CS127" s="9">
        <v>0</v>
      </c>
      <c r="CT127" s="9">
        <v>0</v>
      </c>
      <c r="CU127" s="9"/>
      <c r="CV127" s="9"/>
      <c r="CW127" s="9"/>
      <c r="CX127" s="9">
        <v>1</v>
      </c>
      <c r="CY127" s="9">
        <v>1</v>
      </c>
      <c r="CZ127" s="9">
        <v>0</v>
      </c>
      <c r="DA127" s="9">
        <v>3</v>
      </c>
      <c r="DB127" s="9">
        <v>0</v>
      </c>
      <c r="DC127" s="9">
        <v>3</v>
      </c>
      <c r="DD127" s="9"/>
      <c r="DE127" s="9"/>
      <c r="DF127" s="9"/>
      <c r="DG127" s="9">
        <v>18</v>
      </c>
      <c r="DH127" s="9">
        <v>0</v>
      </c>
      <c r="DI127" s="9">
        <v>1</v>
      </c>
      <c r="DJ127" s="9">
        <v>0</v>
      </c>
      <c r="DK127" s="9">
        <v>0</v>
      </c>
    </row>
    <row r="128" spans="1:115">
      <c r="A128" s="2" t="s">
        <v>393</v>
      </c>
      <c r="B128" s="2" t="s">
        <v>478</v>
      </c>
      <c r="C128" s="2" t="s">
        <v>101</v>
      </c>
      <c r="D128" s="2" t="s">
        <v>15</v>
      </c>
      <c r="E128" s="2" t="s">
        <v>173</v>
      </c>
      <c r="F128" s="9">
        <v>0</v>
      </c>
      <c r="G128" s="9">
        <v>19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f t="shared" si="2"/>
        <v>19</v>
      </c>
      <c r="N128">
        <v>0</v>
      </c>
      <c r="O128">
        <v>0</v>
      </c>
      <c r="P128">
        <v>19</v>
      </c>
      <c r="Q128">
        <v>0</v>
      </c>
      <c r="R128">
        <v>0</v>
      </c>
      <c r="S128">
        <v>0</v>
      </c>
      <c r="T128">
        <v>0</v>
      </c>
      <c r="U128" s="9">
        <f t="shared" si="3"/>
        <v>19</v>
      </c>
      <c r="V128" s="9">
        <v>2</v>
      </c>
      <c r="W128" s="9">
        <v>0.2</v>
      </c>
      <c r="X128" s="9">
        <v>2</v>
      </c>
      <c r="Y128" s="9">
        <v>0</v>
      </c>
      <c r="Z128" s="9">
        <v>5</v>
      </c>
      <c r="AA128" s="9">
        <v>0</v>
      </c>
      <c r="AB128" s="9">
        <v>6</v>
      </c>
      <c r="AC128" s="9">
        <v>0</v>
      </c>
      <c r="AD128" s="9">
        <v>1</v>
      </c>
      <c r="AE128" s="9">
        <v>0</v>
      </c>
      <c r="AF128" s="9">
        <v>0</v>
      </c>
      <c r="AG128" s="9">
        <v>0</v>
      </c>
      <c r="AH128" s="9">
        <v>7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0.5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147</v>
      </c>
      <c r="BP128" s="9"/>
      <c r="BQ128" s="9"/>
      <c r="BR128" s="9"/>
      <c r="BS128" s="9">
        <v>0</v>
      </c>
      <c r="BT128" s="9">
        <v>0</v>
      </c>
      <c r="BU128" s="9">
        <v>5231</v>
      </c>
      <c r="BV128" s="9">
        <v>148</v>
      </c>
      <c r="BW128" s="9">
        <v>0</v>
      </c>
      <c r="BX128" s="9"/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/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/>
      <c r="CV128" s="9"/>
      <c r="CW128" s="9"/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9"/>
      <c r="DE128" s="9"/>
      <c r="DF128" s="9"/>
      <c r="DG128" s="9">
        <v>0</v>
      </c>
      <c r="DH128" s="9">
        <v>0</v>
      </c>
      <c r="DI128" s="9">
        <v>0</v>
      </c>
      <c r="DJ128" s="9">
        <v>0</v>
      </c>
      <c r="DK128" s="9">
        <v>0</v>
      </c>
    </row>
    <row r="129" spans="1:115">
      <c r="A129" s="2" t="s">
        <v>89</v>
      </c>
      <c r="B129" s="2" t="s">
        <v>478</v>
      </c>
      <c r="C129" s="2" t="s">
        <v>327</v>
      </c>
      <c r="D129" s="2" t="s">
        <v>15</v>
      </c>
      <c r="E129" s="2" t="s">
        <v>185</v>
      </c>
      <c r="F129" s="9">
        <v>0</v>
      </c>
      <c r="G129" s="9">
        <v>0</v>
      </c>
      <c r="H129" s="9">
        <v>0</v>
      </c>
      <c r="I129" s="9">
        <v>0</v>
      </c>
      <c r="J129" s="9">
        <v>19</v>
      </c>
      <c r="K129" s="9">
        <v>19</v>
      </c>
      <c r="L129" s="9">
        <v>0</v>
      </c>
      <c r="M129" s="9">
        <f t="shared" si="2"/>
        <v>19</v>
      </c>
      <c r="N129">
        <v>0</v>
      </c>
      <c r="O129">
        <v>0</v>
      </c>
      <c r="P129">
        <v>0</v>
      </c>
      <c r="Q129">
        <v>0</v>
      </c>
      <c r="R129">
        <v>19</v>
      </c>
      <c r="S129">
        <v>0</v>
      </c>
      <c r="T129">
        <v>0</v>
      </c>
      <c r="U129" s="9">
        <f t="shared" si="3"/>
        <v>19</v>
      </c>
      <c r="V129" s="9">
        <v>1</v>
      </c>
      <c r="W129" s="9">
        <v>1</v>
      </c>
      <c r="X129" s="9">
        <v>0</v>
      </c>
      <c r="Y129" s="9">
        <v>0</v>
      </c>
      <c r="Z129" s="9">
        <v>1</v>
      </c>
      <c r="AA129" s="9">
        <v>0.1</v>
      </c>
      <c r="AB129" s="9">
        <v>1</v>
      </c>
      <c r="AC129" s="9">
        <v>0.5</v>
      </c>
      <c r="AD129" s="9">
        <v>0</v>
      </c>
      <c r="AE129" s="9">
        <v>1.3</v>
      </c>
      <c r="AF129" s="9">
        <v>0</v>
      </c>
      <c r="AG129" s="9">
        <v>2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1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/>
      <c r="BQ129" s="9"/>
      <c r="BR129" s="9"/>
      <c r="BS129" s="9">
        <v>0</v>
      </c>
      <c r="BT129" s="9">
        <v>0</v>
      </c>
      <c r="BU129" s="9">
        <v>0</v>
      </c>
      <c r="BV129" s="9">
        <v>0</v>
      </c>
      <c r="BW129" s="9">
        <v>0</v>
      </c>
      <c r="BX129" s="9"/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/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/>
      <c r="CV129" s="9"/>
      <c r="CW129" s="9"/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/>
      <c r="DE129" s="9"/>
      <c r="DF129" s="9"/>
      <c r="DG129" s="9">
        <v>40</v>
      </c>
      <c r="DH129" s="9">
        <v>0</v>
      </c>
      <c r="DI129" s="9">
        <v>30</v>
      </c>
      <c r="DJ129" s="9">
        <v>0</v>
      </c>
      <c r="DK129" s="9">
        <v>0</v>
      </c>
    </row>
    <row r="130" spans="1:115">
      <c r="A130" s="2" t="s">
        <v>439</v>
      </c>
      <c r="B130" s="2" t="s">
        <v>478</v>
      </c>
      <c r="C130" s="2" t="s">
        <v>329</v>
      </c>
      <c r="D130" s="2" t="s">
        <v>15</v>
      </c>
      <c r="E130" s="2" t="s">
        <v>173</v>
      </c>
      <c r="F130" s="9">
        <v>0</v>
      </c>
      <c r="G130" s="9">
        <v>19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f t="shared" si="2"/>
        <v>19</v>
      </c>
      <c r="N130">
        <v>0</v>
      </c>
      <c r="O130">
        <v>19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f t="shared" si="3"/>
        <v>19</v>
      </c>
      <c r="V130" s="9">
        <v>1</v>
      </c>
      <c r="W130" s="9">
        <v>0</v>
      </c>
      <c r="X130" s="9">
        <v>0</v>
      </c>
      <c r="Y130" s="9">
        <v>0</v>
      </c>
      <c r="Z130" s="9">
        <v>4</v>
      </c>
      <c r="AA130" s="9">
        <v>0</v>
      </c>
      <c r="AB130" s="9">
        <v>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2</v>
      </c>
      <c r="AS130" s="9">
        <v>0</v>
      </c>
      <c r="AT130" s="9">
        <v>0</v>
      </c>
      <c r="AU130" s="9">
        <v>0</v>
      </c>
      <c r="AV130" s="9">
        <v>1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197</v>
      </c>
      <c r="BP130" s="9"/>
      <c r="BQ130" s="9"/>
      <c r="BR130" s="9"/>
      <c r="BS130" s="9">
        <v>0</v>
      </c>
      <c r="BT130" s="9">
        <v>0</v>
      </c>
      <c r="BU130" s="9">
        <v>5935</v>
      </c>
      <c r="BV130" s="9">
        <v>194</v>
      </c>
      <c r="BW130" s="9">
        <v>0</v>
      </c>
      <c r="BX130" s="9"/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/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/>
      <c r="CV130" s="9"/>
      <c r="CW130" s="9"/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/>
      <c r="DE130" s="9"/>
      <c r="DF130" s="9"/>
      <c r="DG130" s="9">
        <v>0</v>
      </c>
      <c r="DH130" s="9">
        <v>0</v>
      </c>
      <c r="DI130" s="9">
        <v>0</v>
      </c>
      <c r="DJ130" s="9">
        <v>0</v>
      </c>
      <c r="DK130" s="9">
        <v>0</v>
      </c>
    </row>
    <row r="131" spans="1:115">
      <c r="A131" s="2" t="s">
        <v>164</v>
      </c>
      <c r="B131" s="2" t="s">
        <v>478</v>
      </c>
      <c r="C131" s="2" t="s">
        <v>331</v>
      </c>
      <c r="D131" s="2" t="s">
        <v>15</v>
      </c>
      <c r="E131" s="2" t="s">
        <v>191</v>
      </c>
      <c r="F131" s="9">
        <v>0</v>
      </c>
      <c r="G131" s="9">
        <v>0</v>
      </c>
      <c r="H131" s="9">
        <v>0</v>
      </c>
      <c r="I131" s="9">
        <v>0</v>
      </c>
      <c r="J131" s="9">
        <v>19</v>
      </c>
      <c r="K131" s="9">
        <v>19</v>
      </c>
      <c r="L131" s="9">
        <v>0</v>
      </c>
      <c r="M131" s="9">
        <f t="shared" si="2"/>
        <v>19</v>
      </c>
      <c r="N131">
        <v>0</v>
      </c>
      <c r="O131">
        <v>19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f t="shared" si="3"/>
        <v>19</v>
      </c>
      <c r="V131" s="9">
        <v>1</v>
      </c>
      <c r="W131" s="9">
        <v>0.3</v>
      </c>
      <c r="X131" s="9">
        <v>0</v>
      </c>
      <c r="Y131" s="9">
        <v>0</v>
      </c>
      <c r="Z131" s="9">
        <v>0</v>
      </c>
      <c r="AA131" s="9">
        <v>3.3</v>
      </c>
      <c r="AB131" s="9">
        <v>1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0.2</v>
      </c>
      <c r="AR131" s="9">
        <v>0</v>
      </c>
      <c r="AS131" s="9">
        <v>0</v>
      </c>
      <c r="AT131" s="9">
        <v>0</v>
      </c>
      <c r="AU131" s="9">
        <v>2</v>
      </c>
      <c r="AV131" s="9">
        <v>0</v>
      </c>
      <c r="AW131" s="9">
        <v>0</v>
      </c>
      <c r="AX131" s="9">
        <v>0</v>
      </c>
      <c r="AY131" s="9">
        <v>0</v>
      </c>
      <c r="AZ131" s="9">
        <v>1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/>
      <c r="BQ131" s="9"/>
      <c r="BR131" s="9"/>
      <c r="BS131" s="9">
        <v>0</v>
      </c>
      <c r="BT131" s="9">
        <v>0</v>
      </c>
      <c r="BU131" s="9">
        <v>0</v>
      </c>
      <c r="BV131" s="9">
        <v>0</v>
      </c>
      <c r="BW131" s="9">
        <v>0</v>
      </c>
      <c r="BX131" s="9"/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/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/>
      <c r="CV131" s="9"/>
      <c r="CW131" s="9"/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/>
      <c r="DE131" s="9"/>
      <c r="DF131" s="9"/>
      <c r="DG131" s="9">
        <v>317</v>
      </c>
      <c r="DH131" s="9">
        <v>0</v>
      </c>
      <c r="DI131" s="9">
        <v>0</v>
      </c>
      <c r="DJ131" s="9">
        <v>0</v>
      </c>
      <c r="DK131" s="9">
        <v>0</v>
      </c>
    </row>
    <row r="132" spans="1:115">
      <c r="A132" s="2" t="s">
        <v>440</v>
      </c>
      <c r="B132" s="2" t="s">
        <v>478</v>
      </c>
      <c r="C132" s="2" t="s">
        <v>332</v>
      </c>
      <c r="D132" s="2" t="s">
        <v>15</v>
      </c>
      <c r="E132" s="2" t="s">
        <v>185</v>
      </c>
      <c r="F132" s="9">
        <v>0</v>
      </c>
      <c r="G132" s="9">
        <v>0</v>
      </c>
      <c r="H132" s="9">
        <v>19</v>
      </c>
      <c r="I132" s="9">
        <v>0</v>
      </c>
      <c r="J132" s="9">
        <v>0</v>
      </c>
      <c r="K132" s="9">
        <v>0</v>
      </c>
      <c r="L132" s="9">
        <v>0</v>
      </c>
      <c r="M132" s="9">
        <f t="shared" si="2"/>
        <v>19</v>
      </c>
      <c r="N132">
        <v>0</v>
      </c>
      <c r="O132">
        <v>0</v>
      </c>
      <c r="P132">
        <v>19</v>
      </c>
      <c r="Q132">
        <v>0</v>
      </c>
      <c r="R132">
        <v>0</v>
      </c>
      <c r="S132">
        <v>0</v>
      </c>
      <c r="T132">
        <v>0</v>
      </c>
      <c r="U132" s="9">
        <f t="shared" si="3"/>
        <v>19</v>
      </c>
      <c r="V132" s="9">
        <v>1</v>
      </c>
      <c r="W132" s="9">
        <v>0.5</v>
      </c>
      <c r="X132" s="9">
        <v>0</v>
      </c>
      <c r="Y132" s="9">
        <v>0</v>
      </c>
      <c r="Z132" s="9">
        <v>3</v>
      </c>
      <c r="AA132" s="9">
        <v>0</v>
      </c>
      <c r="AB132" s="9">
        <v>5</v>
      </c>
      <c r="AC132" s="9">
        <v>0.8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0.2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126</v>
      </c>
      <c r="BP132" s="9"/>
      <c r="BQ132" s="9"/>
      <c r="BR132" s="9"/>
      <c r="BS132" s="9">
        <v>66</v>
      </c>
      <c r="BT132" s="9">
        <v>0</v>
      </c>
      <c r="BU132" s="9">
        <v>3569</v>
      </c>
      <c r="BV132" s="9">
        <v>122</v>
      </c>
      <c r="BW132" s="9">
        <v>126</v>
      </c>
      <c r="BX132" s="9"/>
      <c r="BY132" s="9">
        <v>117</v>
      </c>
      <c r="BZ132" s="9">
        <v>9</v>
      </c>
      <c r="CA132" s="9">
        <v>0</v>
      </c>
      <c r="CB132" s="9">
        <v>0</v>
      </c>
      <c r="CC132" s="9">
        <v>0</v>
      </c>
      <c r="CD132" s="9">
        <v>0</v>
      </c>
      <c r="CE132" s="9">
        <v>122</v>
      </c>
      <c r="CF132" s="9"/>
      <c r="CG132" s="9">
        <v>112</v>
      </c>
      <c r="CH132" s="9">
        <v>9</v>
      </c>
      <c r="CI132" s="9">
        <v>0</v>
      </c>
      <c r="CJ132" s="9">
        <v>0</v>
      </c>
      <c r="CK132" s="9">
        <v>0</v>
      </c>
      <c r="CL132" s="9">
        <v>0</v>
      </c>
      <c r="CM132" s="9">
        <v>1</v>
      </c>
      <c r="CN132" s="9">
        <v>0</v>
      </c>
      <c r="CO132" s="9">
        <v>122</v>
      </c>
      <c r="CP132" s="9">
        <v>113</v>
      </c>
      <c r="CQ132" s="9">
        <v>0</v>
      </c>
      <c r="CR132" s="9">
        <v>0</v>
      </c>
      <c r="CS132" s="9">
        <v>9</v>
      </c>
      <c r="CT132" s="9">
        <v>0</v>
      </c>
      <c r="CU132" s="9"/>
      <c r="CV132" s="9"/>
      <c r="CW132" s="9"/>
      <c r="CX132" s="9">
        <v>0</v>
      </c>
      <c r="CY132" s="9">
        <v>0</v>
      </c>
      <c r="CZ132" s="9">
        <v>0</v>
      </c>
      <c r="DA132" s="9">
        <v>1</v>
      </c>
      <c r="DB132" s="9">
        <v>0</v>
      </c>
      <c r="DC132" s="9">
        <v>0</v>
      </c>
      <c r="DD132" s="9"/>
      <c r="DE132" s="9"/>
      <c r="DF132" s="9"/>
      <c r="DG132" s="9">
        <v>308</v>
      </c>
      <c r="DH132" s="9">
        <v>9</v>
      </c>
      <c r="DI132" s="9">
        <v>124</v>
      </c>
      <c r="DJ132" s="9">
        <v>16</v>
      </c>
      <c r="DK132" s="9">
        <v>4</v>
      </c>
    </row>
    <row r="133" spans="1:115">
      <c r="A133" s="2" t="s">
        <v>176</v>
      </c>
      <c r="B133" s="2" t="s">
        <v>478</v>
      </c>
      <c r="C133" s="2" t="s">
        <v>334</v>
      </c>
      <c r="D133" s="2" t="s">
        <v>15</v>
      </c>
      <c r="E133" s="2" t="s">
        <v>173</v>
      </c>
      <c r="F133" s="9">
        <v>0</v>
      </c>
      <c r="G133" s="9">
        <v>19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f t="shared" ref="M133:M189" si="4">SUM(F133:J133)+L133</f>
        <v>19</v>
      </c>
      <c r="N133">
        <v>0</v>
      </c>
      <c r="O133">
        <v>19</v>
      </c>
      <c r="P133">
        <v>0</v>
      </c>
      <c r="Q133">
        <v>0</v>
      </c>
      <c r="R133">
        <v>0</v>
      </c>
      <c r="S133">
        <v>0</v>
      </c>
      <c r="T133">
        <v>0</v>
      </c>
      <c r="U133" s="9">
        <f t="shared" ref="U133:U189" si="5">SUM(N133:T133)</f>
        <v>19</v>
      </c>
      <c r="V133" s="9">
        <v>2</v>
      </c>
      <c r="W133" s="9">
        <v>0.6</v>
      </c>
      <c r="X133" s="9">
        <v>0</v>
      </c>
      <c r="Y133" s="9">
        <v>0</v>
      </c>
      <c r="Z133" s="9">
        <v>9</v>
      </c>
      <c r="AA133" s="9">
        <v>0</v>
      </c>
      <c r="AB133" s="9">
        <v>0</v>
      </c>
      <c r="AC133" s="9">
        <v>0.8</v>
      </c>
      <c r="AD133" s="9">
        <v>3</v>
      </c>
      <c r="AE133" s="9">
        <v>0</v>
      </c>
      <c r="AF133" s="9">
        <v>5</v>
      </c>
      <c r="AG133" s="9">
        <v>1.2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2</v>
      </c>
      <c r="AS133" s="9">
        <v>0</v>
      </c>
      <c r="AT133" s="9">
        <v>0</v>
      </c>
      <c r="AU133" s="9">
        <v>0</v>
      </c>
      <c r="AV133" s="9">
        <v>1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984</v>
      </c>
      <c r="BP133" s="9"/>
      <c r="BQ133" s="9"/>
      <c r="BR133" s="9"/>
      <c r="BS133" s="9">
        <v>0</v>
      </c>
      <c r="BT133" s="9">
        <v>0</v>
      </c>
      <c r="BU133" s="9">
        <v>4155</v>
      </c>
      <c r="BV133" s="9">
        <v>991</v>
      </c>
      <c r="BW133" s="9">
        <v>0</v>
      </c>
      <c r="BX133" s="9"/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/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38</v>
      </c>
      <c r="CU133" s="9"/>
      <c r="CV133" s="9"/>
      <c r="CW133" s="9"/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9"/>
      <c r="DE133" s="9"/>
      <c r="DF133" s="9"/>
      <c r="DG133" s="9">
        <v>0</v>
      </c>
      <c r="DH133" s="9">
        <v>0</v>
      </c>
      <c r="DI133" s="9">
        <v>0</v>
      </c>
      <c r="DJ133" s="9">
        <v>0</v>
      </c>
      <c r="DK133" s="9">
        <v>0</v>
      </c>
    </row>
    <row r="134" spans="1:115">
      <c r="A134" s="2" t="s">
        <v>193</v>
      </c>
      <c r="B134" s="2" t="s">
        <v>478</v>
      </c>
      <c r="C134" s="2" t="s">
        <v>336</v>
      </c>
      <c r="D134" s="2" t="s">
        <v>15</v>
      </c>
      <c r="E134" s="2" t="s">
        <v>191</v>
      </c>
      <c r="F134" s="9">
        <v>0</v>
      </c>
      <c r="G134" s="9">
        <v>13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f t="shared" si="4"/>
        <v>13</v>
      </c>
      <c r="N134">
        <v>0</v>
      </c>
      <c r="O134">
        <v>13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f t="shared" si="5"/>
        <v>13</v>
      </c>
      <c r="V134" s="9">
        <v>1</v>
      </c>
      <c r="W134" s="9">
        <v>0</v>
      </c>
      <c r="X134" s="9">
        <v>0</v>
      </c>
      <c r="Y134" s="9">
        <v>0</v>
      </c>
      <c r="Z134" s="9">
        <v>1</v>
      </c>
      <c r="AA134" s="9">
        <v>0</v>
      </c>
      <c r="AB134" s="9">
        <v>0</v>
      </c>
      <c r="AC134" s="9">
        <v>0</v>
      </c>
      <c r="AD134" s="9">
        <v>1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1</v>
      </c>
      <c r="BP134" s="9"/>
      <c r="BQ134" s="9"/>
      <c r="BR134" s="9"/>
      <c r="BS134" s="9">
        <v>0</v>
      </c>
      <c r="BT134" s="9">
        <v>0</v>
      </c>
      <c r="BU134" s="9">
        <v>1</v>
      </c>
      <c r="BV134" s="9">
        <v>1</v>
      </c>
      <c r="BW134" s="9">
        <v>1</v>
      </c>
      <c r="BX134" s="9"/>
      <c r="BY134" s="9">
        <v>1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1</v>
      </c>
      <c r="CF134" s="9"/>
      <c r="CG134" s="9">
        <v>1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9">
        <v>0</v>
      </c>
      <c r="CO134" s="9">
        <v>1</v>
      </c>
      <c r="CP134" s="9">
        <v>1</v>
      </c>
      <c r="CQ134" s="9">
        <v>0</v>
      </c>
      <c r="CR134" s="9">
        <v>0</v>
      </c>
      <c r="CS134" s="9">
        <v>0</v>
      </c>
      <c r="CT134" s="9">
        <v>0</v>
      </c>
      <c r="CU134" s="9"/>
      <c r="CV134" s="9"/>
      <c r="CW134" s="9"/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9"/>
      <c r="DE134" s="9"/>
      <c r="DF134" s="9"/>
      <c r="DG134" s="9">
        <v>3</v>
      </c>
      <c r="DH134" s="9">
        <v>0</v>
      </c>
      <c r="DI134" s="9">
        <v>1</v>
      </c>
      <c r="DJ134" s="9">
        <v>0</v>
      </c>
      <c r="DK134" s="9">
        <v>0</v>
      </c>
    </row>
    <row r="135" spans="1:115">
      <c r="A135" s="2" t="s">
        <v>363</v>
      </c>
      <c r="B135" s="2" t="s">
        <v>478</v>
      </c>
      <c r="C135" s="2" t="s">
        <v>337</v>
      </c>
      <c r="D135" s="2" t="s">
        <v>15</v>
      </c>
      <c r="E135" s="2" t="s">
        <v>173</v>
      </c>
      <c r="F135" s="9">
        <v>0</v>
      </c>
      <c r="G135" s="9">
        <v>3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f t="shared" si="4"/>
        <v>3</v>
      </c>
      <c r="N135">
        <v>0</v>
      </c>
      <c r="O135">
        <v>3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f t="shared" si="5"/>
        <v>3</v>
      </c>
      <c r="V135" s="9">
        <v>1</v>
      </c>
      <c r="W135" s="9">
        <v>0</v>
      </c>
      <c r="X135" s="9">
        <v>0</v>
      </c>
      <c r="Y135" s="9">
        <v>0</v>
      </c>
      <c r="Z135" s="9">
        <v>1</v>
      </c>
      <c r="AA135" s="9">
        <v>0</v>
      </c>
      <c r="AB135" s="9">
        <v>1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/>
      <c r="BQ135" s="9"/>
      <c r="BR135" s="9"/>
      <c r="BS135" s="9">
        <v>0</v>
      </c>
      <c r="BT135" s="9">
        <v>0</v>
      </c>
      <c r="BU135" s="9">
        <v>0</v>
      </c>
      <c r="BV135" s="9">
        <v>0</v>
      </c>
      <c r="BW135" s="9">
        <v>0</v>
      </c>
      <c r="BX135" s="9"/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/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/>
      <c r="CV135" s="9"/>
      <c r="CW135" s="9"/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9"/>
      <c r="DE135" s="9"/>
      <c r="DF135" s="9"/>
      <c r="DG135" s="9">
        <v>509</v>
      </c>
      <c r="DH135" s="9">
        <v>0</v>
      </c>
      <c r="DI135" s="9">
        <v>371</v>
      </c>
      <c r="DJ135" s="9">
        <v>0</v>
      </c>
      <c r="DK135" s="9">
        <v>2</v>
      </c>
    </row>
    <row r="136" spans="1:115">
      <c r="A136" s="2" t="s">
        <v>442</v>
      </c>
      <c r="B136" s="2" t="s">
        <v>478</v>
      </c>
      <c r="C136" s="2" t="s">
        <v>157</v>
      </c>
      <c r="D136" s="2" t="s">
        <v>135</v>
      </c>
      <c r="E136" s="2" t="s">
        <v>175</v>
      </c>
      <c r="F136" s="9">
        <v>0</v>
      </c>
      <c r="G136" s="9">
        <v>0</v>
      </c>
      <c r="H136" s="9">
        <v>0</v>
      </c>
      <c r="I136" s="9">
        <v>19</v>
      </c>
      <c r="J136" s="9">
        <v>0</v>
      </c>
      <c r="K136" s="9">
        <v>0</v>
      </c>
      <c r="L136" s="9">
        <v>0</v>
      </c>
      <c r="M136" s="9">
        <f t="shared" si="4"/>
        <v>19</v>
      </c>
      <c r="N136">
        <v>0</v>
      </c>
      <c r="O136">
        <v>0</v>
      </c>
      <c r="P136">
        <v>0</v>
      </c>
      <c r="Q136">
        <v>19</v>
      </c>
      <c r="R136">
        <v>0</v>
      </c>
      <c r="S136">
        <v>0</v>
      </c>
      <c r="T136">
        <v>0</v>
      </c>
      <c r="U136" s="9">
        <f t="shared" si="5"/>
        <v>19</v>
      </c>
      <c r="V136" s="9">
        <v>1</v>
      </c>
      <c r="W136" s="9">
        <v>0.2</v>
      </c>
      <c r="X136" s="9">
        <v>0</v>
      </c>
      <c r="Y136" s="9">
        <v>0</v>
      </c>
      <c r="Z136" s="9">
        <v>8</v>
      </c>
      <c r="AA136" s="9">
        <v>0</v>
      </c>
      <c r="AB136" s="9">
        <v>6</v>
      </c>
      <c r="AC136" s="9">
        <v>0.7</v>
      </c>
      <c r="AD136" s="9">
        <v>1</v>
      </c>
      <c r="AE136" s="9">
        <v>0</v>
      </c>
      <c r="AF136" s="9">
        <v>0</v>
      </c>
      <c r="AG136" s="9">
        <v>0</v>
      </c>
      <c r="AH136" s="9">
        <v>1</v>
      </c>
      <c r="AI136" s="9">
        <v>1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1</v>
      </c>
      <c r="AQ136" s="9">
        <v>0</v>
      </c>
      <c r="AR136" s="9">
        <v>1</v>
      </c>
      <c r="AS136" s="9">
        <v>0</v>
      </c>
      <c r="AT136" s="9">
        <v>0</v>
      </c>
      <c r="AU136" s="9">
        <v>0</v>
      </c>
      <c r="AV136" s="9">
        <v>1</v>
      </c>
      <c r="AW136" s="9">
        <v>0</v>
      </c>
      <c r="AX136" s="9">
        <v>0</v>
      </c>
      <c r="AY136" s="9">
        <v>1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128</v>
      </c>
      <c r="BP136" s="9"/>
      <c r="BQ136" s="9"/>
      <c r="BR136" s="9"/>
      <c r="BS136" s="9">
        <v>9</v>
      </c>
      <c r="BT136" s="9">
        <v>10</v>
      </c>
      <c r="BU136" s="9">
        <v>3579</v>
      </c>
      <c r="BV136" s="9">
        <v>130</v>
      </c>
      <c r="BW136" s="9">
        <v>128</v>
      </c>
      <c r="BX136" s="9"/>
      <c r="BY136" s="9">
        <v>87</v>
      </c>
      <c r="BZ136" s="9">
        <v>13</v>
      </c>
      <c r="CA136" s="9">
        <v>24</v>
      </c>
      <c r="CB136" s="9">
        <v>0</v>
      </c>
      <c r="CC136" s="9">
        <v>4</v>
      </c>
      <c r="CD136" s="9">
        <v>0</v>
      </c>
      <c r="CE136" s="9">
        <v>133</v>
      </c>
      <c r="CF136" s="9"/>
      <c r="CG136" s="9">
        <v>70</v>
      </c>
      <c r="CH136" s="9">
        <v>6</v>
      </c>
      <c r="CI136" s="9">
        <v>0</v>
      </c>
      <c r="CJ136" s="9">
        <v>29</v>
      </c>
      <c r="CK136" s="9">
        <v>0</v>
      </c>
      <c r="CL136" s="9">
        <v>3</v>
      </c>
      <c r="CM136" s="9">
        <v>19</v>
      </c>
      <c r="CN136" s="9">
        <v>6</v>
      </c>
      <c r="CO136" s="9">
        <v>133</v>
      </c>
      <c r="CP136" s="9">
        <v>133</v>
      </c>
      <c r="CQ136" s="9">
        <v>0</v>
      </c>
      <c r="CR136" s="9">
        <v>0</v>
      </c>
      <c r="CS136" s="9">
        <v>0</v>
      </c>
      <c r="CT136" s="9">
        <v>0</v>
      </c>
      <c r="CU136" s="9"/>
      <c r="CV136" s="9"/>
      <c r="CW136" s="9"/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9"/>
      <c r="DE136" s="9"/>
      <c r="DF136" s="9"/>
      <c r="DG136" s="9">
        <v>85</v>
      </c>
      <c r="DH136" s="9">
        <v>4</v>
      </c>
      <c r="DI136" s="9">
        <v>101</v>
      </c>
      <c r="DJ136" s="9">
        <v>11</v>
      </c>
      <c r="DK136" s="9">
        <v>30</v>
      </c>
    </row>
    <row r="137" spans="1:115">
      <c r="A137" s="2" t="s">
        <v>443</v>
      </c>
      <c r="B137" s="2" t="s">
        <v>478</v>
      </c>
      <c r="C137" s="2" t="s">
        <v>314</v>
      </c>
      <c r="D137" s="2" t="s">
        <v>15</v>
      </c>
      <c r="E137" s="2" t="s">
        <v>173</v>
      </c>
      <c r="F137" s="9">
        <v>0</v>
      </c>
      <c r="G137" s="9">
        <v>19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f t="shared" si="4"/>
        <v>19</v>
      </c>
      <c r="N137">
        <v>0</v>
      </c>
      <c r="O137">
        <v>19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f t="shared" si="5"/>
        <v>19</v>
      </c>
      <c r="V137" s="9">
        <v>1</v>
      </c>
      <c r="W137" s="9">
        <v>0</v>
      </c>
      <c r="X137" s="9">
        <v>0</v>
      </c>
      <c r="Y137" s="9">
        <v>0</v>
      </c>
      <c r="Z137" s="9">
        <v>2</v>
      </c>
      <c r="AA137" s="9">
        <v>0.5</v>
      </c>
      <c r="AB137" s="9">
        <v>3</v>
      </c>
      <c r="AC137" s="9">
        <v>0.5</v>
      </c>
      <c r="AD137" s="9">
        <v>2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74</v>
      </c>
      <c r="BP137" s="9"/>
      <c r="BQ137" s="9"/>
      <c r="BR137" s="9"/>
      <c r="BS137" s="9">
        <v>20</v>
      </c>
      <c r="BT137" s="9">
        <v>14</v>
      </c>
      <c r="BU137" s="9">
        <v>2508</v>
      </c>
      <c r="BV137" s="9">
        <v>71</v>
      </c>
      <c r="BW137" s="9">
        <v>74</v>
      </c>
      <c r="BX137" s="9"/>
      <c r="BY137" s="9">
        <v>63</v>
      </c>
      <c r="BZ137" s="9">
        <v>11</v>
      </c>
      <c r="CA137" s="9">
        <v>0</v>
      </c>
      <c r="CB137" s="9">
        <v>0</v>
      </c>
      <c r="CC137" s="9">
        <v>0</v>
      </c>
      <c r="CD137" s="9">
        <v>0</v>
      </c>
      <c r="CE137" s="9">
        <v>71</v>
      </c>
      <c r="CF137" s="9"/>
      <c r="CG137" s="9">
        <v>68</v>
      </c>
      <c r="CH137" s="9">
        <v>3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71</v>
      </c>
      <c r="CP137" s="9">
        <v>71</v>
      </c>
      <c r="CQ137" s="9">
        <v>0</v>
      </c>
      <c r="CR137" s="9">
        <v>0</v>
      </c>
      <c r="CS137" s="9">
        <v>0</v>
      </c>
      <c r="CT137" s="9">
        <v>0</v>
      </c>
      <c r="CU137" s="9"/>
      <c r="CV137" s="9"/>
      <c r="CW137" s="9"/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9"/>
      <c r="DE137" s="9"/>
      <c r="DF137" s="9"/>
      <c r="DG137" s="9">
        <v>0</v>
      </c>
      <c r="DH137" s="9">
        <v>0</v>
      </c>
      <c r="DI137" s="9">
        <v>0</v>
      </c>
      <c r="DJ137" s="9">
        <v>0</v>
      </c>
      <c r="DK137" s="9">
        <v>0</v>
      </c>
    </row>
    <row r="138" spans="1:115">
      <c r="A138" s="2" t="s">
        <v>444</v>
      </c>
      <c r="B138" s="2" t="s">
        <v>478</v>
      </c>
      <c r="C138" s="2" t="s">
        <v>142</v>
      </c>
      <c r="D138" s="2" t="s">
        <v>15</v>
      </c>
      <c r="E138" s="2" t="s">
        <v>185</v>
      </c>
      <c r="F138" s="9">
        <v>0</v>
      </c>
      <c r="G138" s="9">
        <v>19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f t="shared" si="4"/>
        <v>19</v>
      </c>
      <c r="N138">
        <v>0</v>
      </c>
      <c r="O138">
        <v>19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f t="shared" si="5"/>
        <v>19</v>
      </c>
      <c r="V138" s="9">
        <v>1</v>
      </c>
      <c r="W138" s="9">
        <v>0.1</v>
      </c>
      <c r="X138" s="9">
        <v>0</v>
      </c>
      <c r="Y138" s="9">
        <v>0</v>
      </c>
      <c r="Z138" s="9">
        <v>3</v>
      </c>
      <c r="AA138" s="9">
        <v>0.3</v>
      </c>
      <c r="AB138" s="9">
        <v>7</v>
      </c>
      <c r="AC138" s="9">
        <v>0</v>
      </c>
      <c r="AD138" s="9">
        <v>5</v>
      </c>
      <c r="AE138" s="9">
        <v>0.5</v>
      </c>
      <c r="AF138" s="9">
        <v>0</v>
      </c>
      <c r="AG138" s="9">
        <v>0</v>
      </c>
      <c r="AH138" s="9">
        <v>6</v>
      </c>
      <c r="AI138" s="9">
        <v>0</v>
      </c>
      <c r="AJ138" s="9">
        <v>1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142</v>
      </c>
      <c r="BP138" s="9"/>
      <c r="BQ138" s="9"/>
      <c r="BR138" s="9"/>
      <c r="BS138" s="9">
        <v>0</v>
      </c>
      <c r="BT138" s="9">
        <v>0</v>
      </c>
      <c r="BU138" s="9">
        <v>7076</v>
      </c>
      <c r="BV138" s="9">
        <v>138</v>
      </c>
      <c r="BW138" s="9">
        <v>0</v>
      </c>
      <c r="BX138" s="9"/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/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/>
      <c r="CV138" s="9"/>
      <c r="CW138" s="9"/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9"/>
      <c r="DE138" s="9"/>
      <c r="DF138" s="9"/>
      <c r="DG138" s="9">
        <v>0</v>
      </c>
      <c r="DH138" s="9">
        <v>0</v>
      </c>
      <c r="DI138" s="9">
        <v>0</v>
      </c>
      <c r="DJ138" s="9">
        <v>0</v>
      </c>
      <c r="DK138" s="9">
        <v>0</v>
      </c>
    </row>
    <row r="139" spans="1:115">
      <c r="A139" s="2" t="s">
        <v>445</v>
      </c>
      <c r="B139" s="2" t="s">
        <v>478</v>
      </c>
      <c r="C139" s="2" t="s">
        <v>86</v>
      </c>
      <c r="D139" s="2" t="s">
        <v>15</v>
      </c>
      <c r="E139" s="2" t="s">
        <v>83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4</v>
      </c>
      <c r="M139" s="9">
        <f t="shared" si="4"/>
        <v>4</v>
      </c>
      <c r="N139">
        <v>0</v>
      </c>
      <c r="O139">
        <v>0</v>
      </c>
      <c r="P139">
        <v>0</v>
      </c>
      <c r="Q139">
        <v>0</v>
      </c>
      <c r="R139">
        <v>4</v>
      </c>
      <c r="S139">
        <v>0</v>
      </c>
      <c r="T139">
        <v>0</v>
      </c>
      <c r="U139" s="9">
        <f t="shared" si="5"/>
        <v>4</v>
      </c>
      <c r="V139" s="9">
        <v>1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4</v>
      </c>
      <c r="AC139" s="9">
        <v>0</v>
      </c>
      <c r="AD139" s="9">
        <v>0</v>
      </c>
      <c r="AE139" s="9">
        <v>0</v>
      </c>
      <c r="AF139" s="9">
        <v>1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/>
      <c r="BQ139" s="9"/>
      <c r="BR139" s="9"/>
      <c r="BS139" s="9">
        <v>0</v>
      </c>
      <c r="BT139" s="9">
        <v>0</v>
      </c>
      <c r="BU139" s="9">
        <v>0</v>
      </c>
      <c r="BV139" s="9">
        <v>0</v>
      </c>
      <c r="BW139" s="9">
        <v>0</v>
      </c>
      <c r="BX139" s="9"/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/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/>
      <c r="CV139" s="9"/>
      <c r="CW139" s="9"/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/>
      <c r="DE139" s="9"/>
      <c r="DF139" s="9"/>
      <c r="DG139" s="9">
        <v>0</v>
      </c>
      <c r="DH139" s="9">
        <v>0</v>
      </c>
      <c r="DI139" s="9">
        <v>0</v>
      </c>
      <c r="DJ139" s="9">
        <v>0</v>
      </c>
      <c r="DK139" s="9">
        <v>0</v>
      </c>
    </row>
    <row r="140" spans="1:115">
      <c r="A140" s="2" t="s">
        <v>446</v>
      </c>
      <c r="B140" s="2" t="s">
        <v>478</v>
      </c>
      <c r="C140" s="2" t="s">
        <v>58</v>
      </c>
      <c r="D140" s="2" t="s">
        <v>15</v>
      </c>
      <c r="E140" s="2" t="s">
        <v>191</v>
      </c>
      <c r="F140" s="9">
        <v>0</v>
      </c>
      <c r="G140" s="9">
        <v>0</v>
      </c>
      <c r="H140" s="9">
        <v>19</v>
      </c>
      <c r="I140" s="9">
        <v>0</v>
      </c>
      <c r="J140" s="9">
        <v>0</v>
      </c>
      <c r="K140" s="9">
        <v>0</v>
      </c>
      <c r="L140" s="9">
        <v>0</v>
      </c>
      <c r="M140" s="9">
        <f t="shared" si="4"/>
        <v>19</v>
      </c>
      <c r="N140">
        <v>0</v>
      </c>
      <c r="O140">
        <v>0</v>
      </c>
      <c r="P140">
        <v>19</v>
      </c>
      <c r="Q140">
        <v>0</v>
      </c>
      <c r="R140">
        <v>0</v>
      </c>
      <c r="S140">
        <v>0</v>
      </c>
      <c r="T140">
        <v>0</v>
      </c>
      <c r="U140" s="9">
        <f t="shared" si="5"/>
        <v>19</v>
      </c>
      <c r="V140" s="9">
        <v>1</v>
      </c>
      <c r="W140" s="9">
        <v>3</v>
      </c>
      <c r="X140" s="9">
        <v>0</v>
      </c>
      <c r="Y140" s="9">
        <v>0</v>
      </c>
      <c r="Z140" s="9">
        <v>4</v>
      </c>
      <c r="AA140" s="9">
        <v>0</v>
      </c>
      <c r="AB140" s="9">
        <v>7</v>
      </c>
      <c r="AC140" s="9">
        <v>1</v>
      </c>
      <c r="AD140" s="9">
        <v>2</v>
      </c>
      <c r="AE140" s="9">
        <v>0</v>
      </c>
      <c r="AF140" s="9">
        <v>0</v>
      </c>
      <c r="AG140" s="9">
        <v>0</v>
      </c>
      <c r="AH140" s="9">
        <v>4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2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1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1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137</v>
      </c>
      <c r="BP140" s="9"/>
      <c r="BQ140" s="9"/>
      <c r="BR140" s="9"/>
      <c r="BS140" s="9">
        <v>0</v>
      </c>
      <c r="BT140" s="9">
        <v>0</v>
      </c>
      <c r="BU140" s="9">
        <v>4915</v>
      </c>
      <c r="BV140" s="9">
        <v>141</v>
      </c>
      <c r="BW140" s="9">
        <v>137</v>
      </c>
      <c r="BX140" s="9"/>
      <c r="BY140" s="9">
        <v>129</v>
      </c>
      <c r="BZ140" s="9">
        <v>3</v>
      </c>
      <c r="CA140" s="9">
        <v>5</v>
      </c>
      <c r="CB140" s="9">
        <v>0</v>
      </c>
      <c r="CC140" s="9">
        <v>0</v>
      </c>
      <c r="CD140" s="9">
        <v>0</v>
      </c>
      <c r="CE140" s="9">
        <v>141</v>
      </c>
      <c r="CF140" s="9"/>
      <c r="CG140" s="9">
        <v>132</v>
      </c>
      <c r="CH140" s="9">
        <v>1</v>
      </c>
      <c r="CI140" s="9">
        <v>3</v>
      </c>
      <c r="CJ140" s="9">
        <v>5</v>
      </c>
      <c r="CK140" s="9">
        <v>0</v>
      </c>
      <c r="CL140" s="9">
        <v>0</v>
      </c>
      <c r="CM140" s="9">
        <v>0</v>
      </c>
      <c r="CN140" s="9">
        <v>0</v>
      </c>
      <c r="CO140" s="9">
        <v>141</v>
      </c>
      <c r="CP140" s="9">
        <v>141</v>
      </c>
      <c r="CQ140" s="9">
        <v>0</v>
      </c>
      <c r="CR140" s="9">
        <v>0</v>
      </c>
      <c r="CS140" s="9">
        <v>0</v>
      </c>
      <c r="CT140" s="9">
        <v>0</v>
      </c>
      <c r="CU140" s="9"/>
      <c r="CV140" s="9"/>
      <c r="CW140" s="9"/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/>
      <c r="DE140" s="9"/>
      <c r="DF140" s="9"/>
      <c r="DG140" s="9">
        <v>7</v>
      </c>
      <c r="DH140" s="9">
        <v>3</v>
      </c>
      <c r="DI140" s="9">
        <v>0</v>
      </c>
      <c r="DJ140" s="9">
        <v>0</v>
      </c>
      <c r="DK140" s="9">
        <v>2</v>
      </c>
    </row>
    <row r="141" spans="1:115">
      <c r="A141" s="2" t="s">
        <v>250</v>
      </c>
      <c r="B141" s="2" t="s">
        <v>478</v>
      </c>
      <c r="C141" s="2" t="s">
        <v>338</v>
      </c>
      <c r="D141" s="2" t="s">
        <v>69</v>
      </c>
      <c r="E141" s="2" t="s">
        <v>76</v>
      </c>
      <c r="F141" s="9">
        <v>0</v>
      </c>
      <c r="G141" s="9">
        <v>0</v>
      </c>
      <c r="H141" s="9">
        <v>19</v>
      </c>
      <c r="I141" s="9">
        <v>0</v>
      </c>
      <c r="J141" s="9">
        <v>0</v>
      </c>
      <c r="K141" s="9">
        <v>0</v>
      </c>
      <c r="L141" s="9">
        <v>0</v>
      </c>
      <c r="M141" s="9">
        <f t="shared" si="4"/>
        <v>19</v>
      </c>
      <c r="N141">
        <v>0</v>
      </c>
      <c r="O141">
        <v>0</v>
      </c>
      <c r="P141">
        <v>19</v>
      </c>
      <c r="Q141">
        <v>0</v>
      </c>
      <c r="R141">
        <v>0</v>
      </c>
      <c r="S141">
        <v>0</v>
      </c>
      <c r="T141">
        <v>0</v>
      </c>
      <c r="U141" s="9">
        <f t="shared" si="5"/>
        <v>19</v>
      </c>
      <c r="V141" s="9">
        <v>1</v>
      </c>
      <c r="W141" s="9">
        <v>1.2</v>
      </c>
      <c r="X141" s="9">
        <v>0</v>
      </c>
      <c r="Y141" s="9">
        <v>0</v>
      </c>
      <c r="Z141" s="9">
        <v>5</v>
      </c>
      <c r="AA141" s="9">
        <v>0</v>
      </c>
      <c r="AB141" s="9">
        <v>6</v>
      </c>
      <c r="AC141" s="9">
        <v>0.9</v>
      </c>
      <c r="AD141" s="9">
        <v>2</v>
      </c>
      <c r="AE141" s="9">
        <v>0</v>
      </c>
      <c r="AF141" s="9">
        <v>0</v>
      </c>
      <c r="AG141" s="9">
        <v>0</v>
      </c>
      <c r="AH141" s="9">
        <v>9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1</v>
      </c>
      <c r="AQ141" s="9">
        <v>0.2</v>
      </c>
      <c r="AR141" s="9">
        <v>1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1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187</v>
      </c>
      <c r="BP141" s="9"/>
      <c r="BQ141" s="9"/>
      <c r="BR141" s="9"/>
      <c r="BS141" s="9">
        <v>20</v>
      </c>
      <c r="BT141" s="9">
        <v>9</v>
      </c>
      <c r="BU141" s="9">
        <v>6288</v>
      </c>
      <c r="BV141" s="9">
        <v>190</v>
      </c>
      <c r="BW141" s="9">
        <v>187</v>
      </c>
      <c r="BX141" s="9"/>
      <c r="BY141" s="9">
        <v>143</v>
      </c>
      <c r="BZ141" s="9">
        <v>44</v>
      </c>
      <c r="CA141" s="9">
        <v>0</v>
      </c>
      <c r="CB141" s="9">
        <v>0</v>
      </c>
      <c r="CC141" s="9">
        <v>0</v>
      </c>
      <c r="CD141" s="9">
        <v>0</v>
      </c>
      <c r="CE141" s="9">
        <v>190</v>
      </c>
      <c r="CF141" s="9"/>
      <c r="CG141" s="9">
        <v>176</v>
      </c>
      <c r="CH141" s="9">
        <v>9</v>
      </c>
      <c r="CI141" s="9">
        <v>4</v>
      </c>
      <c r="CJ141" s="9">
        <v>1</v>
      </c>
      <c r="CK141" s="9">
        <v>0</v>
      </c>
      <c r="CL141" s="9">
        <v>0</v>
      </c>
      <c r="CM141" s="9">
        <v>0</v>
      </c>
      <c r="CN141" s="9">
        <v>0</v>
      </c>
      <c r="CO141" s="9">
        <v>190</v>
      </c>
      <c r="CP141" s="9">
        <v>189</v>
      </c>
      <c r="CQ141" s="9">
        <v>0</v>
      </c>
      <c r="CR141" s="9">
        <v>0</v>
      </c>
      <c r="CS141" s="9">
        <v>1</v>
      </c>
      <c r="CT141" s="9">
        <v>0</v>
      </c>
      <c r="CU141" s="9"/>
      <c r="CV141" s="9"/>
      <c r="CW141" s="9"/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9"/>
      <c r="DE141" s="9"/>
      <c r="DF141" s="9"/>
      <c r="DG141" s="9">
        <v>19</v>
      </c>
      <c r="DH141" s="9">
        <v>0</v>
      </c>
      <c r="DI141" s="9">
        <v>0</v>
      </c>
      <c r="DJ141" s="9">
        <v>0</v>
      </c>
      <c r="DK141" s="9">
        <v>5</v>
      </c>
    </row>
    <row r="142" spans="1:115">
      <c r="A142" s="2" t="s">
        <v>41</v>
      </c>
      <c r="B142" s="2" t="s">
        <v>478</v>
      </c>
      <c r="C142" s="2" t="s">
        <v>339</v>
      </c>
      <c r="D142" s="2" t="s">
        <v>15</v>
      </c>
      <c r="E142" s="2" t="s">
        <v>173</v>
      </c>
      <c r="F142" s="9">
        <v>0</v>
      </c>
      <c r="G142" s="9">
        <v>0</v>
      </c>
      <c r="H142" s="9">
        <v>19</v>
      </c>
      <c r="I142" s="9">
        <v>0</v>
      </c>
      <c r="J142" s="9">
        <v>0</v>
      </c>
      <c r="K142" s="9">
        <v>0</v>
      </c>
      <c r="L142" s="9">
        <v>0</v>
      </c>
      <c r="M142" s="9">
        <f t="shared" si="4"/>
        <v>19</v>
      </c>
      <c r="N142">
        <v>0</v>
      </c>
      <c r="O142">
        <v>0</v>
      </c>
      <c r="P142">
        <v>19</v>
      </c>
      <c r="Q142">
        <v>0</v>
      </c>
      <c r="R142">
        <v>0</v>
      </c>
      <c r="S142">
        <v>0</v>
      </c>
      <c r="T142">
        <v>0</v>
      </c>
      <c r="U142" s="9">
        <f t="shared" si="5"/>
        <v>19</v>
      </c>
      <c r="V142" s="9">
        <v>1</v>
      </c>
      <c r="W142" s="9">
        <v>0.1</v>
      </c>
      <c r="X142" s="9">
        <v>0</v>
      </c>
      <c r="Y142" s="9">
        <v>0</v>
      </c>
      <c r="Z142" s="9">
        <v>8</v>
      </c>
      <c r="AA142" s="9">
        <v>0.4</v>
      </c>
      <c r="AB142" s="9">
        <v>4</v>
      </c>
      <c r="AC142" s="9">
        <v>0</v>
      </c>
      <c r="AD142" s="9">
        <v>5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1</v>
      </c>
      <c r="AO142" s="9">
        <v>0</v>
      </c>
      <c r="AP142" s="9">
        <v>0</v>
      </c>
      <c r="AQ142" s="9">
        <v>0.9</v>
      </c>
      <c r="AR142" s="9">
        <v>0</v>
      </c>
      <c r="AS142" s="9">
        <v>0</v>
      </c>
      <c r="AT142" s="9">
        <v>9</v>
      </c>
      <c r="AU142" s="9">
        <v>0</v>
      </c>
      <c r="AV142" s="9">
        <v>1</v>
      </c>
      <c r="AW142" s="9">
        <v>0</v>
      </c>
      <c r="AX142" s="9">
        <v>0</v>
      </c>
      <c r="AY142" s="9">
        <v>0</v>
      </c>
      <c r="AZ142" s="9">
        <v>1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29</v>
      </c>
      <c r="BP142" s="9"/>
      <c r="BQ142" s="9"/>
      <c r="BR142" s="9"/>
      <c r="BS142" s="9">
        <v>0</v>
      </c>
      <c r="BT142" s="9">
        <v>0</v>
      </c>
      <c r="BU142" s="9">
        <v>5416</v>
      </c>
      <c r="BV142" s="9">
        <v>30</v>
      </c>
      <c r="BW142" s="9">
        <v>29</v>
      </c>
      <c r="BX142" s="9"/>
      <c r="BY142" s="9">
        <v>5</v>
      </c>
      <c r="BZ142" s="9">
        <v>23</v>
      </c>
      <c r="CA142" s="9">
        <v>1</v>
      </c>
      <c r="CB142" s="9">
        <v>0</v>
      </c>
      <c r="CC142" s="9">
        <v>0</v>
      </c>
      <c r="CD142" s="9">
        <v>0</v>
      </c>
      <c r="CE142" s="9">
        <v>30</v>
      </c>
      <c r="CF142" s="9"/>
      <c r="CG142" s="9">
        <v>6</v>
      </c>
      <c r="CH142" s="9">
        <v>19</v>
      </c>
      <c r="CI142" s="9">
        <v>0</v>
      </c>
      <c r="CJ142" s="9">
        <v>0</v>
      </c>
      <c r="CK142" s="9">
        <v>0</v>
      </c>
      <c r="CL142" s="9">
        <v>1</v>
      </c>
      <c r="CM142" s="9">
        <v>4</v>
      </c>
      <c r="CN142" s="9">
        <v>0</v>
      </c>
      <c r="CO142" s="9">
        <v>30</v>
      </c>
      <c r="CP142" s="9">
        <v>30</v>
      </c>
      <c r="CQ142" s="9">
        <v>0</v>
      </c>
      <c r="CR142" s="9">
        <v>0</v>
      </c>
      <c r="CS142" s="9">
        <v>0</v>
      </c>
      <c r="CT142" s="9">
        <v>0</v>
      </c>
      <c r="CU142" s="9"/>
      <c r="CV142" s="9"/>
      <c r="CW142" s="9"/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9"/>
      <c r="DE142" s="9"/>
      <c r="DF142" s="9"/>
      <c r="DG142" s="9">
        <v>10</v>
      </c>
      <c r="DH142" s="9">
        <v>0</v>
      </c>
      <c r="DI142" s="9">
        <v>1</v>
      </c>
      <c r="DJ142" s="9">
        <v>0</v>
      </c>
      <c r="DK142" s="9">
        <v>0</v>
      </c>
    </row>
    <row r="143" spans="1:115">
      <c r="A143" s="2" t="s">
        <v>216</v>
      </c>
      <c r="B143" s="2" t="s">
        <v>478</v>
      </c>
      <c r="C143" s="2" t="s">
        <v>152</v>
      </c>
      <c r="D143" s="2" t="s">
        <v>15</v>
      </c>
      <c r="E143" s="2" t="s">
        <v>173</v>
      </c>
      <c r="F143" s="9">
        <v>0</v>
      </c>
      <c r="G143" s="9">
        <v>19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f t="shared" si="4"/>
        <v>19</v>
      </c>
      <c r="N143">
        <v>0</v>
      </c>
      <c r="O143">
        <v>19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f t="shared" si="5"/>
        <v>19</v>
      </c>
      <c r="V143" s="9">
        <v>1</v>
      </c>
      <c r="W143" s="9">
        <v>0.5</v>
      </c>
      <c r="X143" s="9">
        <v>0</v>
      </c>
      <c r="Y143" s="9">
        <v>0</v>
      </c>
      <c r="Z143" s="9">
        <v>2</v>
      </c>
      <c r="AA143" s="9">
        <v>0</v>
      </c>
      <c r="AB143" s="9">
        <v>11</v>
      </c>
      <c r="AC143" s="9">
        <v>0</v>
      </c>
      <c r="AD143" s="9">
        <v>2</v>
      </c>
      <c r="AE143" s="9">
        <v>0.5</v>
      </c>
      <c r="AF143" s="9">
        <v>0</v>
      </c>
      <c r="AG143" s="9">
        <v>0</v>
      </c>
      <c r="AH143" s="9">
        <v>4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182</v>
      </c>
      <c r="BP143" s="9"/>
      <c r="BQ143" s="9"/>
      <c r="BR143" s="9"/>
      <c r="BS143" s="9">
        <v>23</v>
      </c>
      <c r="BT143" s="9">
        <v>0</v>
      </c>
      <c r="BU143" s="9">
        <v>5978</v>
      </c>
      <c r="BV143" s="9">
        <v>180</v>
      </c>
      <c r="BW143" s="9">
        <v>182</v>
      </c>
      <c r="BX143" s="9"/>
      <c r="BY143" s="9">
        <v>177</v>
      </c>
      <c r="BZ143" s="9">
        <v>5</v>
      </c>
      <c r="CA143" s="9">
        <v>0</v>
      </c>
      <c r="CB143" s="9">
        <v>0</v>
      </c>
      <c r="CC143" s="9">
        <v>0</v>
      </c>
      <c r="CD143" s="9">
        <v>0</v>
      </c>
      <c r="CE143" s="9">
        <v>180</v>
      </c>
      <c r="CF143" s="9"/>
      <c r="CG143" s="9">
        <v>165</v>
      </c>
      <c r="CH143" s="9">
        <v>15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180</v>
      </c>
      <c r="CP143" s="9">
        <v>180</v>
      </c>
      <c r="CQ143" s="9">
        <v>0</v>
      </c>
      <c r="CR143" s="9">
        <v>0</v>
      </c>
      <c r="CS143" s="9">
        <v>0</v>
      </c>
      <c r="CT143" s="9">
        <v>0</v>
      </c>
      <c r="CU143" s="9"/>
      <c r="CV143" s="9"/>
      <c r="CW143" s="9"/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9"/>
      <c r="DE143" s="9"/>
      <c r="DF143" s="9"/>
      <c r="DG143" s="9">
        <v>92</v>
      </c>
      <c r="DH143" s="9">
        <v>0</v>
      </c>
      <c r="DI143" s="9">
        <v>0</v>
      </c>
      <c r="DJ143" s="9">
        <v>0</v>
      </c>
      <c r="DK143" s="9">
        <v>5</v>
      </c>
    </row>
    <row r="144" spans="1:115">
      <c r="A144" s="2" t="s">
        <v>30</v>
      </c>
      <c r="B144" s="2" t="s">
        <v>478</v>
      </c>
      <c r="C144" s="2" t="s">
        <v>91</v>
      </c>
      <c r="D144" s="2" t="s">
        <v>15</v>
      </c>
      <c r="E144" s="2" t="s">
        <v>185</v>
      </c>
      <c r="F144" s="9">
        <v>0</v>
      </c>
      <c r="G144" s="9">
        <v>0</v>
      </c>
      <c r="H144" s="9">
        <v>0</v>
      </c>
      <c r="I144" s="9">
        <v>19</v>
      </c>
      <c r="J144" s="9">
        <v>0</v>
      </c>
      <c r="K144" s="9">
        <v>0</v>
      </c>
      <c r="L144" s="9">
        <v>0</v>
      </c>
      <c r="M144" s="9">
        <f t="shared" si="4"/>
        <v>19</v>
      </c>
      <c r="N144">
        <v>0</v>
      </c>
      <c r="O144">
        <v>0</v>
      </c>
      <c r="P144">
        <v>0</v>
      </c>
      <c r="Q144">
        <v>19</v>
      </c>
      <c r="R144">
        <v>0</v>
      </c>
      <c r="S144">
        <v>0</v>
      </c>
      <c r="T144">
        <v>0</v>
      </c>
      <c r="U144" s="9">
        <f t="shared" si="5"/>
        <v>19</v>
      </c>
      <c r="V144" s="9">
        <v>2</v>
      </c>
      <c r="W144" s="9">
        <v>0</v>
      </c>
      <c r="X144" s="9">
        <v>0</v>
      </c>
      <c r="Y144" s="9">
        <v>0</v>
      </c>
      <c r="Z144" s="9">
        <v>4</v>
      </c>
      <c r="AA144" s="9">
        <v>0</v>
      </c>
      <c r="AB144" s="9">
        <v>0</v>
      </c>
      <c r="AC144" s="9">
        <v>0.8</v>
      </c>
      <c r="AD144" s="9">
        <v>4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/>
      <c r="BQ144" s="9"/>
      <c r="BR144" s="9"/>
      <c r="BS144" s="9">
        <v>0</v>
      </c>
      <c r="BT144" s="9">
        <v>0</v>
      </c>
      <c r="BU144" s="9">
        <v>0</v>
      </c>
      <c r="BV144" s="9">
        <v>0</v>
      </c>
      <c r="BW144" s="9">
        <v>0</v>
      </c>
      <c r="BX144" s="9"/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/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/>
      <c r="CV144" s="9"/>
      <c r="CW144" s="9"/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/>
      <c r="DE144" s="9"/>
      <c r="DF144" s="9"/>
      <c r="DG144" s="9">
        <v>18</v>
      </c>
      <c r="DH144" s="9">
        <v>0</v>
      </c>
      <c r="DI144" s="9">
        <v>4</v>
      </c>
      <c r="DJ144" s="9">
        <v>0</v>
      </c>
      <c r="DK144" s="9">
        <v>0</v>
      </c>
    </row>
    <row r="145" spans="1:115">
      <c r="A145" s="2" t="s">
        <v>448</v>
      </c>
      <c r="B145" s="2" t="s">
        <v>478</v>
      </c>
      <c r="C145" s="2" t="s">
        <v>168</v>
      </c>
      <c r="D145" s="2" t="s">
        <v>15</v>
      </c>
      <c r="E145" s="2" t="s">
        <v>173</v>
      </c>
      <c r="F145" s="9">
        <v>0</v>
      </c>
      <c r="G145" s="9">
        <v>19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f t="shared" si="4"/>
        <v>19</v>
      </c>
      <c r="N145">
        <v>0</v>
      </c>
      <c r="O145">
        <v>19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f t="shared" si="5"/>
        <v>19</v>
      </c>
      <c r="V145" s="9">
        <v>2</v>
      </c>
      <c r="W145" s="9">
        <v>0</v>
      </c>
      <c r="X145" s="9">
        <v>0</v>
      </c>
      <c r="Y145" s="9">
        <v>0</v>
      </c>
      <c r="Z145" s="9">
        <v>5</v>
      </c>
      <c r="AA145" s="9">
        <v>0</v>
      </c>
      <c r="AB145" s="9">
        <v>6</v>
      </c>
      <c r="AC145" s="9">
        <v>0.5</v>
      </c>
      <c r="AD145" s="9">
        <v>1</v>
      </c>
      <c r="AE145" s="9">
        <v>0.6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1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1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1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184</v>
      </c>
      <c r="BP145" s="9"/>
      <c r="BQ145" s="9"/>
      <c r="BR145" s="9"/>
      <c r="BS145" s="9">
        <v>0</v>
      </c>
      <c r="BT145" s="9">
        <v>0</v>
      </c>
      <c r="BU145" s="9">
        <v>4824</v>
      </c>
      <c r="BV145" s="9">
        <v>188</v>
      </c>
      <c r="BW145" s="9">
        <v>184</v>
      </c>
      <c r="BX145" s="9"/>
      <c r="BY145" s="9">
        <v>183</v>
      </c>
      <c r="BZ145" s="9">
        <v>1</v>
      </c>
      <c r="CA145" s="9">
        <v>0</v>
      </c>
      <c r="CB145" s="9">
        <v>0</v>
      </c>
      <c r="CC145" s="9">
        <v>0</v>
      </c>
      <c r="CD145" s="9">
        <v>0</v>
      </c>
      <c r="CE145" s="9">
        <v>184</v>
      </c>
      <c r="CF145" s="9"/>
      <c r="CG145" s="9">
        <v>173</v>
      </c>
      <c r="CH145" s="9">
        <v>10</v>
      </c>
      <c r="CI145" s="9">
        <v>1</v>
      </c>
      <c r="CJ145" s="9">
        <v>0</v>
      </c>
      <c r="CK145" s="9">
        <v>0</v>
      </c>
      <c r="CL145" s="9">
        <v>0</v>
      </c>
      <c r="CM145" s="9">
        <v>0</v>
      </c>
      <c r="CN145" s="9">
        <v>0</v>
      </c>
      <c r="CO145" s="9">
        <v>184</v>
      </c>
      <c r="CP145" s="9">
        <v>184</v>
      </c>
      <c r="CQ145" s="9">
        <v>0</v>
      </c>
      <c r="CR145" s="9">
        <v>0</v>
      </c>
      <c r="CS145" s="9">
        <v>0</v>
      </c>
      <c r="CT145" s="9">
        <v>0</v>
      </c>
      <c r="CU145" s="9"/>
      <c r="CV145" s="9"/>
      <c r="CW145" s="9"/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/>
      <c r="DE145" s="9"/>
      <c r="DF145" s="9"/>
      <c r="DG145" s="9">
        <v>0</v>
      </c>
      <c r="DH145" s="9">
        <v>0</v>
      </c>
      <c r="DI145" s="9">
        <v>0</v>
      </c>
      <c r="DJ145" s="9">
        <v>0</v>
      </c>
      <c r="DK145" s="9">
        <v>2</v>
      </c>
    </row>
    <row r="146" spans="1:115">
      <c r="A146" s="2" t="s">
        <v>94</v>
      </c>
      <c r="B146" s="2" t="s">
        <v>478</v>
      </c>
      <c r="C146" s="2" t="s">
        <v>122</v>
      </c>
      <c r="D146" s="2" t="s">
        <v>135</v>
      </c>
      <c r="E146" s="2" t="s">
        <v>194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6</v>
      </c>
      <c r="M146" s="9">
        <f t="shared" si="4"/>
        <v>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6</v>
      </c>
      <c r="T146">
        <v>0</v>
      </c>
      <c r="U146" s="9">
        <f t="shared" si="5"/>
        <v>6</v>
      </c>
      <c r="V146" s="9">
        <v>0</v>
      </c>
      <c r="W146" s="9">
        <v>0.5</v>
      </c>
      <c r="X146" s="9">
        <v>0</v>
      </c>
      <c r="Y146" s="9">
        <v>0</v>
      </c>
      <c r="Z146" s="9">
        <v>1</v>
      </c>
      <c r="AA146" s="9">
        <v>0</v>
      </c>
      <c r="AB146" s="9">
        <v>1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/>
      <c r="BQ146" s="9"/>
      <c r="BR146" s="9"/>
      <c r="BS146" s="9">
        <v>0</v>
      </c>
      <c r="BT146" s="9">
        <v>0</v>
      </c>
      <c r="BU146" s="9">
        <v>0</v>
      </c>
      <c r="BV146" s="9">
        <v>0</v>
      </c>
      <c r="BW146" s="9">
        <v>0</v>
      </c>
      <c r="BX146" s="9"/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/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/>
      <c r="CV146" s="9"/>
      <c r="CW146" s="9"/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9"/>
      <c r="DE146" s="9"/>
      <c r="DF146" s="9"/>
      <c r="DG146" s="9">
        <v>0</v>
      </c>
      <c r="DH146" s="9">
        <v>0</v>
      </c>
      <c r="DI146" s="9">
        <v>0</v>
      </c>
      <c r="DJ146" s="9">
        <v>0</v>
      </c>
      <c r="DK146" s="9">
        <v>0</v>
      </c>
    </row>
    <row r="147" spans="1:115">
      <c r="A147" s="2" t="s">
        <v>360</v>
      </c>
      <c r="B147" s="2" t="s">
        <v>478</v>
      </c>
      <c r="C147" s="2" t="s">
        <v>340</v>
      </c>
      <c r="D147" s="2" t="s">
        <v>15</v>
      </c>
      <c r="E147" s="2" t="s">
        <v>173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6</v>
      </c>
      <c r="M147" s="9">
        <f t="shared" si="4"/>
        <v>6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6</v>
      </c>
      <c r="T147">
        <v>0</v>
      </c>
      <c r="U147" s="9">
        <f t="shared" si="5"/>
        <v>6</v>
      </c>
      <c r="V147" s="9">
        <v>1</v>
      </c>
      <c r="W147" s="9">
        <v>0.1</v>
      </c>
      <c r="X147" s="9">
        <v>0</v>
      </c>
      <c r="Y147" s="9">
        <v>0</v>
      </c>
      <c r="Z147" s="9">
        <v>2</v>
      </c>
      <c r="AA147" s="9">
        <v>0</v>
      </c>
      <c r="AB147" s="9">
        <v>1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/>
      <c r="BQ147" s="9"/>
      <c r="BR147" s="9"/>
      <c r="BS147" s="9">
        <v>0</v>
      </c>
      <c r="BT147" s="9">
        <v>0</v>
      </c>
      <c r="BU147" s="9">
        <v>0</v>
      </c>
      <c r="BV147" s="9">
        <v>0</v>
      </c>
      <c r="BW147" s="9">
        <v>0</v>
      </c>
      <c r="BX147" s="9"/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/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/>
      <c r="CV147" s="9"/>
      <c r="CW147" s="9"/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9"/>
      <c r="DE147" s="9"/>
      <c r="DF147" s="9"/>
      <c r="DG147" s="9">
        <v>0</v>
      </c>
      <c r="DH147" s="9">
        <v>0</v>
      </c>
      <c r="DI147" s="9">
        <v>0</v>
      </c>
      <c r="DJ147" s="9">
        <v>0</v>
      </c>
      <c r="DK147" s="9">
        <v>0</v>
      </c>
    </row>
    <row r="148" spans="1:115">
      <c r="A148" s="2" t="s">
        <v>63</v>
      </c>
      <c r="B148" s="2" t="s">
        <v>478</v>
      </c>
      <c r="C148" s="2" t="s">
        <v>341</v>
      </c>
      <c r="D148" s="2" t="s">
        <v>15</v>
      </c>
      <c r="E148" s="2" t="s">
        <v>173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14</v>
      </c>
      <c r="M148" s="9">
        <f t="shared" si="4"/>
        <v>14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14</v>
      </c>
      <c r="T148">
        <v>0</v>
      </c>
      <c r="U148" s="9">
        <f t="shared" si="5"/>
        <v>14</v>
      </c>
      <c r="V148" s="9">
        <v>2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3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/>
      <c r="BQ148" s="9"/>
      <c r="BR148" s="9"/>
      <c r="BS148" s="9">
        <v>0</v>
      </c>
      <c r="BT148" s="9">
        <v>0</v>
      </c>
      <c r="BU148" s="9">
        <v>0</v>
      </c>
      <c r="BV148" s="9">
        <v>0</v>
      </c>
      <c r="BW148" s="9">
        <v>0</v>
      </c>
      <c r="BX148" s="9"/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/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/>
      <c r="CV148" s="9"/>
      <c r="CW148" s="9"/>
      <c r="CX148" s="9">
        <v>4</v>
      </c>
      <c r="CY148" s="9">
        <v>4</v>
      </c>
      <c r="CZ148" s="9">
        <v>0</v>
      </c>
      <c r="DA148" s="9">
        <v>10</v>
      </c>
      <c r="DB148" s="9">
        <v>10</v>
      </c>
      <c r="DC148" s="9">
        <v>0</v>
      </c>
      <c r="DD148" s="9"/>
      <c r="DE148" s="9"/>
      <c r="DF148" s="9"/>
      <c r="DG148" s="9">
        <v>0</v>
      </c>
      <c r="DH148" s="9">
        <v>0</v>
      </c>
      <c r="DI148" s="9">
        <v>0</v>
      </c>
      <c r="DJ148" s="9">
        <v>0</v>
      </c>
      <c r="DK148" s="9">
        <v>0</v>
      </c>
    </row>
    <row r="149" spans="1:115">
      <c r="A149" s="2" t="s">
        <v>321</v>
      </c>
      <c r="B149" s="2" t="s">
        <v>478</v>
      </c>
      <c r="C149" s="2" t="s">
        <v>343</v>
      </c>
      <c r="D149" s="2" t="s">
        <v>15</v>
      </c>
      <c r="E149" s="2" t="s">
        <v>131</v>
      </c>
      <c r="F149" s="9">
        <v>0</v>
      </c>
      <c r="G149" s="9">
        <v>0</v>
      </c>
      <c r="H149" s="9">
        <v>0</v>
      </c>
      <c r="I149" s="9">
        <v>19</v>
      </c>
      <c r="J149" s="9">
        <v>0</v>
      </c>
      <c r="K149" s="9">
        <v>0</v>
      </c>
      <c r="L149" s="9">
        <v>0</v>
      </c>
      <c r="M149" s="9">
        <f t="shared" si="4"/>
        <v>19</v>
      </c>
      <c r="N149">
        <v>0</v>
      </c>
      <c r="O149">
        <v>0</v>
      </c>
      <c r="P149">
        <v>0</v>
      </c>
      <c r="Q149">
        <v>19</v>
      </c>
      <c r="R149">
        <v>0</v>
      </c>
      <c r="S149">
        <v>0</v>
      </c>
      <c r="T149">
        <v>0</v>
      </c>
      <c r="U149" s="9">
        <f t="shared" si="5"/>
        <v>19</v>
      </c>
      <c r="V149" s="9">
        <v>1</v>
      </c>
      <c r="W149" s="9">
        <v>0</v>
      </c>
      <c r="X149" s="9">
        <v>0</v>
      </c>
      <c r="Y149" s="9">
        <v>0</v>
      </c>
      <c r="Z149" s="9">
        <v>2</v>
      </c>
      <c r="AA149" s="9">
        <v>1</v>
      </c>
      <c r="AB149" s="9">
        <v>6</v>
      </c>
      <c r="AC149" s="9">
        <v>1</v>
      </c>
      <c r="AD149" s="9">
        <v>0</v>
      </c>
      <c r="AE149" s="9">
        <v>0</v>
      </c>
      <c r="AF149" s="9">
        <v>0</v>
      </c>
      <c r="AG149" s="9">
        <v>0</v>
      </c>
      <c r="AH149" s="9">
        <v>2</v>
      </c>
      <c r="AI149" s="9">
        <v>1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158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1</v>
      </c>
      <c r="BE149" s="9"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158</v>
      </c>
      <c r="BP149" s="9"/>
      <c r="BQ149" s="9"/>
      <c r="BR149" s="9"/>
      <c r="BS149" s="9">
        <v>2</v>
      </c>
      <c r="BT149" s="9">
        <v>0</v>
      </c>
      <c r="BU149" s="9">
        <v>3747</v>
      </c>
      <c r="BV149" s="9">
        <v>159</v>
      </c>
      <c r="BW149" s="9">
        <v>158</v>
      </c>
      <c r="BX149" s="9"/>
      <c r="BY149" s="9">
        <v>148</v>
      </c>
      <c r="BZ149" s="9">
        <v>10</v>
      </c>
      <c r="CA149" s="9">
        <v>0</v>
      </c>
      <c r="CB149" s="9">
        <v>0</v>
      </c>
      <c r="CC149" s="9">
        <v>0</v>
      </c>
      <c r="CD149" s="9">
        <v>0</v>
      </c>
      <c r="CE149" s="9">
        <v>159</v>
      </c>
      <c r="CF149" s="9"/>
      <c r="CG149" s="9">
        <v>149</v>
      </c>
      <c r="CH149" s="9">
        <v>10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159</v>
      </c>
      <c r="CP149" s="9">
        <v>143</v>
      </c>
      <c r="CQ149" s="9">
        <v>0</v>
      </c>
      <c r="CR149" s="9">
        <v>0</v>
      </c>
      <c r="CS149" s="9">
        <v>16</v>
      </c>
      <c r="CT149" s="9">
        <v>0</v>
      </c>
      <c r="CU149" s="9"/>
      <c r="CV149" s="9"/>
      <c r="CW149" s="9"/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9"/>
      <c r="DE149" s="9"/>
      <c r="DF149" s="9"/>
      <c r="DG149" s="9">
        <v>30</v>
      </c>
      <c r="DH149" s="9">
        <v>3</v>
      </c>
      <c r="DI149" s="9">
        <v>10</v>
      </c>
      <c r="DJ149" s="9">
        <v>3</v>
      </c>
      <c r="DK149" s="9">
        <v>2</v>
      </c>
    </row>
    <row r="150" spans="1:115">
      <c r="A150" s="2" t="s">
        <v>209</v>
      </c>
      <c r="B150" s="2" t="s">
        <v>478</v>
      </c>
      <c r="C150" s="2" t="s">
        <v>344</v>
      </c>
      <c r="D150" s="2" t="s">
        <v>15</v>
      </c>
      <c r="E150" s="2" t="s">
        <v>173</v>
      </c>
      <c r="F150" s="9">
        <v>0</v>
      </c>
      <c r="G150" s="9">
        <v>0</v>
      </c>
      <c r="H150" s="9">
        <v>0</v>
      </c>
      <c r="I150" s="9">
        <v>0</v>
      </c>
      <c r="J150" s="9">
        <v>19</v>
      </c>
      <c r="K150" s="9">
        <v>19</v>
      </c>
      <c r="L150" s="9">
        <v>0</v>
      </c>
      <c r="M150" s="9">
        <f t="shared" si="4"/>
        <v>19</v>
      </c>
      <c r="N150">
        <v>0</v>
      </c>
      <c r="O150">
        <v>0</v>
      </c>
      <c r="P150">
        <v>0</v>
      </c>
      <c r="Q150">
        <v>0</v>
      </c>
      <c r="R150">
        <v>19</v>
      </c>
      <c r="S150">
        <v>0</v>
      </c>
      <c r="T150">
        <v>0</v>
      </c>
      <c r="U150" s="9">
        <f t="shared" si="5"/>
        <v>19</v>
      </c>
      <c r="V150" s="9">
        <v>1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5</v>
      </c>
      <c r="AC150" s="9">
        <v>0</v>
      </c>
      <c r="AD150" s="9">
        <v>1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1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1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/>
      <c r="BQ150" s="9"/>
      <c r="BR150" s="9"/>
      <c r="BS150" s="9">
        <v>0</v>
      </c>
      <c r="BT150" s="9">
        <v>0</v>
      </c>
      <c r="BU150" s="9">
        <v>0</v>
      </c>
      <c r="BV150" s="9">
        <v>0</v>
      </c>
      <c r="BW150" s="9">
        <v>0</v>
      </c>
      <c r="BX150" s="9"/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/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/>
      <c r="CV150" s="9"/>
      <c r="CW150" s="9"/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9"/>
      <c r="DE150" s="9"/>
      <c r="DF150" s="9"/>
      <c r="DG150" s="9">
        <v>0</v>
      </c>
      <c r="DH150" s="9">
        <v>0</v>
      </c>
      <c r="DI150" s="9">
        <v>0</v>
      </c>
      <c r="DJ150" s="9">
        <v>0</v>
      </c>
      <c r="DK150" s="9">
        <v>0</v>
      </c>
    </row>
    <row r="151" spans="1:115">
      <c r="A151" s="2" t="s">
        <v>429</v>
      </c>
      <c r="B151" s="2" t="s">
        <v>478</v>
      </c>
      <c r="C151" s="2" t="s">
        <v>57</v>
      </c>
      <c r="D151" s="2" t="s">
        <v>15</v>
      </c>
      <c r="E151" s="2" t="s">
        <v>173</v>
      </c>
      <c r="F151" s="9">
        <v>0</v>
      </c>
      <c r="G151" s="9">
        <v>0</v>
      </c>
      <c r="H151" s="9">
        <v>19</v>
      </c>
      <c r="I151" s="9">
        <v>0</v>
      </c>
      <c r="J151" s="9">
        <v>0</v>
      </c>
      <c r="K151" s="9">
        <v>0</v>
      </c>
      <c r="L151" s="9">
        <v>0</v>
      </c>
      <c r="M151" s="9">
        <f t="shared" si="4"/>
        <v>19</v>
      </c>
      <c r="N151">
        <v>0</v>
      </c>
      <c r="O151">
        <v>0</v>
      </c>
      <c r="P151">
        <v>19</v>
      </c>
      <c r="Q151">
        <v>0</v>
      </c>
      <c r="R151">
        <v>0</v>
      </c>
      <c r="S151">
        <v>0</v>
      </c>
      <c r="T151">
        <v>0</v>
      </c>
      <c r="U151" s="9">
        <f t="shared" si="5"/>
        <v>19</v>
      </c>
      <c r="V151" s="9">
        <v>1</v>
      </c>
      <c r="W151" s="9">
        <v>0.4</v>
      </c>
      <c r="X151" s="9">
        <v>0</v>
      </c>
      <c r="Y151" s="9">
        <v>0</v>
      </c>
      <c r="Z151" s="9">
        <v>3</v>
      </c>
      <c r="AA151" s="9">
        <v>0</v>
      </c>
      <c r="AB151" s="9">
        <v>6</v>
      </c>
      <c r="AC151" s="9">
        <v>1.4</v>
      </c>
      <c r="AD151" s="9">
        <v>9</v>
      </c>
      <c r="AE151" s="9">
        <v>0.8</v>
      </c>
      <c r="AF151" s="9">
        <v>0</v>
      </c>
      <c r="AG151" s="9">
        <v>0</v>
      </c>
      <c r="AH151" s="9">
        <v>4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0.4</v>
      </c>
      <c r="AP151" s="9">
        <v>0</v>
      </c>
      <c r="AQ151" s="9">
        <v>0</v>
      </c>
      <c r="AR151" s="9">
        <v>2</v>
      </c>
      <c r="AS151" s="9">
        <v>0</v>
      </c>
      <c r="AT151" s="9">
        <v>2</v>
      </c>
      <c r="AU151" s="9">
        <v>0</v>
      </c>
      <c r="AV151" s="9">
        <v>0</v>
      </c>
      <c r="AW151" s="9">
        <v>0.8</v>
      </c>
      <c r="AX151" s="9">
        <v>0</v>
      </c>
      <c r="AY151" s="9">
        <v>0</v>
      </c>
      <c r="AZ151" s="9">
        <v>1</v>
      </c>
      <c r="BA151" s="9">
        <v>0</v>
      </c>
      <c r="BB151" s="9">
        <v>0</v>
      </c>
      <c r="BC151" s="9">
        <v>0</v>
      </c>
      <c r="BD151" s="9">
        <v>1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20</v>
      </c>
      <c r="BP151" s="9"/>
      <c r="BQ151" s="9"/>
      <c r="BR151" s="9"/>
      <c r="BS151" s="9">
        <v>0</v>
      </c>
      <c r="BT151" s="9">
        <v>3</v>
      </c>
      <c r="BU151" s="9">
        <v>1650</v>
      </c>
      <c r="BV151" s="9">
        <v>21</v>
      </c>
      <c r="BW151" s="9">
        <v>5</v>
      </c>
      <c r="BX151" s="9"/>
      <c r="BY151" s="9">
        <v>5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11</v>
      </c>
      <c r="CF151" s="9"/>
      <c r="CG151" s="9">
        <v>6</v>
      </c>
      <c r="CH151" s="9">
        <v>1</v>
      </c>
      <c r="CI151" s="9">
        <v>1</v>
      </c>
      <c r="CJ151" s="9">
        <v>0</v>
      </c>
      <c r="CK151" s="9">
        <v>3</v>
      </c>
      <c r="CL151" s="9">
        <v>0</v>
      </c>
      <c r="CM151" s="9">
        <v>0</v>
      </c>
      <c r="CN151" s="9">
        <v>0</v>
      </c>
      <c r="CO151" s="9">
        <v>11</v>
      </c>
      <c r="CP151" s="9">
        <v>11</v>
      </c>
      <c r="CQ151" s="9">
        <v>0</v>
      </c>
      <c r="CR151" s="9">
        <v>0</v>
      </c>
      <c r="CS151" s="9">
        <v>0</v>
      </c>
      <c r="CT151" s="9">
        <v>0</v>
      </c>
      <c r="CU151" s="9"/>
      <c r="CV151" s="9"/>
      <c r="CW151" s="9"/>
      <c r="CX151" s="9">
        <v>4</v>
      </c>
      <c r="CY151" s="9">
        <v>0</v>
      </c>
      <c r="CZ151" s="9">
        <v>4</v>
      </c>
      <c r="DA151" s="9">
        <v>8</v>
      </c>
      <c r="DB151" s="9">
        <v>3</v>
      </c>
      <c r="DC151" s="9">
        <v>5</v>
      </c>
      <c r="DD151" s="9"/>
      <c r="DE151" s="9"/>
      <c r="DF151" s="9"/>
      <c r="DG151" s="9">
        <v>0</v>
      </c>
      <c r="DH151" s="9">
        <v>0</v>
      </c>
      <c r="DI151" s="9">
        <v>0</v>
      </c>
      <c r="DJ151" s="9">
        <v>0</v>
      </c>
      <c r="DK151" s="9">
        <v>8</v>
      </c>
    </row>
    <row r="152" spans="1:115">
      <c r="A152" s="2" t="s">
        <v>419</v>
      </c>
      <c r="B152" s="2" t="s">
        <v>478</v>
      </c>
      <c r="C152" s="2" t="s">
        <v>184</v>
      </c>
      <c r="D152" s="2" t="s">
        <v>54</v>
      </c>
      <c r="E152" s="2" t="s">
        <v>185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19</v>
      </c>
      <c r="M152" s="9">
        <f t="shared" si="4"/>
        <v>19</v>
      </c>
      <c r="N152">
        <v>0</v>
      </c>
      <c r="O152">
        <v>0</v>
      </c>
      <c r="P152">
        <v>0</v>
      </c>
      <c r="Q152">
        <v>0</v>
      </c>
      <c r="R152">
        <v>19</v>
      </c>
      <c r="S152">
        <v>0</v>
      </c>
      <c r="T152">
        <v>0</v>
      </c>
      <c r="U152" s="9">
        <f t="shared" si="5"/>
        <v>19</v>
      </c>
      <c r="V152" s="9">
        <v>1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2</v>
      </c>
      <c r="AC152" s="9">
        <v>0.6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1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/>
      <c r="BQ152" s="9"/>
      <c r="BR152" s="9"/>
      <c r="BS152" s="9">
        <v>0</v>
      </c>
      <c r="BT152" s="9">
        <v>0</v>
      </c>
      <c r="BU152" s="9">
        <v>0</v>
      </c>
      <c r="BV152" s="9">
        <v>0</v>
      </c>
      <c r="BW152" s="9">
        <v>0</v>
      </c>
      <c r="BX152" s="9"/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/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/>
      <c r="CV152" s="9"/>
      <c r="CW152" s="9"/>
      <c r="CX152" s="9">
        <v>2</v>
      </c>
      <c r="CY152" s="9">
        <v>2</v>
      </c>
      <c r="CZ152" s="9">
        <v>0</v>
      </c>
      <c r="DA152" s="9">
        <v>0</v>
      </c>
      <c r="DB152" s="9">
        <v>0</v>
      </c>
      <c r="DC152" s="9">
        <v>0</v>
      </c>
      <c r="DD152" s="9"/>
      <c r="DE152" s="9"/>
      <c r="DF152" s="9"/>
      <c r="DG152" s="9">
        <v>9</v>
      </c>
      <c r="DH152" s="9">
        <v>0</v>
      </c>
      <c r="DI152" s="9">
        <v>0</v>
      </c>
      <c r="DJ152" s="9">
        <v>0</v>
      </c>
      <c r="DK152" s="9">
        <v>0</v>
      </c>
    </row>
    <row r="153" spans="1:115">
      <c r="A153" s="2" t="s">
        <v>8</v>
      </c>
      <c r="B153" s="2" t="s">
        <v>478</v>
      </c>
      <c r="C153" s="2" t="s">
        <v>77</v>
      </c>
      <c r="D153" s="2" t="s">
        <v>15</v>
      </c>
      <c r="E153" s="2" t="s">
        <v>173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19</v>
      </c>
      <c r="M153" s="9">
        <f t="shared" si="4"/>
        <v>19</v>
      </c>
      <c r="N153">
        <v>0</v>
      </c>
      <c r="O153">
        <v>0</v>
      </c>
      <c r="P153">
        <v>0</v>
      </c>
      <c r="Q153">
        <v>0</v>
      </c>
      <c r="R153">
        <v>19</v>
      </c>
      <c r="S153">
        <v>0</v>
      </c>
      <c r="T153">
        <v>0</v>
      </c>
      <c r="U153" s="9">
        <f t="shared" si="5"/>
        <v>19</v>
      </c>
      <c r="V153" s="9">
        <v>2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3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1</v>
      </c>
      <c r="AS153" s="9">
        <v>0</v>
      </c>
      <c r="AT153" s="9">
        <v>0</v>
      </c>
      <c r="AU153" s="9">
        <v>0</v>
      </c>
      <c r="AV153" s="9">
        <v>0</v>
      </c>
      <c r="AW153" s="9">
        <v>1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/>
      <c r="BQ153" s="9"/>
      <c r="BR153" s="9"/>
      <c r="BS153" s="9">
        <v>0</v>
      </c>
      <c r="BT153" s="9">
        <v>0</v>
      </c>
      <c r="BU153" s="9">
        <v>0</v>
      </c>
      <c r="BV153" s="9">
        <v>0</v>
      </c>
      <c r="BW153" s="9">
        <v>0</v>
      </c>
      <c r="BX153" s="9"/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/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/>
      <c r="CV153" s="9"/>
      <c r="CW153" s="9"/>
      <c r="CX153" s="9">
        <v>2</v>
      </c>
      <c r="CY153" s="9">
        <v>2</v>
      </c>
      <c r="CZ153" s="9">
        <v>0</v>
      </c>
      <c r="DA153" s="9">
        <v>0</v>
      </c>
      <c r="DB153" s="9">
        <v>0</v>
      </c>
      <c r="DC153" s="9">
        <v>0</v>
      </c>
      <c r="DD153" s="9"/>
      <c r="DE153" s="9"/>
      <c r="DF153" s="9"/>
      <c r="DG153" s="9">
        <v>0</v>
      </c>
      <c r="DH153" s="9">
        <v>0</v>
      </c>
      <c r="DI153" s="9">
        <v>0</v>
      </c>
      <c r="DJ153" s="9">
        <v>0</v>
      </c>
      <c r="DK153" s="9">
        <v>0</v>
      </c>
    </row>
    <row r="154" spans="1:115">
      <c r="A154" s="2" t="s">
        <v>424</v>
      </c>
      <c r="B154" s="2" t="s">
        <v>478</v>
      </c>
      <c r="C154" s="2" t="s">
        <v>345</v>
      </c>
      <c r="D154" s="2" t="s">
        <v>135</v>
      </c>
      <c r="E154" s="2" t="s">
        <v>175</v>
      </c>
      <c r="F154" s="9">
        <v>0</v>
      </c>
      <c r="G154" s="9">
        <v>19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f t="shared" si="4"/>
        <v>19</v>
      </c>
      <c r="N154">
        <v>0</v>
      </c>
      <c r="O154">
        <v>19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f t="shared" si="5"/>
        <v>19</v>
      </c>
      <c r="V154" s="9">
        <v>1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6</v>
      </c>
      <c r="AC154" s="9">
        <v>1.3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571</v>
      </c>
      <c r="BP154" s="9"/>
      <c r="BQ154" s="9"/>
      <c r="BR154" s="9"/>
      <c r="BS154" s="9">
        <v>0</v>
      </c>
      <c r="BT154" s="9">
        <v>0</v>
      </c>
      <c r="BU154" s="9">
        <v>3025</v>
      </c>
      <c r="BV154" s="9">
        <v>578</v>
      </c>
      <c r="BW154" s="9">
        <v>0</v>
      </c>
      <c r="BX154" s="9"/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/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/>
      <c r="CV154" s="9"/>
      <c r="CW154" s="9"/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9"/>
      <c r="DE154" s="9"/>
      <c r="DF154" s="9"/>
      <c r="DG154" s="9">
        <v>0</v>
      </c>
      <c r="DH154" s="9">
        <v>0</v>
      </c>
      <c r="DI154" s="9">
        <v>0</v>
      </c>
      <c r="DJ154" s="9">
        <v>0</v>
      </c>
      <c r="DK154" s="9">
        <v>0</v>
      </c>
    </row>
    <row r="155" spans="1:115">
      <c r="A155" s="2" t="s">
        <v>328</v>
      </c>
      <c r="B155" s="2" t="s">
        <v>478</v>
      </c>
      <c r="C155" s="2" t="s">
        <v>263</v>
      </c>
      <c r="D155" s="2" t="s">
        <v>171</v>
      </c>
      <c r="E155" s="2" t="s">
        <v>136</v>
      </c>
      <c r="F155" s="9">
        <v>0</v>
      </c>
      <c r="G155" s="9">
        <v>19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f t="shared" si="4"/>
        <v>19</v>
      </c>
      <c r="N155">
        <v>0</v>
      </c>
      <c r="O155">
        <v>19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f t="shared" si="5"/>
        <v>19</v>
      </c>
      <c r="V155" s="9">
        <v>1</v>
      </c>
      <c r="W155" s="9">
        <v>1.2</v>
      </c>
      <c r="X155" s="9">
        <v>0</v>
      </c>
      <c r="Y155" s="9">
        <v>0</v>
      </c>
      <c r="Z155" s="9">
        <v>10</v>
      </c>
      <c r="AA155" s="9">
        <v>0</v>
      </c>
      <c r="AB155" s="9">
        <v>5</v>
      </c>
      <c r="AC155" s="9">
        <v>0.5</v>
      </c>
      <c r="AD155" s="9">
        <v>0</v>
      </c>
      <c r="AE155" s="9">
        <v>0</v>
      </c>
      <c r="AF155" s="9">
        <v>0</v>
      </c>
      <c r="AG155" s="9">
        <v>0</v>
      </c>
      <c r="AH155" s="9">
        <v>2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1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1</v>
      </c>
      <c r="AW155" s="9">
        <v>0</v>
      </c>
      <c r="AX155" s="9">
        <v>0</v>
      </c>
      <c r="AY155" s="9">
        <v>1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169</v>
      </c>
      <c r="BP155" s="9"/>
      <c r="BQ155" s="9"/>
      <c r="BR155" s="9"/>
      <c r="BS155" s="9">
        <v>160</v>
      </c>
      <c r="BT155" s="9">
        <v>5</v>
      </c>
      <c r="BU155" s="9">
        <v>3481</v>
      </c>
      <c r="BV155" s="9">
        <v>155</v>
      </c>
      <c r="BW155" s="9">
        <v>169</v>
      </c>
      <c r="BX155" s="9"/>
      <c r="BY155" s="9">
        <v>150</v>
      </c>
      <c r="BZ155" s="9">
        <v>10</v>
      </c>
      <c r="CA155" s="9">
        <v>9</v>
      </c>
      <c r="CB155" s="9">
        <v>0</v>
      </c>
      <c r="CC155" s="9">
        <v>0</v>
      </c>
      <c r="CD155" s="9">
        <v>0</v>
      </c>
      <c r="CE155" s="9">
        <v>155</v>
      </c>
      <c r="CF155" s="9"/>
      <c r="CG155" s="9">
        <v>102</v>
      </c>
      <c r="CH155" s="9">
        <v>4</v>
      </c>
      <c r="CI155" s="9">
        <v>0</v>
      </c>
      <c r="CJ155" s="9">
        <v>12</v>
      </c>
      <c r="CK155" s="9">
        <v>0</v>
      </c>
      <c r="CL155" s="9">
        <v>2</v>
      </c>
      <c r="CM155" s="9">
        <v>28</v>
      </c>
      <c r="CN155" s="9">
        <v>7</v>
      </c>
      <c r="CO155" s="9">
        <v>155</v>
      </c>
      <c r="CP155" s="9">
        <v>151</v>
      </c>
      <c r="CQ155" s="9">
        <v>2</v>
      </c>
      <c r="CR155" s="9">
        <v>2</v>
      </c>
      <c r="CS155" s="9">
        <v>0</v>
      </c>
      <c r="CT155" s="9">
        <v>0</v>
      </c>
      <c r="CU155" s="9"/>
      <c r="CV155" s="9"/>
      <c r="CW155" s="9"/>
      <c r="CX155" s="9">
        <v>21</v>
      </c>
      <c r="CY155" s="9">
        <v>2</v>
      </c>
      <c r="CZ155" s="9">
        <v>19</v>
      </c>
      <c r="DA155" s="9">
        <v>28</v>
      </c>
      <c r="DB155" s="9">
        <v>0</v>
      </c>
      <c r="DC155" s="9">
        <v>28</v>
      </c>
      <c r="DD155" s="9"/>
      <c r="DE155" s="9"/>
      <c r="DF155" s="9"/>
      <c r="DG155" s="9">
        <v>283</v>
      </c>
      <c r="DH155" s="9">
        <v>4</v>
      </c>
      <c r="DI155" s="9">
        <v>446</v>
      </c>
      <c r="DJ155" s="9">
        <v>10</v>
      </c>
      <c r="DK155" s="9">
        <v>56</v>
      </c>
    </row>
    <row r="156" spans="1:115">
      <c r="A156" s="2" t="s">
        <v>449</v>
      </c>
      <c r="B156" s="2" t="s">
        <v>478</v>
      </c>
      <c r="C156" s="2" t="s">
        <v>346</v>
      </c>
      <c r="D156" s="2" t="s">
        <v>15</v>
      </c>
      <c r="E156" s="2" t="s">
        <v>173</v>
      </c>
      <c r="F156" s="9">
        <v>0</v>
      </c>
      <c r="G156" s="9">
        <v>0</v>
      </c>
      <c r="H156" s="9">
        <v>19</v>
      </c>
      <c r="I156" s="9">
        <v>0</v>
      </c>
      <c r="J156" s="9">
        <v>0</v>
      </c>
      <c r="K156" s="9">
        <v>0</v>
      </c>
      <c r="L156" s="9">
        <v>0</v>
      </c>
      <c r="M156" s="9">
        <f t="shared" si="4"/>
        <v>19</v>
      </c>
      <c r="N156">
        <v>0</v>
      </c>
      <c r="O156">
        <v>0</v>
      </c>
      <c r="P156">
        <v>19</v>
      </c>
      <c r="Q156">
        <v>0</v>
      </c>
      <c r="R156">
        <v>0</v>
      </c>
      <c r="S156">
        <v>0</v>
      </c>
      <c r="T156">
        <v>0</v>
      </c>
      <c r="U156" s="9">
        <f t="shared" si="5"/>
        <v>19</v>
      </c>
      <c r="V156" s="9">
        <v>3</v>
      </c>
      <c r="W156" s="9">
        <v>1.7</v>
      </c>
      <c r="X156" s="9">
        <v>0</v>
      </c>
      <c r="Y156" s="9">
        <v>0</v>
      </c>
      <c r="Z156" s="9">
        <v>18</v>
      </c>
      <c r="AA156" s="9">
        <v>1.8</v>
      </c>
      <c r="AB156" s="9">
        <v>2</v>
      </c>
      <c r="AC156" s="9">
        <v>1</v>
      </c>
      <c r="AD156" s="9">
        <v>4</v>
      </c>
      <c r="AE156" s="9">
        <v>0</v>
      </c>
      <c r="AF156" s="9">
        <v>0</v>
      </c>
      <c r="AG156" s="9">
        <v>0</v>
      </c>
      <c r="AH156" s="9">
        <v>19</v>
      </c>
      <c r="AI156" s="9">
        <v>0.3</v>
      </c>
      <c r="AJ156" s="9">
        <v>6</v>
      </c>
      <c r="AK156" s="9">
        <v>1</v>
      </c>
      <c r="AL156" s="9">
        <v>2</v>
      </c>
      <c r="AM156" s="9">
        <v>1</v>
      </c>
      <c r="AN156" s="9">
        <v>1</v>
      </c>
      <c r="AO156" s="9">
        <v>1</v>
      </c>
      <c r="AP156" s="9">
        <v>2</v>
      </c>
      <c r="AQ156" s="9">
        <v>0</v>
      </c>
      <c r="AR156" s="9">
        <v>5</v>
      </c>
      <c r="AS156" s="9">
        <v>0</v>
      </c>
      <c r="AT156" s="9">
        <v>0</v>
      </c>
      <c r="AU156" s="9">
        <v>0</v>
      </c>
      <c r="AV156" s="9">
        <v>2</v>
      </c>
      <c r="AW156" s="9">
        <v>0</v>
      </c>
      <c r="AX156" s="9">
        <v>0</v>
      </c>
      <c r="AY156" s="9">
        <v>0</v>
      </c>
      <c r="AZ156" s="9">
        <v>1</v>
      </c>
      <c r="BA156" s="9">
        <v>0</v>
      </c>
      <c r="BB156" s="9">
        <v>1</v>
      </c>
      <c r="BC156" s="9">
        <v>2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294</v>
      </c>
      <c r="BP156" s="9"/>
      <c r="BQ156" s="9"/>
      <c r="BR156" s="9"/>
      <c r="BS156" s="9">
        <v>137</v>
      </c>
      <c r="BT156" s="9">
        <v>5</v>
      </c>
      <c r="BU156" s="9">
        <v>5775</v>
      </c>
      <c r="BV156" s="9">
        <v>292</v>
      </c>
      <c r="BW156" s="9">
        <v>294</v>
      </c>
      <c r="BX156" s="9"/>
      <c r="BY156" s="9">
        <v>232</v>
      </c>
      <c r="BZ156" s="9">
        <v>35</v>
      </c>
      <c r="CA156" s="9">
        <v>22</v>
      </c>
      <c r="CB156" s="9">
        <v>5</v>
      </c>
      <c r="CC156" s="9">
        <v>0</v>
      </c>
      <c r="CD156" s="9">
        <v>0</v>
      </c>
      <c r="CE156" s="9">
        <v>293</v>
      </c>
      <c r="CF156" s="9"/>
      <c r="CG156" s="9">
        <v>180</v>
      </c>
      <c r="CH156" s="9">
        <v>56</v>
      </c>
      <c r="CI156" s="9">
        <v>11</v>
      </c>
      <c r="CJ156" s="9">
        <v>2</v>
      </c>
      <c r="CK156" s="9">
        <v>0</v>
      </c>
      <c r="CL156" s="9">
        <v>36</v>
      </c>
      <c r="CM156" s="9">
        <v>8</v>
      </c>
      <c r="CN156" s="9">
        <v>0</v>
      </c>
      <c r="CO156" s="9">
        <v>293</v>
      </c>
      <c r="CP156" s="9">
        <v>283</v>
      </c>
      <c r="CQ156" s="9">
        <v>10</v>
      </c>
      <c r="CR156" s="9">
        <v>0</v>
      </c>
      <c r="CS156" s="9">
        <v>0</v>
      </c>
      <c r="CT156" s="9">
        <v>0</v>
      </c>
      <c r="CU156" s="9"/>
      <c r="CV156" s="9"/>
      <c r="CW156" s="9"/>
      <c r="CX156" s="9">
        <v>0</v>
      </c>
      <c r="CY156" s="9">
        <v>0</v>
      </c>
      <c r="CZ156" s="9">
        <v>0</v>
      </c>
      <c r="DA156" s="9">
        <v>1</v>
      </c>
      <c r="DB156" s="9">
        <v>1</v>
      </c>
      <c r="DC156" s="9">
        <v>0</v>
      </c>
      <c r="DD156" s="9"/>
      <c r="DE156" s="9"/>
      <c r="DF156" s="9"/>
      <c r="DG156" s="9">
        <v>2156</v>
      </c>
      <c r="DH156" s="9">
        <v>23</v>
      </c>
      <c r="DI156" s="9">
        <v>95</v>
      </c>
      <c r="DJ156" s="9">
        <v>14</v>
      </c>
      <c r="DK156" s="9">
        <v>121</v>
      </c>
    </row>
    <row r="157" spans="1:115">
      <c r="A157" s="2" t="s">
        <v>342</v>
      </c>
      <c r="B157" s="2" t="s">
        <v>478</v>
      </c>
      <c r="C157" s="2" t="s">
        <v>347</v>
      </c>
      <c r="D157" s="2" t="s">
        <v>15</v>
      </c>
      <c r="E157" s="2" t="s">
        <v>173</v>
      </c>
      <c r="F157" s="9">
        <v>0</v>
      </c>
      <c r="G157" s="9">
        <v>19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f t="shared" si="4"/>
        <v>19</v>
      </c>
      <c r="N157">
        <v>0</v>
      </c>
      <c r="O157">
        <v>19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f t="shared" si="5"/>
        <v>19</v>
      </c>
      <c r="V157" s="9">
        <v>2</v>
      </c>
      <c r="W157" s="9">
        <v>0</v>
      </c>
      <c r="X157" s="9">
        <v>0</v>
      </c>
      <c r="Y157" s="9">
        <v>0</v>
      </c>
      <c r="Z157" s="9">
        <v>2</v>
      </c>
      <c r="AA157" s="9">
        <v>0</v>
      </c>
      <c r="AB157" s="9">
        <v>5</v>
      </c>
      <c r="AC157" s="9">
        <v>0</v>
      </c>
      <c r="AD157" s="9">
        <v>1</v>
      </c>
      <c r="AE157" s="9">
        <v>0</v>
      </c>
      <c r="AF157" s="9">
        <v>5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1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244</v>
      </c>
      <c r="BP157" s="9"/>
      <c r="BQ157" s="9"/>
      <c r="BR157" s="9"/>
      <c r="BS157" s="9">
        <v>0</v>
      </c>
      <c r="BT157" s="9">
        <v>0</v>
      </c>
      <c r="BU157" s="9">
        <v>1589</v>
      </c>
      <c r="BV157" s="9">
        <v>244</v>
      </c>
      <c r="BW157" s="9">
        <v>488</v>
      </c>
      <c r="BX157" s="9"/>
      <c r="BY157" s="9">
        <v>244</v>
      </c>
      <c r="BZ157" s="9">
        <v>0</v>
      </c>
      <c r="CA157" s="9">
        <v>0</v>
      </c>
      <c r="CB157" s="9">
        <v>0</v>
      </c>
      <c r="CC157" s="9">
        <v>218</v>
      </c>
      <c r="CD157" s="9">
        <v>26</v>
      </c>
      <c r="CE157" s="9">
        <v>244</v>
      </c>
      <c r="CF157" s="9"/>
      <c r="CG157" s="9">
        <v>244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244</v>
      </c>
      <c r="CP157" s="9">
        <v>244</v>
      </c>
      <c r="CQ157" s="9">
        <v>0</v>
      </c>
      <c r="CR157" s="9">
        <v>0</v>
      </c>
      <c r="CS157" s="9">
        <v>0</v>
      </c>
      <c r="CT157" s="9">
        <v>218</v>
      </c>
      <c r="CU157" s="9"/>
      <c r="CV157" s="9"/>
      <c r="CW157" s="9"/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9"/>
      <c r="DE157" s="9"/>
      <c r="DF157" s="9"/>
      <c r="DG157" s="9">
        <v>0</v>
      </c>
      <c r="DH157" s="9">
        <v>0</v>
      </c>
      <c r="DI157" s="9">
        <v>0</v>
      </c>
      <c r="DJ157" s="9">
        <v>0</v>
      </c>
      <c r="DK157" s="9">
        <v>0</v>
      </c>
    </row>
    <row r="158" spans="1:115">
      <c r="A158" s="2" t="s">
        <v>451</v>
      </c>
      <c r="B158" s="2" t="s">
        <v>478</v>
      </c>
      <c r="C158" s="2" t="s">
        <v>272</v>
      </c>
      <c r="D158" s="2" t="s">
        <v>15</v>
      </c>
      <c r="E158" s="2" t="s">
        <v>173</v>
      </c>
      <c r="F158" s="9">
        <v>0</v>
      </c>
      <c r="G158" s="9">
        <v>17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f t="shared" si="4"/>
        <v>17</v>
      </c>
      <c r="N158">
        <v>0</v>
      </c>
      <c r="O158">
        <v>17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f t="shared" si="5"/>
        <v>17</v>
      </c>
      <c r="V158" s="9">
        <v>2</v>
      </c>
      <c r="W158" s="9">
        <v>0</v>
      </c>
      <c r="X158" s="9">
        <v>0</v>
      </c>
      <c r="Y158" s="9">
        <v>0</v>
      </c>
      <c r="Z158" s="9">
        <v>6</v>
      </c>
      <c r="AA158" s="9">
        <v>0</v>
      </c>
      <c r="AB158" s="9">
        <v>7</v>
      </c>
      <c r="AC158" s="9">
        <v>2.1</v>
      </c>
      <c r="AD158" s="9">
        <v>7</v>
      </c>
      <c r="AE158" s="9">
        <v>0</v>
      </c>
      <c r="AF158" s="9">
        <v>5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785</v>
      </c>
      <c r="BP158" s="9"/>
      <c r="BQ158" s="9"/>
      <c r="BR158" s="9"/>
      <c r="BS158" s="9">
        <v>0</v>
      </c>
      <c r="BT158" s="9">
        <v>0</v>
      </c>
      <c r="BU158" s="9">
        <v>6044</v>
      </c>
      <c r="BV158" s="9">
        <v>762</v>
      </c>
      <c r="BW158" s="9">
        <v>0</v>
      </c>
      <c r="BX158" s="9"/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/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/>
      <c r="CV158" s="9"/>
      <c r="CW158" s="9"/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/>
      <c r="DE158" s="9"/>
      <c r="DF158" s="9"/>
      <c r="DG158" s="9">
        <v>0</v>
      </c>
      <c r="DH158" s="9">
        <v>0</v>
      </c>
      <c r="DI158" s="9">
        <v>0</v>
      </c>
      <c r="DJ158" s="9">
        <v>0</v>
      </c>
      <c r="DK158" s="9">
        <v>0</v>
      </c>
    </row>
    <row r="159" spans="1:115">
      <c r="A159" s="2" t="s">
        <v>452</v>
      </c>
      <c r="B159" s="2" t="s">
        <v>478</v>
      </c>
      <c r="C159" s="2" t="s">
        <v>160</v>
      </c>
      <c r="D159" s="2" t="s">
        <v>15</v>
      </c>
      <c r="E159" s="2" t="s">
        <v>131</v>
      </c>
      <c r="F159" s="9">
        <v>0</v>
      </c>
      <c r="G159" s="9">
        <v>19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f t="shared" si="4"/>
        <v>19</v>
      </c>
      <c r="N159">
        <v>0</v>
      </c>
      <c r="O159">
        <v>19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f t="shared" si="5"/>
        <v>19</v>
      </c>
      <c r="V159" s="9">
        <v>1</v>
      </c>
      <c r="W159" s="9">
        <v>0.2</v>
      </c>
      <c r="X159" s="9">
        <v>0</v>
      </c>
      <c r="Y159" s="9">
        <v>0</v>
      </c>
      <c r="Z159" s="9">
        <v>4</v>
      </c>
      <c r="AA159" s="9">
        <v>2.5</v>
      </c>
      <c r="AB159" s="9">
        <v>2</v>
      </c>
      <c r="AC159" s="9">
        <v>1.2</v>
      </c>
      <c r="AD159" s="9">
        <v>2</v>
      </c>
      <c r="AE159" s="9">
        <v>0</v>
      </c>
      <c r="AF159" s="9">
        <v>0</v>
      </c>
      <c r="AG159" s="9">
        <v>0</v>
      </c>
      <c r="AH159" s="9">
        <v>11</v>
      </c>
      <c r="AI159" s="9">
        <v>0.1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2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1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1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137</v>
      </c>
      <c r="BP159" s="9"/>
      <c r="BQ159" s="9"/>
      <c r="BR159" s="9"/>
      <c r="BS159" s="9">
        <v>3</v>
      </c>
      <c r="BT159" s="9">
        <v>14</v>
      </c>
      <c r="BU159" s="9">
        <v>6427</v>
      </c>
      <c r="BV159" s="9">
        <v>140</v>
      </c>
      <c r="BW159" s="9">
        <v>137</v>
      </c>
      <c r="BX159" s="9"/>
      <c r="BY159" s="9">
        <v>118</v>
      </c>
      <c r="BZ159" s="9">
        <v>19</v>
      </c>
      <c r="CA159" s="9">
        <v>0</v>
      </c>
      <c r="CB159" s="9">
        <v>0</v>
      </c>
      <c r="CC159" s="9">
        <v>0</v>
      </c>
      <c r="CD159" s="9">
        <v>0</v>
      </c>
      <c r="CE159" s="9">
        <v>140</v>
      </c>
      <c r="CF159" s="9"/>
      <c r="CG159" s="9">
        <v>135</v>
      </c>
      <c r="CH159" s="9">
        <v>5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9">
        <v>0</v>
      </c>
      <c r="CO159" s="9">
        <v>140</v>
      </c>
      <c r="CP159" s="9">
        <v>140</v>
      </c>
      <c r="CQ159" s="9">
        <v>0</v>
      </c>
      <c r="CR159" s="9">
        <v>0</v>
      </c>
      <c r="CS159" s="9">
        <v>0</v>
      </c>
      <c r="CT159" s="9">
        <v>0</v>
      </c>
      <c r="CU159" s="9"/>
      <c r="CV159" s="9"/>
      <c r="CW159" s="9"/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/>
      <c r="DE159" s="9"/>
      <c r="DF159" s="9"/>
      <c r="DG159" s="9">
        <v>52</v>
      </c>
      <c r="DH159" s="9">
        <v>0</v>
      </c>
      <c r="DI159" s="9">
        <v>4</v>
      </c>
      <c r="DJ159" s="9">
        <v>0</v>
      </c>
      <c r="DK159" s="9">
        <v>2</v>
      </c>
    </row>
    <row r="160" spans="1:115">
      <c r="A160" s="2" t="s">
        <v>454</v>
      </c>
      <c r="B160" s="2" t="s">
        <v>478</v>
      </c>
      <c r="C160" s="2" t="s">
        <v>53</v>
      </c>
      <c r="D160" s="2" t="s">
        <v>15</v>
      </c>
      <c r="E160" s="2" t="s">
        <v>173</v>
      </c>
      <c r="F160" s="9">
        <v>0</v>
      </c>
      <c r="G160" s="9">
        <v>19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f t="shared" si="4"/>
        <v>19</v>
      </c>
      <c r="N160">
        <v>0</v>
      </c>
      <c r="O160">
        <v>19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f t="shared" si="5"/>
        <v>19</v>
      </c>
      <c r="V160" s="9">
        <v>2</v>
      </c>
      <c r="W160" s="9">
        <v>0.2</v>
      </c>
      <c r="X160" s="9">
        <v>0</v>
      </c>
      <c r="Y160" s="9">
        <v>0</v>
      </c>
      <c r="Z160" s="9">
        <v>7</v>
      </c>
      <c r="AA160" s="9">
        <v>0.8</v>
      </c>
      <c r="AB160" s="9">
        <v>5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6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2</v>
      </c>
      <c r="AQ160" s="9">
        <v>0</v>
      </c>
      <c r="AR160" s="9">
        <v>6</v>
      </c>
      <c r="AS160" s="9">
        <v>0</v>
      </c>
      <c r="AT160" s="9">
        <v>0</v>
      </c>
      <c r="AU160" s="9">
        <v>0</v>
      </c>
      <c r="AV160" s="9">
        <v>1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1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270</v>
      </c>
      <c r="BP160" s="9"/>
      <c r="BQ160" s="9"/>
      <c r="BR160" s="9"/>
      <c r="BS160" s="9">
        <v>6</v>
      </c>
      <c r="BT160" s="9">
        <v>1</v>
      </c>
      <c r="BU160" s="9">
        <v>3245</v>
      </c>
      <c r="BV160" s="9">
        <v>275</v>
      </c>
      <c r="BW160" s="9">
        <v>270</v>
      </c>
      <c r="BX160" s="9"/>
      <c r="BY160" s="9">
        <v>268</v>
      </c>
      <c r="BZ160" s="9">
        <v>2</v>
      </c>
      <c r="CA160" s="9">
        <v>0</v>
      </c>
      <c r="CB160" s="9">
        <v>0</v>
      </c>
      <c r="CC160" s="9">
        <v>0</v>
      </c>
      <c r="CD160" s="9">
        <v>0</v>
      </c>
      <c r="CE160" s="9">
        <v>275</v>
      </c>
      <c r="CF160" s="9"/>
      <c r="CG160" s="9">
        <v>273</v>
      </c>
      <c r="CH160" s="9">
        <v>2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275</v>
      </c>
      <c r="CP160" s="9">
        <v>275</v>
      </c>
      <c r="CQ160" s="9">
        <v>0</v>
      </c>
      <c r="CR160" s="9">
        <v>0</v>
      </c>
      <c r="CS160" s="9">
        <v>0</v>
      </c>
      <c r="CT160" s="9">
        <v>0</v>
      </c>
      <c r="CU160" s="9"/>
      <c r="CV160" s="9"/>
      <c r="CW160" s="9"/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9"/>
      <c r="DE160" s="9"/>
      <c r="DF160" s="9"/>
      <c r="DG160" s="9">
        <v>0</v>
      </c>
      <c r="DH160" s="9">
        <v>0</v>
      </c>
      <c r="DI160" s="9">
        <v>0</v>
      </c>
      <c r="DJ160" s="9">
        <v>0</v>
      </c>
      <c r="DK160" s="9">
        <v>0</v>
      </c>
    </row>
    <row r="161" spans="1:115">
      <c r="A161" s="2" t="s">
        <v>205</v>
      </c>
      <c r="B161" s="2" t="s">
        <v>478</v>
      </c>
      <c r="C161" s="2" t="s">
        <v>85</v>
      </c>
      <c r="D161" s="2" t="s">
        <v>15</v>
      </c>
      <c r="E161" s="2" t="s">
        <v>185</v>
      </c>
      <c r="F161" s="9">
        <v>0</v>
      </c>
      <c r="G161" s="9">
        <v>19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f t="shared" si="4"/>
        <v>19</v>
      </c>
      <c r="N161">
        <v>0</v>
      </c>
      <c r="O161">
        <v>19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f t="shared" si="5"/>
        <v>19</v>
      </c>
      <c r="V161" s="9">
        <v>1</v>
      </c>
      <c r="W161" s="9">
        <v>0</v>
      </c>
      <c r="X161" s="9">
        <v>0</v>
      </c>
      <c r="Y161" s="9">
        <v>0</v>
      </c>
      <c r="Z161" s="9">
        <v>1</v>
      </c>
      <c r="AA161" s="9">
        <v>1.6</v>
      </c>
      <c r="AB161" s="9">
        <v>5</v>
      </c>
      <c r="AC161" s="9">
        <v>3</v>
      </c>
      <c r="AD161" s="9">
        <v>3</v>
      </c>
      <c r="AE161" s="9">
        <v>3.4</v>
      </c>
      <c r="AF161" s="9">
        <v>0</v>
      </c>
      <c r="AG161" s="9">
        <v>0</v>
      </c>
      <c r="AH161" s="9">
        <v>1</v>
      </c>
      <c r="AI161" s="9">
        <v>0.3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1</v>
      </c>
      <c r="AW161" s="9">
        <v>0</v>
      </c>
      <c r="AX161" s="9">
        <v>0</v>
      </c>
      <c r="AY161" s="9">
        <v>1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210</v>
      </c>
      <c r="BP161" s="9"/>
      <c r="BQ161" s="9"/>
      <c r="BR161" s="9"/>
      <c r="BS161" s="9">
        <v>20</v>
      </c>
      <c r="BT161" s="9">
        <v>4</v>
      </c>
      <c r="BU161" s="9">
        <v>418</v>
      </c>
      <c r="BV161" s="9">
        <v>206</v>
      </c>
      <c r="BW161" s="9">
        <v>201</v>
      </c>
      <c r="BX161" s="9"/>
      <c r="BY161" s="9">
        <v>171</v>
      </c>
      <c r="BZ161" s="9">
        <v>2</v>
      </c>
      <c r="CA161" s="9">
        <v>28</v>
      </c>
      <c r="CB161" s="9">
        <v>0</v>
      </c>
      <c r="CC161" s="9">
        <v>0</v>
      </c>
      <c r="CD161" s="9">
        <v>0</v>
      </c>
      <c r="CE161" s="9">
        <v>205</v>
      </c>
      <c r="CF161" s="9"/>
      <c r="CG161" s="9">
        <v>140</v>
      </c>
      <c r="CH161" s="9">
        <v>21</v>
      </c>
      <c r="CI161" s="9">
        <v>7</v>
      </c>
      <c r="CJ161" s="9">
        <v>13</v>
      </c>
      <c r="CK161" s="9">
        <v>0</v>
      </c>
      <c r="CL161" s="9">
        <v>7</v>
      </c>
      <c r="CM161" s="9">
        <v>17</v>
      </c>
      <c r="CN161" s="9">
        <v>0</v>
      </c>
      <c r="CO161" s="9">
        <v>205</v>
      </c>
      <c r="CP161" s="9">
        <v>176</v>
      </c>
      <c r="CQ161" s="9">
        <v>25</v>
      </c>
      <c r="CR161" s="9">
        <v>1</v>
      </c>
      <c r="CS161" s="9">
        <v>3</v>
      </c>
      <c r="CT161" s="9">
        <v>0</v>
      </c>
      <c r="CU161" s="9"/>
      <c r="CV161" s="9"/>
      <c r="CW161" s="9"/>
      <c r="CX161" s="9">
        <v>0</v>
      </c>
      <c r="CY161" s="9">
        <v>0</v>
      </c>
      <c r="CZ161" s="9">
        <v>0</v>
      </c>
      <c r="DA161" s="9">
        <v>2</v>
      </c>
      <c r="DB161" s="9">
        <v>0</v>
      </c>
      <c r="DC161" s="9">
        <v>2</v>
      </c>
      <c r="DD161" s="9"/>
      <c r="DE161" s="9"/>
      <c r="DF161" s="9"/>
      <c r="DG161" s="9">
        <v>163</v>
      </c>
      <c r="DH161" s="9">
        <v>6</v>
      </c>
      <c r="DI161" s="9">
        <v>267</v>
      </c>
      <c r="DJ161" s="9">
        <v>14</v>
      </c>
      <c r="DK161" s="9">
        <v>123</v>
      </c>
    </row>
    <row r="162" spans="1:115">
      <c r="A162" s="2" t="s">
        <v>455</v>
      </c>
      <c r="B162" s="2" t="s">
        <v>478</v>
      </c>
      <c r="C162" s="2" t="s">
        <v>320</v>
      </c>
      <c r="D162" s="2" t="s">
        <v>15</v>
      </c>
      <c r="E162" s="2" t="s">
        <v>173</v>
      </c>
      <c r="F162" s="9">
        <v>0</v>
      </c>
      <c r="G162" s="9">
        <v>19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f t="shared" si="4"/>
        <v>19</v>
      </c>
      <c r="N162">
        <v>0</v>
      </c>
      <c r="O162">
        <v>19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f t="shared" si="5"/>
        <v>19</v>
      </c>
      <c r="V162" s="9">
        <v>1</v>
      </c>
      <c r="W162" s="9">
        <v>0</v>
      </c>
      <c r="X162" s="9">
        <v>0</v>
      </c>
      <c r="Y162" s="9">
        <v>0</v>
      </c>
      <c r="Z162" s="9">
        <v>1</v>
      </c>
      <c r="AA162" s="9">
        <v>1</v>
      </c>
      <c r="AB162" s="9">
        <v>4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115</v>
      </c>
      <c r="BP162" s="9"/>
      <c r="BQ162" s="9"/>
      <c r="BR162" s="9"/>
      <c r="BS162" s="9">
        <v>12</v>
      </c>
      <c r="BT162" s="9">
        <v>0</v>
      </c>
      <c r="BU162" s="9">
        <v>3734</v>
      </c>
      <c r="BV162" s="9">
        <v>123</v>
      </c>
      <c r="BW162" s="9">
        <v>17</v>
      </c>
      <c r="BX162" s="9"/>
      <c r="BY162" s="9">
        <v>17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10</v>
      </c>
      <c r="CF162" s="9"/>
      <c r="CG162" s="9">
        <v>9</v>
      </c>
      <c r="CH162" s="9">
        <v>1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9">
        <v>0</v>
      </c>
      <c r="CO162" s="9">
        <v>10</v>
      </c>
      <c r="CP162" s="9">
        <v>9</v>
      </c>
      <c r="CQ162" s="9">
        <v>0</v>
      </c>
      <c r="CR162" s="9">
        <v>0</v>
      </c>
      <c r="CS162" s="9">
        <v>1</v>
      </c>
      <c r="CT162" s="9">
        <v>0</v>
      </c>
      <c r="CU162" s="9"/>
      <c r="CV162" s="9"/>
      <c r="CW162" s="9"/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9"/>
      <c r="DE162" s="9"/>
      <c r="DF162" s="9"/>
      <c r="DG162" s="9">
        <v>41</v>
      </c>
      <c r="DH162" s="9">
        <v>0</v>
      </c>
      <c r="DI162" s="9">
        <v>21</v>
      </c>
      <c r="DJ162" s="9">
        <v>0</v>
      </c>
      <c r="DK162" s="9">
        <v>1</v>
      </c>
    </row>
    <row r="163" spans="1:115">
      <c r="A163" s="2" t="s">
        <v>292</v>
      </c>
      <c r="B163" s="2" t="s">
        <v>478</v>
      </c>
      <c r="C163" s="2" t="s">
        <v>93</v>
      </c>
      <c r="D163" s="2" t="s">
        <v>15</v>
      </c>
      <c r="E163" s="2" t="s">
        <v>173</v>
      </c>
      <c r="F163" s="9">
        <v>0</v>
      </c>
      <c r="G163" s="9">
        <v>0</v>
      </c>
      <c r="H163" s="9">
        <v>19</v>
      </c>
      <c r="I163" s="9">
        <v>0</v>
      </c>
      <c r="J163" s="9">
        <v>0</v>
      </c>
      <c r="K163" s="9">
        <v>0</v>
      </c>
      <c r="L163" s="9">
        <v>0</v>
      </c>
      <c r="M163" s="9">
        <f t="shared" si="4"/>
        <v>19</v>
      </c>
      <c r="N163">
        <v>0</v>
      </c>
      <c r="O163">
        <v>0</v>
      </c>
      <c r="P163">
        <v>19</v>
      </c>
      <c r="Q163">
        <v>0</v>
      </c>
      <c r="R163">
        <v>0</v>
      </c>
      <c r="S163">
        <v>0</v>
      </c>
      <c r="T163">
        <v>0</v>
      </c>
      <c r="U163" s="9">
        <f t="shared" si="5"/>
        <v>19</v>
      </c>
      <c r="V163" s="9">
        <v>4</v>
      </c>
      <c r="W163" s="9">
        <v>0.38</v>
      </c>
      <c r="X163" s="9">
        <v>0</v>
      </c>
      <c r="Y163" s="9">
        <v>0</v>
      </c>
      <c r="Z163" s="9">
        <v>9</v>
      </c>
      <c r="AA163" s="9">
        <v>0</v>
      </c>
      <c r="AB163" s="9">
        <v>7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0.5</v>
      </c>
      <c r="AJ163" s="9">
        <v>0</v>
      </c>
      <c r="AK163" s="9">
        <v>0</v>
      </c>
      <c r="AL163" s="9">
        <v>0</v>
      </c>
      <c r="AM163" s="9">
        <v>0</v>
      </c>
      <c r="AN163" s="9">
        <v>1</v>
      </c>
      <c r="AO163" s="9">
        <v>0</v>
      </c>
      <c r="AP163" s="9">
        <v>1</v>
      </c>
      <c r="AQ163" s="9">
        <v>0</v>
      </c>
      <c r="AR163" s="9">
        <v>2</v>
      </c>
      <c r="AS163" s="9">
        <v>0</v>
      </c>
      <c r="AT163" s="9">
        <v>0</v>
      </c>
      <c r="AU163" s="9">
        <v>0</v>
      </c>
      <c r="AV163" s="9">
        <v>1</v>
      </c>
      <c r="AW163" s="9">
        <v>0</v>
      </c>
      <c r="AX163" s="9">
        <v>0</v>
      </c>
      <c r="AY163" s="9">
        <v>1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327</v>
      </c>
      <c r="BP163" s="9"/>
      <c r="BQ163" s="9"/>
      <c r="BR163" s="9"/>
      <c r="BS163" s="9">
        <v>222</v>
      </c>
      <c r="BT163" s="9">
        <v>0</v>
      </c>
      <c r="BU163" s="9">
        <v>3522</v>
      </c>
      <c r="BV163" s="9">
        <v>328</v>
      </c>
      <c r="BW163" s="9">
        <v>326</v>
      </c>
      <c r="BX163" s="9"/>
      <c r="BY163" s="9">
        <v>297</v>
      </c>
      <c r="BZ163" s="9">
        <v>9</v>
      </c>
      <c r="CA163" s="9">
        <v>20</v>
      </c>
      <c r="CB163" s="9">
        <v>0</v>
      </c>
      <c r="CC163" s="9">
        <v>0</v>
      </c>
      <c r="CD163" s="9">
        <v>0</v>
      </c>
      <c r="CE163" s="9">
        <v>327</v>
      </c>
      <c r="CF163" s="9"/>
      <c r="CG163" s="9">
        <v>287</v>
      </c>
      <c r="CH163" s="9">
        <v>19</v>
      </c>
      <c r="CI163" s="9">
        <v>0</v>
      </c>
      <c r="CJ163" s="9">
        <v>8</v>
      </c>
      <c r="CK163" s="9">
        <v>0</v>
      </c>
      <c r="CL163" s="9">
        <v>11</v>
      </c>
      <c r="CM163" s="9">
        <v>2</v>
      </c>
      <c r="CN163" s="9">
        <v>0</v>
      </c>
      <c r="CO163" s="9">
        <v>327</v>
      </c>
      <c r="CP163" s="9">
        <v>305</v>
      </c>
      <c r="CQ163" s="9">
        <v>22</v>
      </c>
      <c r="CR163" s="9">
        <v>0</v>
      </c>
      <c r="CS163" s="9">
        <v>0</v>
      </c>
      <c r="CT163" s="9">
        <v>0</v>
      </c>
      <c r="CU163" s="9"/>
      <c r="CV163" s="9"/>
      <c r="CW163" s="9"/>
      <c r="CX163" s="9">
        <v>30</v>
      </c>
      <c r="CY163" s="9">
        <v>3</v>
      </c>
      <c r="CZ163" s="9">
        <v>27</v>
      </c>
      <c r="DA163" s="9">
        <v>6</v>
      </c>
      <c r="DB163" s="9">
        <v>0</v>
      </c>
      <c r="DC163" s="9">
        <v>6</v>
      </c>
      <c r="DD163" s="9"/>
      <c r="DE163" s="9"/>
      <c r="DF163" s="9"/>
      <c r="DG163" s="9">
        <v>0</v>
      </c>
      <c r="DH163" s="9">
        <v>0</v>
      </c>
      <c r="DI163" s="9">
        <v>3</v>
      </c>
      <c r="DJ163" s="9">
        <v>0</v>
      </c>
      <c r="DK163" s="9">
        <v>5</v>
      </c>
    </row>
    <row r="164" spans="1:115">
      <c r="A164" s="2" t="s">
        <v>112</v>
      </c>
      <c r="B164" s="2" t="s">
        <v>478</v>
      </c>
      <c r="C164" s="2" t="s">
        <v>197</v>
      </c>
      <c r="D164" s="2" t="s">
        <v>15</v>
      </c>
      <c r="E164" s="2" t="s">
        <v>179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2</v>
      </c>
      <c r="M164" s="9">
        <f t="shared" si="4"/>
        <v>2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2</v>
      </c>
      <c r="T164">
        <v>0</v>
      </c>
      <c r="U164" s="9">
        <f t="shared" si="5"/>
        <v>2</v>
      </c>
      <c r="V164" s="9">
        <v>2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3</v>
      </c>
      <c r="AC164" s="9">
        <v>0.6</v>
      </c>
      <c r="AD164" s="9">
        <v>1</v>
      </c>
      <c r="AE164" s="9">
        <v>0.2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/>
      <c r="BQ164" s="9"/>
      <c r="BR164" s="9"/>
      <c r="BS164" s="9">
        <v>0</v>
      </c>
      <c r="BT164" s="9">
        <v>0</v>
      </c>
      <c r="BU164" s="9">
        <v>0</v>
      </c>
      <c r="BV164" s="9">
        <v>0</v>
      </c>
      <c r="BW164" s="9">
        <v>0</v>
      </c>
      <c r="BX164" s="9"/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/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/>
      <c r="CV164" s="9"/>
      <c r="CW164" s="9"/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9"/>
      <c r="DE164" s="9"/>
      <c r="DF164" s="9"/>
      <c r="DG164" s="9">
        <v>0</v>
      </c>
      <c r="DH164" s="9">
        <v>0</v>
      </c>
      <c r="DI164" s="9">
        <v>0</v>
      </c>
      <c r="DJ164" s="9">
        <v>0</v>
      </c>
      <c r="DK164" s="9">
        <v>0</v>
      </c>
    </row>
    <row r="165" spans="1:115">
      <c r="A165" s="2" t="s">
        <v>456</v>
      </c>
      <c r="B165" s="2" t="s">
        <v>478</v>
      </c>
      <c r="C165" s="2" t="s">
        <v>50</v>
      </c>
      <c r="D165" s="2" t="s">
        <v>135</v>
      </c>
      <c r="E165" s="2" t="s">
        <v>175</v>
      </c>
      <c r="F165" s="9">
        <v>0</v>
      </c>
      <c r="G165" s="9">
        <v>19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f t="shared" si="4"/>
        <v>19</v>
      </c>
      <c r="N165">
        <v>0</v>
      </c>
      <c r="O165">
        <v>19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f t="shared" si="5"/>
        <v>19</v>
      </c>
      <c r="V165" s="9">
        <v>0</v>
      </c>
      <c r="W165" s="9">
        <v>0</v>
      </c>
      <c r="X165" s="9">
        <v>0</v>
      </c>
      <c r="Y165" s="9">
        <v>0</v>
      </c>
      <c r="Z165" s="9">
        <v>2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/>
      <c r="BQ165" s="9"/>
      <c r="BR165" s="9"/>
      <c r="BS165" s="9">
        <v>0</v>
      </c>
      <c r="BT165" s="9">
        <v>0</v>
      </c>
      <c r="BU165" s="9">
        <v>1900</v>
      </c>
      <c r="BV165" s="9">
        <v>0</v>
      </c>
      <c r="BW165" s="9">
        <v>0</v>
      </c>
      <c r="BX165" s="9"/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/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/>
      <c r="CV165" s="9"/>
      <c r="CW165" s="9"/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/>
      <c r="DE165" s="9"/>
      <c r="DF165" s="9"/>
      <c r="DG165" s="9">
        <v>0</v>
      </c>
      <c r="DH165" s="9">
        <v>0</v>
      </c>
      <c r="DI165" s="9">
        <v>0</v>
      </c>
      <c r="DJ165" s="9">
        <v>0</v>
      </c>
      <c r="DK165" s="9">
        <v>0</v>
      </c>
    </row>
    <row r="166" spans="1:115">
      <c r="A166" s="2" t="s">
        <v>457</v>
      </c>
      <c r="B166" s="2" t="s">
        <v>478</v>
      </c>
      <c r="C166" s="2" t="s">
        <v>120</v>
      </c>
      <c r="D166" s="2" t="s">
        <v>15</v>
      </c>
      <c r="E166" s="2" t="s">
        <v>131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18</v>
      </c>
      <c r="M166" s="9">
        <f t="shared" si="4"/>
        <v>18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18</v>
      </c>
      <c r="T166">
        <v>0</v>
      </c>
      <c r="U166" s="9">
        <f t="shared" si="5"/>
        <v>18</v>
      </c>
      <c r="V166" s="9">
        <v>1</v>
      </c>
      <c r="W166" s="9">
        <v>0</v>
      </c>
      <c r="X166" s="9">
        <v>0</v>
      </c>
      <c r="Y166" s="9">
        <v>0</v>
      </c>
      <c r="Z166" s="9">
        <v>2</v>
      </c>
      <c r="AA166" s="9">
        <v>0</v>
      </c>
      <c r="AB166" s="9">
        <v>2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/>
      <c r="BQ166" s="9"/>
      <c r="BR166" s="9"/>
      <c r="BS166" s="9">
        <v>0</v>
      </c>
      <c r="BT166" s="9">
        <v>0</v>
      </c>
      <c r="BU166" s="9">
        <v>0</v>
      </c>
      <c r="BV166" s="9">
        <v>0</v>
      </c>
      <c r="BW166" s="9">
        <v>0</v>
      </c>
      <c r="BX166" s="9"/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/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/>
      <c r="CV166" s="9"/>
      <c r="CW166" s="9"/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9"/>
      <c r="DE166" s="9"/>
      <c r="DF166" s="9"/>
      <c r="DG166" s="9">
        <v>0</v>
      </c>
      <c r="DH166" s="9">
        <v>0</v>
      </c>
      <c r="DI166" s="9">
        <v>0</v>
      </c>
      <c r="DJ166" s="9">
        <v>0</v>
      </c>
      <c r="DK166" s="9">
        <v>0</v>
      </c>
    </row>
    <row r="167" spans="1:115">
      <c r="A167" s="2" t="s">
        <v>147</v>
      </c>
      <c r="B167" s="2" t="s">
        <v>478</v>
      </c>
      <c r="C167" s="2" t="s">
        <v>43</v>
      </c>
      <c r="D167" s="2" t="s">
        <v>15</v>
      </c>
      <c r="E167" s="2" t="s">
        <v>27</v>
      </c>
      <c r="F167" s="9">
        <v>0</v>
      </c>
      <c r="G167" s="9">
        <v>0</v>
      </c>
      <c r="H167" s="9">
        <v>0</v>
      </c>
      <c r="I167" s="9">
        <v>0</v>
      </c>
      <c r="J167" s="9">
        <v>19</v>
      </c>
      <c r="K167" s="9">
        <v>19</v>
      </c>
      <c r="L167" s="9">
        <v>0</v>
      </c>
      <c r="M167" s="9">
        <f t="shared" si="4"/>
        <v>19</v>
      </c>
      <c r="N167">
        <v>0</v>
      </c>
      <c r="O167">
        <v>0</v>
      </c>
      <c r="P167">
        <v>0</v>
      </c>
      <c r="Q167">
        <v>0</v>
      </c>
      <c r="R167">
        <v>19</v>
      </c>
      <c r="S167">
        <v>0</v>
      </c>
      <c r="T167">
        <v>0</v>
      </c>
      <c r="U167" s="9">
        <f t="shared" si="5"/>
        <v>19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/>
      <c r="BQ167" s="9"/>
      <c r="BR167" s="9"/>
      <c r="BS167" s="9">
        <v>0</v>
      </c>
      <c r="BT167" s="9">
        <v>0</v>
      </c>
      <c r="BU167" s="9">
        <v>0</v>
      </c>
      <c r="BV167" s="9">
        <v>0</v>
      </c>
      <c r="BW167" s="9">
        <v>0</v>
      </c>
      <c r="BX167" s="9"/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/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/>
      <c r="CV167" s="9"/>
      <c r="CW167" s="9"/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/>
      <c r="DE167" s="9"/>
      <c r="DF167" s="9"/>
      <c r="DG167" s="9">
        <v>0</v>
      </c>
      <c r="DH167" s="9">
        <v>0</v>
      </c>
      <c r="DI167" s="9">
        <v>0</v>
      </c>
      <c r="DJ167" s="9">
        <v>0</v>
      </c>
      <c r="DK167" s="9">
        <v>0</v>
      </c>
    </row>
    <row r="168" spans="1:115">
      <c r="A168" s="2" t="s">
        <v>402</v>
      </c>
      <c r="B168" s="2" t="s">
        <v>478</v>
      </c>
      <c r="C168" s="2" t="s">
        <v>348</v>
      </c>
      <c r="D168" s="2" t="s">
        <v>15</v>
      </c>
      <c r="E168" s="2" t="s">
        <v>173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19</v>
      </c>
      <c r="M168" s="9">
        <f t="shared" si="4"/>
        <v>19</v>
      </c>
      <c r="N168">
        <v>0</v>
      </c>
      <c r="O168">
        <v>0</v>
      </c>
      <c r="P168">
        <v>0</v>
      </c>
      <c r="Q168">
        <v>0</v>
      </c>
      <c r="R168">
        <v>19</v>
      </c>
      <c r="S168">
        <v>0</v>
      </c>
      <c r="T168">
        <v>0</v>
      </c>
      <c r="U168" s="9">
        <f t="shared" si="5"/>
        <v>19</v>
      </c>
      <c r="V168" s="9">
        <v>2</v>
      </c>
      <c r="W168" s="9">
        <v>0</v>
      </c>
      <c r="X168" s="9">
        <v>0</v>
      </c>
      <c r="Y168" s="9">
        <v>0</v>
      </c>
      <c r="Z168" s="9">
        <v>0</v>
      </c>
      <c r="AA168" s="9">
        <v>1</v>
      </c>
      <c r="AB168" s="9">
        <v>1</v>
      </c>
      <c r="AC168" s="9">
        <v>1.5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/>
      <c r="BQ168" s="9"/>
      <c r="BR168" s="9"/>
      <c r="BS168" s="9">
        <v>0</v>
      </c>
      <c r="BT168" s="9">
        <v>0</v>
      </c>
      <c r="BU168" s="9">
        <v>0</v>
      </c>
      <c r="BV168" s="9">
        <v>0</v>
      </c>
      <c r="BW168" s="9">
        <v>0</v>
      </c>
      <c r="BX168" s="9"/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/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/>
      <c r="CV168" s="9"/>
      <c r="CW168" s="9"/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9"/>
      <c r="DE168" s="9"/>
      <c r="DF168" s="9"/>
      <c r="DG168" s="9">
        <v>0</v>
      </c>
      <c r="DH168" s="9">
        <v>0</v>
      </c>
      <c r="DI168" s="9">
        <v>0</v>
      </c>
      <c r="DJ168" s="9">
        <v>0</v>
      </c>
      <c r="DK168" s="9">
        <v>0</v>
      </c>
    </row>
    <row r="169" spans="1:115">
      <c r="A169" s="2" t="s">
        <v>437</v>
      </c>
      <c r="B169" s="2" t="s">
        <v>478</v>
      </c>
      <c r="C169" s="2" t="s">
        <v>199</v>
      </c>
      <c r="D169" s="2" t="s">
        <v>69</v>
      </c>
      <c r="E169" s="2" t="s">
        <v>76</v>
      </c>
      <c r="F169" s="9">
        <v>0</v>
      </c>
      <c r="G169" s="9">
        <v>4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f t="shared" si="4"/>
        <v>4</v>
      </c>
      <c r="N169">
        <v>0</v>
      </c>
      <c r="O169">
        <v>4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f t="shared" si="5"/>
        <v>4</v>
      </c>
      <c r="V169" s="9">
        <v>1</v>
      </c>
      <c r="W169" s="9">
        <v>0.2</v>
      </c>
      <c r="X169" s="9">
        <v>0</v>
      </c>
      <c r="Y169" s="9">
        <v>0</v>
      </c>
      <c r="Z169" s="9">
        <v>1</v>
      </c>
      <c r="AA169" s="9">
        <v>1.4</v>
      </c>
      <c r="AB169" s="9">
        <v>0</v>
      </c>
      <c r="AC169" s="9">
        <v>0</v>
      </c>
      <c r="AD169" s="9">
        <v>2</v>
      </c>
      <c r="AE169" s="9">
        <v>0.4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56</v>
      </c>
      <c r="BP169" s="9"/>
      <c r="BQ169" s="9"/>
      <c r="BR169" s="9"/>
      <c r="BS169" s="9">
        <v>0</v>
      </c>
      <c r="BT169" s="9">
        <v>0</v>
      </c>
      <c r="BU169" s="9">
        <v>59</v>
      </c>
      <c r="BV169" s="9">
        <v>56</v>
      </c>
      <c r="BW169" s="9">
        <v>56</v>
      </c>
      <c r="BX169" s="9"/>
      <c r="BY169" s="9">
        <v>56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56</v>
      </c>
      <c r="CF169" s="9"/>
      <c r="CG169" s="9">
        <v>56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9">
        <v>0</v>
      </c>
      <c r="CO169" s="9">
        <v>56</v>
      </c>
      <c r="CP169" s="9">
        <v>56</v>
      </c>
      <c r="CQ169" s="9">
        <v>0</v>
      </c>
      <c r="CR169" s="9">
        <v>0</v>
      </c>
      <c r="CS169" s="9">
        <v>0</v>
      </c>
      <c r="CT169" s="9">
        <v>0</v>
      </c>
      <c r="CU169" s="9"/>
      <c r="CV169" s="9"/>
      <c r="CW169" s="9"/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9"/>
      <c r="DE169" s="9"/>
      <c r="DF169" s="9"/>
      <c r="DG169" s="9">
        <v>0</v>
      </c>
      <c r="DH169" s="9">
        <v>0</v>
      </c>
      <c r="DI169" s="9">
        <v>0</v>
      </c>
      <c r="DJ169" s="9">
        <v>0</v>
      </c>
      <c r="DK169" s="9">
        <v>0</v>
      </c>
    </row>
    <row r="170" spans="1:115">
      <c r="A170" s="2" t="s">
        <v>438</v>
      </c>
      <c r="B170" s="2" t="s">
        <v>478</v>
      </c>
      <c r="C170" s="2" t="s">
        <v>10</v>
      </c>
      <c r="D170" s="2" t="s">
        <v>15</v>
      </c>
      <c r="E170" s="2" t="s">
        <v>173</v>
      </c>
      <c r="F170" s="9">
        <v>0</v>
      </c>
      <c r="G170" s="9">
        <v>17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f t="shared" si="4"/>
        <v>17</v>
      </c>
      <c r="N170">
        <v>0</v>
      </c>
      <c r="O170">
        <v>17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f t="shared" si="5"/>
        <v>17</v>
      </c>
      <c r="V170" s="9">
        <v>2</v>
      </c>
      <c r="W170" s="9">
        <v>0.1</v>
      </c>
      <c r="X170" s="9">
        <v>0</v>
      </c>
      <c r="Y170" s="9">
        <v>0</v>
      </c>
      <c r="Z170" s="9">
        <v>3</v>
      </c>
      <c r="AA170" s="9">
        <v>0.4</v>
      </c>
      <c r="AB170" s="9">
        <v>4</v>
      </c>
      <c r="AC170" s="9">
        <v>2.6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665</v>
      </c>
      <c r="BP170" s="9"/>
      <c r="BQ170" s="9"/>
      <c r="BR170" s="9"/>
      <c r="BS170" s="9">
        <v>0</v>
      </c>
      <c r="BT170" s="9">
        <v>0</v>
      </c>
      <c r="BU170" s="9">
        <v>1587</v>
      </c>
      <c r="BV170" s="9">
        <v>660</v>
      </c>
      <c r="BW170" s="9">
        <v>665</v>
      </c>
      <c r="BX170" s="9"/>
      <c r="BY170" s="9">
        <v>662</v>
      </c>
      <c r="BZ170" s="9">
        <v>0</v>
      </c>
      <c r="CA170" s="9">
        <v>3</v>
      </c>
      <c r="CB170" s="9">
        <v>0</v>
      </c>
      <c r="CC170" s="9">
        <v>0</v>
      </c>
      <c r="CD170" s="9">
        <v>0</v>
      </c>
      <c r="CE170" s="9">
        <v>665</v>
      </c>
      <c r="CF170" s="9"/>
      <c r="CG170" s="9">
        <v>662</v>
      </c>
      <c r="CH170" s="9">
        <v>0</v>
      </c>
      <c r="CI170" s="9">
        <v>0</v>
      </c>
      <c r="CJ170" s="9">
        <v>0</v>
      </c>
      <c r="CK170" s="9">
        <v>0</v>
      </c>
      <c r="CL170" s="9">
        <v>3</v>
      </c>
      <c r="CM170" s="9">
        <v>0</v>
      </c>
      <c r="CN170" s="9">
        <v>0</v>
      </c>
      <c r="CO170" s="9">
        <v>665</v>
      </c>
      <c r="CP170" s="9">
        <v>665</v>
      </c>
      <c r="CQ170" s="9">
        <v>0</v>
      </c>
      <c r="CR170" s="9">
        <v>0</v>
      </c>
      <c r="CS170" s="9">
        <v>0</v>
      </c>
      <c r="CT170" s="9">
        <v>0</v>
      </c>
      <c r="CU170" s="9"/>
      <c r="CV170" s="9"/>
      <c r="CW170" s="9"/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9"/>
      <c r="DE170" s="9"/>
      <c r="DF170" s="9"/>
      <c r="DG170" s="9">
        <v>0</v>
      </c>
      <c r="DH170" s="9">
        <v>0</v>
      </c>
      <c r="DI170" s="9">
        <v>0</v>
      </c>
      <c r="DJ170" s="9">
        <v>0</v>
      </c>
      <c r="DK170" s="9">
        <v>0</v>
      </c>
    </row>
    <row r="171" spans="1:115">
      <c r="A171" s="2" t="s">
        <v>75</v>
      </c>
      <c r="B171" s="2" t="s">
        <v>478</v>
      </c>
      <c r="C171" s="2" t="s">
        <v>13</v>
      </c>
      <c r="D171" s="2" t="s">
        <v>54</v>
      </c>
      <c r="E171" s="2" t="s">
        <v>173</v>
      </c>
      <c r="F171" s="9">
        <v>0</v>
      </c>
      <c r="G171" s="9">
        <v>0</v>
      </c>
      <c r="H171" s="9">
        <v>0</v>
      </c>
      <c r="I171" s="9">
        <v>0</v>
      </c>
      <c r="J171" s="9">
        <v>19</v>
      </c>
      <c r="K171" s="9">
        <v>19</v>
      </c>
      <c r="L171" s="9">
        <v>0</v>
      </c>
      <c r="M171" s="9">
        <f t="shared" si="4"/>
        <v>19</v>
      </c>
      <c r="N171">
        <v>0</v>
      </c>
      <c r="O171">
        <v>0</v>
      </c>
      <c r="P171">
        <v>0</v>
      </c>
      <c r="Q171">
        <v>0</v>
      </c>
      <c r="R171">
        <v>19</v>
      </c>
      <c r="S171">
        <v>0</v>
      </c>
      <c r="T171">
        <v>0</v>
      </c>
      <c r="U171" s="9">
        <f t="shared" si="5"/>
        <v>19</v>
      </c>
      <c r="V171" s="9">
        <v>2</v>
      </c>
      <c r="W171" s="9">
        <v>0</v>
      </c>
      <c r="X171" s="9">
        <v>0</v>
      </c>
      <c r="Y171" s="9">
        <v>0</v>
      </c>
      <c r="Z171" s="9">
        <v>2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1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/>
      <c r="BQ171" s="9"/>
      <c r="BR171" s="9"/>
      <c r="BS171" s="9">
        <v>0</v>
      </c>
      <c r="BT171" s="9">
        <v>0</v>
      </c>
      <c r="BU171" s="9">
        <v>0</v>
      </c>
      <c r="BV171" s="9">
        <v>0</v>
      </c>
      <c r="BW171" s="9">
        <v>0</v>
      </c>
      <c r="BX171" s="9"/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/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/>
      <c r="CV171" s="9"/>
      <c r="CW171" s="9"/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9"/>
      <c r="DE171" s="9"/>
      <c r="DF171" s="9"/>
      <c r="DG171" s="9">
        <v>0</v>
      </c>
      <c r="DH171" s="9">
        <v>0</v>
      </c>
      <c r="DI171" s="9">
        <v>0</v>
      </c>
      <c r="DJ171" s="9">
        <v>0</v>
      </c>
      <c r="DK171" s="9">
        <v>0</v>
      </c>
    </row>
    <row r="172" spans="1:115">
      <c r="A172" s="2" t="s">
        <v>284</v>
      </c>
      <c r="B172" s="2" t="s">
        <v>478</v>
      </c>
      <c r="C172" s="2" t="s">
        <v>220</v>
      </c>
      <c r="D172" s="2" t="s">
        <v>15</v>
      </c>
      <c r="E172" s="2" t="s">
        <v>191</v>
      </c>
      <c r="F172" s="9">
        <v>0</v>
      </c>
      <c r="G172" s="9">
        <v>0</v>
      </c>
      <c r="H172" s="9">
        <v>19</v>
      </c>
      <c r="I172" s="9">
        <v>0</v>
      </c>
      <c r="J172" s="9">
        <v>0</v>
      </c>
      <c r="K172" s="9">
        <v>0</v>
      </c>
      <c r="L172" s="9">
        <v>0</v>
      </c>
      <c r="M172" s="9">
        <f t="shared" si="4"/>
        <v>19</v>
      </c>
      <c r="N172">
        <v>0</v>
      </c>
      <c r="O172">
        <v>0</v>
      </c>
      <c r="P172">
        <v>19</v>
      </c>
      <c r="Q172">
        <v>0</v>
      </c>
      <c r="R172">
        <v>0</v>
      </c>
      <c r="S172">
        <v>0</v>
      </c>
      <c r="T172">
        <v>0</v>
      </c>
      <c r="U172" s="9">
        <f t="shared" si="5"/>
        <v>19</v>
      </c>
      <c r="V172" s="9">
        <v>1</v>
      </c>
      <c r="W172" s="9">
        <v>0</v>
      </c>
      <c r="X172" s="9">
        <v>0</v>
      </c>
      <c r="Y172" s="9">
        <v>0</v>
      </c>
      <c r="Z172" s="9">
        <v>0</v>
      </c>
      <c r="AA172" s="9">
        <v>1</v>
      </c>
      <c r="AB172" s="9">
        <v>1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1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1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48</v>
      </c>
      <c r="BP172" s="9"/>
      <c r="BQ172" s="9"/>
      <c r="BR172" s="9"/>
      <c r="BS172" s="9">
        <v>0</v>
      </c>
      <c r="BT172" s="9">
        <v>0</v>
      </c>
      <c r="BU172" s="9">
        <v>2634</v>
      </c>
      <c r="BV172" s="9">
        <v>62</v>
      </c>
      <c r="BW172" s="9">
        <v>0</v>
      </c>
      <c r="BX172" s="9"/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/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/>
      <c r="CV172" s="9"/>
      <c r="CW172" s="9"/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/>
      <c r="DE172" s="9"/>
      <c r="DF172" s="9"/>
      <c r="DG172" s="9">
        <v>0</v>
      </c>
      <c r="DH172" s="9">
        <v>0</v>
      </c>
      <c r="DI172" s="9">
        <v>0</v>
      </c>
      <c r="DJ172" s="9">
        <v>0</v>
      </c>
      <c r="DK172" s="9">
        <v>0</v>
      </c>
    </row>
    <row r="173" spans="1:115">
      <c r="A173" s="2" t="s">
        <v>458</v>
      </c>
      <c r="B173" s="2" t="s">
        <v>478</v>
      </c>
      <c r="C173" s="2" t="s">
        <v>351</v>
      </c>
      <c r="D173" s="2" t="s">
        <v>15</v>
      </c>
      <c r="E173" s="2" t="s">
        <v>173</v>
      </c>
      <c r="F173" s="9">
        <v>0</v>
      </c>
      <c r="G173" s="9">
        <v>13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f t="shared" si="4"/>
        <v>13</v>
      </c>
      <c r="N173">
        <v>0</v>
      </c>
      <c r="O173">
        <v>13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f t="shared" si="5"/>
        <v>13</v>
      </c>
      <c r="V173" s="9">
        <v>1</v>
      </c>
      <c r="W173" s="9">
        <v>0</v>
      </c>
      <c r="X173" s="9">
        <v>0</v>
      </c>
      <c r="Y173" s="9">
        <v>0</v>
      </c>
      <c r="Z173" s="9">
        <v>1</v>
      </c>
      <c r="AA173" s="9">
        <v>0</v>
      </c>
      <c r="AB173" s="9">
        <v>3</v>
      </c>
      <c r="AC173" s="9">
        <v>0.7</v>
      </c>
      <c r="AD173" s="9">
        <v>1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1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176</v>
      </c>
      <c r="BP173" s="9"/>
      <c r="BQ173" s="9"/>
      <c r="BR173" s="9"/>
      <c r="BS173" s="9">
        <v>0</v>
      </c>
      <c r="BT173" s="9">
        <v>0</v>
      </c>
      <c r="BU173" s="9">
        <v>1204</v>
      </c>
      <c r="BV173" s="9">
        <v>176</v>
      </c>
      <c r="BW173" s="9">
        <v>176</v>
      </c>
      <c r="BX173" s="9"/>
      <c r="BY173" s="9">
        <v>176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176</v>
      </c>
      <c r="CF173" s="9"/>
      <c r="CG173" s="9">
        <v>176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176</v>
      </c>
      <c r="CP173" s="9">
        <v>176</v>
      </c>
      <c r="CQ173" s="9">
        <v>0</v>
      </c>
      <c r="CR173" s="9">
        <v>0</v>
      </c>
      <c r="CS173" s="9">
        <v>0</v>
      </c>
      <c r="CT173" s="9">
        <v>17</v>
      </c>
      <c r="CU173" s="9"/>
      <c r="CV173" s="9"/>
      <c r="CW173" s="9"/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/>
      <c r="DE173" s="9"/>
      <c r="DF173" s="9"/>
      <c r="DG173" s="9">
        <v>71</v>
      </c>
      <c r="DH173" s="9">
        <v>18</v>
      </c>
      <c r="DI173" s="9">
        <v>69</v>
      </c>
      <c r="DJ173" s="9">
        <v>38</v>
      </c>
      <c r="DK173" s="9">
        <v>1</v>
      </c>
    </row>
    <row r="174" spans="1:115">
      <c r="A174" s="2" t="s">
        <v>459</v>
      </c>
      <c r="B174" s="2" t="s">
        <v>478</v>
      </c>
      <c r="C174" s="2" t="s">
        <v>354</v>
      </c>
      <c r="D174" s="2" t="s">
        <v>15</v>
      </c>
      <c r="E174" s="2" t="s">
        <v>173</v>
      </c>
      <c r="F174" s="9">
        <v>0</v>
      </c>
      <c r="G174" s="9">
        <v>19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f t="shared" si="4"/>
        <v>19</v>
      </c>
      <c r="N174">
        <v>0</v>
      </c>
      <c r="O174">
        <v>19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f t="shared" si="5"/>
        <v>19</v>
      </c>
      <c r="V174" s="9">
        <v>2</v>
      </c>
      <c r="W174" s="9">
        <v>0.5</v>
      </c>
      <c r="X174" s="9">
        <v>0</v>
      </c>
      <c r="Y174" s="9">
        <v>0</v>
      </c>
      <c r="Z174" s="9">
        <v>3</v>
      </c>
      <c r="AA174" s="9">
        <v>1.33</v>
      </c>
      <c r="AB174" s="9">
        <v>5</v>
      </c>
      <c r="AC174" s="9">
        <v>1.78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1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905</v>
      </c>
      <c r="BP174" s="9"/>
      <c r="BQ174" s="9"/>
      <c r="BR174" s="9"/>
      <c r="BS174" s="9">
        <v>0</v>
      </c>
      <c r="BT174" s="9">
        <v>0</v>
      </c>
      <c r="BU174" s="9">
        <v>4540</v>
      </c>
      <c r="BV174" s="9">
        <v>911</v>
      </c>
      <c r="BW174" s="9">
        <v>85</v>
      </c>
      <c r="BX174" s="9"/>
      <c r="BY174" s="9">
        <v>85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86</v>
      </c>
      <c r="CF174" s="9"/>
      <c r="CG174" s="9">
        <v>85</v>
      </c>
      <c r="CH174" s="9">
        <v>1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86</v>
      </c>
      <c r="CP174" s="9">
        <v>85</v>
      </c>
      <c r="CQ174" s="9">
        <v>0</v>
      </c>
      <c r="CR174" s="9">
        <v>0</v>
      </c>
      <c r="CS174" s="9">
        <v>1</v>
      </c>
      <c r="CT174" s="9">
        <v>0</v>
      </c>
      <c r="CU174" s="9"/>
      <c r="CV174" s="9"/>
      <c r="CW174" s="9"/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/>
      <c r="DE174" s="9"/>
      <c r="DF174" s="9"/>
      <c r="DG174" s="9">
        <v>0</v>
      </c>
      <c r="DH174" s="9">
        <v>0</v>
      </c>
      <c r="DI174" s="9">
        <v>0</v>
      </c>
      <c r="DJ174" s="9">
        <v>0</v>
      </c>
      <c r="DK174" s="9">
        <v>0</v>
      </c>
    </row>
    <row r="175" spans="1:115">
      <c r="A175" s="2" t="s">
        <v>461</v>
      </c>
      <c r="B175" s="2" t="s">
        <v>478</v>
      </c>
      <c r="C175" s="2" t="s">
        <v>257</v>
      </c>
      <c r="D175" s="2" t="s">
        <v>15</v>
      </c>
      <c r="E175" s="2" t="s">
        <v>173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19</v>
      </c>
      <c r="M175" s="9">
        <f t="shared" si="4"/>
        <v>19</v>
      </c>
      <c r="N175">
        <v>0</v>
      </c>
      <c r="O175">
        <v>0</v>
      </c>
      <c r="P175">
        <v>0</v>
      </c>
      <c r="Q175">
        <v>0</v>
      </c>
      <c r="R175">
        <v>19</v>
      </c>
      <c r="S175">
        <v>0</v>
      </c>
      <c r="T175">
        <v>0</v>
      </c>
      <c r="U175" s="9">
        <f t="shared" si="5"/>
        <v>19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/>
      <c r="BQ175" s="9"/>
      <c r="BR175" s="9"/>
      <c r="BS175" s="9">
        <v>0</v>
      </c>
      <c r="BT175" s="9">
        <v>0</v>
      </c>
      <c r="BU175" s="9">
        <v>0</v>
      </c>
      <c r="BV175" s="9">
        <v>0</v>
      </c>
      <c r="BW175" s="9">
        <v>0</v>
      </c>
      <c r="BX175" s="9"/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/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/>
      <c r="CV175" s="9"/>
      <c r="CW175" s="9"/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/>
      <c r="DE175" s="9"/>
      <c r="DF175" s="9"/>
      <c r="DG175" s="9">
        <v>740</v>
      </c>
      <c r="DH175" s="9">
        <v>0</v>
      </c>
      <c r="DI175" s="9">
        <v>718</v>
      </c>
      <c r="DJ175" s="9">
        <v>0</v>
      </c>
      <c r="DK175" s="9">
        <v>2</v>
      </c>
    </row>
    <row r="176" spans="1:115">
      <c r="A176" s="2" t="s">
        <v>425</v>
      </c>
      <c r="B176" s="2" t="s">
        <v>478</v>
      </c>
      <c r="C176" s="2" t="s">
        <v>44</v>
      </c>
      <c r="D176" s="2" t="s">
        <v>15</v>
      </c>
      <c r="E176" s="2" t="s">
        <v>173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19</v>
      </c>
      <c r="M176" s="9">
        <f t="shared" si="4"/>
        <v>19</v>
      </c>
      <c r="N176">
        <v>0</v>
      </c>
      <c r="O176">
        <v>0</v>
      </c>
      <c r="P176">
        <v>0</v>
      </c>
      <c r="Q176">
        <v>0</v>
      </c>
      <c r="R176">
        <v>19</v>
      </c>
      <c r="S176">
        <v>0</v>
      </c>
      <c r="T176">
        <v>0</v>
      </c>
      <c r="U176" s="9">
        <f t="shared" si="5"/>
        <v>19</v>
      </c>
      <c r="V176" s="9">
        <v>1</v>
      </c>
      <c r="W176" s="9">
        <v>0</v>
      </c>
      <c r="X176" s="9">
        <v>0</v>
      </c>
      <c r="Y176" s="9">
        <v>0</v>
      </c>
      <c r="Z176" s="9">
        <v>1</v>
      </c>
      <c r="AA176" s="9">
        <v>0</v>
      </c>
      <c r="AB176" s="9">
        <v>4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/>
      <c r="BQ176" s="9"/>
      <c r="BR176" s="9"/>
      <c r="BS176" s="9">
        <v>0</v>
      </c>
      <c r="BT176" s="9">
        <v>0</v>
      </c>
      <c r="BU176" s="9">
        <v>0</v>
      </c>
      <c r="BV176" s="9">
        <v>0</v>
      </c>
      <c r="BW176" s="9">
        <v>0</v>
      </c>
      <c r="BX176" s="9"/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/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/>
      <c r="CV176" s="9"/>
      <c r="CW176" s="9"/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/>
      <c r="DE176" s="9"/>
      <c r="DF176" s="9"/>
      <c r="DG176" s="9">
        <v>0</v>
      </c>
      <c r="DH176" s="9">
        <v>0</v>
      </c>
      <c r="DI176" s="9">
        <v>0</v>
      </c>
      <c r="DJ176" s="9">
        <v>0</v>
      </c>
      <c r="DK176" s="9">
        <v>0</v>
      </c>
    </row>
    <row r="177" spans="1:115">
      <c r="A177" s="2" t="s">
        <v>105</v>
      </c>
      <c r="B177" s="2" t="s">
        <v>478</v>
      </c>
      <c r="C177" s="2" t="s">
        <v>66</v>
      </c>
      <c r="D177" s="2" t="s">
        <v>15</v>
      </c>
      <c r="E177" s="2" t="s">
        <v>191</v>
      </c>
      <c r="F177" s="9">
        <v>0</v>
      </c>
      <c r="G177" s="9">
        <v>0</v>
      </c>
      <c r="H177" s="9">
        <v>0</v>
      </c>
      <c r="I177" s="9">
        <v>0</v>
      </c>
      <c r="J177" s="9">
        <v>18</v>
      </c>
      <c r="K177" s="9">
        <v>18</v>
      </c>
      <c r="L177" s="9">
        <v>0</v>
      </c>
      <c r="M177" s="9">
        <f t="shared" si="4"/>
        <v>18</v>
      </c>
      <c r="N177">
        <v>0</v>
      </c>
      <c r="O177">
        <v>0</v>
      </c>
      <c r="P177">
        <v>0</v>
      </c>
      <c r="Q177">
        <v>0</v>
      </c>
      <c r="R177">
        <v>18</v>
      </c>
      <c r="S177">
        <v>0</v>
      </c>
      <c r="T177">
        <v>0</v>
      </c>
      <c r="U177" s="9">
        <f t="shared" si="5"/>
        <v>18</v>
      </c>
      <c r="V177" s="9">
        <v>1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2</v>
      </c>
      <c r="AC177" s="9">
        <v>0</v>
      </c>
      <c r="AD177" s="9">
        <v>1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1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/>
      <c r="BQ177" s="9"/>
      <c r="BR177" s="9"/>
      <c r="BS177" s="9">
        <v>0</v>
      </c>
      <c r="BT177" s="9">
        <v>0</v>
      </c>
      <c r="BU177" s="9">
        <v>0</v>
      </c>
      <c r="BV177" s="9">
        <v>0</v>
      </c>
      <c r="BW177" s="9">
        <v>0</v>
      </c>
      <c r="BX177" s="9"/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/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/>
      <c r="CV177" s="9"/>
      <c r="CW177" s="9"/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9"/>
      <c r="DE177" s="9"/>
      <c r="DF177" s="9"/>
      <c r="DG177" s="9">
        <v>61</v>
      </c>
      <c r="DH177" s="9">
        <v>0</v>
      </c>
      <c r="DI177" s="9">
        <v>0</v>
      </c>
      <c r="DJ177" s="9">
        <v>0</v>
      </c>
      <c r="DK177" s="9">
        <v>0</v>
      </c>
    </row>
    <row r="178" spans="1:115">
      <c r="A178" s="2" t="s">
        <v>462</v>
      </c>
      <c r="B178" s="2" t="s">
        <v>478</v>
      </c>
      <c r="C178" s="2" t="s">
        <v>355</v>
      </c>
      <c r="D178" s="2" t="s">
        <v>15</v>
      </c>
      <c r="E178" s="2" t="s">
        <v>173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19</v>
      </c>
      <c r="M178" s="9">
        <f t="shared" si="4"/>
        <v>19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19</v>
      </c>
      <c r="T178">
        <v>0</v>
      </c>
      <c r="U178" s="9">
        <f t="shared" si="5"/>
        <v>19</v>
      </c>
      <c r="V178" s="9">
        <v>1</v>
      </c>
      <c r="W178" s="9">
        <v>0</v>
      </c>
      <c r="X178" s="9">
        <v>0</v>
      </c>
      <c r="Y178" s="9">
        <v>0</v>
      </c>
      <c r="Z178" s="9">
        <v>1</v>
      </c>
      <c r="AA178" s="9">
        <v>0.5</v>
      </c>
      <c r="AB178" s="9">
        <v>1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/>
      <c r="BQ178" s="9"/>
      <c r="BR178" s="9"/>
      <c r="BS178" s="9">
        <v>0</v>
      </c>
      <c r="BT178" s="9">
        <v>0</v>
      </c>
      <c r="BU178" s="9">
        <v>0</v>
      </c>
      <c r="BV178" s="9">
        <v>0</v>
      </c>
      <c r="BW178" s="9">
        <v>0</v>
      </c>
      <c r="BX178" s="9"/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/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/>
      <c r="CV178" s="9"/>
      <c r="CW178" s="9"/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9"/>
      <c r="DE178" s="9"/>
      <c r="DF178" s="9"/>
      <c r="DG178" s="9">
        <v>0</v>
      </c>
      <c r="DH178" s="9">
        <v>0</v>
      </c>
      <c r="DI178" s="9">
        <v>0</v>
      </c>
      <c r="DJ178" s="9">
        <v>0</v>
      </c>
      <c r="DK178" s="9">
        <v>5</v>
      </c>
    </row>
    <row r="179" spans="1:115">
      <c r="A179" s="2" t="s">
        <v>463</v>
      </c>
      <c r="B179" s="2" t="s">
        <v>478</v>
      </c>
      <c r="C179" s="2" t="s">
        <v>356</v>
      </c>
      <c r="D179" s="2" t="s">
        <v>15</v>
      </c>
      <c r="E179" s="2" t="s">
        <v>173</v>
      </c>
      <c r="F179" s="9">
        <v>0</v>
      </c>
      <c r="G179" s="9">
        <v>19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f t="shared" si="4"/>
        <v>19</v>
      </c>
      <c r="N179">
        <v>0</v>
      </c>
      <c r="O179">
        <v>19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f t="shared" si="5"/>
        <v>19</v>
      </c>
      <c r="V179" s="9">
        <v>1</v>
      </c>
      <c r="W179" s="9">
        <v>0</v>
      </c>
      <c r="X179" s="9">
        <v>0</v>
      </c>
      <c r="Y179" s="9">
        <v>0</v>
      </c>
      <c r="Z179" s="9">
        <v>1</v>
      </c>
      <c r="AA179" s="9">
        <v>0</v>
      </c>
      <c r="AB179" s="9">
        <v>2</v>
      </c>
      <c r="AC179" s="9">
        <v>3.3</v>
      </c>
      <c r="AD179" s="9">
        <v>0</v>
      </c>
      <c r="AE179" s="9">
        <v>1.4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2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53</v>
      </c>
      <c r="BP179" s="9"/>
      <c r="BQ179" s="9"/>
      <c r="BR179" s="9"/>
      <c r="BS179" s="9">
        <v>0</v>
      </c>
      <c r="BT179" s="9">
        <v>0</v>
      </c>
      <c r="BU179" s="9">
        <v>1316</v>
      </c>
      <c r="BV179" s="9">
        <v>49</v>
      </c>
      <c r="BW179" s="9">
        <v>0</v>
      </c>
      <c r="BX179" s="9"/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/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/>
      <c r="CV179" s="9"/>
      <c r="CW179" s="9"/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9"/>
      <c r="DE179" s="9"/>
      <c r="DF179" s="9"/>
      <c r="DG179" s="9">
        <v>0</v>
      </c>
      <c r="DH179" s="9">
        <v>0</v>
      </c>
      <c r="DI179" s="9">
        <v>0</v>
      </c>
      <c r="DJ179" s="9">
        <v>0</v>
      </c>
      <c r="DK179" s="9">
        <v>0</v>
      </c>
    </row>
    <row r="180" spans="1:115">
      <c r="A180" s="2" t="s">
        <v>464</v>
      </c>
      <c r="B180" s="2" t="s">
        <v>478</v>
      </c>
      <c r="C180" s="2" t="s">
        <v>357</v>
      </c>
      <c r="D180" s="2" t="s">
        <v>15</v>
      </c>
      <c r="E180" s="2" t="s">
        <v>187</v>
      </c>
      <c r="F180" s="9">
        <v>0</v>
      </c>
      <c r="G180" s="9">
        <v>19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f t="shared" si="4"/>
        <v>19</v>
      </c>
      <c r="N180">
        <v>0</v>
      </c>
      <c r="O180">
        <v>19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f t="shared" si="5"/>
        <v>19</v>
      </c>
      <c r="V180" s="9">
        <v>2</v>
      </c>
      <c r="W180" s="9">
        <v>1.2</v>
      </c>
      <c r="X180" s="9">
        <v>0</v>
      </c>
      <c r="Y180" s="9">
        <v>0</v>
      </c>
      <c r="Z180" s="9">
        <v>4</v>
      </c>
      <c r="AA180" s="9">
        <v>2.4</v>
      </c>
      <c r="AB180" s="9">
        <v>5</v>
      </c>
      <c r="AC180" s="9">
        <v>1.8</v>
      </c>
      <c r="AD180" s="9">
        <v>0</v>
      </c>
      <c r="AE180" s="9">
        <v>0</v>
      </c>
      <c r="AF180" s="9">
        <v>0</v>
      </c>
      <c r="AG180" s="9">
        <v>0</v>
      </c>
      <c r="AH180" s="9">
        <v>12</v>
      </c>
      <c r="AI180" s="9">
        <v>0</v>
      </c>
      <c r="AJ180" s="9">
        <v>1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1</v>
      </c>
      <c r="AQ180" s="9">
        <v>0</v>
      </c>
      <c r="AR180" s="9">
        <v>1</v>
      </c>
      <c r="AS180" s="9">
        <v>0</v>
      </c>
      <c r="AT180" s="9">
        <v>0</v>
      </c>
      <c r="AU180" s="9">
        <v>0</v>
      </c>
      <c r="AV180" s="9">
        <v>1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1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193</v>
      </c>
      <c r="BP180" s="9"/>
      <c r="BQ180" s="9"/>
      <c r="BR180" s="9"/>
      <c r="BS180" s="9">
        <v>0</v>
      </c>
      <c r="BT180" s="9">
        <v>0</v>
      </c>
      <c r="BU180" s="9">
        <v>5060</v>
      </c>
      <c r="BV180" s="9">
        <v>234</v>
      </c>
      <c r="BW180" s="9">
        <v>193</v>
      </c>
      <c r="BX180" s="9"/>
      <c r="BY180" s="9">
        <v>193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234</v>
      </c>
      <c r="CF180" s="9"/>
      <c r="CG180" s="9">
        <v>234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234</v>
      </c>
      <c r="CP180" s="9">
        <v>234</v>
      </c>
      <c r="CQ180" s="9">
        <v>0</v>
      </c>
      <c r="CR180" s="9">
        <v>0</v>
      </c>
      <c r="CS180" s="9">
        <v>0</v>
      </c>
      <c r="CT180" s="9">
        <v>0</v>
      </c>
      <c r="CU180" s="9"/>
      <c r="CV180" s="9"/>
      <c r="CW180" s="9"/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/>
      <c r="DE180" s="9"/>
      <c r="DF180" s="9"/>
      <c r="DG180" s="9">
        <v>0</v>
      </c>
      <c r="DH180" s="9">
        <v>0</v>
      </c>
      <c r="DI180" s="9">
        <v>0</v>
      </c>
      <c r="DJ180" s="9">
        <v>0</v>
      </c>
      <c r="DK180" s="9">
        <v>0</v>
      </c>
    </row>
    <row r="181" spans="1:115">
      <c r="A181" s="2" t="s">
        <v>219</v>
      </c>
      <c r="B181" s="2" t="s">
        <v>478</v>
      </c>
      <c r="C181" s="2" t="s">
        <v>353</v>
      </c>
      <c r="D181" s="2" t="s">
        <v>15</v>
      </c>
      <c r="E181" s="2" t="s">
        <v>36</v>
      </c>
      <c r="F181" s="9">
        <v>0</v>
      </c>
      <c r="G181" s="9">
        <v>0</v>
      </c>
      <c r="H181" s="9">
        <v>0</v>
      </c>
      <c r="I181" s="9">
        <v>19</v>
      </c>
      <c r="J181" s="9">
        <v>0</v>
      </c>
      <c r="K181" s="9">
        <v>0</v>
      </c>
      <c r="L181" s="9">
        <v>0</v>
      </c>
      <c r="M181" s="9">
        <f t="shared" si="4"/>
        <v>19</v>
      </c>
      <c r="N181">
        <v>0</v>
      </c>
      <c r="O181">
        <v>0</v>
      </c>
      <c r="P181">
        <v>0</v>
      </c>
      <c r="Q181">
        <v>19</v>
      </c>
      <c r="R181">
        <v>0</v>
      </c>
      <c r="S181">
        <v>0</v>
      </c>
      <c r="T181">
        <v>0</v>
      </c>
      <c r="U181" s="9">
        <f t="shared" si="5"/>
        <v>19</v>
      </c>
      <c r="V181" s="9">
        <v>2</v>
      </c>
      <c r="W181" s="9">
        <v>0.4</v>
      </c>
      <c r="X181" s="9">
        <v>0</v>
      </c>
      <c r="Y181" s="9">
        <v>0</v>
      </c>
      <c r="Z181" s="9">
        <v>0</v>
      </c>
      <c r="AA181" s="9">
        <v>0.5</v>
      </c>
      <c r="AB181" s="9">
        <v>5</v>
      </c>
      <c r="AC181" s="9">
        <v>0</v>
      </c>
      <c r="AD181" s="9">
        <v>1</v>
      </c>
      <c r="AE181" s="9">
        <v>2.5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52</v>
      </c>
      <c r="BP181" s="9"/>
      <c r="BQ181" s="9"/>
      <c r="BR181" s="9"/>
      <c r="BS181" s="9">
        <v>0</v>
      </c>
      <c r="BT181" s="9">
        <v>0</v>
      </c>
      <c r="BU181" s="9">
        <v>6863</v>
      </c>
      <c r="BV181" s="9">
        <v>49</v>
      </c>
      <c r="BW181" s="9">
        <v>52</v>
      </c>
      <c r="BX181" s="9"/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49</v>
      </c>
      <c r="CF181" s="9"/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/>
      <c r="CV181" s="9"/>
      <c r="CW181" s="9"/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9"/>
      <c r="DE181" s="9"/>
      <c r="DF181" s="9"/>
      <c r="DG181" s="9">
        <v>0</v>
      </c>
      <c r="DH181" s="9">
        <v>0</v>
      </c>
      <c r="DI181" s="9">
        <v>0</v>
      </c>
      <c r="DJ181" s="9">
        <v>0</v>
      </c>
      <c r="DK181" s="9">
        <v>0</v>
      </c>
    </row>
    <row r="182" spans="1:115">
      <c r="A182" s="2" t="s">
        <v>420</v>
      </c>
      <c r="B182" s="2" t="s">
        <v>478</v>
      </c>
      <c r="C182" s="2" t="s">
        <v>359</v>
      </c>
      <c r="D182" s="2" t="s">
        <v>171</v>
      </c>
      <c r="E182" s="2" t="s">
        <v>129</v>
      </c>
      <c r="F182" s="9">
        <v>0</v>
      </c>
      <c r="G182" s="9">
        <v>19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f t="shared" si="4"/>
        <v>19</v>
      </c>
      <c r="N182">
        <v>0</v>
      </c>
      <c r="O182">
        <v>19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f t="shared" si="5"/>
        <v>19</v>
      </c>
      <c r="V182" s="9">
        <v>1</v>
      </c>
      <c r="W182" s="9">
        <v>0</v>
      </c>
      <c r="X182" s="9">
        <v>0</v>
      </c>
      <c r="Y182" s="9">
        <v>0</v>
      </c>
      <c r="Z182" s="9">
        <v>5</v>
      </c>
      <c r="AA182" s="9">
        <v>0</v>
      </c>
      <c r="AB182" s="9">
        <v>6</v>
      </c>
      <c r="AC182" s="9">
        <v>0</v>
      </c>
      <c r="AD182" s="9">
        <v>4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0.6</v>
      </c>
      <c r="AR182" s="9">
        <v>0</v>
      </c>
      <c r="AS182" s="9">
        <v>0</v>
      </c>
      <c r="AT182" s="9">
        <v>8</v>
      </c>
      <c r="AU182" s="9">
        <v>0</v>
      </c>
      <c r="AV182" s="9">
        <v>1</v>
      </c>
      <c r="AW182" s="9">
        <v>0</v>
      </c>
      <c r="AX182" s="9">
        <v>0</v>
      </c>
      <c r="AY182" s="9">
        <v>1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9"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40</v>
      </c>
      <c r="BP182" s="9"/>
      <c r="BQ182" s="9"/>
      <c r="BR182" s="9"/>
      <c r="BS182" s="9">
        <v>1</v>
      </c>
      <c r="BT182" s="9">
        <v>0</v>
      </c>
      <c r="BU182" s="9">
        <v>2665</v>
      </c>
      <c r="BV182" s="9">
        <v>36</v>
      </c>
      <c r="BW182" s="9">
        <v>40</v>
      </c>
      <c r="BX182" s="9"/>
      <c r="BY182" s="9">
        <v>17</v>
      </c>
      <c r="BZ182" s="9">
        <v>23</v>
      </c>
      <c r="CA182" s="9">
        <v>0</v>
      </c>
      <c r="CB182" s="9">
        <v>0</v>
      </c>
      <c r="CC182" s="9">
        <v>0</v>
      </c>
      <c r="CD182" s="9">
        <v>0</v>
      </c>
      <c r="CE182" s="9">
        <v>36</v>
      </c>
      <c r="CF182" s="9"/>
      <c r="CG182" s="9">
        <v>20</v>
      </c>
      <c r="CH182" s="9">
        <v>10</v>
      </c>
      <c r="CI182" s="9">
        <v>0</v>
      </c>
      <c r="CJ182" s="9">
        <v>0</v>
      </c>
      <c r="CK182" s="9">
        <v>0</v>
      </c>
      <c r="CL182" s="9">
        <v>0</v>
      </c>
      <c r="CM182" s="9">
        <v>6</v>
      </c>
      <c r="CN182" s="9">
        <v>0</v>
      </c>
      <c r="CO182" s="9">
        <v>36</v>
      </c>
      <c r="CP182" s="9">
        <v>36</v>
      </c>
      <c r="CQ182" s="9">
        <v>0</v>
      </c>
      <c r="CR182" s="9">
        <v>0</v>
      </c>
      <c r="CS182" s="9">
        <v>0</v>
      </c>
      <c r="CT182" s="9">
        <v>0</v>
      </c>
      <c r="CU182" s="9"/>
      <c r="CV182" s="9"/>
      <c r="CW182" s="9"/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9"/>
      <c r="DE182" s="9"/>
      <c r="DF182" s="9"/>
      <c r="DG182" s="9">
        <v>2</v>
      </c>
      <c r="DH182" s="9">
        <v>0</v>
      </c>
      <c r="DI182" s="9">
        <v>0</v>
      </c>
      <c r="DJ182" s="9">
        <v>0</v>
      </c>
      <c r="DK182" s="9">
        <v>0</v>
      </c>
    </row>
    <row r="183" spans="1:115">
      <c r="A183" s="2" t="s">
        <v>380</v>
      </c>
      <c r="B183" s="2" t="s">
        <v>478</v>
      </c>
      <c r="C183" s="2" t="s">
        <v>186</v>
      </c>
      <c r="D183" s="2" t="s">
        <v>15</v>
      </c>
      <c r="E183" s="2" t="s">
        <v>173</v>
      </c>
      <c r="F183" s="9">
        <v>0</v>
      </c>
      <c r="G183" s="9">
        <v>7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f t="shared" si="4"/>
        <v>7</v>
      </c>
      <c r="N183">
        <v>0</v>
      </c>
      <c r="O183">
        <v>7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f t="shared" si="5"/>
        <v>7</v>
      </c>
      <c r="V183" s="9">
        <v>2</v>
      </c>
      <c r="W183" s="9">
        <v>0</v>
      </c>
      <c r="X183" s="9">
        <v>0</v>
      </c>
      <c r="Y183" s="9">
        <v>0</v>
      </c>
      <c r="Z183" s="9">
        <v>3</v>
      </c>
      <c r="AA183" s="9">
        <v>1.6</v>
      </c>
      <c r="AB183" s="9">
        <v>1</v>
      </c>
      <c r="AC183" s="9">
        <v>0.8</v>
      </c>
      <c r="AD183" s="9">
        <v>1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260</v>
      </c>
      <c r="BP183" s="9"/>
      <c r="BQ183" s="9"/>
      <c r="BR183" s="9"/>
      <c r="BS183" s="9">
        <v>0</v>
      </c>
      <c r="BT183" s="9">
        <v>0</v>
      </c>
      <c r="BU183" s="9">
        <v>520</v>
      </c>
      <c r="BV183" s="9">
        <v>260</v>
      </c>
      <c r="BW183" s="9">
        <v>0</v>
      </c>
      <c r="BX183" s="9"/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/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/>
      <c r="CV183" s="9"/>
      <c r="CW183" s="9"/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9"/>
      <c r="DE183" s="9"/>
      <c r="DF183" s="9"/>
      <c r="DG183" s="9">
        <v>0</v>
      </c>
      <c r="DH183" s="9">
        <v>0</v>
      </c>
      <c r="DI183" s="9">
        <v>0</v>
      </c>
      <c r="DJ183" s="9">
        <v>0</v>
      </c>
      <c r="DK183" s="9">
        <v>0</v>
      </c>
    </row>
    <row r="184" spans="1:115">
      <c r="A184" s="2" t="s">
        <v>113</v>
      </c>
      <c r="B184" s="2" t="s">
        <v>478</v>
      </c>
      <c r="C184" s="2" t="s">
        <v>361</v>
      </c>
      <c r="D184" s="2" t="s">
        <v>15</v>
      </c>
      <c r="E184" s="2" t="s">
        <v>173</v>
      </c>
      <c r="F184" s="9">
        <v>0</v>
      </c>
      <c r="G184" s="9">
        <v>19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f t="shared" si="4"/>
        <v>19</v>
      </c>
      <c r="N184">
        <v>0</v>
      </c>
      <c r="O184">
        <v>19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f t="shared" si="5"/>
        <v>19</v>
      </c>
      <c r="V184" s="9">
        <v>2</v>
      </c>
      <c r="W184" s="9">
        <v>0.5</v>
      </c>
      <c r="X184" s="9">
        <v>0</v>
      </c>
      <c r="Y184" s="9">
        <v>0</v>
      </c>
      <c r="Z184" s="9">
        <v>3</v>
      </c>
      <c r="AA184" s="9">
        <v>1.37</v>
      </c>
      <c r="AB184" s="9">
        <v>5</v>
      </c>
      <c r="AC184" s="9">
        <v>1.8199999999999998</v>
      </c>
      <c r="AD184" s="9">
        <v>0</v>
      </c>
      <c r="AE184" s="9">
        <v>2.2599999999999998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1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740</v>
      </c>
      <c r="BP184" s="9"/>
      <c r="BQ184" s="9"/>
      <c r="BR184" s="9"/>
      <c r="BS184" s="9">
        <v>0</v>
      </c>
      <c r="BT184" s="9">
        <v>0</v>
      </c>
      <c r="BU184" s="9">
        <v>6208</v>
      </c>
      <c r="BV184" s="9">
        <v>735</v>
      </c>
      <c r="BW184" s="9">
        <v>63</v>
      </c>
      <c r="BX184" s="9"/>
      <c r="BY184" s="9">
        <v>63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59</v>
      </c>
      <c r="CF184" s="9"/>
      <c r="CG184" s="9">
        <v>56</v>
      </c>
      <c r="CH184" s="9">
        <v>3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9">
        <v>0</v>
      </c>
      <c r="CO184" s="9">
        <v>59</v>
      </c>
      <c r="CP184" s="9">
        <v>56</v>
      </c>
      <c r="CQ184" s="9">
        <v>0</v>
      </c>
      <c r="CR184" s="9">
        <v>0</v>
      </c>
      <c r="CS184" s="9">
        <v>3</v>
      </c>
      <c r="CT184" s="9">
        <v>0</v>
      </c>
      <c r="CU184" s="9"/>
      <c r="CV184" s="9"/>
      <c r="CW184" s="9"/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9"/>
      <c r="DE184" s="9"/>
      <c r="DF184" s="9"/>
      <c r="DG184" s="9">
        <v>0</v>
      </c>
      <c r="DH184" s="9">
        <v>0</v>
      </c>
      <c r="DI184" s="9">
        <v>0</v>
      </c>
      <c r="DJ184" s="9">
        <v>0</v>
      </c>
      <c r="DK184" s="9">
        <v>0</v>
      </c>
    </row>
    <row r="185" spans="1:115">
      <c r="A185" s="2" t="s">
        <v>240</v>
      </c>
      <c r="B185" s="2" t="s">
        <v>478</v>
      </c>
      <c r="C185" s="2" t="s">
        <v>161</v>
      </c>
      <c r="D185" s="2" t="s">
        <v>15</v>
      </c>
      <c r="E185" s="2" t="s">
        <v>173</v>
      </c>
      <c r="F185" s="9">
        <v>0</v>
      </c>
      <c r="G185" s="9">
        <v>0</v>
      </c>
      <c r="H185" s="9">
        <v>0</v>
      </c>
      <c r="I185" s="9">
        <v>18</v>
      </c>
      <c r="J185" s="9">
        <v>0</v>
      </c>
      <c r="K185" s="9">
        <v>0</v>
      </c>
      <c r="L185" s="9">
        <v>0</v>
      </c>
      <c r="M185" s="9">
        <f t="shared" si="4"/>
        <v>18</v>
      </c>
      <c r="N185">
        <v>0</v>
      </c>
      <c r="O185">
        <v>0</v>
      </c>
      <c r="P185">
        <v>0</v>
      </c>
      <c r="Q185">
        <v>18</v>
      </c>
      <c r="R185">
        <v>0</v>
      </c>
      <c r="S185">
        <v>0</v>
      </c>
      <c r="T185">
        <v>0</v>
      </c>
      <c r="U185" s="9">
        <f t="shared" si="5"/>
        <v>18</v>
      </c>
      <c r="V185" s="9">
        <v>1</v>
      </c>
      <c r="W185" s="9">
        <v>0.2</v>
      </c>
      <c r="X185" s="9">
        <v>0</v>
      </c>
      <c r="Y185" s="9">
        <v>0</v>
      </c>
      <c r="Z185" s="9">
        <v>0</v>
      </c>
      <c r="AA185" s="9">
        <v>0</v>
      </c>
      <c r="AB185" s="9">
        <v>1</v>
      </c>
      <c r="AC185" s="9">
        <v>2.6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1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9"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4</v>
      </c>
      <c r="BP185" s="9"/>
      <c r="BQ185" s="9"/>
      <c r="BR185" s="9"/>
      <c r="BS185" s="9">
        <v>0</v>
      </c>
      <c r="BT185" s="9">
        <v>0</v>
      </c>
      <c r="BU185" s="9">
        <v>2073</v>
      </c>
      <c r="BV185" s="9">
        <v>3</v>
      </c>
      <c r="BW185" s="9">
        <v>4</v>
      </c>
      <c r="BX185" s="9"/>
      <c r="BY185" s="9">
        <v>2</v>
      </c>
      <c r="BZ185" s="9">
        <v>2</v>
      </c>
      <c r="CA185" s="9">
        <v>0</v>
      </c>
      <c r="CB185" s="9">
        <v>0</v>
      </c>
      <c r="CC185" s="9">
        <v>0</v>
      </c>
      <c r="CD185" s="9">
        <v>0</v>
      </c>
      <c r="CE185" s="9">
        <v>3</v>
      </c>
      <c r="CF185" s="9"/>
      <c r="CG185" s="9">
        <v>3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9">
        <v>0</v>
      </c>
      <c r="CO185" s="9">
        <v>3</v>
      </c>
      <c r="CP185" s="9">
        <v>3</v>
      </c>
      <c r="CQ185" s="9">
        <v>0</v>
      </c>
      <c r="CR185" s="9">
        <v>0</v>
      </c>
      <c r="CS185" s="9">
        <v>0</v>
      </c>
      <c r="CT185" s="9">
        <v>0</v>
      </c>
      <c r="CU185" s="9"/>
      <c r="CV185" s="9"/>
      <c r="CW185" s="9"/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9"/>
      <c r="DE185" s="9"/>
      <c r="DF185" s="9"/>
      <c r="DG185" s="9">
        <v>0</v>
      </c>
      <c r="DH185" s="9">
        <v>0</v>
      </c>
      <c r="DI185" s="9">
        <v>0</v>
      </c>
      <c r="DJ185" s="9">
        <v>0</v>
      </c>
      <c r="DK185" s="9">
        <v>0</v>
      </c>
    </row>
    <row r="186" spans="1:115">
      <c r="A186" s="2" t="s">
        <v>466</v>
      </c>
      <c r="B186" s="2" t="s">
        <v>478</v>
      </c>
      <c r="C186" s="2" t="s">
        <v>277</v>
      </c>
      <c r="D186" s="2" t="s">
        <v>15</v>
      </c>
      <c r="E186" s="2" t="s">
        <v>187</v>
      </c>
      <c r="F186" s="9">
        <v>0</v>
      </c>
      <c r="G186" s="9">
        <v>0</v>
      </c>
      <c r="H186" s="9">
        <v>0</v>
      </c>
      <c r="I186" s="9">
        <v>19</v>
      </c>
      <c r="J186" s="9">
        <v>0</v>
      </c>
      <c r="K186" s="9">
        <v>0</v>
      </c>
      <c r="L186" s="9">
        <v>0</v>
      </c>
      <c r="M186" s="9">
        <f t="shared" si="4"/>
        <v>19</v>
      </c>
      <c r="N186">
        <v>0</v>
      </c>
      <c r="O186">
        <v>0</v>
      </c>
      <c r="P186">
        <v>0</v>
      </c>
      <c r="Q186">
        <v>19</v>
      </c>
      <c r="R186">
        <v>0</v>
      </c>
      <c r="S186">
        <v>0</v>
      </c>
      <c r="T186">
        <v>0</v>
      </c>
      <c r="U186" s="9">
        <f t="shared" si="5"/>
        <v>19</v>
      </c>
      <c r="V186" s="9">
        <v>1</v>
      </c>
      <c r="W186" s="9">
        <v>0</v>
      </c>
      <c r="X186" s="9">
        <v>0</v>
      </c>
      <c r="Y186" s="9">
        <v>0</v>
      </c>
      <c r="Z186" s="9">
        <v>2</v>
      </c>
      <c r="AA186" s="9">
        <v>0</v>
      </c>
      <c r="AB186" s="9">
        <v>2</v>
      </c>
      <c r="AC186" s="9">
        <v>1.3</v>
      </c>
      <c r="AD186" s="9">
        <v>0</v>
      </c>
      <c r="AE186" s="9">
        <v>0.8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1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115</v>
      </c>
      <c r="BP186" s="9"/>
      <c r="BQ186" s="9"/>
      <c r="BR186" s="9"/>
      <c r="BS186" s="9">
        <v>0</v>
      </c>
      <c r="BT186" s="9">
        <v>0</v>
      </c>
      <c r="BU186" s="9">
        <v>1797</v>
      </c>
      <c r="BV186" s="9">
        <v>115</v>
      </c>
      <c r="BW186" s="9">
        <v>115</v>
      </c>
      <c r="BX186" s="9"/>
      <c r="BY186" s="9">
        <v>111</v>
      </c>
      <c r="BZ186" s="9">
        <v>2</v>
      </c>
      <c r="CA186" s="9">
        <v>2</v>
      </c>
      <c r="CB186" s="9">
        <v>0</v>
      </c>
      <c r="CC186" s="9">
        <v>0</v>
      </c>
      <c r="CD186" s="9">
        <v>0</v>
      </c>
      <c r="CE186" s="9">
        <v>115</v>
      </c>
      <c r="CF186" s="9"/>
      <c r="CG186" s="9">
        <v>111</v>
      </c>
      <c r="CH186" s="9">
        <v>4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9">
        <v>0</v>
      </c>
      <c r="CO186" s="9">
        <v>115</v>
      </c>
      <c r="CP186" s="9">
        <v>114</v>
      </c>
      <c r="CQ186" s="9">
        <v>1</v>
      </c>
      <c r="CR186" s="9">
        <v>0</v>
      </c>
      <c r="CS186" s="9">
        <v>0</v>
      </c>
      <c r="CT186" s="9">
        <v>0</v>
      </c>
      <c r="CU186" s="9"/>
      <c r="CV186" s="9"/>
      <c r="CW186" s="9"/>
      <c r="CX186" s="9">
        <v>0</v>
      </c>
      <c r="CY186" s="9">
        <v>0</v>
      </c>
      <c r="CZ186" s="9">
        <v>0</v>
      </c>
      <c r="DA186" s="9">
        <v>2</v>
      </c>
      <c r="DB186" s="9">
        <v>2</v>
      </c>
      <c r="DC186" s="9">
        <v>0</v>
      </c>
      <c r="DD186" s="9"/>
      <c r="DE186" s="9"/>
      <c r="DF186" s="9"/>
      <c r="DG186" s="9">
        <v>15</v>
      </c>
      <c r="DH186" s="9">
        <v>0</v>
      </c>
      <c r="DI186" s="9">
        <v>3</v>
      </c>
      <c r="DJ186" s="9">
        <v>0</v>
      </c>
      <c r="DK186" s="9">
        <v>0</v>
      </c>
    </row>
    <row r="187" spans="1:115">
      <c r="A187" s="2" t="s">
        <v>468</v>
      </c>
      <c r="B187" s="2" t="s">
        <v>478</v>
      </c>
      <c r="C187" s="2" t="s">
        <v>151</v>
      </c>
      <c r="D187" s="2" t="s">
        <v>18</v>
      </c>
      <c r="E187" s="2" t="s">
        <v>92</v>
      </c>
      <c r="F187" s="9">
        <v>0</v>
      </c>
      <c r="G187" s="9">
        <v>0</v>
      </c>
      <c r="H187" s="9">
        <v>0</v>
      </c>
      <c r="I187" s="9">
        <v>19</v>
      </c>
      <c r="J187" s="9">
        <v>0</v>
      </c>
      <c r="K187" s="9">
        <v>0</v>
      </c>
      <c r="L187" s="9">
        <v>0</v>
      </c>
      <c r="M187" s="9">
        <f t="shared" si="4"/>
        <v>19</v>
      </c>
      <c r="N187">
        <v>0</v>
      </c>
      <c r="O187">
        <v>0</v>
      </c>
      <c r="P187">
        <v>0</v>
      </c>
      <c r="Q187">
        <v>19</v>
      </c>
      <c r="R187">
        <v>0</v>
      </c>
      <c r="S187">
        <v>0</v>
      </c>
      <c r="T187">
        <v>0</v>
      </c>
      <c r="U187" s="9">
        <f t="shared" si="5"/>
        <v>19</v>
      </c>
      <c r="V187" s="9">
        <v>2</v>
      </c>
      <c r="W187" s="9">
        <v>0</v>
      </c>
      <c r="X187" s="9">
        <v>0</v>
      </c>
      <c r="Y187" s="9">
        <v>0</v>
      </c>
      <c r="Z187" s="9">
        <v>2</v>
      </c>
      <c r="AA187" s="9">
        <v>0.9</v>
      </c>
      <c r="AB187" s="9">
        <v>5</v>
      </c>
      <c r="AC187" s="9">
        <v>0.8</v>
      </c>
      <c r="AD187" s="9">
        <v>4</v>
      </c>
      <c r="AE187" s="9">
        <v>0.7</v>
      </c>
      <c r="AF187" s="9">
        <v>0</v>
      </c>
      <c r="AG187" s="9">
        <v>0</v>
      </c>
      <c r="AH187" s="9">
        <v>2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124</v>
      </c>
      <c r="BP187" s="9"/>
      <c r="BQ187" s="9"/>
      <c r="BR187" s="9"/>
      <c r="BS187" s="9">
        <v>0</v>
      </c>
      <c r="BT187" s="9">
        <v>0</v>
      </c>
      <c r="BU187" s="9">
        <v>4716</v>
      </c>
      <c r="BV187" s="9">
        <v>124</v>
      </c>
      <c r="BW187" s="9">
        <v>124</v>
      </c>
      <c r="BX187" s="9"/>
      <c r="BY187" s="9">
        <v>99</v>
      </c>
      <c r="BZ187" s="9">
        <v>20</v>
      </c>
      <c r="CA187" s="9">
        <v>5</v>
      </c>
      <c r="CB187" s="9">
        <v>0</v>
      </c>
      <c r="CC187" s="9">
        <v>0</v>
      </c>
      <c r="CD187" s="9">
        <v>0</v>
      </c>
      <c r="CE187" s="9">
        <v>124</v>
      </c>
      <c r="CF187" s="9"/>
      <c r="CG187" s="9">
        <v>75</v>
      </c>
      <c r="CH187" s="9">
        <v>12</v>
      </c>
      <c r="CI187" s="9">
        <v>0</v>
      </c>
      <c r="CJ187" s="9">
        <v>23</v>
      </c>
      <c r="CK187" s="9">
        <v>0</v>
      </c>
      <c r="CL187" s="9">
        <v>1</v>
      </c>
      <c r="CM187" s="9">
        <v>13</v>
      </c>
      <c r="CN187" s="9">
        <v>0</v>
      </c>
      <c r="CO187" s="9">
        <v>124</v>
      </c>
      <c r="CP187" s="9">
        <v>48</v>
      </c>
      <c r="CQ187" s="9">
        <v>76</v>
      </c>
      <c r="CR187" s="9">
        <v>0</v>
      </c>
      <c r="CS187" s="9">
        <v>0</v>
      </c>
      <c r="CT187" s="9">
        <v>0</v>
      </c>
      <c r="CU187" s="9"/>
      <c r="CV187" s="9"/>
      <c r="CW187" s="9"/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9"/>
      <c r="DE187" s="9"/>
      <c r="DF187" s="9"/>
      <c r="DG187" s="9">
        <v>9</v>
      </c>
      <c r="DH187" s="9">
        <v>0</v>
      </c>
      <c r="DI187" s="9">
        <v>12</v>
      </c>
      <c r="DJ187" s="9">
        <v>0</v>
      </c>
      <c r="DK187" s="9">
        <v>10</v>
      </c>
    </row>
    <row r="188" spans="1:115">
      <c r="A188" s="2" t="s">
        <v>469</v>
      </c>
      <c r="B188" s="2" t="s">
        <v>478</v>
      </c>
      <c r="C188" s="2" t="s">
        <v>364</v>
      </c>
      <c r="D188" s="2" t="s">
        <v>15</v>
      </c>
      <c r="E188" s="2" t="s">
        <v>185</v>
      </c>
      <c r="F188" s="9">
        <v>0</v>
      </c>
      <c r="G188" s="9">
        <v>0</v>
      </c>
      <c r="H188" s="9">
        <v>0</v>
      </c>
      <c r="I188" s="9">
        <v>0</v>
      </c>
      <c r="J188" s="9">
        <v>19</v>
      </c>
      <c r="K188" s="9">
        <v>19</v>
      </c>
      <c r="L188" s="9">
        <v>0</v>
      </c>
      <c r="M188" s="9">
        <f t="shared" si="4"/>
        <v>19</v>
      </c>
      <c r="N188">
        <v>0</v>
      </c>
      <c r="O188">
        <v>0</v>
      </c>
      <c r="P188">
        <v>0</v>
      </c>
      <c r="Q188">
        <v>0</v>
      </c>
      <c r="R188">
        <v>19</v>
      </c>
      <c r="S188">
        <v>0</v>
      </c>
      <c r="T188">
        <v>0</v>
      </c>
      <c r="U188" s="9">
        <f t="shared" si="5"/>
        <v>19</v>
      </c>
      <c r="V188" s="9">
        <v>1</v>
      </c>
      <c r="W188" s="9">
        <v>0.2</v>
      </c>
      <c r="X188" s="9">
        <v>0</v>
      </c>
      <c r="Y188" s="9">
        <v>0</v>
      </c>
      <c r="Z188" s="9">
        <v>1</v>
      </c>
      <c r="AA188" s="9">
        <v>0</v>
      </c>
      <c r="AB188" s="9">
        <v>1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/>
      <c r="BQ188" s="9"/>
      <c r="BR188" s="9"/>
      <c r="BS188" s="9">
        <v>0</v>
      </c>
      <c r="BT188" s="9">
        <v>0</v>
      </c>
      <c r="BU188" s="9">
        <v>0</v>
      </c>
      <c r="BV188" s="9">
        <v>0</v>
      </c>
      <c r="BW188" s="9">
        <v>0</v>
      </c>
      <c r="BX188" s="9"/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/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/>
      <c r="CV188" s="9"/>
      <c r="CW188" s="9"/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9"/>
      <c r="DE188" s="9"/>
      <c r="DF188" s="9"/>
      <c r="DG188" s="9">
        <v>0</v>
      </c>
      <c r="DH188" s="9">
        <v>0</v>
      </c>
      <c r="DI188" s="9">
        <v>0</v>
      </c>
      <c r="DJ188" s="9">
        <v>0</v>
      </c>
      <c r="DK188" s="9">
        <v>0</v>
      </c>
    </row>
    <row r="189" spans="1:115">
      <c r="A189" s="2" t="s">
        <v>471</v>
      </c>
      <c r="B189" s="2" t="s">
        <v>478</v>
      </c>
      <c r="C189" s="2" t="s">
        <v>107</v>
      </c>
      <c r="D189" s="2" t="s">
        <v>15</v>
      </c>
      <c r="E189" s="2" t="s">
        <v>173</v>
      </c>
      <c r="F189" s="9">
        <v>0</v>
      </c>
      <c r="G189" s="9">
        <v>19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f t="shared" si="4"/>
        <v>19</v>
      </c>
      <c r="N189">
        <v>0</v>
      </c>
      <c r="O189">
        <v>19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f t="shared" si="5"/>
        <v>19</v>
      </c>
      <c r="V189" s="9">
        <v>1</v>
      </c>
      <c r="W189" s="9">
        <v>0.1</v>
      </c>
      <c r="X189" s="9">
        <v>0</v>
      </c>
      <c r="Y189" s="9">
        <v>0</v>
      </c>
      <c r="Z189" s="9">
        <v>3</v>
      </c>
      <c r="AA189" s="9">
        <v>0</v>
      </c>
      <c r="AB189" s="9">
        <v>9</v>
      </c>
      <c r="AC189" s="9">
        <v>0</v>
      </c>
      <c r="AD189" s="9">
        <v>2</v>
      </c>
      <c r="AE189" s="9">
        <v>0</v>
      </c>
      <c r="AF189" s="9">
        <v>1</v>
      </c>
      <c r="AG189" s="9">
        <v>0.5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9"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702</v>
      </c>
      <c r="BP189" s="9"/>
      <c r="BQ189" s="9"/>
      <c r="BR189" s="9"/>
      <c r="BS189" s="9">
        <v>0</v>
      </c>
      <c r="BT189" s="9">
        <v>0</v>
      </c>
      <c r="BU189" s="9">
        <v>3772</v>
      </c>
      <c r="BV189" s="9">
        <v>627</v>
      </c>
      <c r="BW189" s="9">
        <v>593</v>
      </c>
      <c r="BX189" s="9"/>
      <c r="BY189" s="9">
        <v>327</v>
      </c>
      <c r="BZ189" s="9">
        <v>0</v>
      </c>
      <c r="CA189" s="9">
        <v>0</v>
      </c>
      <c r="CB189" s="9">
        <v>0</v>
      </c>
      <c r="CC189" s="9">
        <v>266</v>
      </c>
      <c r="CD189" s="9">
        <v>0</v>
      </c>
      <c r="CE189" s="9">
        <v>627</v>
      </c>
      <c r="CF189" s="9"/>
      <c r="CG189" s="9">
        <v>625</v>
      </c>
      <c r="CH189" s="9">
        <v>2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9">
        <v>0</v>
      </c>
      <c r="CO189" s="9">
        <v>627</v>
      </c>
      <c r="CP189" s="9">
        <v>627</v>
      </c>
      <c r="CQ189" s="9">
        <v>0</v>
      </c>
      <c r="CR189" s="9">
        <v>0</v>
      </c>
      <c r="CS189" s="9">
        <v>0</v>
      </c>
      <c r="CT189" s="9">
        <v>25</v>
      </c>
      <c r="CU189" s="9"/>
      <c r="CV189" s="9"/>
      <c r="CW189" s="9"/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9"/>
      <c r="DE189" s="9"/>
      <c r="DF189" s="9"/>
      <c r="DG189" s="9">
        <v>44</v>
      </c>
      <c r="DH189" s="9">
        <v>1</v>
      </c>
      <c r="DI189" s="9">
        <v>23</v>
      </c>
      <c r="DJ189" s="9">
        <v>0</v>
      </c>
      <c r="DK189" s="9">
        <v>0</v>
      </c>
    </row>
    <row r="190" spans="1:115">
      <c r="A190" s="3" t="s">
        <v>7</v>
      </c>
      <c r="B190" s="3"/>
      <c r="C190" s="3"/>
      <c r="D190" s="3"/>
      <c r="E190" s="3"/>
      <c r="F190" s="10">
        <f t="shared" ref="F190:U190" si="6">SUBTOTAL(109,F5:F189)</f>
        <v>1052</v>
      </c>
      <c r="G190" s="10">
        <f t="shared" si="6"/>
        <v>4947</v>
      </c>
      <c r="H190" s="10">
        <f t="shared" si="6"/>
        <v>1880</v>
      </c>
      <c r="I190" s="10">
        <f t="shared" si="6"/>
        <v>7108</v>
      </c>
      <c r="J190" s="10">
        <f t="shared" si="6"/>
        <v>176</v>
      </c>
      <c r="K190" s="10">
        <f t="shared" si="6"/>
        <v>176</v>
      </c>
      <c r="L190" s="10">
        <f t="shared" si="6"/>
        <v>242</v>
      </c>
      <c r="M190" s="10">
        <f t="shared" si="6"/>
        <v>15405</v>
      </c>
      <c r="N190" s="10">
        <f t="shared" si="6"/>
        <v>1121</v>
      </c>
      <c r="O190" s="10">
        <f t="shared" si="6"/>
        <v>4766</v>
      </c>
      <c r="P190" s="10">
        <f t="shared" si="6"/>
        <v>2048</v>
      </c>
      <c r="Q190" s="10">
        <f t="shared" si="6"/>
        <v>5414</v>
      </c>
      <c r="R190" s="10">
        <f t="shared" si="6"/>
        <v>248</v>
      </c>
      <c r="S190" s="10">
        <f t="shared" si="6"/>
        <v>179</v>
      </c>
      <c r="T190" s="10">
        <f t="shared" si="6"/>
        <v>1575</v>
      </c>
      <c r="U190" s="10">
        <f t="shared" si="6"/>
        <v>15351</v>
      </c>
    </row>
  </sheetData>
  <autoFilter ref="A4:T189">
    <sortState ref="A3:T186">
      <sortCondition ref="A3:A186"/>
    </sortState>
  </autoFilter>
  <sortState ref="A3:T189">
    <sortCondition ref="A3:A189"/>
  </sortState>
  <mergeCells count="98">
    <mergeCell ref="AX1:BN1"/>
    <mergeCell ref="BW1:CN1"/>
    <mergeCell ref="CO1:CS1"/>
    <mergeCell ref="CX1:DC1"/>
    <mergeCell ref="DG1:DK1"/>
    <mergeCell ref="AX2:BA2"/>
    <mergeCell ref="BB2:BD2"/>
    <mergeCell ref="BE2:BN2"/>
    <mergeCell ref="BX2:CD2"/>
    <mergeCell ref="CF2:CN2"/>
    <mergeCell ref="CX2:CZ2"/>
    <mergeCell ref="DA2:DC2"/>
    <mergeCell ref="F3:M3"/>
    <mergeCell ref="N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Z3"/>
    <mergeCell ref="A190:E190"/>
    <mergeCell ref="A1:A4"/>
    <mergeCell ref="B1:B4"/>
    <mergeCell ref="C1:C4"/>
    <mergeCell ref="D1:D4"/>
    <mergeCell ref="E1:E4"/>
    <mergeCell ref="F1:U2"/>
    <mergeCell ref="V1:AW2"/>
    <mergeCell ref="CT1:CT4"/>
    <mergeCell ref="CU1:CW2"/>
    <mergeCell ref="DD1:DF2"/>
    <mergeCell ref="BO2:BO4"/>
    <mergeCell ref="BU2:BU4"/>
    <mergeCell ref="BV2:BV4"/>
    <mergeCell ref="BW2:BW4"/>
    <mergeCell ref="CE2:CE4"/>
    <mergeCell ref="CO2:CO4"/>
    <mergeCell ref="DG2:DG4"/>
    <mergeCell ref="DI2:DI4"/>
    <mergeCell ref="DK2:DK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Q3:BQ4"/>
    <mergeCell ref="BR3:BR4"/>
    <mergeCell ref="BS3:BS4"/>
    <mergeCell ref="BT3:BT4"/>
    <mergeCell ref="BX3:BX4"/>
    <mergeCell ref="BY3:BY4"/>
    <mergeCell ref="BZ3:BZ4"/>
    <mergeCell ref="CA3:CA4"/>
    <mergeCell ref="CB3:CB4"/>
    <mergeCell ref="CC3:CC4"/>
    <mergeCell ref="CD3:CD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P3:CP4"/>
    <mergeCell ref="CQ3:CQ4"/>
    <mergeCell ref="CR3:CR4"/>
    <mergeCell ref="CS3:CS4"/>
    <mergeCell ref="CU3:CU4"/>
    <mergeCell ref="CV3:CV4"/>
    <mergeCell ref="CW3:CW4"/>
    <mergeCell ref="CX3:CX4"/>
    <mergeCell ref="DA3:DA4"/>
    <mergeCell ref="DD3:DD4"/>
    <mergeCell ref="DE3:DE4"/>
    <mergeCell ref="DF3:DF4"/>
    <mergeCell ref="DH3:DH4"/>
    <mergeCell ref="DJ3:DJ4"/>
  </mergeCells>
  <phoneticPr fontId="3" type="Hiragana"/>
  <pageMargins left="0.78740157480314943" right="0.78740157480314943" top="0.98425196850393681" bottom="0.98425196850393681" header="0.51181102362204722" footer="0.51181102362204722"/>
  <pageSetup paperSize="9" scale="7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K193"/>
  <sheetViews>
    <sheetView zoomScale="92" zoomScaleNormal="92" workbookViewId="0">
      <pane xSplit="5" ySplit="4" topLeftCell="F185" activePane="bottomRight" state="frozen"/>
      <selection pane="topRight"/>
      <selection pane="bottomLeft"/>
      <selection pane="bottomRight" activeCell="M189" sqref="M189:M192"/>
    </sheetView>
  </sheetViews>
  <sheetFormatPr defaultRowHeight="13.5"/>
  <cols>
    <col min="1" max="1" width="9.125" customWidth="1"/>
    <col min="2" max="2" width="6.75" customWidth="1"/>
    <col min="3" max="3" width="24.125" customWidth="1"/>
    <col min="4" max="4" width="6.25" customWidth="1"/>
    <col min="5" max="5" width="9" customWidth="1"/>
    <col min="6" max="21" width="7.5" customWidth="1"/>
    <col min="22" max="66" width="4.5" customWidth="1"/>
  </cols>
  <sheetData>
    <row r="1" spans="1:115">
      <c r="BO1" s="25" t="s">
        <v>349</v>
      </c>
      <c r="BP1" s="28"/>
      <c r="BQ1" s="28"/>
      <c r="BR1" s="28"/>
      <c r="BS1" s="28"/>
      <c r="BT1" s="28"/>
      <c r="BU1" s="28"/>
      <c r="BV1" s="33"/>
      <c r="BW1" s="37" t="s">
        <v>511</v>
      </c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48"/>
      <c r="CO1" s="50" t="s">
        <v>518</v>
      </c>
      <c r="CP1" s="51"/>
      <c r="CQ1" s="51"/>
      <c r="CR1" s="51"/>
      <c r="CS1" s="52"/>
      <c r="CT1" s="53" t="s">
        <v>109</v>
      </c>
      <c r="CU1" s="56" t="s">
        <v>138</v>
      </c>
      <c r="CV1" s="56"/>
      <c r="CW1" s="56"/>
      <c r="CX1" s="57" t="s">
        <v>423</v>
      </c>
      <c r="CY1" s="57"/>
      <c r="CZ1" s="57"/>
      <c r="DA1" s="57"/>
      <c r="DB1" s="57"/>
      <c r="DC1" s="57"/>
      <c r="DD1" s="64" t="s">
        <v>218</v>
      </c>
      <c r="DE1" s="64"/>
      <c r="DF1" s="64"/>
      <c r="DG1" s="57" t="s">
        <v>534</v>
      </c>
      <c r="DH1" s="57"/>
      <c r="DI1" s="57"/>
      <c r="DJ1" s="57"/>
      <c r="DK1" s="57"/>
    </row>
    <row r="2" spans="1:115" ht="24.75" customHeight="1">
      <c r="A2" s="70" t="s">
        <v>473</v>
      </c>
      <c r="B2" s="74" t="s">
        <v>536</v>
      </c>
      <c r="C2" s="70" t="s">
        <v>472</v>
      </c>
      <c r="D2" s="74" t="s">
        <v>200</v>
      </c>
      <c r="E2" s="70" t="s">
        <v>145</v>
      </c>
      <c r="V2" s="22" t="s">
        <v>450</v>
      </c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 t="s">
        <v>28</v>
      </c>
      <c r="AY2" s="22"/>
      <c r="AZ2" s="22"/>
      <c r="BA2" s="22"/>
      <c r="BB2" s="22" t="s">
        <v>396</v>
      </c>
      <c r="BC2" s="22"/>
      <c r="BD2" s="22"/>
      <c r="BE2" s="22" t="s">
        <v>214</v>
      </c>
      <c r="BF2" s="22"/>
      <c r="BG2" s="22"/>
      <c r="BH2" s="22"/>
      <c r="BI2" s="22"/>
      <c r="BJ2" s="22"/>
      <c r="BK2" s="22"/>
      <c r="BL2" s="22"/>
      <c r="BM2" s="22"/>
      <c r="BN2" s="22"/>
      <c r="BO2" s="26" t="s">
        <v>504</v>
      </c>
      <c r="BP2" s="29"/>
      <c r="BQ2" s="29"/>
      <c r="BR2" s="29"/>
      <c r="BS2" s="32"/>
      <c r="BT2" s="32"/>
      <c r="BU2" s="30" t="s">
        <v>509</v>
      </c>
      <c r="BV2" s="34" t="s">
        <v>510</v>
      </c>
      <c r="BW2" s="26" t="s">
        <v>504</v>
      </c>
      <c r="BX2" s="40" t="s">
        <v>374</v>
      </c>
      <c r="BY2" s="42"/>
      <c r="BZ2" s="42"/>
      <c r="CA2" s="42"/>
      <c r="CB2" s="42"/>
      <c r="CC2" s="42"/>
      <c r="CD2" s="43"/>
      <c r="CE2" s="44" t="s">
        <v>515</v>
      </c>
      <c r="CF2" s="40" t="s">
        <v>0</v>
      </c>
      <c r="CG2" s="47"/>
      <c r="CH2" s="47"/>
      <c r="CI2" s="47"/>
      <c r="CJ2" s="47"/>
      <c r="CK2" s="47"/>
      <c r="CL2" s="47"/>
      <c r="CM2" s="47"/>
      <c r="CN2" s="49"/>
      <c r="CO2" s="44" t="s">
        <v>265</v>
      </c>
      <c r="CP2" s="29"/>
      <c r="CQ2" s="29"/>
      <c r="CR2" s="29"/>
      <c r="CS2" s="29"/>
      <c r="CT2" s="54"/>
      <c r="CU2" s="56"/>
      <c r="CV2" s="56"/>
      <c r="CW2" s="56"/>
      <c r="CX2" s="58" t="s">
        <v>149</v>
      </c>
      <c r="CY2" s="58"/>
      <c r="CZ2" s="58"/>
      <c r="DA2" s="58" t="s">
        <v>529</v>
      </c>
      <c r="DB2" s="58"/>
      <c r="DC2" s="58"/>
      <c r="DD2" s="64"/>
      <c r="DE2" s="64"/>
      <c r="DF2" s="64"/>
      <c r="DG2" s="65" t="s">
        <v>148</v>
      </c>
      <c r="DH2" s="67"/>
      <c r="DI2" s="65" t="s">
        <v>55</v>
      </c>
      <c r="DJ2" s="67"/>
      <c r="DK2" s="69" t="s">
        <v>19</v>
      </c>
    </row>
    <row r="3" spans="1:115" ht="24" customHeight="1">
      <c r="A3" s="70"/>
      <c r="B3" s="70"/>
      <c r="C3" s="70"/>
      <c r="D3" s="74"/>
      <c r="E3" s="70"/>
      <c r="F3" s="75" t="s">
        <v>17</v>
      </c>
      <c r="G3" s="75"/>
      <c r="H3" s="75"/>
      <c r="I3" s="75"/>
      <c r="J3" s="75"/>
      <c r="K3" s="75"/>
      <c r="L3" s="75"/>
      <c r="M3" s="75"/>
      <c r="N3" s="83" t="s">
        <v>365</v>
      </c>
      <c r="O3" s="83"/>
      <c r="P3" s="83"/>
      <c r="Q3" s="83"/>
      <c r="R3" s="83"/>
      <c r="S3" s="83"/>
      <c r="T3" s="83"/>
      <c r="U3" s="83"/>
      <c r="V3" s="17" t="s">
        <v>60</v>
      </c>
      <c r="W3" s="19"/>
      <c r="X3" s="17" t="s">
        <v>503</v>
      </c>
      <c r="Y3" s="19"/>
      <c r="Z3" s="17" t="s">
        <v>502</v>
      </c>
      <c r="AA3" s="19"/>
      <c r="AB3" s="17" t="s">
        <v>501</v>
      </c>
      <c r="AC3" s="19"/>
      <c r="AD3" s="17" t="s">
        <v>500</v>
      </c>
      <c r="AE3" s="19"/>
      <c r="AF3" s="17" t="s">
        <v>498</v>
      </c>
      <c r="AG3" s="19"/>
      <c r="AH3" s="17" t="s">
        <v>407</v>
      </c>
      <c r="AI3" s="19"/>
      <c r="AJ3" s="17" t="s">
        <v>497</v>
      </c>
      <c r="AK3" s="19"/>
      <c r="AL3" s="17" t="s">
        <v>495</v>
      </c>
      <c r="AM3" s="19"/>
      <c r="AN3" s="20" t="s">
        <v>447</v>
      </c>
      <c r="AO3" s="20"/>
      <c r="AP3" s="20" t="s">
        <v>494</v>
      </c>
      <c r="AQ3" s="20"/>
      <c r="AR3" s="20" t="s">
        <v>95</v>
      </c>
      <c r="AS3" s="20"/>
      <c r="AT3" s="20" t="s">
        <v>493</v>
      </c>
      <c r="AU3" s="20"/>
      <c r="AV3" s="20" t="s">
        <v>492</v>
      </c>
      <c r="AW3" s="20"/>
      <c r="AX3" s="92" t="s">
        <v>465</v>
      </c>
      <c r="AY3" s="92"/>
      <c r="AZ3" s="92"/>
      <c r="BA3" s="18" t="s">
        <v>506</v>
      </c>
      <c r="BB3" s="18" t="s">
        <v>520</v>
      </c>
      <c r="BC3" s="18" t="s">
        <v>189</v>
      </c>
      <c r="BD3" s="18" t="s">
        <v>481</v>
      </c>
      <c r="BE3" s="18" t="s">
        <v>521</v>
      </c>
      <c r="BF3" s="18" t="s">
        <v>499</v>
      </c>
      <c r="BG3" s="18" t="s">
        <v>522</v>
      </c>
      <c r="BH3" s="18" t="s">
        <v>291</v>
      </c>
      <c r="BI3" s="18" t="s">
        <v>496</v>
      </c>
      <c r="BJ3" s="18" t="s">
        <v>523</v>
      </c>
      <c r="BK3" s="18" t="s">
        <v>48</v>
      </c>
      <c r="BL3" s="18" t="s">
        <v>80</v>
      </c>
      <c r="BM3" s="18" t="s">
        <v>68</v>
      </c>
      <c r="BN3" s="18" t="s">
        <v>480</v>
      </c>
      <c r="BO3" s="27"/>
      <c r="BP3" s="30" t="s">
        <v>505</v>
      </c>
      <c r="BQ3" s="30" t="s">
        <v>38</v>
      </c>
      <c r="BR3" s="30" t="s">
        <v>507</v>
      </c>
      <c r="BS3" s="30" t="s">
        <v>226</v>
      </c>
      <c r="BT3" s="30" t="s">
        <v>508</v>
      </c>
      <c r="BU3" s="31"/>
      <c r="BV3" s="35"/>
      <c r="BW3" s="27"/>
      <c r="BX3" s="30" t="s">
        <v>512</v>
      </c>
      <c r="BY3" s="30" t="s">
        <v>453</v>
      </c>
      <c r="BZ3" s="30" t="s">
        <v>119</v>
      </c>
      <c r="CA3" s="30" t="s">
        <v>513</v>
      </c>
      <c r="CB3" s="30" t="s">
        <v>514</v>
      </c>
      <c r="CC3" s="30" t="s">
        <v>258</v>
      </c>
      <c r="CD3" s="30" t="s">
        <v>460</v>
      </c>
      <c r="CE3" s="45"/>
      <c r="CF3" s="30" t="s">
        <v>516</v>
      </c>
      <c r="CG3" s="30" t="s">
        <v>231</v>
      </c>
      <c r="CH3" s="30" t="s">
        <v>293</v>
      </c>
      <c r="CI3" s="30" t="s">
        <v>195</v>
      </c>
      <c r="CJ3" s="30" t="s">
        <v>262</v>
      </c>
      <c r="CK3" s="30" t="s">
        <v>166</v>
      </c>
      <c r="CL3" s="30" t="s">
        <v>517</v>
      </c>
      <c r="CM3" s="30" t="s">
        <v>470</v>
      </c>
      <c r="CN3" s="30" t="s">
        <v>460</v>
      </c>
      <c r="CO3" s="45"/>
      <c r="CP3" s="30" t="s">
        <v>303</v>
      </c>
      <c r="CQ3" s="30" t="s">
        <v>110</v>
      </c>
      <c r="CR3" s="30" t="s">
        <v>280</v>
      </c>
      <c r="CS3" s="34" t="s">
        <v>312</v>
      </c>
      <c r="CT3" s="54"/>
      <c r="CU3" s="18" t="s">
        <v>524</v>
      </c>
      <c r="CV3" s="18" t="s">
        <v>525</v>
      </c>
      <c r="CW3" s="18" t="s">
        <v>526</v>
      </c>
      <c r="CX3" s="59" t="s">
        <v>527</v>
      </c>
      <c r="CY3" s="61"/>
      <c r="CZ3" s="63"/>
      <c r="DA3" s="59" t="s">
        <v>530</v>
      </c>
      <c r="DB3" s="61"/>
      <c r="DC3" s="63"/>
      <c r="DD3" s="18" t="s">
        <v>532</v>
      </c>
      <c r="DE3" s="18" t="s">
        <v>533</v>
      </c>
      <c r="DF3" s="18" t="s">
        <v>237</v>
      </c>
      <c r="DG3" s="66"/>
      <c r="DH3" s="68" t="s">
        <v>535</v>
      </c>
      <c r="DI3" s="66"/>
      <c r="DJ3" s="68" t="s">
        <v>535</v>
      </c>
      <c r="DK3" s="69"/>
    </row>
    <row r="4" spans="1:115" ht="40.5" customHeight="1">
      <c r="A4" s="70"/>
      <c r="B4" s="70"/>
      <c r="C4" s="70"/>
      <c r="D4" s="74"/>
      <c r="E4" s="70"/>
      <c r="F4" s="76" t="s">
        <v>167</v>
      </c>
      <c r="G4" s="76" t="s">
        <v>51</v>
      </c>
      <c r="H4" s="76" t="s">
        <v>73</v>
      </c>
      <c r="I4" s="76" t="s">
        <v>143</v>
      </c>
      <c r="J4" s="80" t="s">
        <v>475</v>
      </c>
      <c r="K4" s="80" t="s">
        <v>476</v>
      </c>
      <c r="L4" s="80" t="s">
        <v>477</v>
      </c>
      <c r="M4" s="82" t="s">
        <v>474</v>
      </c>
      <c r="N4" s="84" t="s">
        <v>167</v>
      </c>
      <c r="O4" s="84" t="s">
        <v>51</v>
      </c>
      <c r="P4" s="84" t="s">
        <v>73</v>
      </c>
      <c r="Q4" s="84" t="s">
        <v>143</v>
      </c>
      <c r="R4" s="84" t="s">
        <v>64</v>
      </c>
      <c r="S4" s="84" t="s">
        <v>1</v>
      </c>
      <c r="T4" s="84" t="s">
        <v>34</v>
      </c>
      <c r="U4" s="90" t="s">
        <v>474</v>
      </c>
      <c r="V4" s="18" t="s">
        <v>223</v>
      </c>
      <c r="W4" s="18" t="s">
        <v>491</v>
      </c>
      <c r="X4" s="18" t="s">
        <v>223</v>
      </c>
      <c r="Y4" s="18" t="s">
        <v>491</v>
      </c>
      <c r="Z4" s="18" t="s">
        <v>223</v>
      </c>
      <c r="AA4" s="18" t="s">
        <v>491</v>
      </c>
      <c r="AB4" s="18" t="s">
        <v>223</v>
      </c>
      <c r="AC4" s="18" t="s">
        <v>491</v>
      </c>
      <c r="AD4" s="18" t="s">
        <v>223</v>
      </c>
      <c r="AE4" s="18" t="s">
        <v>491</v>
      </c>
      <c r="AF4" s="18" t="s">
        <v>223</v>
      </c>
      <c r="AG4" s="18" t="s">
        <v>491</v>
      </c>
      <c r="AH4" s="18" t="s">
        <v>223</v>
      </c>
      <c r="AI4" s="18" t="s">
        <v>491</v>
      </c>
      <c r="AJ4" s="18" t="s">
        <v>223</v>
      </c>
      <c r="AK4" s="18" t="s">
        <v>491</v>
      </c>
      <c r="AL4" s="18" t="s">
        <v>223</v>
      </c>
      <c r="AM4" s="18" t="s">
        <v>491</v>
      </c>
      <c r="AN4" s="18" t="s">
        <v>223</v>
      </c>
      <c r="AO4" s="18" t="s">
        <v>491</v>
      </c>
      <c r="AP4" s="18" t="s">
        <v>223</v>
      </c>
      <c r="AQ4" s="18" t="s">
        <v>491</v>
      </c>
      <c r="AR4" s="18" t="s">
        <v>223</v>
      </c>
      <c r="AS4" s="18" t="s">
        <v>491</v>
      </c>
      <c r="AT4" s="18" t="s">
        <v>223</v>
      </c>
      <c r="AU4" s="18" t="s">
        <v>491</v>
      </c>
      <c r="AV4" s="18" t="s">
        <v>223</v>
      </c>
      <c r="AW4" s="18" t="s">
        <v>491</v>
      </c>
      <c r="AX4" s="18" t="s">
        <v>71</v>
      </c>
      <c r="AY4" s="18" t="s">
        <v>254</v>
      </c>
      <c r="AZ4" s="18" t="s">
        <v>519</v>
      </c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27"/>
      <c r="BP4" s="31"/>
      <c r="BQ4" s="31"/>
      <c r="BR4" s="31"/>
      <c r="BS4" s="31"/>
      <c r="BT4" s="31"/>
      <c r="BU4" s="31"/>
      <c r="BV4" s="36"/>
      <c r="BW4" s="38"/>
      <c r="BX4" s="41"/>
      <c r="BY4" s="41"/>
      <c r="BZ4" s="41"/>
      <c r="CA4" s="41"/>
      <c r="CB4" s="41"/>
      <c r="CC4" s="41"/>
      <c r="CD4" s="41"/>
      <c r="CE4" s="46"/>
      <c r="CF4" s="41"/>
      <c r="CG4" s="41"/>
      <c r="CH4" s="41"/>
      <c r="CI4" s="41"/>
      <c r="CJ4" s="41"/>
      <c r="CK4" s="41"/>
      <c r="CL4" s="41"/>
      <c r="CM4" s="41"/>
      <c r="CN4" s="41"/>
      <c r="CO4" s="46"/>
      <c r="CP4" s="41"/>
      <c r="CQ4" s="41"/>
      <c r="CR4" s="41"/>
      <c r="CS4" s="36"/>
      <c r="CT4" s="55"/>
      <c r="CU4" s="18"/>
      <c r="CV4" s="18"/>
      <c r="CW4" s="18"/>
      <c r="CX4" s="60"/>
      <c r="CY4" s="62" t="s">
        <v>371</v>
      </c>
      <c r="CZ4" s="62" t="s">
        <v>528</v>
      </c>
      <c r="DA4" s="60"/>
      <c r="DB4" s="62" t="s">
        <v>260</v>
      </c>
      <c r="DC4" s="62" t="s">
        <v>531</v>
      </c>
      <c r="DD4" s="18"/>
      <c r="DE4" s="18"/>
      <c r="DF4" s="18"/>
      <c r="DG4" s="66"/>
      <c r="DH4" s="68"/>
      <c r="DI4" s="66"/>
      <c r="DJ4" s="68"/>
      <c r="DK4" s="69"/>
    </row>
    <row r="5" spans="1:115">
      <c r="A5" s="2" t="s">
        <v>115</v>
      </c>
      <c r="B5" s="2" t="s">
        <v>441</v>
      </c>
      <c r="C5" s="2" t="s">
        <v>172</v>
      </c>
      <c r="D5" s="2" t="s">
        <v>15</v>
      </c>
      <c r="E5" s="2" t="s">
        <v>103</v>
      </c>
      <c r="F5" s="9">
        <v>0</v>
      </c>
      <c r="G5" s="9">
        <v>0</v>
      </c>
      <c r="H5" s="9">
        <v>0</v>
      </c>
      <c r="I5" s="9">
        <v>51</v>
      </c>
      <c r="J5" s="9">
        <v>0</v>
      </c>
      <c r="K5" s="9">
        <v>0</v>
      </c>
      <c r="L5" s="9">
        <v>0</v>
      </c>
      <c r="M5" s="9">
        <f t="shared" ref="M5:M68" si="0">SUM(F5:J5)+L5</f>
        <v>51</v>
      </c>
      <c r="N5">
        <v>0</v>
      </c>
      <c r="O5">
        <v>0</v>
      </c>
      <c r="P5">
        <v>0</v>
      </c>
      <c r="Q5">
        <v>51</v>
      </c>
      <c r="R5">
        <v>0</v>
      </c>
      <c r="S5">
        <v>0</v>
      </c>
      <c r="T5">
        <v>0</v>
      </c>
      <c r="U5" s="9">
        <f t="shared" ref="U5:U68" si="1">SUM(N5:T5)</f>
        <v>51</v>
      </c>
      <c r="V5" s="9">
        <v>1</v>
      </c>
      <c r="W5" s="9">
        <v>1.7</v>
      </c>
      <c r="X5" s="9">
        <v>0</v>
      </c>
      <c r="Y5" s="9">
        <v>0</v>
      </c>
      <c r="Z5" s="9">
        <v>7</v>
      </c>
      <c r="AA5" s="9">
        <v>0</v>
      </c>
      <c r="AB5" s="9">
        <v>9</v>
      </c>
      <c r="AC5" s="9">
        <v>0</v>
      </c>
      <c r="AD5" s="9">
        <v>10</v>
      </c>
      <c r="AE5" s="9">
        <v>0.7</v>
      </c>
      <c r="AF5" s="9">
        <v>0</v>
      </c>
      <c r="AG5" s="9">
        <v>0</v>
      </c>
      <c r="AH5" s="9">
        <v>1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1</v>
      </c>
      <c r="AO5" s="9">
        <v>0.5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1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43</v>
      </c>
      <c r="BP5" s="9">
        <v>43</v>
      </c>
      <c r="BQ5" s="9">
        <v>0</v>
      </c>
      <c r="BR5" s="9">
        <v>0</v>
      </c>
      <c r="BS5" s="9"/>
      <c r="BT5" s="9"/>
      <c r="BU5" s="9">
        <v>18600</v>
      </c>
      <c r="BV5" s="9">
        <v>43</v>
      </c>
      <c r="BW5" s="9">
        <v>43</v>
      </c>
      <c r="BX5" s="9">
        <v>0</v>
      </c>
      <c r="BY5" s="9">
        <v>29</v>
      </c>
      <c r="BZ5" s="9">
        <v>12</v>
      </c>
      <c r="CA5" s="9">
        <v>2</v>
      </c>
      <c r="CB5" s="9">
        <v>0</v>
      </c>
      <c r="CC5" s="9">
        <v>0</v>
      </c>
      <c r="CD5" s="9">
        <v>0</v>
      </c>
      <c r="CE5" s="9">
        <v>43</v>
      </c>
      <c r="CF5" s="9">
        <v>0</v>
      </c>
      <c r="CG5" s="9">
        <v>22</v>
      </c>
      <c r="CH5" s="9">
        <v>4</v>
      </c>
      <c r="CI5" s="9">
        <v>0</v>
      </c>
      <c r="CJ5" s="9">
        <v>0</v>
      </c>
      <c r="CK5" s="9">
        <v>0</v>
      </c>
      <c r="CL5" s="9">
        <v>1</v>
      </c>
      <c r="CM5" s="9">
        <v>16</v>
      </c>
      <c r="CN5" s="9">
        <v>0</v>
      </c>
      <c r="CO5" s="9">
        <v>43</v>
      </c>
      <c r="CP5" s="9">
        <v>16</v>
      </c>
      <c r="CQ5" s="9">
        <v>22</v>
      </c>
      <c r="CR5" s="9">
        <v>0</v>
      </c>
      <c r="CS5" s="9">
        <v>5</v>
      </c>
      <c r="CT5" s="9">
        <v>0</v>
      </c>
      <c r="CU5" s="9">
        <v>4</v>
      </c>
      <c r="CV5" s="9">
        <v>2</v>
      </c>
      <c r="CW5" s="9">
        <v>2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2</v>
      </c>
      <c r="DE5" s="9">
        <v>2</v>
      </c>
      <c r="DF5" s="9">
        <v>2</v>
      </c>
      <c r="DG5" s="9">
        <v>35</v>
      </c>
      <c r="DH5" s="9">
        <v>0</v>
      </c>
      <c r="DI5" s="9">
        <v>31</v>
      </c>
      <c r="DJ5" s="9">
        <v>0</v>
      </c>
      <c r="DK5" s="9">
        <v>3</v>
      </c>
    </row>
    <row r="6" spans="1:115">
      <c r="A6" s="2" t="s">
        <v>366</v>
      </c>
      <c r="B6" s="2" t="s">
        <v>441</v>
      </c>
      <c r="C6" s="2" t="s">
        <v>203</v>
      </c>
      <c r="D6" s="2" t="s">
        <v>15</v>
      </c>
      <c r="E6" s="2" t="s">
        <v>173</v>
      </c>
      <c r="F6" s="9">
        <v>0</v>
      </c>
      <c r="G6" s="9">
        <v>38</v>
      </c>
      <c r="H6" s="9">
        <v>0</v>
      </c>
      <c r="I6" s="9">
        <v>38</v>
      </c>
      <c r="J6" s="9">
        <v>0</v>
      </c>
      <c r="K6" s="9">
        <v>0</v>
      </c>
      <c r="L6" s="9">
        <v>0</v>
      </c>
      <c r="M6" s="9">
        <f t="shared" si="0"/>
        <v>76</v>
      </c>
      <c r="N6">
        <v>0</v>
      </c>
      <c r="O6">
        <v>38</v>
      </c>
      <c r="P6">
        <v>0</v>
      </c>
      <c r="Q6">
        <v>38</v>
      </c>
      <c r="R6">
        <v>0</v>
      </c>
      <c r="S6">
        <v>0</v>
      </c>
      <c r="T6">
        <v>0</v>
      </c>
      <c r="U6" s="9">
        <f t="shared" si="1"/>
        <v>76</v>
      </c>
      <c r="V6" s="9">
        <v>7</v>
      </c>
      <c r="W6" s="9">
        <v>0</v>
      </c>
      <c r="X6" s="9">
        <v>0</v>
      </c>
      <c r="Y6" s="9">
        <v>0</v>
      </c>
      <c r="Z6" s="9">
        <v>42</v>
      </c>
      <c r="AA6" s="9">
        <v>5.4</v>
      </c>
      <c r="AB6" s="9">
        <v>20</v>
      </c>
      <c r="AC6" s="9">
        <v>1.2</v>
      </c>
      <c r="AD6" s="9">
        <v>18</v>
      </c>
      <c r="AE6" s="9">
        <v>1.8</v>
      </c>
      <c r="AF6" s="9">
        <v>0</v>
      </c>
      <c r="AG6" s="9">
        <v>0</v>
      </c>
      <c r="AH6" s="9">
        <v>7</v>
      </c>
      <c r="AI6" s="9">
        <v>0</v>
      </c>
      <c r="AJ6" s="9">
        <v>2</v>
      </c>
      <c r="AK6" s="9">
        <v>0</v>
      </c>
      <c r="AL6" s="9">
        <v>0</v>
      </c>
      <c r="AM6" s="9">
        <v>0</v>
      </c>
      <c r="AN6" s="9">
        <v>2</v>
      </c>
      <c r="AO6" s="9">
        <v>0.3</v>
      </c>
      <c r="AP6" s="9">
        <v>1</v>
      </c>
      <c r="AQ6" s="9">
        <v>0</v>
      </c>
      <c r="AR6" s="9">
        <v>3</v>
      </c>
      <c r="AS6" s="9">
        <v>0</v>
      </c>
      <c r="AT6" s="9">
        <v>8</v>
      </c>
      <c r="AU6" s="9">
        <v>0</v>
      </c>
      <c r="AV6" s="9">
        <v>3</v>
      </c>
      <c r="AW6" s="9">
        <v>0</v>
      </c>
      <c r="AX6" s="9">
        <v>0</v>
      </c>
      <c r="AY6" s="9">
        <v>1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471</v>
      </c>
      <c r="BP6" s="9">
        <v>343</v>
      </c>
      <c r="BQ6" s="9">
        <v>114</v>
      </c>
      <c r="BR6" s="9">
        <v>14</v>
      </c>
      <c r="BS6" s="9"/>
      <c r="BT6" s="9"/>
      <c r="BU6" s="9">
        <v>19629</v>
      </c>
      <c r="BV6" s="9">
        <v>474</v>
      </c>
      <c r="BW6" s="9">
        <v>485</v>
      </c>
      <c r="BX6" s="9">
        <v>14</v>
      </c>
      <c r="BY6" s="9">
        <v>379</v>
      </c>
      <c r="BZ6" s="9">
        <v>92</v>
      </c>
      <c r="CA6" s="9">
        <v>0</v>
      </c>
      <c r="CB6" s="9">
        <v>0</v>
      </c>
      <c r="CC6" s="9">
        <v>0</v>
      </c>
      <c r="CD6" s="9">
        <v>0</v>
      </c>
      <c r="CE6" s="9">
        <v>895</v>
      </c>
      <c r="CF6" s="9">
        <v>425</v>
      </c>
      <c r="CG6" s="9">
        <v>389</v>
      </c>
      <c r="CH6" s="9">
        <v>52</v>
      </c>
      <c r="CI6" s="9">
        <v>0</v>
      </c>
      <c r="CJ6" s="9">
        <v>0</v>
      </c>
      <c r="CK6" s="9">
        <v>0</v>
      </c>
      <c r="CL6" s="9">
        <v>9</v>
      </c>
      <c r="CM6" s="9">
        <v>20</v>
      </c>
      <c r="CN6" s="9">
        <v>0</v>
      </c>
      <c r="CO6" s="9">
        <v>470</v>
      </c>
      <c r="CP6" s="9">
        <v>467</v>
      </c>
      <c r="CQ6" s="9">
        <v>3</v>
      </c>
      <c r="CR6" s="9">
        <v>0</v>
      </c>
      <c r="CS6" s="9">
        <v>0</v>
      </c>
      <c r="CT6" s="9">
        <v>0</v>
      </c>
      <c r="CU6" s="9">
        <v>4</v>
      </c>
      <c r="CV6" s="9">
        <v>1</v>
      </c>
      <c r="CW6" s="9">
        <v>2</v>
      </c>
      <c r="CX6" s="9">
        <v>3</v>
      </c>
      <c r="CY6" s="9">
        <v>0</v>
      </c>
      <c r="CZ6" s="9">
        <v>3</v>
      </c>
      <c r="DA6" s="9">
        <v>0</v>
      </c>
      <c r="DB6" s="9">
        <v>0</v>
      </c>
      <c r="DC6" s="9">
        <v>0</v>
      </c>
      <c r="DD6" s="9">
        <v>2</v>
      </c>
      <c r="DE6" s="9">
        <v>2</v>
      </c>
      <c r="DF6" s="9">
        <v>2</v>
      </c>
      <c r="DG6" s="9">
        <v>8</v>
      </c>
      <c r="DH6" s="9">
        <v>2</v>
      </c>
      <c r="DI6" s="9">
        <v>6</v>
      </c>
      <c r="DJ6" s="9">
        <v>0</v>
      </c>
      <c r="DK6" s="9">
        <v>13</v>
      </c>
    </row>
    <row r="7" spans="1:115">
      <c r="A7" s="2" t="s">
        <v>367</v>
      </c>
      <c r="B7" s="2" t="s">
        <v>441</v>
      </c>
      <c r="C7" s="2" t="s">
        <v>137</v>
      </c>
      <c r="D7" s="2" t="s">
        <v>69</v>
      </c>
      <c r="E7" s="2" t="s">
        <v>35</v>
      </c>
      <c r="F7" s="9">
        <v>0</v>
      </c>
      <c r="G7" s="9">
        <v>0</v>
      </c>
      <c r="H7" s="9">
        <v>0</v>
      </c>
      <c r="I7" s="9">
        <v>96</v>
      </c>
      <c r="J7" s="9">
        <v>0</v>
      </c>
      <c r="K7" s="9">
        <v>0</v>
      </c>
      <c r="L7" s="9">
        <v>0</v>
      </c>
      <c r="M7" s="9">
        <f t="shared" si="0"/>
        <v>96</v>
      </c>
      <c r="N7">
        <v>0</v>
      </c>
      <c r="O7">
        <v>0</v>
      </c>
      <c r="P7">
        <v>0</v>
      </c>
      <c r="Q7">
        <v>96</v>
      </c>
      <c r="R7">
        <v>0</v>
      </c>
      <c r="S7">
        <v>0</v>
      </c>
      <c r="T7">
        <v>0</v>
      </c>
      <c r="U7" s="9">
        <f t="shared" si="1"/>
        <v>96</v>
      </c>
      <c r="V7" s="9">
        <v>2</v>
      </c>
      <c r="W7" s="9">
        <v>0.5</v>
      </c>
      <c r="X7" s="9">
        <v>0</v>
      </c>
      <c r="Y7" s="9">
        <v>0</v>
      </c>
      <c r="Z7" s="9">
        <v>9</v>
      </c>
      <c r="AA7" s="9">
        <v>0.5</v>
      </c>
      <c r="AB7" s="9">
        <v>10</v>
      </c>
      <c r="AC7" s="9">
        <v>0</v>
      </c>
      <c r="AD7" s="9">
        <v>19</v>
      </c>
      <c r="AE7" s="9">
        <v>0.9</v>
      </c>
      <c r="AF7" s="9">
        <v>0</v>
      </c>
      <c r="AG7" s="9">
        <v>0</v>
      </c>
      <c r="AH7" s="9">
        <v>2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1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2</v>
      </c>
      <c r="AW7" s="9">
        <v>0</v>
      </c>
      <c r="AX7" s="9">
        <v>0</v>
      </c>
      <c r="AY7" s="9">
        <v>0</v>
      </c>
      <c r="AZ7" s="9">
        <v>0</v>
      </c>
      <c r="BA7" s="9">
        <v>1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55</v>
      </c>
      <c r="BP7" s="9">
        <v>54</v>
      </c>
      <c r="BQ7" s="9">
        <v>1</v>
      </c>
      <c r="BR7" s="9">
        <v>0</v>
      </c>
      <c r="BS7" s="9"/>
      <c r="BT7" s="9"/>
      <c r="BU7" s="9">
        <v>37888</v>
      </c>
      <c r="BV7" s="9">
        <v>50</v>
      </c>
      <c r="BW7" s="9">
        <v>55</v>
      </c>
      <c r="BX7" s="9">
        <v>10</v>
      </c>
      <c r="BY7" s="9">
        <v>4</v>
      </c>
      <c r="BZ7" s="9">
        <v>36</v>
      </c>
      <c r="CA7" s="9">
        <v>4</v>
      </c>
      <c r="CB7" s="9">
        <v>0</v>
      </c>
      <c r="CC7" s="9">
        <v>0</v>
      </c>
      <c r="CD7" s="9">
        <v>1</v>
      </c>
      <c r="CE7" s="9">
        <v>54</v>
      </c>
      <c r="CF7" s="9">
        <v>6</v>
      </c>
      <c r="CG7" s="9">
        <v>1</v>
      </c>
      <c r="CH7" s="9">
        <v>7</v>
      </c>
      <c r="CI7" s="9">
        <v>8</v>
      </c>
      <c r="CJ7" s="9">
        <v>0</v>
      </c>
      <c r="CK7" s="9">
        <v>0</v>
      </c>
      <c r="CL7" s="9">
        <v>0</v>
      </c>
      <c r="CM7" s="9">
        <v>32</v>
      </c>
      <c r="CN7" s="9">
        <v>0</v>
      </c>
      <c r="CO7" s="9">
        <v>48</v>
      </c>
      <c r="CP7" s="9">
        <v>48</v>
      </c>
      <c r="CQ7" s="9">
        <v>0</v>
      </c>
      <c r="CR7" s="9">
        <v>0</v>
      </c>
      <c r="CS7" s="9">
        <v>0</v>
      </c>
      <c r="CT7" s="9">
        <v>0</v>
      </c>
      <c r="CU7" s="9">
        <v>4</v>
      </c>
      <c r="CV7" s="9">
        <v>2</v>
      </c>
      <c r="CW7" s="9">
        <v>2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2</v>
      </c>
      <c r="DE7" s="9">
        <v>2</v>
      </c>
      <c r="DF7" s="9">
        <v>2</v>
      </c>
      <c r="DG7" s="9">
        <v>0</v>
      </c>
      <c r="DH7" s="9">
        <v>0</v>
      </c>
      <c r="DI7" s="9">
        <v>5</v>
      </c>
      <c r="DJ7" s="9">
        <v>0</v>
      </c>
      <c r="DK7" s="9">
        <v>1</v>
      </c>
    </row>
    <row r="8" spans="1:115">
      <c r="A8" s="2" t="s">
        <v>286</v>
      </c>
      <c r="B8" s="2" t="s">
        <v>441</v>
      </c>
      <c r="C8" s="2" t="s">
        <v>206</v>
      </c>
      <c r="D8" s="2" t="s">
        <v>135</v>
      </c>
      <c r="E8" s="2" t="s">
        <v>175</v>
      </c>
      <c r="F8" s="9">
        <v>0</v>
      </c>
      <c r="G8" s="9">
        <v>0</v>
      </c>
      <c r="H8" s="9">
        <v>0</v>
      </c>
      <c r="I8" s="9">
        <v>131</v>
      </c>
      <c r="J8" s="9">
        <v>0</v>
      </c>
      <c r="K8" s="9">
        <v>0</v>
      </c>
      <c r="L8" s="9">
        <v>0</v>
      </c>
      <c r="M8" s="9">
        <f t="shared" si="0"/>
        <v>131</v>
      </c>
      <c r="N8">
        <v>0</v>
      </c>
      <c r="O8">
        <v>0</v>
      </c>
      <c r="P8">
        <v>0</v>
      </c>
      <c r="Q8">
        <v>86</v>
      </c>
      <c r="R8">
        <v>0</v>
      </c>
      <c r="S8">
        <v>0</v>
      </c>
      <c r="T8">
        <v>45</v>
      </c>
      <c r="U8" s="9">
        <f t="shared" si="1"/>
        <v>131</v>
      </c>
      <c r="V8" s="9">
        <v>4</v>
      </c>
      <c r="W8" s="9">
        <v>7.9</v>
      </c>
      <c r="X8" s="9">
        <v>0</v>
      </c>
      <c r="Y8" s="9">
        <v>0</v>
      </c>
      <c r="Z8" s="9">
        <v>35</v>
      </c>
      <c r="AA8" s="9">
        <v>4.9000000000000004</v>
      </c>
      <c r="AB8" s="9">
        <v>12</v>
      </c>
      <c r="AC8" s="9">
        <v>0</v>
      </c>
      <c r="AD8" s="9">
        <v>36</v>
      </c>
      <c r="AE8" s="9">
        <v>2.8</v>
      </c>
      <c r="AF8" s="9">
        <v>0</v>
      </c>
      <c r="AG8" s="9">
        <v>0</v>
      </c>
      <c r="AH8" s="9">
        <v>7</v>
      </c>
      <c r="AI8" s="9">
        <v>0.9</v>
      </c>
      <c r="AJ8" s="9">
        <v>2</v>
      </c>
      <c r="AK8" s="9">
        <v>0</v>
      </c>
      <c r="AL8" s="9">
        <v>1</v>
      </c>
      <c r="AM8" s="9">
        <v>0</v>
      </c>
      <c r="AN8" s="9">
        <v>1</v>
      </c>
      <c r="AO8" s="9">
        <v>1</v>
      </c>
      <c r="AP8" s="9">
        <v>2</v>
      </c>
      <c r="AQ8" s="9">
        <v>0</v>
      </c>
      <c r="AR8" s="9">
        <v>4</v>
      </c>
      <c r="AS8" s="9">
        <v>0.5</v>
      </c>
      <c r="AT8" s="9">
        <v>0</v>
      </c>
      <c r="AU8" s="9">
        <v>0</v>
      </c>
      <c r="AV8" s="9">
        <v>2</v>
      </c>
      <c r="AW8" s="9">
        <v>0</v>
      </c>
      <c r="AX8" s="9">
        <v>0</v>
      </c>
      <c r="AY8" s="9">
        <v>1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341</v>
      </c>
      <c r="BP8" s="9">
        <v>232</v>
      </c>
      <c r="BQ8" s="9">
        <v>108</v>
      </c>
      <c r="BR8" s="9">
        <v>1</v>
      </c>
      <c r="BS8" s="9"/>
      <c r="BT8" s="9"/>
      <c r="BU8" s="9">
        <v>45533</v>
      </c>
      <c r="BV8" s="9">
        <v>325</v>
      </c>
      <c r="BW8" s="9">
        <v>341</v>
      </c>
      <c r="BX8" s="9">
        <v>17</v>
      </c>
      <c r="BY8" s="9">
        <v>171</v>
      </c>
      <c r="BZ8" s="9">
        <v>147</v>
      </c>
      <c r="CA8" s="9">
        <v>6</v>
      </c>
      <c r="CB8" s="9">
        <v>0</v>
      </c>
      <c r="CC8" s="9">
        <v>0</v>
      </c>
      <c r="CD8" s="9">
        <v>0</v>
      </c>
      <c r="CE8" s="9">
        <v>336</v>
      </c>
      <c r="CF8" s="9">
        <v>17</v>
      </c>
      <c r="CG8" s="9">
        <v>169</v>
      </c>
      <c r="CH8" s="9">
        <v>29</v>
      </c>
      <c r="CI8" s="9">
        <v>10</v>
      </c>
      <c r="CJ8" s="9">
        <v>13</v>
      </c>
      <c r="CK8" s="9">
        <v>0</v>
      </c>
      <c r="CL8" s="9">
        <v>4</v>
      </c>
      <c r="CM8" s="9">
        <v>94</v>
      </c>
      <c r="CN8" s="9">
        <v>0</v>
      </c>
      <c r="CO8" s="9">
        <v>319</v>
      </c>
      <c r="CP8" s="9">
        <v>268</v>
      </c>
      <c r="CQ8" s="9">
        <v>0</v>
      </c>
      <c r="CR8" s="9">
        <v>22</v>
      </c>
      <c r="CS8" s="9">
        <v>29</v>
      </c>
      <c r="CT8" s="9">
        <v>0</v>
      </c>
      <c r="CU8" s="9">
        <v>4</v>
      </c>
      <c r="CV8" s="9">
        <v>2</v>
      </c>
      <c r="CW8" s="9">
        <v>2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2</v>
      </c>
      <c r="DE8" s="9">
        <v>1</v>
      </c>
      <c r="DF8" s="9">
        <v>2</v>
      </c>
      <c r="DG8" s="9">
        <v>92</v>
      </c>
      <c r="DH8" s="9">
        <v>0</v>
      </c>
      <c r="DI8" s="9">
        <v>10</v>
      </c>
      <c r="DJ8" s="9">
        <v>1</v>
      </c>
      <c r="DK8" s="9">
        <v>14</v>
      </c>
    </row>
    <row r="9" spans="1:115">
      <c r="A9" s="2" t="s">
        <v>22</v>
      </c>
      <c r="B9" s="2" t="s">
        <v>441</v>
      </c>
      <c r="C9" s="2" t="s">
        <v>208</v>
      </c>
      <c r="D9" s="2" t="s">
        <v>15</v>
      </c>
      <c r="E9" s="2" t="s">
        <v>27</v>
      </c>
      <c r="F9" s="9">
        <v>0</v>
      </c>
      <c r="G9" s="9">
        <v>0</v>
      </c>
      <c r="H9" s="9">
        <v>0</v>
      </c>
      <c r="I9" s="9">
        <v>117</v>
      </c>
      <c r="J9" s="9">
        <v>0</v>
      </c>
      <c r="K9" s="9">
        <v>0</v>
      </c>
      <c r="L9" s="9">
        <v>0</v>
      </c>
      <c r="M9" s="9">
        <f t="shared" si="0"/>
        <v>117</v>
      </c>
      <c r="N9">
        <v>0</v>
      </c>
      <c r="O9">
        <v>0</v>
      </c>
      <c r="P9">
        <v>0</v>
      </c>
      <c r="Q9">
        <v>117</v>
      </c>
      <c r="R9">
        <v>0</v>
      </c>
      <c r="S9">
        <v>0</v>
      </c>
      <c r="T9">
        <v>0</v>
      </c>
      <c r="U9" s="9">
        <f t="shared" si="1"/>
        <v>117</v>
      </c>
      <c r="V9" s="9">
        <v>2</v>
      </c>
      <c r="W9" s="9">
        <v>2.7</v>
      </c>
      <c r="X9" s="9">
        <v>0</v>
      </c>
      <c r="Y9" s="9">
        <v>0</v>
      </c>
      <c r="Z9" s="9">
        <v>6</v>
      </c>
      <c r="AA9" s="9">
        <v>5.5</v>
      </c>
      <c r="AB9" s="9">
        <v>19</v>
      </c>
      <c r="AC9" s="9">
        <v>1.5</v>
      </c>
      <c r="AD9" s="9">
        <v>21</v>
      </c>
      <c r="AE9" s="9">
        <v>5.7</v>
      </c>
      <c r="AF9" s="9">
        <v>0</v>
      </c>
      <c r="AG9" s="9">
        <v>0</v>
      </c>
      <c r="AH9" s="9">
        <v>3</v>
      </c>
      <c r="AI9" s="9">
        <v>0</v>
      </c>
      <c r="AJ9" s="9">
        <v>1</v>
      </c>
      <c r="AK9" s="9">
        <v>0</v>
      </c>
      <c r="AL9" s="9">
        <v>0</v>
      </c>
      <c r="AM9" s="9">
        <v>0</v>
      </c>
      <c r="AN9" s="9">
        <v>1</v>
      </c>
      <c r="AO9" s="9">
        <v>0</v>
      </c>
      <c r="AP9" s="9">
        <v>1</v>
      </c>
      <c r="AQ9" s="9">
        <v>0</v>
      </c>
      <c r="AR9" s="9">
        <v>1</v>
      </c>
      <c r="AS9" s="9">
        <v>0</v>
      </c>
      <c r="AT9" s="9">
        <v>0</v>
      </c>
      <c r="AU9" s="9">
        <v>0</v>
      </c>
      <c r="AV9" s="9">
        <v>1</v>
      </c>
      <c r="AW9" s="9">
        <v>0</v>
      </c>
      <c r="AX9" s="9">
        <v>0</v>
      </c>
      <c r="AY9" s="9">
        <v>1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156</v>
      </c>
      <c r="BP9" s="9">
        <v>56</v>
      </c>
      <c r="BQ9" s="9">
        <v>86</v>
      </c>
      <c r="BR9" s="9">
        <v>14</v>
      </c>
      <c r="BS9" s="9"/>
      <c r="BT9" s="9"/>
      <c r="BU9" s="9">
        <v>0</v>
      </c>
      <c r="BV9" s="9">
        <v>0</v>
      </c>
      <c r="BW9" s="9">
        <v>156</v>
      </c>
      <c r="BX9" s="9">
        <v>7</v>
      </c>
      <c r="BY9" s="9">
        <v>31</v>
      </c>
      <c r="BZ9" s="9">
        <v>64</v>
      </c>
      <c r="CA9" s="9">
        <v>54</v>
      </c>
      <c r="CB9" s="9">
        <v>0</v>
      </c>
      <c r="CC9" s="9">
        <v>0</v>
      </c>
      <c r="CD9" s="9">
        <v>0</v>
      </c>
      <c r="CE9" s="9">
        <v>164</v>
      </c>
      <c r="CF9" s="9">
        <v>0</v>
      </c>
      <c r="CG9" s="9">
        <v>17</v>
      </c>
      <c r="CH9" s="9">
        <v>24</v>
      </c>
      <c r="CI9" s="9">
        <v>32</v>
      </c>
      <c r="CJ9" s="9">
        <v>22</v>
      </c>
      <c r="CK9" s="9">
        <v>0</v>
      </c>
      <c r="CL9" s="9">
        <v>0</v>
      </c>
      <c r="CM9" s="9">
        <v>69</v>
      </c>
      <c r="CN9" s="9">
        <v>0</v>
      </c>
      <c r="CO9" s="9">
        <v>164</v>
      </c>
      <c r="CP9" s="9">
        <v>137</v>
      </c>
      <c r="CQ9" s="9">
        <v>4</v>
      </c>
      <c r="CR9" s="9">
        <v>23</v>
      </c>
      <c r="CS9" s="9">
        <v>0</v>
      </c>
      <c r="CT9" s="9">
        <v>0</v>
      </c>
      <c r="CU9" s="9">
        <v>4</v>
      </c>
      <c r="CV9" s="9">
        <v>2</v>
      </c>
      <c r="CW9" s="9">
        <v>2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2</v>
      </c>
      <c r="DE9" s="9">
        <v>2</v>
      </c>
      <c r="DF9" s="9">
        <v>2</v>
      </c>
      <c r="DG9" s="9">
        <v>119</v>
      </c>
      <c r="DH9" s="9">
        <v>24</v>
      </c>
      <c r="DI9" s="9">
        <v>25</v>
      </c>
      <c r="DJ9" s="9">
        <v>5</v>
      </c>
      <c r="DK9" s="9">
        <v>0</v>
      </c>
    </row>
    <row r="10" spans="1:115">
      <c r="A10" s="2" t="s">
        <v>368</v>
      </c>
      <c r="B10" s="2" t="s">
        <v>441</v>
      </c>
      <c r="C10" s="2" t="s">
        <v>210</v>
      </c>
      <c r="D10" s="2" t="s">
        <v>15</v>
      </c>
      <c r="E10" s="2" t="s">
        <v>27</v>
      </c>
      <c r="F10" s="9">
        <v>390</v>
      </c>
      <c r="G10" s="9">
        <v>193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f t="shared" si="0"/>
        <v>583</v>
      </c>
      <c r="N10">
        <v>390</v>
      </c>
      <c r="O10">
        <v>193</v>
      </c>
      <c r="P10">
        <v>0</v>
      </c>
      <c r="Q10">
        <v>0</v>
      </c>
      <c r="R10">
        <v>0</v>
      </c>
      <c r="S10">
        <v>0</v>
      </c>
      <c r="T10">
        <v>0</v>
      </c>
      <c r="U10" s="9">
        <f t="shared" si="1"/>
        <v>583</v>
      </c>
      <c r="V10" s="9">
        <v>179</v>
      </c>
      <c r="W10" s="9">
        <v>157.19999999999999</v>
      </c>
      <c r="X10" s="9">
        <v>5</v>
      </c>
      <c r="Y10" s="9">
        <v>8.1999999999999993</v>
      </c>
      <c r="Z10" s="9">
        <v>571</v>
      </c>
      <c r="AA10" s="9">
        <v>8.8000000000000007</v>
      </c>
      <c r="AB10" s="9">
        <v>1</v>
      </c>
      <c r="AC10" s="9">
        <v>0</v>
      </c>
      <c r="AD10" s="9">
        <v>0</v>
      </c>
      <c r="AE10" s="9">
        <v>43.9</v>
      </c>
      <c r="AF10" s="9">
        <v>12</v>
      </c>
      <c r="AG10" s="9">
        <v>0.5</v>
      </c>
      <c r="AH10" s="9">
        <v>12</v>
      </c>
      <c r="AI10" s="9">
        <v>0</v>
      </c>
      <c r="AJ10" s="9">
        <v>7</v>
      </c>
      <c r="AK10" s="9">
        <v>0</v>
      </c>
      <c r="AL10" s="9">
        <v>5</v>
      </c>
      <c r="AM10" s="9">
        <v>0</v>
      </c>
      <c r="AN10" s="9">
        <v>38</v>
      </c>
      <c r="AO10" s="9">
        <v>0</v>
      </c>
      <c r="AP10" s="9">
        <v>30</v>
      </c>
      <c r="AQ10" s="9">
        <v>0</v>
      </c>
      <c r="AR10" s="9">
        <v>54</v>
      </c>
      <c r="AS10" s="9">
        <v>0</v>
      </c>
      <c r="AT10" s="9">
        <v>21</v>
      </c>
      <c r="AU10" s="9">
        <v>0</v>
      </c>
      <c r="AV10" s="9">
        <v>8</v>
      </c>
      <c r="AW10" s="9">
        <v>2</v>
      </c>
      <c r="AX10" s="9">
        <v>2</v>
      </c>
      <c r="AY10" s="9">
        <v>4</v>
      </c>
      <c r="AZ10" s="9">
        <v>1</v>
      </c>
      <c r="BA10" s="9">
        <v>0</v>
      </c>
      <c r="BB10" s="9">
        <v>1</v>
      </c>
      <c r="BC10" s="9">
        <v>2</v>
      </c>
      <c r="BD10" s="9">
        <v>0</v>
      </c>
      <c r="BE10" s="9">
        <v>3</v>
      </c>
      <c r="BF10" s="9">
        <v>2</v>
      </c>
      <c r="BG10" s="9">
        <v>0</v>
      </c>
      <c r="BH10" s="9">
        <v>2</v>
      </c>
      <c r="BI10" s="9">
        <v>0</v>
      </c>
      <c r="BJ10" s="9">
        <v>0</v>
      </c>
      <c r="BK10" s="9">
        <v>0</v>
      </c>
      <c r="BL10" s="9">
        <v>2</v>
      </c>
      <c r="BM10" s="9">
        <v>1</v>
      </c>
      <c r="BN10" s="9">
        <v>1</v>
      </c>
      <c r="BO10" s="9">
        <v>12589</v>
      </c>
      <c r="BP10" s="9">
        <v>10193</v>
      </c>
      <c r="BQ10" s="9">
        <v>1281</v>
      </c>
      <c r="BR10" s="9">
        <v>1115</v>
      </c>
      <c r="BS10" s="9"/>
      <c r="BT10" s="9"/>
      <c r="BU10" s="9">
        <v>179607</v>
      </c>
      <c r="BV10" s="9">
        <v>13683</v>
      </c>
      <c r="BW10" s="9">
        <v>12589</v>
      </c>
      <c r="BX10" s="9">
        <v>1242</v>
      </c>
      <c r="BY10" s="9">
        <v>10591</v>
      </c>
      <c r="BZ10" s="9">
        <v>399</v>
      </c>
      <c r="CA10" s="9">
        <v>77</v>
      </c>
      <c r="CB10" s="9">
        <v>0</v>
      </c>
      <c r="CC10" s="9">
        <v>263</v>
      </c>
      <c r="CD10" s="9">
        <v>17</v>
      </c>
      <c r="CE10" s="9">
        <v>13683</v>
      </c>
      <c r="CF10" s="9">
        <v>2258</v>
      </c>
      <c r="CG10" s="9">
        <v>10290</v>
      </c>
      <c r="CH10" s="9">
        <v>929</v>
      </c>
      <c r="CI10" s="9">
        <v>3</v>
      </c>
      <c r="CJ10" s="9">
        <v>12</v>
      </c>
      <c r="CK10" s="9">
        <v>0</v>
      </c>
      <c r="CL10" s="9">
        <v>44</v>
      </c>
      <c r="CM10" s="9">
        <v>137</v>
      </c>
      <c r="CN10" s="9">
        <v>10</v>
      </c>
      <c r="CO10" s="9">
        <v>11425</v>
      </c>
      <c r="CP10" s="9">
        <v>11299</v>
      </c>
      <c r="CQ10" s="9">
        <v>32</v>
      </c>
      <c r="CR10" s="9">
        <v>93</v>
      </c>
      <c r="CS10" s="9">
        <v>1</v>
      </c>
      <c r="CT10" s="9">
        <v>21</v>
      </c>
      <c r="CU10" s="9">
        <v>4</v>
      </c>
      <c r="CV10" s="9">
        <v>2</v>
      </c>
      <c r="CW10" s="9">
        <v>2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2</v>
      </c>
      <c r="DE10" s="9">
        <v>1</v>
      </c>
      <c r="DF10" s="9">
        <v>1</v>
      </c>
      <c r="DG10" s="9">
        <v>1171</v>
      </c>
      <c r="DH10" s="9">
        <v>312</v>
      </c>
      <c r="DI10" s="9">
        <v>2280</v>
      </c>
      <c r="DJ10" s="9">
        <v>674</v>
      </c>
      <c r="DK10" s="9">
        <v>1699</v>
      </c>
    </row>
    <row r="11" spans="1:115">
      <c r="A11" s="2" t="s">
        <v>154</v>
      </c>
      <c r="B11" s="2" t="s">
        <v>441</v>
      </c>
      <c r="C11" s="2" t="s">
        <v>212</v>
      </c>
      <c r="D11" s="2" t="s">
        <v>15</v>
      </c>
      <c r="E11" s="2" t="s">
        <v>173</v>
      </c>
      <c r="F11" s="9">
        <v>0</v>
      </c>
      <c r="G11" s="9">
        <v>63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f t="shared" si="0"/>
        <v>63</v>
      </c>
      <c r="N11">
        <v>0</v>
      </c>
      <c r="O11">
        <v>63</v>
      </c>
      <c r="P11">
        <v>0</v>
      </c>
      <c r="Q11">
        <v>0</v>
      </c>
      <c r="R11">
        <v>0</v>
      </c>
      <c r="S11">
        <v>0</v>
      </c>
      <c r="T11">
        <v>0</v>
      </c>
      <c r="U11" s="9">
        <f t="shared" si="1"/>
        <v>63</v>
      </c>
      <c r="V11" s="9">
        <v>7</v>
      </c>
      <c r="W11" s="9">
        <v>0.9</v>
      </c>
      <c r="X11" s="9">
        <v>0</v>
      </c>
      <c r="Y11" s="9">
        <v>0</v>
      </c>
      <c r="Z11" s="9">
        <v>129</v>
      </c>
      <c r="AA11" s="9">
        <v>0.9</v>
      </c>
      <c r="AB11" s="9">
        <v>18</v>
      </c>
      <c r="AC11" s="9">
        <v>1.3</v>
      </c>
      <c r="AD11" s="9">
        <v>25</v>
      </c>
      <c r="AE11" s="9">
        <v>12.6</v>
      </c>
      <c r="AF11" s="9">
        <v>0</v>
      </c>
      <c r="AG11" s="9">
        <v>0</v>
      </c>
      <c r="AH11" s="9">
        <v>6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4</v>
      </c>
      <c r="AO11" s="9">
        <v>0.4</v>
      </c>
      <c r="AP11" s="9">
        <v>5</v>
      </c>
      <c r="AQ11" s="9">
        <v>0</v>
      </c>
      <c r="AR11" s="9">
        <v>8</v>
      </c>
      <c r="AS11" s="9">
        <v>0</v>
      </c>
      <c r="AT11" s="9">
        <v>45</v>
      </c>
      <c r="AU11" s="9">
        <v>0</v>
      </c>
      <c r="AV11" s="9">
        <v>4</v>
      </c>
      <c r="AW11" s="9">
        <v>0</v>
      </c>
      <c r="AX11" s="9">
        <v>0</v>
      </c>
      <c r="AY11" s="9">
        <v>1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2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1</v>
      </c>
      <c r="BO11" s="9">
        <v>1141</v>
      </c>
      <c r="BP11" s="9">
        <v>811</v>
      </c>
      <c r="BQ11" s="9">
        <v>297</v>
      </c>
      <c r="BR11" s="9">
        <v>33</v>
      </c>
      <c r="BS11" s="9"/>
      <c r="BT11" s="9"/>
      <c r="BU11" s="9">
        <v>17023</v>
      </c>
      <c r="BV11" s="9">
        <v>1151</v>
      </c>
      <c r="BW11" s="9">
        <v>1108</v>
      </c>
      <c r="BX11" s="9">
        <v>0</v>
      </c>
      <c r="BY11" s="9">
        <v>991</v>
      </c>
      <c r="BZ11" s="9">
        <v>101</v>
      </c>
      <c r="CA11" s="9">
        <v>16</v>
      </c>
      <c r="CB11" s="9">
        <v>0</v>
      </c>
      <c r="CC11" s="9">
        <v>0</v>
      </c>
      <c r="CD11" s="9">
        <v>0</v>
      </c>
      <c r="CE11" s="9">
        <v>1151</v>
      </c>
      <c r="CF11" s="9">
        <v>0</v>
      </c>
      <c r="CG11" s="9">
        <v>1001</v>
      </c>
      <c r="CH11" s="9">
        <v>82</v>
      </c>
      <c r="CI11" s="9">
        <v>1</v>
      </c>
      <c r="CJ11" s="9">
        <v>4</v>
      </c>
      <c r="CK11" s="9">
        <v>0</v>
      </c>
      <c r="CL11" s="9">
        <v>32</v>
      </c>
      <c r="CM11" s="9">
        <v>31</v>
      </c>
      <c r="CN11" s="9">
        <v>0</v>
      </c>
      <c r="CO11" s="9">
        <v>1151</v>
      </c>
      <c r="CP11" s="9">
        <v>1089</v>
      </c>
      <c r="CQ11" s="9">
        <v>61</v>
      </c>
      <c r="CR11" s="9">
        <v>1</v>
      </c>
      <c r="CS11" s="9">
        <v>0</v>
      </c>
      <c r="CT11" s="9">
        <v>0</v>
      </c>
      <c r="CU11" s="9">
        <v>4</v>
      </c>
      <c r="CV11" s="9">
        <v>2</v>
      </c>
      <c r="CW11" s="9">
        <v>2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2</v>
      </c>
      <c r="DE11" s="9">
        <v>1</v>
      </c>
      <c r="DF11" s="9">
        <v>1</v>
      </c>
      <c r="DG11" s="9">
        <v>145</v>
      </c>
      <c r="DH11" s="9">
        <v>2</v>
      </c>
      <c r="DI11" s="9">
        <v>246</v>
      </c>
      <c r="DJ11" s="9">
        <v>9</v>
      </c>
      <c r="DK11" s="9">
        <v>77</v>
      </c>
    </row>
    <row r="12" spans="1:115">
      <c r="A12" s="71" t="s">
        <v>370</v>
      </c>
      <c r="B12" s="71" t="s">
        <v>441</v>
      </c>
      <c r="C12" s="71" t="s">
        <v>79</v>
      </c>
      <c r="D12" s="2" t="s">
        <v>15</v>
      </c>
      <c r="E12" s="2" t="s">
        <v>173</v>
      </c>
      <c r="F12" s="9">
        <v>0</v>
      </c>
      <c r="G12" s="9">
        <v>0</v>
      </c>
      <c r="H12" s="9">
        <v>0</v>
      </c>
      <c r="I12" s="79">
        <v>180</v>
      </c>
      <c r="J12" s="9">
        <v>0</v>
      </c>
      <c r="K12" s="9">
        <v>0</v>
      </c>
      <c r="L12" s="9">
        <v>0</v>
      </c>
      <c r="M12" s="9">
        <f t="shared" si="0"/>
        <v>180</v>
      </c>
      <c r="N12">
        <v>0</v>
      </c>
      <c r="O12">
        <v>0</v>
      </c>
      <c r="P12">
        <v>0</v>
      </c>
      <c r="Q12" s="85">
        <v>180</v>
      </c>
      <c r="R12">
        <v>0</v>
      </c>
      <c r="S12">
        <v>0</v>
      </c>
      <c r="T12">
        <v>0</v>
      </c>
      <c r="U12" s="9">
        <f t="shared" si="1"/>
        <v>180</v>
      </c>
      <c r="V12" s="9">
        <v>3</v>
      </c>
      <c r="W12" s="9">
        <v>1.8</v>
      </c>
      <c r="X12" s="9">
        <v>0</v>
      </c>
      <c r="Y12" s="9">
        <v>0</v>
      </c>
      <c r="Z12" s="9">
        <v>15</v>
      </c>
      <c r="AA12" s="9">
        <v>0.5</v>
      </c>
      <c r="AB12" s="9">
        <v>32</v>
      </c>
      <c r="AC12" s="9">
        <v>0</v>
      </c>
      <c r="AD12" s="9">
        <v>37</v>
      </c>
      <c r="AE12" s="9">
        <v>0.7</v>
      </c>
      <c r="AF12" s="9">
        <v>0</v>
      </c>
      <c r="AG12" s="9">
        <v>0</v>
      </c>
      <c r="AH12" s="9">
        <v>9</v>
      </c>
      <c r="AI12" s="9">
        <v>0</v>
      </c>
      <c r="AJ12" s="9">
        <v>5</v>
      </c>
      <c r="AK12" s="9">
        <v>0</v>
      </c>
      <c r="AL12" s="9">
        <v>3</v>
      </c>
      <c r="AM12" s="9">
        <v>0</v>
      </c>
      <c r="AN12" s="9">
        <v>2</v>
      </c>
      <c r="AO12" s="9">
        <v>0.3</v>
      </c>
      <c r="AP12" s="9">
        <v>1</v>
      </c>
      <c r="AQ12" s="9">
        <v>0</v>
      </c>
      <c r="AR12" s="9">
        <v>2</v>
      </c>
      <c r="AS12" s="9">
        <v>0</v>
      </c>
      <c r="AT12" s="9">
        <v>0</v>
      </c>
      <c r="AU12" s="9">
        <v>0</v>
      </c>
      <c r="AV12" s="9">
        <v>3</v>
      </c>
      <c r="AW12" s="9">
        <v>0</v>
      </c>
      <c r="AX12" s="9">
        <v>0</v>
      </c>
      <c r="AY12" s="9">
        <v>1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/>
      <c r="BT12" s="9"/>
      <c r="BU12" s="9">
        <v>0</v>
      </c>
      <c r="BV12" s="9">
        <v>0</v>
      </c>
      <c r="BW12" s="9">
        <v>205</v>
      </c>
      <c r="BX12" s="9">
        <v>0</v>
      </c>
      <c r="BY12" s="9">
        <v>61</v>
      </c>
      <c r="BZ12" s="9">
        <v>92</v>
      </c>
      <c r="CA12" s="9">
        <v>32</v>
      </c>
      <c r="CB12" s="9">
        <v>0</v>
      </c>
      <c r="CC12" s="9">
        <v>0</v>
      </c>
      <c r="CD12" s="9">
        <v>20</v>
      </c>
      <c r="CE12" s="9">
        <v>208</v>
      </c>
      <c r="CF12" s="9">
        <v>0</v>
      </c>
      <c r="CG12" s="9">
        <v>60</v>
      </c>
      <c r="CH12" s="9">
        <v>24</v>
      </c>
      <c r="CI12" s="9">
        <v>33</v>
      </c>
      <c r="CJ12" s="9">
        <v>0</v>
      </c>
      <c r="CK12" s="9">
        <v>0</v>
      </c>
      <c r="CL12" s="9">
        <v>17</v>
      </c>
      <c r="CM12" s="9">
        <v>74</v>
      </c>
      <c r="CN12" s="9">
        <v>0</v>
      </c>
      <c r="CO12" s="9">
        <v>208</v>
      </c>
      <c r="CP12" s="9">
        <v>208</v>
      </c>
      <c r="CQ12" s="9">
        <v>0</v>
      </c>
      <c r="CR12" s="9">
        <v>0</v>
      </c>
      <c r="CS12" s="9">
        <v>0</v>
      </c>
      <c r="CT12" s="9">
        <v>0</v>
      </c>
      <c r="CU12" s="9">
        <v>4</v>
      </c>
      <c r="CV12" s="9">
        <v>2</v>
      </c>
      <c r="CW12" s="9">
        <v>2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2</v>
      </c>
      <c r="DE12" s="9">
        <v>2</v>
      </c>
      <c r="DF12" s="9">
        <v>2</v>
      </c>
      <c r="DG12" s="9">
        <v>4</v>
      </c>
      <c r="DH12" s="9">
        <v>4</v>
      </c>
      <c r="DI12" s="9">
        <v>34</v>
      </c>
      <c r="DJ12" s="9">
        <v>0</v>
      </c>
      <c r="DK12" s="9">
        <v>2</v>
      </c>
    </row>
    <row r="13" spans="1:115">
      <c r="A13" s="2" t="s">
        <v>198</v>
      </c>
      <c r="B13" s="2" t="s">
        <v>441</v>
      </c>
      <c r="C13" s="2" t="s">
        <v>49</v>
      </c>
      <c r="D13" s="2" t="s">
        <v>171</v>
      </c>
      <c r="E13" s="2" t="s">
        <v>136</v>
      </c>
      <c r="F13" s="9">
        <v>0</v>
      </c>
      <c r="G13" s="9">
        <v>0</v>
      </c>
      <c r="H13" s="9">
        <v>0</v>
      </c>
      <c r="I13" s="9">
        <v>97</v>
      </c>
      <c r="J13" s="9">
        <v>0</v>
      </c>
      <c r="K13" s="9">
        <v>0</v>
      </c>
      <c r="L13" s="9">
        <v>0</v>
      </c>
      <c r="M13" s="9">
        <f t="shared" si="0"/>
        <v>97</v>
      </c>
      <c r="N13">
        <v>0</v>
      </c>
      <c r="O13">
        <v>0</v>
      </c>
      <c r="P13">
        <v>0</v>
      </c>
      <c r="Q13">
        <v>38</v>
      </c>
      <c r="R13">
        <v>0</v>
      </c>
      <c r="S13">
        <v>0</v>
      </c>
      <c r="T13">
        <v>59</v>
      </c>
      <c r="U13" s="9">
        <f t="shared" si="1"/>
        <v>97</v>
      </c>
      <c r="V13" s="9">
        <v>2</v>
      </c>
      <c r="W13" s="9">
        <v>3.1</v>
      </c>
      <c r="X13" s="9">
        <v>0</v>
      </c>
      <c r="Y13" s="9">
        <v>0.1</v>
      </c>
      <c r="Z13" s="9">
        <v>11</v>
      </c>
      <c r="AA13" s="9">
        <v>2.1</v>
      </c>
      <c r="AB13" s="9">
        <v>11</v>
      </c>
      <c r="AC13" s="9">
        <v>0.8</v>
      </c>
      <c r="AD13" s="9">
        <v>21</v>
      </c>
      <c r="AE13" s="9">
        <v>0.9</v>
      </c>
      <c r="AF13" s="9">
        <v>0</v>
      </c>
      <c r="AG13" s="9">
        <v>0</v>
      </c>
      <c r="AH13" s="9">
        <v>4</v>
      </c>
      <c r="AI13" s="9">
        <v>0</v>
      </c>
      <c r="AJ13" s="9">
        <v>2</v>
      </c>
      <c r="AK13" s="9">
        <v>0</v>
      </c>
      <c r="AL13" s="9">
        <v>0</v>
      </c>
      <c r="AM13" s="9">
        <v>0</v>
      </c>
      <c r="AN13" s="9">
        <v>3</v>
      </c>
      <c r="AO13" s="9">
        <v>0.2</v>
      </c>
      <c r="AP13" s="9">
        <v>1</v>
      </c>
      <c r="AQ13" s="9">
        <v>0.1</v>
      </c>
      <c r="AR13" s="9">
        <v>2</v>
      </c>
      <c r="AS13" s="9">
        <v>0</v>
      </c>
      <c r="AT13" s="9">
        <v>0</v>
      </c>
      <c r="AU13" s="9">
        <v>0</v>
      </c>
      <c r="AV13" s="9">
        <v>3</v>
      </c>
      <c r="AW13" s="9">
        <v>0</v>
      </c>
      <c r="AX13" s="9">
        <v>0</v>
      </c>
      <c r="AY13" s="9">
        <v>1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270</v>
      </c>
      <c r="BP13" s="9">
        <v>111</v>
      </c>
      <c r="BQ13" s="9">
        <v>159</v>
      </c>
      <c r="BR13" s="9">
        <v>0</v>
      </c>
      <c r="BS13" s="9"/>
      <c r="BT13" s="9"/>
      <c r="BU13" s="9">
        <v>25444</v>
      </c>
      <c r="BV13" s="9">
        <v>282</v>
      </c>
      <c r="BW13" s="9">
        <v>270</v>
      </c>
      <c r="BX13" s="9">
        <v>49</v>
      </c>
      <c r="BY13" s="9">
        <v>96</v>
      </c>
      <c r="BZ13" s="9">
        <v>70</v>
      </c>
      <c r="CA13" s="9">
        <v>55</v>
      </c>
      <c r="CB13" s="9">
        <v>0</v>
      </c>
      <c r="CC13" s="9">
        <v>0</v>
      </c>
      <c r="CD13" s="9">
        <v>0</v>
      </c>
      <c r="CE13" s="9">
        <v>282</v>
      </c>
      <c r="CF13" s="9">
        <v>56</v>
      </c>
      <c r="CG13" s="9">
        <v>62</v>
      </c>
      <c r="CH13" s="9">
        <v>32</v>
      </c>
      <c r="CI13" s="9">
        <v>28</v>
      </c>
      <c r="CJ13" s="9">
        <v>16</v>
      </c>
      <c r="CK13" s="9">
        <v>0</v>
      </c>
      <c r="CL13" s="9">
        <v>9</v>
      </c>
      <c r="CM13" s="9">
        <v>79</v>
      </c>
      <c r="CN13" s="9">
        <v>0</v>
      </c>
      <c r="CO13" s="9">
        <v>226</v>
      </c>
      <c r="CP13" s="9">
        <v>141</v>
      </c>
      <c r="CQ13" s="9">
        <v>0</v>
      </c>
      <c r="CR13" s="9">
        <v>28</v>
      </c>
      <c r="CS13" s="9">
        <v>57</v>
      </c>
      <c r="CT13" s="9">
        <v>0</v>
      </c>
      <c r="CU13" s="9">
        <v>4</v>
      </c>
      <c r="CV13" s="9">
        <v>2</v>
      </c>
      <c r="CW13" s="9">
        <v>2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2</v>
      </c>
      <c r="DE13" s="9">
        <v>1</v>
      </c>
      <c r="DF13" s="9">
        <v>2</v>
      </c>
      <c r="DG13" s="9">
        <v>147</v>
      </c>
      <c r="DH13" s="9">
        <v>3</v>
      </c>
      <c r="DI13" s="9">
        <v>7</v>
      </c>
      <c r="DJ13" s="9">
        <v>1</v>
      </c>
      <c r="DK13" s="9">
        <v>3</v>
      </c>
    </row>
    <row r="14" spans="1:115">
      <c r="A14" s="2" t="s">
        <v>204</v>
      </c>
      <c r="B14" s="2" t="s">
        <v>441</v>
      </c>
      <c r="C14" s="2" t="s">
        <v>213</v>
      </c>
      <c r="D14" s="2" t="s">
        <v>135</v>
      </c>
      <c r="E14" s="2" t="s">
        <v>177</v>
      </c>
      <c r="F14" s="9">
        <v>0</v>
      </c>
      <c r="G14" s="9">
        <v>0</v>
      </c>
      <c r="H14" s="9">
        <v>0</v>
      </c>
      <c r="I14" s="9">
        <v>45</v>
      </c>
      <c r="J14" s="9">
        <v>0</v>
      </c>
      <c r="K14" s="9">
        <v>0</v>
      </c>
      <c r="L14" s="9">
        <v>0</v>
      </c>
      <c r="M14" s="9">
        <f t="shared" si="0"/>
        <v>45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45</v>
      </c>
      <c r="U14" s="9">
        <f t="shared" si="1"/>
        <v>45</v>
      </c>
      <c r="V14" s="9">
        <v>5</v>
      </c>
      <c r="W14" s="9">
        <v>0.68</v>
      </c>
      <c r="X14" s="9">
        <v>0</v>
      </c>
      <c r="Y14" s="9">
        <v>0</v>
      </c>
      <c r="Z14" s="9">
        <v>36</v>
      </c>
      <c r="AA14" s="9">
        <v>2.2000000000000002</v>
      </c>
      <c r="AB14" s="9">
        <v>20</v>
      </c>
      <c r="AC14" s="9">
        <v>0.6</v>
      </c>
      <c r="AD14" s="9">
        <v>41</v>
      </c>
      <c r="AE14" s="9">
        <v>0.6</v>
      </c>
      <c r="AF14" s="9">
        <v>0</v>
      </c>
      <c r="AG14" s="9">
        <v>0</v>
      </c>
      <c r="AH14" s="9">
        <v>1</v>
      </c>
      <c r="AI14" s="9">
        <v>0</v>
      </c>
      <c r="AJ14" s="9">
        <v>5</v>
      </c>
      <c r="AK14" s="9">
        <v>0</v>
      </c>
      <c r="AL14" s="9">
        <v>0</v>
      </c>
      <c r="AM14" s="9">
        <v>0</v>
      </c>
      <c r="AN14" s="9">
        <v>2</v>
      </c>
      <c r="AO14" s="9">
        <v>0</v>
      </c>
      <c r="AP14" s="9">
        <v>1</v>
      </c>
      <c r="AQ14" s="9">
        <v>0</v>
      </c>
      <c r="AR14" s="9">
        <v>1</v>
      </c>
      <c r="AS14" s="9">
        <v>0.4</v>
      </c>
      <c r="AT14" s="9">
        <v>0</v>
      </c>
      <c r="AU14" s="9">
        <v>0</v>
      </c>
      <c r="AV14" s="9">
        <v>3</v>
      </c>
      <c r="AW14" s="9">
        <v>0</v>
      </c>
      <c r="AX14" s="9">
        <v>0</v>
      </c>
      <c r="AY14" s="9">
        <v>1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44</v>
      </c>
      <c r="BP14" s="9">
        <v>44</v>
      </c>
      <c r="BQ14" s="9">
        <v>0</v>
      </c>
      <c r="BR14" s="9">
        <v>0</v>
      </c>
      <c r="BS14" s="9"/>
      <c r="BT14" s="9"/>
      <c r="BU14" s="9">
        <v>14168</v>
      </c>
      <c r="BV14" s="9">
        <v>50</v>
      </c>
      <c r="BW14" s="9">
        <v>44</v>
      </c>
      <c r="BX14" s="9">
        <v>16</v>
      </c>
      <c r="BY14" s="9">
        <v>11</v>
      </c>
      <c r="BZ14" s="9">
        <v>7</v>
      </c>
      <c r="CA14" s="9">
        <v>10</v>
      </c>
      <c r="CB14" s="9">
        <v>0</v>
      </c>
      <c r="CC14" s="9">
        <v>0</v>
      </c>
      <c r="CD14" s="9">
        <v>0</v>
      </c>
      <c r="CE14" s="9">
        <v>50</v>
      </c>
      <c r="CF14" s="9">
        <v>8</v>
      </c>
      <c r="CG14" s="9">
        <v>8</v>
      </c>
      <c r="CH14" s="9">
        <v>6</v>
      </c>
      <c r="CI14" s="9">
        <v>1</v>
      </c>
      <c r="CJ14" s="9">
        <v>6</v>
      </c>
      <c r="CK14" s="9">
        <v>0</v>
      </c>
      <c r="CL14" s="9">
        <v>4</v>
      </c>
      <c r="CM14" s="9">
        <v>17</v>
      </c>
      <c r="CN14" s="9">
        <v>0</v>
      </c>
      <c r="CO14" s="9">
        <v>42</v>
      </c>
      <c r="CP14" s="9">
        <v>42</v>
      </c>
      <c r="CQ14" s="9">
        <v>0</v>
      </c>
      <c r="CR14" s="9">
        <v>0</v>
      </c>
      <c r="CS14" s="9">
        <v>0</v>
      </c>
      <c r="CT14" s="9">
        <v>0</v>
      </c>
      <c r="CU14" s="9">
        <v>4</v>
      </c>
      <c r="CV14" s="9">
        <v>2</v>
      </c>
      <c r="CW14" s="9">
        <v>2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2</v>
      </c>
      <c r="DE14" s="9">
        <v>2</v>
      </c>
      <c r="DF14" s="9">
        <v>2</v>
      </c>
      <c r="DG14" s="9">
        <v>81</v>
      </c>
      <c r="DH14" s="9">
        <v>5</v>
      </c>
      <c r="DI14" s="9">
        <v>28</v>
      </c>
      <c r="DJ14" s="9">
        <v>7</v>
      </c>
      <c r="DK14" s="9">
        <v>14</v>
      </c>
    </row>
    <row r="15" spans="1:115">
      <c r="A15" s="2" t="s">
        <v>229</v>
      </c>
      <c r="B15" s="2" t="s">
        <v>441</v>
      </c>
      <c r="C15" s="5" t="s">
        <v>123</v>
      </c>
      <c r="D15" s="2" t="s">
        <v>135</v>
      </c>
      <c r="E15" s="2" t="s">
        <v>175</v>
      </c>
      <c r="F15" s="9">
        <v>0</v>
      </c>
      <c r="G15" s="9">
        <v>44</v>
      </c>
      <c r="H15" s="9">
        <v>55</v>
      </c>
      <c r="I15" s="9">
        <v>0</v>
      </c>
      <c r="J15" s="9">
        <v>0</v>
      </c>
      <c r="K15" s="9">
        <v>0</v>
      </c>
      <c r="L15" s="9">
        <v>0</v>
      </c>
      <c r="M15" s="9">
        <f t="shared" si="0"/>
        <v>99</v>
      </c>
      <c r="N15">
        <v>0</v>
      </c>
      <c r="O15">
        <v>44</v>
      </c>
      <c r="P15">
        <v>55</v>
      </c>
      <c r="Q15">
        <v>0</v>
      </c>
      <c r="R15">
        <v>0</v>
      </c>
      <c r="S15">
        <v>0</v>
      </c>
      <c r="T15">
        <v>0</v>
      </c>
      <c r="U15" s="9">
        <f t="shared" si="1"/>
        <v>99</v>
      </c>
      <c r="V15" s="9">
        <v>10</v>
      </c>
      <c r="W15" s="9">
        <v>0.3</v>
      </c>
      <c r="X15" s="9">
        <v>0</v>
      </c>
      <c r="Y15" s="9">
        <v>0</v>
      </c>
      <c r="Z15" s="9">
        <v>69</v>
      </c>
      <c r="AA15" s="9">
        <v>3.3</v>
      </c>
      <c r="AB15" s="9">
        <v>0</v>
      </c>
      <c r="AC15" s="9">
        <v>1.5</v>
      </c>
      <c r="AD15" s="9">
        <v>5</v>
      </c>
      <c r="AE15" s="9">
        <v>1.5</v>
      </c>
      <c r="AF15" s="9">
        <v>0</v>
      </c>
      <c r="AG15" s="9">
        <v>0</v>
      </c>
      <c r="AH15" s="9">
        <v>4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4</v>
      </c>
      <c r="AO15" s="9">
        <v>0</v>
      </c>
      <c r="AP15" s="9">
        <v>4</v>
      </c>
      <c r="AQ15" s="9">
        <v>0</v>
      </c>
      <c r="AR15" s="9">
        <v>5</v>
      </c>
      <c r="AS15" s="9">
        <v>0</v>
      </c>
      <c r="AT15" s="9">
        <v>3</v>
      </c>
      <c r="AU15" s="9">
        <v>0</v>
      </c>
      <c r="AV15" s="9">
        <v>3</v>
      </c>
      <c r="AW15" s="9">
        <v>0</v>
      </c>
      <c r="AX15" s="9">
        <v>1</v>
      </c>
      <c r="AY15" s="9">
        <v>0</v>
      </c>
      <c r="AZ15" s="9">
        <v>0</v>
      </c>
      <c r="BA15" s="9">
        <v>0</v>
      </c>
      <c r="BB15" s="9">
        <v>0</v>
      </c>
      <c r="BC15" s="9">
        <v>1</v>
      </c>
      <c r="BD15" s="9">
        <v>0</v>
      </c>
      <c r="BE15" s="9">
        <v>1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1250</v>
      </c>
      <c r="BP15" s="9">
        <v>431</v>
      </c>
      <c r="BQ15" s="9">
        <v>757</v>
      </c>
      <c r="BR15" s="9">
        <v>62</v>
      </c>
      <c r="BS15" s="9"/>
      <c r="BT15" s="9"/>
      <c r="BU15" s="9">
        <v>24916</v>
      </c>
      <c r="BV15" s="9">
        <v>1214</v>
      </c>
      <c r="BW15" s="9">
        <v>1250</v>
      </c>
      <c r="BX15" s="9">
        <v>116</v>
      </c>
      <c r="BY15" s="9">
        <v>985</v>
      </c>
      <c r="BZ15" s="9">
        <v>84</v>
      </c>
      <c r="CA15" s="9">
        <v>65</v>
      </c>
      <c r="CB15" s="9">
        <v>0</v>
      </c>
      <c r="CC15" s="9">
        <v>0</v>
      </c>
      <c r="CD15" s="9">
        <v>0</v>
      </c>
      <c r="CE15" s="9">
        <v>1245</v>
      </c>
      <c r="CF15" s="9">
        <v>116</v>
      </c>
      <c r="CG15" s="9">
        <v>878</v>
      </c>
      <c r="CH15" s="9">
        <v>108</v>
      </c>
      <c r="CI15" s="9">
        <v>13</v>
      </c>
      <c r="CJ15" s="9">
        <v>20</v>
      </c>
      <c r="CK15" s="9">
        <v>0</v>
      </c>
      <c r="CL15" s="9">
        <v>15</v>
      </c>
      <c r="CM15" s="9">
        <v>95</v>
      </c>
      <c r="CN15" s="9">
        <v>0</v>
      </c>
      <c r="CO15" s="9">
        <v>1129</v>
      </c>
      <c r="CP15" s="9">
        <v>1129</v>
      </c>
      <c r="CQ15" s="9">
        <v>0</v>
      </c>
      <c r="CR15" s="9">
        <v>0</v>
      </c>
      <c r="CS15" s="9">
        <v>0</v>
      </c>
      <c r="CT15" s="9">
        <v>0</v>
      </c>
      <c r="CU15" s="9">
        <v>4</v>
      </c>
      <c r="CV15" s="9">
        <v>2</v>
      </c>
      <c r="CW15" s="9">
        <v>2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2</v>
      </c>
      <c r="DE15" s="9">
        <v>1</v>
      </c>
      <c r="DF15" s="9">
        <v>2</v>
      </c>
      <c r="DG15" s="9">
        <v>1428</v>
      </c>
      <c r="DH15" s="9">
        <v>107</v>
      </c>
      <c r="DI15" s="9">
        <v>439</v>
      </c>
      <c r="DJ15" s="9">
        <v>44</v>
      </c>
      <c r="DK15" s="9">
        <v>386</v>
      </c>
    </row>
    <row r="16" spans="1:115">
      <c r="A16" s="2" t="s">
        <v>33</v>
      </c>
      <c r="B16" s="2" t="s">
        <v>441</v>
      </c>
      <c r="C16" s="2" t="s">
        <v>215</v>
      </c>
      <c r="D16" s="2" t="s">
        <v>15</v>
      </c>
      <c r="E16" s="2" t="s">
        <v>173</v>
      </c>
      <c r="F16" s="9">
        <v>0</v>
      </c>
      <c r="G16" s="9">
        <v>145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 t="shared" si="0"/>
        <v>145</v>
      </c>
      <c r="N16">
        <v>0</v>
      </c>
      <c r="O16">
        <v>145</v>
      </c>
      <c r="P16">
        <v>0</v>
      </c>
      <c r="Q16">
        <v>0</v>
      </c>
      <c r="R16">
        <v>0</v>
      </c>
      <c r="S16">
        <v>0</v>
      </c>
      <c r="T16">
        <v>0</v>
      </c>
      <c r="U16" s="9">
        <f t="shared" si="1"/>
        <v>145</v>
      </c>
      <c r="V16" s="9">
        <v>9</v>
      </c>
      <c r="W16" s="9">
        <v>2.4</v>
      </c>
      <c r="X16" s="9">
        <v>0</v>
      </c>
      <c r="Y16" s="9">
        <v>0</v>
      </c>
      <c r="Z16" s="9">
        <v>49</v>
      </c>
      <c r="AA16" s="9">
        <v>3.4</v>
      </c>
      <c r="AB16" s="9">
        <v>7</v>
      </c>
      <c r="AC16" s="9">
        <v>0</v>
      </c>
      <c r="AD16" s="9">
        <v>15</v>
      </c>
      <c r="AE16" s="9">
        <v>0</v>
      </c>
      <c r="AF16" s="9">
        <v>0</v>
      </c>
      <c r="AG16" s="9">
        <v>0</v>
      </c>
      <c r="AH16" s="9">
        <v>4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3</v>
      </c>
      <c r="AO16" s="9">
        <v>0</v>
      </c>
      <c r="AP16" s="9">
        <v>3</v>
      </c>
      <c r="AQ16" s="9">
        <v>0</v>
      </c>
      <c r="AR16" s="9">
        <v>6</v>
      </c>
      <c r="AS16" s="9">
        <v>0</v>
      </c>
      <c r="AT16" s="9">
        <v>1</v>
      </c>
      <c r="AU16" s="9">
        <v>0</v>
      </c>
      <c r="AV16" s="9">
        <v>1</v>
      </c>
      <c r="AW16" s="9">
        <v>0</v>
      </c>
      <c r="AX16" s="9">
        <v>0</v>
      </c>
      <c r="AY16" s="9">
        <v>1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1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1363</v>
      </c>
      <c r="BP16" s="9">
        <v>553</v>
      </c>
      <c r="BQ16" s="9">
        <v>742</v>
      </c>
      <c r="BR16" s="9">
        <v>68</v>
      </c>
      <c r="BS16" s="9"/>
      <c r="BT16" s="9"/>
      <c r="BU16" s="9">
        <v>26750</v>
      </c>
      <c r="BV16" s="9">
        <v>1355</v>
      </c>
      <c r="BW16" s="9">
        <v>1363</v>
      </c>
      <c r="BX16" s="9">
        <v>34</v>
      </c>
      <c r="BY16" s="9">
        <v>1161</v>
      </c>
      <c r="BZ16" s="9">
        <v>116</v>
      </c>
      <c r="CA16" s="9">
        <v>52</v>
      </c>
      <c r="CB16" s="9">
        <v>0</v>
      </c>
      <c r="CC16" s="9">
        <v>0</v>
      </c>
      <c r="CD16" s="9">
        <v>0</v>
      </c>
      <c r="CE16" s="9">
        <v>1354</v>
      </c>
      <c r="CF16" s="9">
        <v>34</v>
      </c>
      <c r="CG16" s="9">
        <v>1090</v>
      </c>
      <c r="CH16" s="9">
        <v>145</v>
      </c>
      <c r="CI16" s="9">
        <v>4</v>
      </c>
      <c r="CJ16" s="9">
        <v>50</v>
      </c>
      <c r="CK16" s="9">
        <v>0</v>
      </c>
      <c r="CL16" s="9">
        <v>4</v>
      </c>
      <c r="CM16" s="9">
        <v>27</v>
      </c>
      <c r="CN16" s="9">
        <v>0</v>
      </c>
      <c r="CO16" s="9">
        <v>1320</v>
      </c>
      <c r="CP16" s="9">
        <v>1302</v>
      </c>
      <c r="CQ16" s="9">
        <v>5</v>
      </c>
      <c r="CR16" s="9">
        <v>13</v>
      </c>
      <c r="CS16" s="9">
        <v>0</v>
      </c>
      <c r="CT16" s="9">
        <v>0</v>
      </c>
      <c r="CU16" s="9">
        <v>4</v>
      </c>
      <c r="CV16" s="9">
        <v>2</v>
      </c>
      <c r="CW16" s="9">
        <v>2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2</v>
      </c>
      <c r="DE16" s="9">
        <v>2</v>
      </c>
      <c r="DF16" s="9">
        <v>2</v>
      </c>
      <c r="DG16" s="9">
        <v>145</v>
      </c>
      <c r="DH16" s="9">
        <v>47</v>
      </c>
      <c r="DI16" s="9">
        <v>13</v>
      </c>
      <c r="DJ16" s="9">
        <v>11</v>
      </c>
      <c r="DK16" s="9">
        <v>83</v>
      </c>
    </row>
    <row r="17" spans="1:115">
      <c r="A17" s="2" t="s">
        <v>372</v>
      </c>
      <c r="B17" s="2" t="s">
        <v>441</v>
      </c>
      <c r="C17" s="2" t="s">
        <v>196</v>
      </c>
      <c r="D17" s="2" t="s">
        <v>15</v>
      </c>
      <c r="E17" s="2" t="s">
        <v>173</v>
      </c>
      <c r="F17" s="9">
        <v>0</v>
      </c>
      <c r="G17" s="9">
        <v>114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f t="shared" si="0"/>
        <v>114</v>
      </c>
      <c r="N17">
        <v>0</v>
      </c>
      <c r="O17">
        <v>114</v>
      </c>
      <c r="P17">
        <v>0</v>
      </c>
      <c r="Q17">
        <v>0</v>
      </c>
      <c r="R17">
        <v>0</v>
      </c>
      <c r="S17">
        <v>0</v>
      </c>
      <c r="T17">
        <v>0</v>
      </c>
      <c r="U17" s="9">
        <f t="shared" si="1"/>
        <v>114</v>
      </c>
      <c r="V17" s="9">
        <v>13</v>
      </c>
      <c r="W17" s="9">
        <v>0.7</v>
      </c>
      <c r="X17" s="9">
        <v>0</v>
      </c>
      <c r="Y17" s="9">
        <v>0</v>
      </c>
      <c r="Z17" s="9">
        <v>68</v>
      </c>
      <c r="AA17" s="9">
        <v>0</v>
      </c>
      <c r="AB17" s="9">
        <v>4</v>
      </c>
      <c r="AC17" s="9">
        <v>0.5</v>
      </c>
      <c r="AD17" s="9">
        <v>21</v>
      </c>
      <c r="AE17" s="9">
        <v>2</v>
      </c>
      <c r="AF17" s="9">
        <v>0</v>
      </c>
      <c r="AG17" s="9">
        <v>0</v>
      </c>
      <c r="AH17" s="9">
        <v>16</v>
      </c>
      <c r="AI17" s="9">
        <v>0</v>
      </c>
      <c r="AJ17" s="9">
        <v>5</v>
      </c>
      <c r="AK17" s="9">
        <v>0</v>
      </c>
      <c r="AL17" s="9">
        <v>2</v>
      </c>
      <c r="AM17" s="9">
        <v>0</v>
      </c>
      <c r="AN17" s="9">
        <v>2</v>
      </c>
      <c r="AO17" s="9">
        <v>1</v>
      </c>
      <c r="AP17" s="9">
        <v>3</v>
      </c>
      <c r="AQ17" s="9">
        <v>3</v>
      </c>
      <c r="AR17" s="9">
        <v>5</v>
      </c>
      <c r="AS17" s="9">
        <v>0.5</v>
      </c>
      <c r="AT17" s="9">
        <v>0</v>
      </c>
      <c r="AU17" s="9">
        <v>0</v>
      </c>
      <c r="AV17" s="9">
        <v>3</v>
      </c>
      <c r="AW17" s="9">
        <v>0</v>
      </c>
      <c r="AX17" s="9">
        <v>1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1777</v>
      </c>
      <c r="BP17" s="9">
        <v>1053</v>
      </c>
      <c r="BQ17" s="9">
        <v>0</v>
      </c>
      <c r="BR17" s="9">
        <v>724</v>
      </c>
      <c r="BS17" s="9"/>
      <c r="BT17" s="9"/>
      <c r="BU17" s="9">
        <v>38908</v>
      </c>
      <c r="BV17" s="9">
        <v>1808</v>
      </c>
      <c r="BW17" s="9">
        <v>1777</v>
      </c>
      <c r="BX17" s="9">
        <v>600</v>
      </c>
      <c r="BY17" s="9">
        <v>987</v>
      </c>
      <c r="BZ17" s="9">
        <v>88</v>
      </c>
      <c r="CA17" s="9">
        <v>102</v>
      </c>
      <c r="CB17" s="9">
        <v>0</v>
      </c>
      <c r="CC17" s="9">
        <v>0</v>
      </c>
      <c r="CD17" s="9">
        <v>0</v>
      </c>
      <c r="CE17" s="9">
        <v>1808</v>
      </c>
      <c r="CF17" s="9">
        <v>625</v>
      </c>
      <c r="CG17" s="9">
        <v>910</v>
      </c>
      <c r="CH17" s="9">
        <v>91</v>
      </c>
      <c r="CI17" s="9">
        <v>9</v>
      </c>
      <c r="CJ17" s="9">
        <v>9</v>
      </c>
      <c r="CK17" s="9">
        <v>0</v>
      </c>
      <c r="CL17" s="9">
        <v>73</v>
      </c>
      <c r="CM17" s="9">
        <v>91</v>
      </c>
      <c r="CN17" s="9">
        <v>0</v>
      </c>
      <c r="CO17" s="9">
        <v>1183</v>
      </c>
      <c r="CP17" s="9">
        <v>989</v>
      </c>
      <c r="CQ17" s="9">
        <v>68</v>
      </c>
      <c r="CR17" s="9">
        <v>126</v>
      </c>
      <c r="CS17" s="9">
        <v>0</v>
      </c>
      <c r="CT17" s="9">
        <v>0</v>
      </c>
      <c r="CU17" s="9">
        <v>4</v>
      </c>
      <c r="CV17" s="9">
        <v>1</v>
      </c>
      <c r="CW17" s="9">
        <v>2</v>
      </c>
      <c r="CX17" s="9">
        <v>16</v>
      </c>
      <c r="CY17" s="9">
        <v>16</v>
      </c>
      <c r="CZ17" s="9">
        <v>0</v>
      </c>
      <c r="DA17" s="9">
        <v>21</v>
      </c>
      <c r="DB17" s="9">
        <v>12</v>
      </c>
      <c r="DC17" s="9">
        <v>9</v>
      </c>
      <c r="DD17" s="9">
        <v>2</v>
      </c>
      <c r="DE17" s="9">
        <v>1</v>
      </c>
      <c r="DF17" s="9">
        <v>1</v>
      </c>
      <c r="DG17" s="9">
        <v>1098</v>
      </c>
      <c r="DH17" s="9">
        <v>101</v>
      </c>
      <c r="DI17" s="9">
        <v>1150</v>
      </c>
      <c r="DJ17" s="9">
        <v>200</v>
      </c>
      <c r="DK17" s="9">
        <v>248</v>
      </c>
    </row>
    <row r="18" spans="1:115">
      <c r="A18" s="2" t="s">
        <v>128</v>
      </c>
      <c r="B18" s="2" t="s">
        <v>441</v>
      </c>
      <c r="C18" s="2" t="s">
        <v>124</v>
      </c>
      <c r="D18" s="2" t="s">
        <v>15</v>
      </c>
      <c r="E18" s="2" t="s">
        <v>173</v>
      </c>
      <c r="F18" s="9">
        <v>0</v>
      </c>
      <c r="G18" s="9">
        <v>0</v>
      </c>
      <c r="H18" s="9">
        <v>0</v>
      </c>
      <c r="I18" s="9">
        <v>146</v>
      </c>
      <c r="J18" s="9">
        <v>0</v>
      </c>
      <c r="K18" s="9">
        <v>0</v>
      </c>
      <c r="L18" s="9">
        <v>0</v>
      </c>
      <c r="M18" s="9">
        <f t="shared" si="0"/>
        <v>146</v>
      </c>
      <c r="N18">
        <v>0</v>
      </c>
      <c r="O18">
        <v>0</v>
      </c>
      <c r="P18">
        <v>53</v>
      </c>
      <c r="Q18">
        <v>45</v>
      </c>
      <c r="R18">
        <v>0</v>
      </c>
      <c r="S18">
        <v>0</v>
      </c>
      <c r="T18">
        <v>48</v>
      </c>
      <c r="U18" s="9">
        <f t="shared" si="1"/>
        <v>146</v>
      </c>
      <c r="V18" s="9">
        <v>9</v>
      </c>
      <c r="W18" s="9">
        <v>3.7</v>
      </c>
      <c r="X18" s="9">
        <v>0</v>
      </c>
      <c r="Y18" s="9">
        <v>0</v>
      </c>
      <c r="Z18" s="9">
        <v>57</v>
      </c>
      <c r="AA18" s="9">
        <v>7.3</v>
      </c>
      <c r="AB18" s="9">
        <v>10</v>
      </c>
      <c r="AC18" s="9">
        <v>0</v>
      </c>
      <c r="AD18" s="9">
        <v>31</v>
      </c>
      <c r="AE18" s="9">
        <v>0.4</v>
      </c>
      <c r="AF18" s="9">
        <v>0</v>
      </c>
      <c r="AG18" s="9">
        <v>0</v>
      </c>
      <c r="AH18" s="9">
        <v>6</v>
      </c>
      <c r="AI18" s="9">
        <v>0</v>
      </c>
      <c r="AJ18" s="9">
        <v>4</v>
      </c>
      <c r="AK18" s="9">
        <v>0</v>
      </c>
      <c r="AL18" s="9">
        <v>4</v>
      </c>
      <c r="AM18" s="9">
        <v>0</v>
      </c>
      <c r="AN18" s="9">
        <v>2</v>
      </c>
      <c r="AO18" s="9">
        <v>0</v>
      </c>
      <c r="AP18" s="9">
        <v>2</v>
      </c>
      <c r="AQ18" s="9">
        <v>0</v>
      </c>
      <c r="AR18" s="9">
        <v>3</v>
      </c>
      <c r="AS18" s="9">
        <v>0</v>
      </c>
      <c r="AT18" s="9">
        <v>0</v>
      </c>
      <c r="AU18" s="9">
        <v>0</v>
      </c>
      <c r="AV18" s="9">
        <v>1</v>
      </c>
      <c r="AW18" s="9">
        <v>0</v>
      </c>
      <c r="AX18" s="9">
        <v>0</v>
      </c>
      <c r="AY18" s="9">
        <v>1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145</v>
      </c>
      <c r="BP18" s="9">
        <v>114</v>
      </c>
      <c r="BQ18" s="9">
        <v>31</v>
      </c>
      <c r="BR18" s="9">
        <v>0</v>
      </c>
      <c r="BS18" s="9"/>
      <c r="BT18" s="9"/>
      <c r="BU18" s="9">
        <v>46070</v>
      </c>
      <c r="BV18" s="9">
        <v>155</v>
      </c>
      <c r="BW18" s="9">
        <v>145</v>
      </c>
      <c r="BX18" s="9">
        <v>20</v>
      </c>
      <c r="BY18" s="9">
        <v>36</v>
      </c>
      <c r="BZ18" s="9">
        <v>84</v>
      </c>
      <c r="CA18" s="9">
        <v>5</v>
      </c>
      <c r="CB18" s="9">
        <v>0</v>
      </c>
      <c r="CC18" s="9">
        <v>0</v>
      </c>
      <c r="CD18" s="9">
        <v>0</v>
      </c>
      <c r="CE18" s="9">
        <v>155</v>
      </c>
      <c r="CF18" s="9">
        <v>22</v>
      </c>
      <c r="CG18" s="9">
        <v>43</v>
      </c>
      <c r="CH18" s="9">
        <v>16</v>
      </c>
      <c r="CI18" s="9">
        <v>6</v>
      </c>
      <c r="CJ18" s="9">
        <v>6</v>
      </c>
      <c r="CK18" s="9">
        <v>0</v>
      </c>
      <c r="CL18" s="9">
        <v>8</v>
      </c>
      <c r="CM18" s="9">
        <v>50</v>
      </c>
      <c r="CN18" s="9">
        <v>4</v>
      </c>
      <c r="CO18" s="9">
        <v>133</v>
      </c>
      <c r="CP18" s="9">
        <v>99</v>
      </c>
      <c r="CQ18" s="9">
        <v>5</v>
      </c>
      <c r="CR18" s="9">
        <v>6</v>
      </c>
      <c r="CS18" s="9">
        <v>23</v>
      </c>
      <c r="CT18" s="9">
        <v>0</v>
      </c>
      <c r="CU18" s="9">
        <v>4</v>
      </c>
      <c r="CV18" s="9">
        <v>2</v>
      </c>
      <c r="CW18" s="9">
        <v>2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2</v>
      </c>
      <c r="DE18" s="9">
        <v>2</v>
      </c>
      <c r="DF18" s="9">
        <v>2</v>
      </c>
      <c r="DG18" s="9">
        <v>58</v>
      </c>
      <c r="DH18" s="9">
        <v>0</v>
      </c>
      <c r="DI18" s="9">
        <v>7</v>
      </c>
      <c r="DJ18" s="9">
        <v>0</v>
      </c>
      <c r="DK18" s="9">
        <v>5</v>
      </c>
    </row>
    <row r="19" spans="1:115">
      <c r="A19" s="2" t="s">
        <v>375</v>
      </c>
      <c r="B19" s="2" t="s">
        <v>441</v>
      </c>
      <c r="C19" s="2" t="s">
        <v>29</v>
      </c>
      <c r="D19" s="2" t="s">
        <v>15</v>
      </c>
      <c r="E19" s="2" t="s">
        <v>131</v>
      </c>
      <c r="F19" s="9">
        <v>0</v>
      </c>
      <c r="G19" s="9">
        <v>60</v>
      </c>
      <c r="H19" s="9">
        <v>0</v>
      </c>
      <c r="I19" s="9">
        <v>40</v>
      </c>
      <c r="J19" s="9">
        <v>0</v>
      </c>
      <c r="K19" s="9">
        <v>0</v>
      </c>
      <c r="L19" s="9">
        <v>0</v>
      </c>
      <c r="M19" s="9">
        <f t="shared" si="0"/>
        <v>100</v>
      </c>
      <c r="N19">
        <v>0</v>
      </c>
      <c r="O19">
        <v>60</v>
      </c>
      <c r="P19">
        <v>0</v>
      </c>
      <c r="Q19">
        <v>40</v>
      </c>
      <c r="R19">
        <v>0</v>
      </c>
      <c r="S19">
        <v>0</v>
      </c>
      <c r="T19">
        <v>0</v>
      </c>
      <c r="U19" s="9">
        <f t="shared" si="1"/>
        <v>100</v>
      </c>
      <c r="V19" s="9">
        <v>8</v>
      </c>
      <c r="W19" s="9">
        <v>3.9</v>
      </c>
      <c r="X19" s="9">
        <v>0</v>
      </c>
      <c r="Y19" s="9">
        <v>0</v>
      </c>
      <c r="Z19" s="9">
        <v>63</v>
      </c>
      <c r="AA19" s="9">
        <v>0</v>
      </c>
      <c r="AB19" s="9">
        <v>2</v>
      </c>
      <c r="AC19" s="9">
        <v>0.4</v>
      </c>
      <c r="AD19" s="9">
        <v>14</v>
      </c>
      <c r="AE19" s="9">
        <v>0</v>
      </c>
      <c r="AF19" s="9">
        <v>0</v>
      </c>
      <c r="AG19" s="9">
        <v>0</v>
      </c>
      <c r="AH19" s="9">
        <v>3</v>
      </c>
      <c r="AI19" s="9">
        <v>0</v>
      </c>
      <c r="AJ19" s="9">
        <v>1</v>
      </c>
      <c r="AK19" s="9">
        <v>0</v>
      </c>
      <c r="AL19" s="9">
        <v>1</v>
      </c>
      <c r="AM19" s="9">
        <v>0</v>
      </c>
      <c r="AN19" s="9">
        <v>3</v>
      </c>
      <c r="AO19" s="9">
        <v>0</v>
      </c>
      <c r="AP19" s="9">
        <v>3</v>
      </c>
      <c r="AQ19" s="9">
        <v>0</v>
      </c>
      <c r="AR19" s="9">
        <v>3</v>
      </c>
      <c r="AS19" s="9">
        <v>0</v>
      </c>
      <c r="AT19" s="9">
        <v>0</v>
      </c>
      <c r="AU19" s="9">
        <v>0</v>
      </c>
      <c r="AV19" s="9">
        <v>1</v>
      </c>
      <c r="AW19" s="9">
        <v>0</v>
      </c>
      <c r="AX19" s="9">
        <v>1</v>
      </c>
      <c r="AY19" s="9">
        <v>0</v>
      </c>
      <c r="AZ19" s="9">
        <v>0</v>
      </c>
      <c r="BA19" s="9">
        <v>0</v>
      </c>
      <c r="BB19" s="9">
        <v>0</v>
      </c>
      <c r="BC19" s="9">
        <v>1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865</v>
      </c>
      <c r="BP19" s="9">
        <v>158</v>
      </c>
      <c r="BQ19" s="9">
        <v>491</v>
      </c>
      <c r="BR19" s="9">
        <v>216</v>
      </c>
      <c r="BS19" s="9"/>
      <c r="BT19" s="9"/>
      <c r="BU19" s="9">
        <v>30355</v>
      </c>
      <c r="BV19" s="9">
        <v>869</v>
      </c>
      <c r="BW19" s="9">
        <v>865</v>
      </c>
      <c r="BX19" s="9">
        <v>89</v>
      </c>
      <c r="BY19" s="9">
        <v>594</v>
      </c>
      <c r="BZ19" s="9">
        <v>69</v>
      </c>
      <c r="CA19" s="9">
        <v>113</v>
      </c>
      <c r="CB19" s="9">
        <v>0</v>
      </c>
      <c r="CC19" s="9">
        <v>0</v>
      </c>
      <c r="CD19" s="9">
        <v>0</v>
      </c>
      <c r="CE19" s="9">
        <v>869</v>
      </c>
      <c r="CF19" s="9">
        <v>90</v>
      </c>
      <c r="CG19" s="9">
        <v>513</v>
      </c>
      <c r="CH19" s="9">
        <v>50</v>
      </c>
      <c r="CI19" s="9">
        <v>83</v>
      </c>
      <c r="CJ19" s="9">
        <v>50</v>
      </c>
      <c r="CK19" s="9">
        <v>0</v>
      </c>
      <c r="CL19" s="9">
        <v>21</v>
      </c>
      <c r="CM19" s="9">
        <v>62</v>
      </c>
      <c r="CN19" s="9">
        <v>0</v>
      </c>
      <c r="CO19" s="9">
        <v>779</v>
      </c>
      <c r="CP19" s="9">
        <v>749</v>
      </c>
      <c r="CQ19" s="9">
        <v>30</v>
      </c>
      <c r="CR19" s="9">
        <v>0</v>
      </c>
      <c r="CS19" s="9">
        <v>0</v>
      </c>
      <c r="CT19" s="9">
        <v>0</v>
      </c>
      <c r="CU19" s="9">
        <v>4</v>
      </c>
      <c r="CV19" s="9">
        <v>2</v>
      </c>
      <c r="CW19" s="9">
        <v>2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2</v>
      </c>
      <c r="DE19" s="9">
        <v>1</v>
      </c>
      <c r="DF19" s="9">
        <v>1</v>
      </c>
      <c r="DG19" s="9">
        <v>444</v>
      </c>
      <c r="DH19" s="9">
        <v>26</v>
      </c>
      <c r="DI19" s="9">
        <v>506</v>
      </c>
      <c r="DJ19" s="9">
        <v>82</v>
      </c>
      <c r="DK19" s="9">
        <v>149</v>
      </c>
    </row>
    <row r="20" spans="1:115">
      <c r="A20" s="2" t="s">
        <v>376</v>
      </c>
      <c r="B20" s="2" t="s">
        <v>441</v>
      </c>
      <c r="C20" s="2" t="s">
        <v>140</v>
      </c>
      <c r="D20" s="2" t="s">
        <v>15</v>
      </c>
      <c r="E20" s="2" t="s">
        <v>173</v>
      </c>
      <c r="F20" s="9">
        <v>0</v>
      </c>
      <c r="G20" s="9">
        <v>0</v>
      </c>
      <c r="H20" s="9">
        <v>0</v>
      </c>
      <c r="I20" s="9">
        <v>180</v>
      </c>
      <c r="J20" s="9">
        <v>0</v>
      </c>
      <c r="K20" s="9">
        <v>0</v>
      </c>
      <c r="L20" s="9">
        <v>0</v>
      </c>
      <c r="M20" s="9">
        <f t="shared" si="0"/>
        <v>180</v>
      </c>
      <c r="N20">
        <v>0</v>
      </c>
      <c r="O20">
        <v>0</v>
      </c>
      <c r="P20">
        <v>0</v>
      </c>
      <c r="Q20">
        <v>60</v>
      </c>
      <c r="R20">
        <v>0</v>
      </c>
      <c r="S20">
        <v>0</v>
      </c>
      <c r="T20">
        <v>120</v>
      </c>
      <c r="U20" s="9">
        <f t="shared" si="1"/>
        <v>180</v>
      </c>
      <c r="V20" s="9">
        <v>2</v>
      </c>
      <c r="W20" s="9">
        <v>2.4</v>
      </c>
      <c r="X20" s="9">
        <v>0</v>
      </c>
      <c r="Y20" s="9">
        <v>0</v>
      </c>
      <c r="Z20" s="9">
        <v>33</v>
      </c>
      <c r="AA20" s="9">
        <v>1</v>
      </c>
      <c r="AB20" s="9">
        <v>12</v>
      </c>
      <c r="AC20" s="9">
        <v>0</v>
      </c>
      <c r="AD20" s="9">
        <v>40</v>
      </c>
      <c r="AE20" s="9">
        <v>0.7</v>
      </c>
      <c r="AF20" s="9">
        <v>0</v>
      </c>
      <c r="AG20" s="9">
        <v>0</v>
      </c>
      <c r="AH20" s="9">
        <v>7</v>
      </c>
      <c r="AI20" s="9">
        <v>0</v>
      </c>
      <c r="AJ20" s="9">
        <v>2</v>
      </c>
      <c r="AK20" s="9">
        <v>0</v>
      </c>
      <c r="AL20" s="9">
        <v>2</v>
      </c>
      <c r="AM20" s="9">
        <v>0</v>
      </c>
      <c r="AN20" s="9">
        <v>1</v>
      </c>
      <c r="AO20" s="9">
        <v>0.3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2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168</v>
      </c>
      <c r="BP20" s="9">
        <v>168</v>
      </c>
      <c r="BQ20" s="9">
        <v>0</v>
      </c>
      <c r="BR20" s="9">
        <v>0</v>
      </c>
      <c r="BS20" s="9"/>
      <c r="BT20" s="9"/>
      <c r="BU20" s="9">
        <v>60816</v>
      </c>
      <c r="BV20" s="9">
        <v>179</v>
      </c>
      <c r="BW20" s="9">
        <v>168</v>
      </c>
      <c r="BX20" s="9">
        <v>50</v>
      </c>
      <c r="BY20" s="9">
        <v>0</v>
      </c>
      <c r="BZ20" s="9">
        <v>118</v>
      </c>
      <c r="CA20" s="9">
        <v>0</v>
      </c>
      <c r="CB20" s="9">
        <v>0</v>
      </c>
      <c r="CC20" s="9">
        <v>0</v>
      </c>
      <c r="CD20" s="9">
        <v>0</v>
      </c>
      <c r="CE20" s="9">
        <v>179</v>
      </c>
      <c r="CF20" s="9">
        <v>55</v>
      </c>
      <c r="CG20" s="9">
        <v>0</v>
      </c>
      <c r="CH20" s="9">
        <v>69</v>
      </c>
      <c r="CI20" s="9">
        <v>0</v>
      </c>
      <c r="CJ20" s="9">
        <v>0</v>
      </c>
      <c r="CK20" s="9">
        <v>0</v>
      </c>
      <c r="CL20" s="9">
        <v>0</v>
      </c>
      <c r="CM20" s="9">
        <v>55</v>
      </c>
      <c r="CN20" s="9">
        <v>0</v>
      </c>
      <c r="CO20" s="9">
        <v>124</v>
      </c>
      <c r="CP20" s="9">
        <v>124</v>
      </c>
      <c r="CQ20" s="9">
        <v>0</v>
      </c>
      <c r="CR20" s="9">
        <v>0</v>
      </c>
      <c r="CS20" s="9">
        <v>0</v>
      </c>
      <c r="CT20" s="9">
        <v>0</v>
      </c>
      <c r="CU20" s="9">
        <v>4</v>
      </c>
      <c r="CV20" s="9">
        <v>2</v>
      </c>
      <c r="CW20" s="9">
        <v>2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2</v>
      </c>
      <c r="DE20" s="9">
        <v>2</v>
      </c>
      <c r="DF20" s="9">
        <v>2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</row>
    <row r="21" spans="1:115">
      <c r="A21" s="2" t="s">
        <v>377</v>
      </c>
      <c r="B21" s="2" t="s">
        <v>441</v>
      </c>
      <c r="C21" s="2" t="s">
        <v>217</v>
      </c>
      <c r="D21" s="2" t="s">
        <v>15</v>
      </c>
      <c r="E21" s="2" t="s">
        <v>179</v>
      </c>
      <c r="F21" s="9">
        <v>0</v>
      </c>
      <c r="G21" s="9">
        <v>0</v>
      </c>
      <c r="H21" s="9">
        <v>30</v>
      </c>
      <c r="I21" s="9">
        <v>53</v>
      </c>
      <c r="J21" s="9">
        <v>0</v>
      </c>
      <c r="K21" s="9">
        <v>0</v>
      </c>
      <c r="L21" s="9">
        <v>0</v>
      </c>
      <c r="M21" s="9">
        <f t="shared" si="0"/>
        <v>83</v>
      </c>
      <c r="N21">
        <v>0</v>
      </c>
      <c r="O21">
        <v>0</v>
      </c>
      <c r="P21">
        <v>30</v>
      </c>
      <c r="Q21">
        <v>53</v>
      </c>
      <c r="R21">
        <v>0</v>
      </c>
      <c r="S21">
        <v>0</v>
      </c>
      <c r="T21">
        <v>0</v>
      </c>
      <c r="U21" s="9">
        <f t="shared" si="1"/>
        <v>83</v>
      </c>
      <c r="V21" s="9">
        <v>8</v>
      </c>
      <c r="W21" s="9">
        <v>0.5</v>
      </c>
      <c r="X21" s="9">
        <v>0</v>
      </c>
      <c r="Y21" s="9">
        <v>0</v>
      </c>
      <c r="Z21" s="9">
        <v>48</v>
      </c>
      <c r="AA21" s="9">
        <v>0</v>
      </c>
      <c r="AB21" s="9">
        <v>48</v>
      </c>
      <c r="AC21" s="9">
        <v>0</v>
      </c>
      <c r="AD21" s="9">
        <v>59</v>
      </c>
      <c r="AE21" s="9">
        <v>0</v>
      </c>
      <c r="AF21" s="9">
        <v>0</v>
      </c>
      <c r="AG21" s="9">
        <v>0</v>
      </c>
      <c r="AH21" s="9">
        <v>10</v>
      </c>
      <c r="AI21" s="9">
        <v>0</v>
      </c>
      <c r="AJ21" s="9">
        <v>7</v>
      </c>
      <c r="AK21" s="9">
        <v>0</v>
      </c>
      <c r="AL21" s="9">
        <v>4</v>
      </c>
      <c r="AM21" s="9">
        <v>0</v>
      </c>
      <c r="AN21" s="9">
        <v>3</v>
      </c>
      <c r="AO21" s="9">
        <v>0</v>
      </c>
      <c r="AP21" s="9">
        <v>2</v>
      </c>
      <c r="AQ21" s="9">
        <v>0</v>
      </c>
      <c r="AR21" s="9">
        <v>4</v>
      </c>
      <c r="AS21" s="9">
        <v>0</v>
      </c>
      <c r="AT21" s="9">
        <v>0</v>
      </c>
      <c r="AU21" s="9">
        <v>0</v>
      </c>
      <c r="AV21" s="9">
        <v>4</v>
      </c>
      <c r="AW21" s="9">
        <v>0</v>
      </c>
      <c r="AX21" s="9">
        <v>0</v>
      </c>
      <c r="AY21" s="9">
        <v>1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307</v>
      </c>
      <c r="BP21" s="9">
        <v>128</v>
      </c>
      <c r="BQ21" s="9">
        <v>179</v>
      </c>
      <c r="BR21" s="9">
        <v>0</v>
      </c>
      <c r="BS21" s="9"/>
      <c r="BT21" s="9"/>
      <c r="BU21" s="9">
        <v>21673</v>
      </c>
      <c r="BV21" s="9">
        <v>312</v>
      </c>
      <c r="BW21" s="9">
        <v>49</v>
      </c>
      <c r="BX21" s="9">
        <v>49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312</v>
      </c>
      <c r="CF21" s="9">
        <v>46</v>
      </c>
      <c r="CG21" s="9">
        <v>125</v>
      </c>
      <c r="CH21" s="9">
        <v>17</v>
      </c>
      <c r="CI21" s="9">
        <v>0</v>
      </c>
      <c r="CJ21" s="9">
        <v>0</v>
      </c>
      <c r="CK21" s="9">
        <v>0</v>
      </c>
      <c r="CL21" s="9">
        <v>87</v>
      </c>
      <c r="CM21" s="9">
        <v>37</v>
      </c>
      <c r="CN21" s="9">
        <v>0</v>
      </c>
      <c r="CO21" s="9">
        <v>266</v>
      </c>
      <c r="CP21" s="9">
        <v>37</v>
      </c>
      <c r="CQ21" s="9">
        <v>125</v>
      </c>
      <c r="CR21" s="9">
        <v>104</v>
      </c>
      <c r="CS21" s="9">
        <v>0</v>
      </c>
      <c r="CT21" s="9">
        <v>0</v>
      </c>
      <c r="CU21" s="9">
        <v>4</v>
      </c>
      <c r="CV21" s="9">
        <v>2</v>
      </c>
      <c r="CW21" s="9">
        <v>2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2</v>
      </c>
      <c r="DE21" s="9">
        <v>2</v>
      </c>
      <c r="DF21" s="9">
        <v>2</v>
      </c>
      <c r="DG21" s="9">
        <v>99</v>
      </c>
      <c r="DH21" s="9">
        <v>10</v>
      </c>
      <c r="DI21" s="9">
        <v>149</v>
      </c>
      <c r="DJ21" s="9">
        <v>33</v>
      </c>
      <c r="DK21" s="9">
        <v>25</v>
      </c>
    </row>
    <row r="22" spans="1:115">
      <c r="A22" s="2" t="s">
        <v>5</v>
      </c>
      <c r="B22" s="2" t="s">
        <v>441</v>
      </c>
      <c r="C22" s="2" t="s">
        <v>221</v>
      </c>
      <c r="D22" s="2" t="s">
        <v>15</v>
      </c>
      <c r="E22" s="2" t="s">
        <v>179</v>
      </c>
      <c r="F22" s="9">
        <v>0</v>
      </c>
      <c r="G22" s="9">
        <v>56</v>
      </c>
      <c r="H22" s="9">
        <v>0</v>
      </c>
      <c r="I22" s="9">
        <v>42</v>
      </c>
      <c r="J22" s="9">
        <v>0</v>
      </c>
      <c r="K22" s="9">
        <v>0</v>
      </c>
      <c r="L22" s="9">
        <v>0</v>
      </c>
      <c r="M22" s="9">
        <f t="shared" si="0"/>
        <v>98</v>
      </c>
      <c r="N22">
        <v>0</v>
      </c>
      <c r="O22">
        <v>56</v>
      </c>
      <c r="P22">
        <v>0</v>
      </c>
      <c r="Q22">
        <v>42</v>
      </c>
      <c r="R22">
        <v>0</v>
      </c>
      <c r="S22">
        <v>0</v>
      </c>
      <c r="T22">
        <v>0</v>
      </c>
      <c r="U22" s="9">
        <f t="shared" si="1"/>
        <v>98</v>
      </c>
      <c r="V22" s="9">
        <v>8</v>
      </c>
      <c r="W22" s="9">
        <v>2.2000000000000002</v>
      </c>
      <c r="X22" s="9">
        <v>0</v>
      </c>
      <c r="Y22" s="9">
        <v>0</v>
      </c>
      <c r="Z22" s="9">
        <v>58</v>
      </c>
      <c r="AA22" s="9">
        <v>2</v>
      </c>
      <c r="AB22" s="9">
        <v>1</v>
      </c>
      <c r="AC22" s="9">
        <v>0.9</v>
      </c>
      <c r="AD22" s="9">
        <v>10</v>
      </c>
      <c r="AE22" s="9">
        <v>1</v>
      </c>
      <c r="AF22" s="9">
        <v>0</v>
      </c>
      <c r="AG22" s="9">
        <v>0</v>
      </c>
      <c r="AH22" s="9">
        <v>5</v>
      </c>
      <c r="AI22" s="9">
        <v>0</v>
      </c>
      <c r="AJ22" s="9">
        <v>3</v>
      </c>
      <c r="AK22" s="9">
        <v>0</v>
      </c>
      <c r="AL22" s="9">
        <v>0</v>
      </c>
      <c r="AM22" s="9">
        <v>0</v>
      </c>
      <c r="AN22" s="9">
        <v>4</v>
      </c>
      <c r="AO22" s="9">
        <v>0</v>
      </c>
      <c r="AP22" s="9">
        <v>3</v>
      </c>
      <c r="AQ22" s="9">
        <v>0</v>
      </c>
      <c r="AR22" s="9">
        <v>4</v>
      </c>
      <c r="AS22" s="9">
        <v>0</v>
      </c>
      <c r="AT22" s="9">
        <v>2</v>
      </c>
      <c r="AU22" s="9">
        <v>0</v>
      </c>
      <c r="AV22" s="9">
        <v>2</v>
      </c>
      <c r="AW22" s="9">
        <v>0</v>
      </c>
      <c r="AX22" s="9">
        <v>0</v>
      </c>
      <c r="AY22" s="9">
        <v>0</v>
      </c>
      <c r="AZ22" s="9">
        <v>1</v>
      </c>
      <c r="BA22" s="9">
        <v>0</v>
      </c>
      <c r="BB22" s="9">
        <v>0</v>
      </c>
      <c r="BC22" s="9">
        <v>0</v>
      </c>
      <c r="BD22" s="9">
        <v>1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933</v>
      </c>
      <c r="BP22" s="9">
        <v>312</v>
      </c>
      <c r="BQ22" s="9">
        <v>473</v>
      </c>
      <c r="BR22" s="9">
        <v>148</v>
      </c>
      <c r="BS22" s="9"/>
      <c r="BT22" s="9"/>
      <c r="BU22" s="9">
        <v>31861</v>
      </c>
      <c r="BV22" s="9">
        <v>948</v>
      </c>
      <c r="BW22" s="9">
        <v>933</v>
      </c>
      <c r="BX22" s="9">
        <v>143</v>
      </c>
      <c r="BY22" s="9">
        <v>535</v>
      </c>
      <c r="BZ22" s="9">
        <v>142</v>
      </c>
      <c r="CA22" s="9">
        <v>113</v>
      </c>
      <c r="CB22" s="9">
        <v>0</v>
      </c>
      <c r="CC22" s="9">
        <v>0</v>
      </c>
      <c r="CD22" s="9">
        <v>0</v>
      </c>
      <c r="CE22" s="9">
        <v>948</v>
      </c>
      <c r="CF22" s="9">
        <v>143</v>
      </c>
      <c r="CG22" s="9">
        <v>462</v>
      </c>
      <c r="CH22" s="9">
        <v>90</v>
      </c>
      <c r="CI22" s="9">
        <v>18</v>
      </c>
      <c r="CJ22" s="9">
        <v>128</v>
      </c>
      <c r="CK22" s="9">
        <v>0</v>
      </c>
      <c r="CL22" s="9">
        <v>11</v>
      </c>
      <c r="CM22" s="9">
        <v>96</v>
      </c>
      <c r="CN22" s="9">
        <v>0</v>
      </c>
      <c r="CO22" s="9">
        <v>805</v>
      </c>
      <c r="CP22" s="9">
        <v>794</v>
      </c>
      <c r="CQ22" s="9">
        <v>11</v>
      </c>
      <c r="CR22" s="9">
        <v>0</v>
      </c>
      <c r="CS22" s="9">
        <v>0</v>
      </c>
      <c r="CT22" s="9">
        <v>0</v>
      </c>
      <c r="CU22" s="9">
        <v>4</v>
      </c>
      <c r="CV22" s="9">
        <v>2</v>
      </c>
      <c r="CW22" s="9">
        <v>2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2</v>
      </c>
      <c r="DE22" s="9">
        <v>1</v>
      </c>
      <c r="DF22" s="9">
        <v>1</v>
      </c>
      <c r="DG22" s="9">
        <v>904</v>
      </c>
      <c r="DH22" s="9">
        <v>40</v>
      </c>
      <c r="DI22" s="9">
        <v>1191</v>
      </c>
      <c r="DJ22" s="9">
        <v>87</v>
      </c>
      <c r="DK22" s="9">
        <v>259</v>
      </c>
    </row>
    <row r="23" spans="1:115">
      <c r="A23" s="2" t="s">
        <v>81</v>
      </c>
      <c r="B23" s="2" t="s">
        <v>441</v>
      </c>
      <c r="C23" s="2" t="s">
        <v>222</v>
      </c>
      <c r="D23" s="2" t="s">
        <v>15</v>
      </c>
      <c r="E23" s="2" t="s">
        <v>173</v>
      </c>
      <c r="F23" s="9">
        <v>0</v>
      </c>
      <c r="G23" s="9">
        <v>42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f t="shared" si="0"/>
        <v>42</v>
      </c>
      <c r="N23">
        <v>0</v>
      </c>
      <c r="O23">
        <v>42</v>
      </c>
      <c r="P23">
        <v>0</v>
      </c>
      <c r="Q23">
        <v>0</v>
      </c>
      <c r="R23">
        <v>0</v>
      </c>
      <c r="S23">
        <v>0</v>
      </c>
      <c r="T23">
        <v>0</v>
      </c>
      <c r="U23" s="9">
        <f t="shared" si="1"/>
        <v>42</v>
      </c>
      <c r="V23" s="9">
        <v>6</v>
      </c>
      <c r="W23" s="9">
        <v>0.6</v>
      </c>
      <c r="X23" s="9">
        <v>0</v>
      </c>
      <c r="Y23" s="9">
        <v>0</v>
      </c>
      <c r="Z23" s="9">
        <v>32</v>
      </c>
      <c r="AA23" s="9">
        <v>0</v>
      </c>
      <c r="AB23" s="9">
        <v>7</v>
      </c>
      <c r="AC23" s="9">
        <v>0</v>
      </c>
      <c r="AD23" s="9">
        <v>3</v>
      </c>
      <c r="AE23" s="9">
        <v>0</v>
      </c>
      <c r="AF23" s="9">
        <v>0</v>
      </c>
      <c r="AG23" s="9">
        <v>0</v>
      </c>
      <c r="AH23" s="9">
        <v>3</v>
      </c>
      <c r="AI23" s="9">
        <v>0</v>
      </c>
      <c r="AJ23" s="9">
        <v>2</v>
      </c>
      <c r="AK23" s="9">
        <v>0</v>
      </c>
      <c r="AL23" s="9">
        <v>0</v>
      </c>
      <c r="AM23" s="9">
        <v>0</v>
      </c>
      <c r="AN23" s="9">
        <v>1</v>
      </c>
      <c r="AO23" s="9">
        <v>0</v>
      </c>
      <c r="AP23" s="9">
        <v>1</v>
      </c>
      <c r="AQ23" s="9">
        <v>0</v>
      </c>
      <c r="AR23" s="9">
        <v>2</v>
      </c>
      <c r="AS23" s="9">
        <v>0</v>
      </c>
      <c r="AT23" s="9">
        <v>0</v>
      </c>
      <c r="AU23" s="9">
        <v>0</v>
      </c>
      <c r="AV23" s="9">
        <v>1</v>
      </c>
      <c r="AW23" s="9">
        <v>0</v>
      </c>
      <c r="AX23" s="9">
        <v>0</v>
      </c>
      <c r="AY23" s="9">
        <v>0</v>
      </c>
      <c r="AZ23" s="9">
        <v>1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476</v>
      </c>
      <c r="BP23" s="9">
        <v>360</v>
      </c>
      <c r="BQ23" s="9">
        <v>93</v>
      </c>
      <c r="BR23" s="9">
        <v>23</v>
      </c>
      <c r="BS23" s="9"/>
      <c r="BT23" s="9"/>
      <c r="BU23" s="9">
        <v>14182</v>
      </c>
      <c r="BV23" s="9">
        <v>452</v>
      </c>
      <c r="BW23" s="9">
        <v>444</v>
      </c>
      <c r="BX23" s="9">
        <v>85</v>
      </c>
      <c r="BY23" s="9">
        <v>187</v>
      </c>
      <c r="BZ23" s="9">
        <v>141</v>
      </c>
      <c r="CA23" s="9">
        <v>31</v>
      </c>
      <c r="CB23" s="9">
        <v>0</v>
      </c>
      <c r="CC23" s="9">
        <v>0</v>
      </c>
      <c r="CD23" s="9">
        <v>0</v>
      </c>
      <c r="CE23" s="9">
        <v>461</v>
      </c>
      <c r="CF23" s="9">
        <v>40</v>
      </c>
      <c r="CG23" s="9">
        <v>136</v>
      </c>
      <c r="CH23" s="9">
        <v>25</v>
      </c>
      <c r="CI23" s="9">
        <v>20</v>
      </c>
      <c r="CJ23" s="9">
        <v>18</v>
      </c>
      <c r="CK23" s="9">
        <v>0</v>
      </c>
      <c r="CL23" s="9">
        <v>3</v>
      </c>
      <c r="CM23" s="9">
        <v>219</v>
      </c>
      <c r="CN23" s="9">
        <v>0</v>
      </c>
      <c r="CO23" s="9">
        <v>421</v>
      </c>
      <c r="CP23" s="9">
        <v>350</v>
      </c>
      <c r="CQ23" s="9">
        <v>66</v>
      </c>
      <c r="CR23" s="9">
        <v>5</v>
      </c>
      <c r="CS23" s="9">
        <v>0</v>
      </c>
      <c r="CT23" s="9">
        <v>0</v>
      </c>
      <c r="CU23" s="9">
        <v>4</v>
      </c>
      <c r="CV23" s="9">
        <v>1</v>
      </c>
      <c r="CW23" s="9">
        <v>2</v>
      </c>
      <c r="CX23" s="9">
        <v>52</v>
      </c>
      <c r="CY23" s="9">
        <v>52</v>
      </c>
      <c r="CZ23" s="9">
        <v>0</v>
      </c>
      <c r="DA23" s="9">
        <v>110</v>
      </c>
      <c r="DB23" s="9">
        <v>110</v>
      </c>
      <c r="DC23" s="9">
        <v>0</v>
      </c>
      <c r="DD23" s="9">
        <v>2</v>
      </c>
      <c r="DE23" s="9">
        <v>2</v>
      </c>
      <c r="DF23" s="9">
        <v>2</v>
      </c>
      <c r="DG23" s="9">
        <v>31</v>
      </c>
      <c r="DH23" s="9">
        <v>7</v>
      </c>
      <c r="DI23" s="9">
        <v>49</v>
      </c>
      <c r="DJ23" s="9">
        <v>4</v>
      </c>
      <c r="DK23" s="9">
        <v>46</v>
      </c>
    </row>
    <row r="24" spans="1:115">
      <c r="A24" s="2" t="s">
        <v>99</v>
      </c>
      <c r="B24" s="2" t="s">
        <v>441</v>
      </c>
      <c r="C24" s="2" t="s">
        <v>88</v>
      </c>
      <c r="D24" s="2" t="s">
        <v>15</v>
      </c>
      <c r="E24" s="2" t="s">
        <v>173</v>
      </c>
      <c r="F24" s="9">
        <v>0</v>
      </c>
      <c r="G24" s="9">
        <v>44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f t="shared" si="0"/>
        <v>44</v>
      </c>
      <c r="N24">
        <v>0</v>
      </c>
      <c r="O24">
        <v>44</v>
      </c>
      <c r="P24">
        <v>0</v>
      </c>
      <c r="Q24">
        <v>0</v>
      </c>
      <c r="R24">
        <v>0</v>
      </c>
      <c r="S24">
        <v>0</v>
      </c>
      <c r="T24">
        <v>0</v>
      </c>
      <c r="U24" s="9">
        <f t="shared" si="1"/>
        <v>44</v>
      </c>
      <c r="V24" s="9">
        <v>4</v>
      </c>
      <c r="W24" s="9">
        <v>0.6</v>
      </c>
      <c r="X24" s="9">
        <v>0</v>
      </c>
      <c r="Y24" s="9">
        <v>0</v>
      </c>
      <c r="Z24" s="9">
        <v>9</v>
      </c>
      <c r="AA24" s="9">
        <v>0</v>
      </c>
      <c r="AB24" s="9">
        <v>11</v>
      </c>
      <c r="AC24" s="9">
        <v>0</v>
      </c>
      <c r="AD24" s="9">
        <v>1</v>
      </c>
      <c r="AE24" s="9">
        <v>0</v>
      </c>
      <c r="AF24" s="9">
        <v>1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1</v>
      </c>
      <c r="AO24" s="9">
        <v>0</v>
      </c>
      <c r="AP24" s="9">
        <v>0</v>
      </c>
      <c r="AQ24" s="9">
        <v>0</v>
      </c>
      <c r="AR24" s="9">
        <v>1</v>
      </c>
      <c r="AS24" s="9">
        <v>0</v>
      </c>
      <c r="AT24" s="9">
        <v>0</v>
      </c>
      <c r="AU24" s="9">
        <v>0</v>
      </c>
      <c r="AV24" s="9">
        <v>1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/>
      <c r="BT24" s="9"/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4</v>
      </c>
      <c r="CV24" s="9">
        <v>2</v>
      </c>
      <c r="CW24" s="9">
        <v>2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2</v>
      </c>
      <c r="DE24" s="9">
        <v>2</v>
      </c>
      <c r="DF24" s="9">
        <v>2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</row>
    <row r="25" spans="1:115">
      <c r="A25" s="2" t="s">
        <v>127</v>
      </c>
      <c r="B25" s="2" t="s">
        <v>441</v>
      </c>
      <c r="C25" s="2" t="s">
        <v>153</v>
      </c>
      <c r="D25" s="2" t="s">
        <v>15</v>
      </c>
      <c r="E25" s="2" t="s">
        <v>173</v>
      </c>
      <c r="F25" s="9">
        <v>0</v>
      </c>
      <c r="G25" s="9">
        <v>0</v>
      </c>
      <c r="H25" s="9">
        <v>50</v>
      </c>
      <c r="I25" s="9">
        <v>0</v>
      </c>
      <c r="J25" s="9">
        <v>0</v>
      </c>
      <c r="K25" s="9">
        <v>0</v>
      </c>
      <c r="L25" s="9">
        <v>0</v>
      </c>
      <c r="M25" s="9">
        <f t="shared" si="0"/>
        <v>50</v>
      </c>
      <c r="N25">
        <v>0</v>
      </c>
      <c r="O25">
        <v>0</v>
      </c>
      <c r="P25">
        <v>50</v>
      </c>
      <c r="Q25">
        <v>0</v>
      </c>
      <c r="R25">
        <v>0</v>
      </c>
      <c r="S25">
        <v>0</v>
      </c>
      <c r="T25">
        <v>0</v>
      </c>
      <c r="U25" s="9">
        <f t="shared" si="1"/>
        <v>50</v>
      </c>
      <c r="V25" s="9">
        <v>2</v>
      </c>
      <c r="W25" s="9">
        <v>2.7</v>
      </c>
      <c r="X25" s="9">
        <v>0</v>
      </c>
      <c r="Y25" s="9">
        <v>0</v>
      </c>
      <c r="Z25" s="9">
        <v>13</v>
      </c>
      <c r="AA25" s="9">
        <v>1.6</v>
      </c>
      <c r="AB25" s="9">
        <v>4</v>
      </c>
      <c r="AC25" s="9">
        <v>0.8</v>
      </c>
      <c r="AD25" s="9">
        <v>5</v>
      </c>
      <c r="AE25" s="9">
        <v>0</v>
      </c>
      <c r="AF25" s="9">
        <v>0</v>
      </c>
      <c r="AG25" s="9">
        <v>0</v>
      </c>
      <c r="AH25" s="9">
        <v>1</v>
      </c>
      <c r="AI25" s="9">
        <v>0</v>
      </c>
      <c r="AJ25" s="9">
        <v>1</v>
      </c>
      <c r="AK25" s="9">
        <v>0</v>
      </c>
      <c r="AL25" s="9">
        <v>0</v>
      </c>
      <c r="AM25" s="9">
        <v>0</v>
      </c>
      <c r="AN25" s="9">
        <v>1</v>
      </c>
      <c r="AO25" s="9">
        <v>0</v>
      </c>
      <c r="AP25" s="9">
        <v>1</v>
      </c>
      <c r="AQ25" s="9">
        <v>0.2</v>
      </c>
      <c r="AR25" s="9">
        <v>1</v>
      </c>
      <c r="AS25" s="9">
        <v>0</v>
      </c>
      <c r="AT25" s="9">
        <v>1</v>
      </c>
      <c r="AU25" s="9">
        <v>0</v>
      </c>
      <c r="AV25" s="9">
        <v>1</v>
      </c>
      <c r="AW25" s="9">
        <v>0.8</v>
      </c>
      <c r="AX25" s="9">
        <v>0</v>
      </c>
      <c r="AY25" s="9">
        <v>0</v>
      </c>
      <c r="AZ25" s="9">
        <v>1</v>
      </c>
      <c r="BA25" s="9">
        <v>0</v>
      </c>
      <c r="BB25" s="9">
        <v>0</v>
      </c>
      <c r="BC25" s="9">
        <v>0</v>
      </c>
      <c r="BD25" s="9">
        <v>0</v>
      </c>
      <c r="BE25" s="9">
        <v>1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363</v>
      </c>
      <c r="BP25" s="9">
        <v>140</v>
      </c>
      <c r="BQ25" s="9">
        <v>213</v>
      </c>
      <c r="BR25" s="9">
        <v>10</v>
      </c>
      <c r="BS25" s="9"/>
      <c r="BT25" s="9"/>
      <c r="BU25" s="9">
        <v>15746</v>
      </c>
      <c r="BV25" s="9">
        <v>360</v>
      </c>
      <c r="BW25" s="9">
        <v>363</v>
      </c>
      <c r="BX25" s="9">
        <v>0</v>
      </c>
      <c r="BY25" s="9">
        <v>274</v>
      </c>
      <c r="BZ25" s="9">
        <v>16</v>
      </c>
      <c r="CA25" s="9">
        <v>73</v>
      </c>
      <c r="CB25" s="9">
        <v>0</v>
      </c>
      <c r="CC25" s="9">
        <v>0</v>
      </c>
      <c r="CD25" s="9">
        <v>0</v>
      </c>
      <c r="CE25" s="9">
        <v>360</v>
      </c>
      <c r="CF25" s="9">
        <v>0</v>
      </c>
      <c r="CG25" s="9">
        <v>248</v>
      </c>
      <c r="CH25" s="9">
        <v>13</v>
      </c>
      <c r="CI25" s="9">
        <v>22</v>
      </c>
      <c r="CJ25" s="9">
        <v>0</v>
      </c>
      <c r="CK25" s="9">
        <v>0</v>
      </c>
      <c r="CL25" s="9">
        <v>33</v>
      </c>
      <c r="CM25" s="9">
        <v>44</v>
      </c>
      <c r="CN25" s="9">
        <v>0</v>
      </c>
      <c r="CO25" s="9">
        <v>360</v>
      </c>
      <c r="CP25" s="9">
        <v>292</v>
      </c>
      <c r="CQ25" s="9">
        <v>0</v>
      </c>
      <c r="CR25" s="9">
        <v>0</v>
      </c>
      <c r="CS25" s="9">
        <v>68</v>
      </c>
      <c r="CT25" s="9">
        <v>0</v>
      </c>
      <c r="CU25" s="9">
        <v>4</v>
      </c>
      <c r="CV25" s="9">
        <v>2</v>
      </c>
      <c r="CW25" s="9">
        <v>2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2</v>
      </c>
      <c r="DE25" s="9">
        <v>2</v>
      </c>
      <c r="DF25" s="9">
        <v>2</v>
      </c>
      <c r="DG25" s="9">
        <v>83</v>
      </c>
      <c r="DH25" s="9">
        <v>4</v>
      </c>
      <c r="DI25" s="9">
        <v>10</v>
      </c>
      <c r="DJ25" s="9">
        <v>2</v>
      </c>
      <c r="DK25" s="9">
        <v>15</v>
      </c>
    </row>
    <row r="26" spans="1:115">
      <c r="A26" s="2" t="s">
        <v>23</v>
      </c>
      <c r="B26" s="2" t="s">
        <v>441</v>
      </c>
      <c r="C26" s="2" t="s">
        <v>224</v>
      </c>
      <c r="D26" s="2" t="s">
        <v>15</v>
      </c>
      <c r="E26" s="2" t="s">
        <v>173</v>
      </c>
      <c r="F26" s="9">
        <v>0</v>
      </c>
      <c r="G26" s="9">
        <v>60</v>
      </c>
      <c r="H26" s="9">
        <v>60</v>
      </c>
      <c r="I26" s="9">
        <v>60</v>
      </c>
      <c r="J26" s="9">
        <v>0</v>
      </c>
      <c r="K26" s="9">
        <v>0</v>
      </c>
      <c r="L26" s="9">
        <v>0</v>
      </c>
      <c r="M26" s="9">
        <f t="shared" si="0"/>
        <v>180</v>
      </c>
      <c r="N26">
        <v>0</v>
      </c>
      <c r="O26">
        <v>60</v>
      </c>
      <c r="P26">
        <v>60</v>
      </c>
      <c r="Q26">
        <v>60</v>
      </c>
      <c r="R26">
        <v>0</v>
      </c>
      <c r="S26">
        <v>0</v>
      </c>
      <c r="T26">
        <v>0</v>
      </c>
      <c r="U26" s="9">
        <f t="shared" si="1"/>
        <v>180</v>
      </c>
      <c r="V26" s="9">
        <v>8</v>
      </c>
      <c r="W26" s="9">
        <v>3.2</v>
      </c>
      <c r="X26" s="9">
        <v>0</v>
      </c>
      <c r="Y26" s="9">
        <v>0</v>
      </c>
      <c r="Z26" s="9">
        <v>65</v>
      </c>
      <c r="AA26" s="9">
        <v>0</v>
      </c>
      <c r="AB26" s="9">
        <v>26</v>
      </c>
      <c r="AC26" s="9">
        <v>0</v>
      </c>
      <c r="AD26" s="9">
        <v>31</v>
      </c>
      <c r="AE26" s="9">
        <v>0</v>
      </c>
      <c r="AF26" s="9">
        <v>0</v>
      </c>
      <c r="AG26" s="9">
        <v>0</v>
      </c>
      <c r="AH26" s="9">
        <v>18</v>
      </c>
      <c r="AI26" s="9">
        <v>0</v>
      </c>
      <c r="AJ26" s="9">
        <v>10</v>
      </c>
      <c r="AK26" s="9">
        <v>0</v>
      </c>
      <c r="AL26" s="9">
        <v>2</v>
      </c>
      <c r="AM26" s="9">
        <v>0</v>
      </c>
      <c r="AN26" s="9">
        <v>3</v>
      </c>
      <c r="AO26" s="9">
        <v>0</v>
      </c>
      <c r="AP26" s="9">
        <v>2</v>
      </c>
      <c r="AQ26" s="9">
        <v>0</v>
      </c>
      <c r="AR26" s="9">
        <v>3</v>
      </c>
      <c r="AS26" s="9">
        <v>0</v>
      </c>
      <c r="AT26" s="9">
        <v>1</v>
      </c>
      <c r="AU26" s="9">
        <v>0</v>
      </c>
      <c r="AV26" s="9">
        <v>5</v>
      </c>
      <c r="AW26" s="9">
        <v>0</v>
      </c>
      <c r="AX26" s="9">
        <v>0</v>
      </c>
      <c r="AY26" s="9">
        <v>1</v>
      </c>
      <c r="AZ26" s="9">
        <v>0</v>
      </c>
      <c r="BA26" s="9">
        <v>0</v>
      </c>
      <c r="BB26" s="9">
        <v>0</v>
      </c>
      <c r="BC26" s="9">
        <v>0</v>
      </c>
      <c r="BD26" s="9">
        <v>1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945</v>
      </c>
      <c r="BP26" s="9">
        <v>306</v>
      </c>
      <c r="BQ26" s="9">
        <v>1</v>
      </c>
      <c r="BR26" s="9">
        <v>638</v>
      </c>
      <c r="BS26" s="9"/>
      <c r="BT26" s="9"/>
      <c r="BU26" s="9">
        <v>51464</v>
      </c>
      <c r="BV26" s="9">
        <v>960</v>
      </c>
      <c r="BW26" s="9">
        <v>945</v>
      </c>
      <c r="BX26" s="9">
        <v>282</v>
      </c>
      <c r="BY26" s="9">
        <v>425</v>
      </c>
      <c r="BZ26" s="9">
        <v>173</v>
      </c>
      <c r="CA26" s="9">
        <v>65</v>
      </c>
      <c r="CB26" s="9">
        <v>0</v>
      </c>
      <c r="CC26" s="9">
        <v>0</v>
      </c>
      <c r="CD26" s="9">
        <v>0</v>
      </c>
      <c r="CE26" s="9">
        <v>960</v>
      </c>
      <c r="CF26" s="9">
        <v>280</v>
      </c>
      <c r="CG26" s="9">
        <v>444</v>
      </c>
      <c r="CH26" s="9">
        <v>107</v>
      </c>
      <c r="CI26" s="9">
        <v>51</v>
      </c>
      <c r="CJ26" s="9">
        <v>14</v>
      </c>
      <c r="CK26" s="9">
        <v>0</v>
      </c>
      <c r="CL26" s="9">
        <v>33</v>
      </c>
      <c r="CM26" s="9">
        <v>31</v>
      </c>
      <c r="CN26" s="9">
        <v>0</v>
      </c>
      <c r="CO26" s="9">
        <v>680</v>
      </c>
      <c r="CP26" s="9">
        <v>662</v>
      </c>
      <c r="CQ26" s="9">
        <v>16</v>
      </c>
      <c r="CR26" s="9">
        <v>2</v>
      </c>
      <c r="CS26" s="9">
        <v>0</v>
      </c>
      <c r="CT26" s="9">
        <v>0</v>
      </c>
      <c r="CU26" s="9">
        <v>4</v>
      </c>
      <c r="CV26" s="9">
        <v>1</v>
      </c>
      <c r="CW26" s="9">
        <v>2</v>
      </c>
      <c r="CX26" s="9">
        <v>8</v>
      </c>
      <c r="CY26" s="9">
        <v>0</v>
      </c>
      <c r="CZ26" s="9">
        <v>8</v>
      </c>
      <c r="DA26" s="9">
        <v>7</v>
      </c>
      <c r="DB26" s="9">
        <v>1</v>
      </c>
      <c r="DC26" s="9">
        <v>6</v>
      </c>
      <c r="DD26" s="9">
        <v>2</v>
      </c>
      <c r="DE26" s="9">
        <v>2</v>
      </c>
      <c r="DF26" s="9">
        <v>2</v>
      </c>
      <c r="DG26" s="9">
        <v>134</v>
      </c>
      <c r="DH26" s="9">
        <v>2</v>
      </c>
      <c r="DI26" s="9">
        <v>0</v>
      </c>
      <c r="DJ26" s="9">
        <v>0</v>
      </c>
      <c r="DK26" s="9">
        <v>18</v>
      </c>
    </row>
    <row r="27" spans="1:115">
      <c r="A27" s="2" t="s">
        <v>378</v>
      </c>
      <c r="B27" s="2" t="s">
        <v>441</v>
      </c>
      <c r="C27" s="2" t="s">
        <v>227</v>
      </c>
      <c r="D27" s="2" t="s">
        <v>135</v>
      </c>
      <c r="E27" s="2" t="s">
        <v>177</v>
      </c>
      <c r="F27" s="9">
        <v>0</v>
      </c>
      <c r="G27" s="9">
        <v>50</v>
      </c>
      <c r="H27" s="9">
        <v>0</v>
      </c>
      <c r="I27" s="9">
        <v>43</v>
      </c>
      <c r="J27" s="9">
        <v>0</v>
      </c>
      <c r="K27" s="9">
        <v>0</v>
      </c>
      <c r="L27" s="9">
        <v>0</v>
      </c>
      <c r="M27" s="9">
        <f t="shared" si="0"/>
        <v>93</v>
      </c>
      <c r="N27">
        <v>0</v>
      </c>
      <c r="O27">
        <v>50</v>
      </c>
      <c r="P27">
        <v>0</v>
      </c>
      <c r="Q27">
        <v>0</v>
      </c>
      <c r="R27">
        <v>0</v>
      </c>
      <c r="S27">
        <v>0</v>
      </c>
      <c r="T27">
        <v>43</v>
      </c>
      <c r="U27" s="9">
        <f t="shared" si="1"/>
        <v>93</v>
      </c>
      <c r="V27" s="9">
        <v>7</v>
      </c>
      <c r="W27" s="9">
        <v>2.2999999999999998</v>
      </c>
      <c r="X27" s="9">
        <v>0</v>
      </c>
      <c r="Y27" s="9">
        <v>0</v>
      </c>
      <c r="Z27" s="9">
        <v>45</v>
      </c>
      <c r="AA27" s="9">
        <v>0</v>
      </c>
      <c r="AB27" s="9">
        <v>6</v>
      </c>
      <c r="AC27" s="9">
        <v>0.3</v>
      </c>
      <c r="AD27" s="9">
        <v>30</v>
      </c>
      <c r="AE27" s="9">
        <v>0.6</v>
      </c>
      <c r="AF27" s="9">
        <v>0</v>
      </c>
      <c r="AG27" s="9">
        <v>0</v>
      </c>
      <c r="AH27" s="9">
        <v>12</v>
      </c>
      <c r="AI27" s="9">
        <v>0</v>
      </c>
      <c r="AJ27" s="9">
        <v>3</v>
      </c>
      <c r="AK27" s="9">
        <v>0</v>
      </c>
      <c r="AL27" s="9">
        <v>1</v>
      </c>
      <c r="AM27" s="9">
        <v>0</v>
      </c>
      <c r="AN27" s="9">
        <v>1</v>
      </c>
      <c r="AO27" s="9">
        <v>1.1000000000000001</v>
      </c>
      <c r="AP27" s="9">
        <v>2</v>
      </c>
      <c r="AQ27" s="9">
        <v>0.2</v>
      </c>
      <c r="AR27" s="9">
        <v>2</v>
      </c>
      <c r="AS27" s="9">
        <v>0.5</v>
      </c>
      <c r="AT27" s="9">
        <v>0</v>
      </c>
      <c r="AU27" s="9">
        <v>0</v>
      </c>
      <c r="AV27" s="9">
        <v>3</v>
      </c>
      <c r="AW27" s="9">
        <v>0</v>
      </c>
      <c r="AX27" s="9">
        <v>0</v>
      </c>
      <c r="AY27" s="9">
        <v>1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565</v>
      </c>
      <c r="BP27" s="9">
        <v>254</v>
      </c>
      <c r="BQ27" s="9">
        <v>170</v>
      </c>
      <c r="BR27" s="9">
        <v>141</v>
      </c>
      <c r="BS27" s="9"/>
      <c r="BT27" s="9"/>
      <c r="BU27" s="9">
        <v>28910</v>
      </c>
      <c r="BV27" s="9">
        <v>558</v>
      </c>
      <c r="BW27" s="9">
        <v>565</v>
      </c>
      <c r="BX27" s="9">
        <v>0</v>
      </c>
      <c r="BY27" s="9">
        <v>273</v>
      </c>
      <c r="BZ27" s="9">
        <v>168</v>
      </c>
      <c r="CA27" s="9">
        <v>75</v>
      </c>
      <c r="CB27" s="9">
        <v>0</v>
      </c>
      <c r="CC27" s="9">
        <v>0</v>
      </c>
      <c r="CD27" s="9">
        <v>49</v>
      </c>
      <c r="CE27" s="9">
        <v>559</v>
      </c>
      <c r="CF27" s="9">
        <v>1</v>
      </c>
      <c r="CG27" s="9">
        <v>297</v>
      </c>
      <c r="CH27" s="9">
        <v>33</v>
      </c>
      <c r="CI27" s="9">
        <v>18</v>
      </c>
      <c r="CJ27" s="9">
        <v>48</v>
      </c>
      <c r="CK27" s="9">
        <v>0</v>
      </c>
      <c r="CL27" s="9">
        <v>19</v>
      </c>
      <c r="CM27" s="9">
        <v>99</v>
      </c>
      <c r="CN27" s="9">
        <v>44</v>
      </c>
      <c r="CO27" s="9">
        <v>558</v>
      </c>
      <c r="CP27" s="9">
        <v>528</v>
      </c>
      <c r="CQ27" s="9">
        <v>19</v>
      </c>
      <c r="CR27" s="9">
        <v>11</v>
      </c>
      <c r="CS27" s="9">
        <v>0</v>
      </c>
      <c r="CT27" s="9">
        <v>0</v>
      </c>
      <c r="CU27" s="9">
        <v>4</v>
      </c>
      <c r="CV27" s="9">
        <v>1</v>
      </c>
      <c r="CW27" s="9">
        <v>2</v>
      </c>
      <c r="CX27" s="9">
        <v>6</v>
      </c>
      <c r="CY27" s="9">
        <v>6</v>
      </c>
      <c r="CZ27" s="9">
        <v>0</v>
      </c>
      <c r="DA27" s="9">
        <v>3</v>
      </c>
      <c r="DB27" s="9">
        <v>3</v>
      </c>
      <c r="DC27" s="9">
        <v>0</v>
      </c>
      <c r="DD27" s="9">
        <v>2</v>
      </c>
      <c r="DE27" s="9">
        <v>2</v>
      </c>
      <c r="DF27" s="9">
        <v>2</v>
      </c>
      <c r="DG27" s="9">
        <v>165</v>
      </c>
      <c r="DH27" s="9">
        <v>22</v>
      </c>
      <c r="DI27" s="9">
        <v>78</v>
      </c>
      <c r="DJ27" s="9">
        <v>13</v>
      </c>
      <c r="DK27" s="9">
        <v>156</v>
      </c>
    </row>
    <row r="28" spans="1:115">
      <c r="A28" s="2" t="s">
        <v>72</v>
      </c>
      <c r="B28" s="2" t="s">
        <v>441</v>
      </c>
      <c r="C28" s="2" t="s">
        <v>228</v>
      </c>
      <c r="D28" s="2" t="s">
        <v>69</v>
      </c>
      <c r="E28" s="2" t="s">
        <v>182</v>
      </c>
      <c r="F28" s="9">
        <v>0</v>
      </c>
      <c r="G28" s="9">
        <v>0</v>
      </c>
      <c r="H28" s="9">
        <v>0</v>
      </c>
      <c r="I28" s="9">
        <v>48</v>
      </c>
      <c r="J28" s="9">
        <v>0</v>
      </c>
      <c r="K28" s="9">
        <v>0</v>
      </c>
      <c r="L28" s="9">
        <v>0</v>
      </c>
      <c r="M28" s="9">
        <f t="shared" si="0"/>
        <v>48</v>
      </c>
      <c r="N28">
        <v>0</v>
      </c>
      <c r="O28">
        <v>0</v>
      </c>
      <c r="P28">
        <v>0</v>
      </c>
      <c r="Q28">
        <v>48</v>
      </c>
      <c r="R28">
        <v>0</v>
      </c>
      <c r="S28">
        <v>0</v>
      </c>
      <c r="T28">
        <v>0</v>
      </c>
      <c r="U28" s="9">
        <f t="shared" si="1"/>
        <v>48</v>
      </c>
      <c r="V28" s="9">
        <v>5</v>
      </c>
      <c r="W28" s="9">
        <v>1.7</v>
      </c>
      <c r="X28" s="9">
        <v>0</v>
      </c>
      <c r="Y28" s="9">
        <v>0</v>
      </c>
      <c r="Z28" s="9">
        <v>50</v>
      </c>
      <c r="AA28" s="9">
        <v>3.2</v>
      </c>
      <c r="AB28" s="9">
        <v>15</v>
      </c>
      <c r="AC28" s="9">
        <v>1.5</v>
      </c>
      <c r="AD28" s="9">
        <v>26</v>
      </c>
      <c r="AE28" s="9">
        <v>4.2</v>
      </c>
      <c r="AF28" s="9">
        <v>0</v>
      </c>
      <c r="AG28" s="9">
        <v>0</v>
      </c>
      <c r="AH28" s="9">
        <v>10</v>
      </c>
      <c r="AI28" s="9">
        <v>0</v>
      </c>
      <c r="AJ28" s="9">
        <v>11</v>
      </c>
      <c r="AK28" s="9">
        <v>0</v>
      </c>
      <c r="AL28" s="9">
        <v>5</v>
      </c>
      <c r="AM28" s="9">
        <v>0</v>
      </c>
      <c r="AN28" s="9">
        <v>2</v>
      </c>
      <c r="AO28" s="9">
        <v>0</v>
      </c>
      <c r="AP28" s="9">
        <v>1</v>
      </c>
      <c r="AQ28" s="9">
        <v>0</v>
      </c>
      <c r="AR28" s="9">
        <v>2</v>
      </c>
      <c r="AS28" s="9">
        <v>0</v>
      </c>
      <c r="AT28" s="9">
        <v>0</v>
      </c>
      <c r="AU28" s="9">
        <v>0</v>
      </c>
      <c r="AV28" s="9">
        <v>2</v>
      </c>
      <c r="AW28" s="9">
        <v>0</v>
      </c>
      <c r="AX28" s="9">
        <v>0</v>
      </c>
      <c r="AY28" s="9">
        <v>0</v>
      </c>
      <c r="AZ28" s="9">
        <v>1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146</v>
      </c>
      <c r="BP28" s="9">
        <v>68</v>
      </c>
      <c r="BQ28" s="9">
        <v>78</v>
      </c>
      <c r="BR28" s="9">
        <v>0</v>
      </c>
      <c r="BS28" s="9"/>
      <c r="BT28" s="9"/>
      <c r="BU28" s="9">
        <v>0</v>
      </c>
      <c r="BV28" s="9">
        <v>153</v>
      </c>
      <c r="BW28" s="9">
        <v>146</v>
      </c>
      <c r="BX28" s="9">
        <v>14</v>
      </c>
      <c r="BY28" s="9">
        <v>39</v>
      </c>
      <c r="BZ28" s="9">
        <v>58</v>
      </c>
      <c r="CA28" s="9">
        <v>35</v>
      </c>
      <c r="CB28" s="9">
        <v>0</v>
      </c>
      <c r="CC28" s="9">
        <v>0</v>
      </c>
      <c r="CD28" s="9">
        <v>0</v>
      </c>
      <c r="CE28" s="9">
        <v>153</v>
      </c>
      <c r="CF28" s="9">
        <v>12</v>
      </c>
      <c r="CG28" s="9">
        <v>49</v>
      </c>
      <c r="CH28" s="9">
        <v>20</v>
      </c>
      <c r="CI28" s="9">
        <v>7</v>
      </c>
      <c r="CJ28" s="9">
        <v>13</v>
      </c>
      <c r="CK28" s="9">
        <v>0</v>
      </c>
      <c r="CL28" s="9">
        <v>6</v>
      </c>
      <c r="CM28" s="9">
        <v>46</v>
      </c>
      <c r="CN28" s="9">
        <v>0</v>
      </c>
      <c r="CO28" s="9">
        <v>141</v>
      </c>
      <c r="CP28" s="9">
        <v>46</v>
      </c>
      <c r="CQ28" s="9">
        <v>66</v>
      </c>
      <c r="CR28" s="9">
        <v>29</v>
      </c>
      <c r="CS28" s="9">
        <v>0</v>
      </c>
      <c r="CT28" s="9">
        <v>0</v>
      </c>
      <c r="CU28" s="9">
        <v>4</v>
      </c>
      <c r="CV28" s="9">
        <v>2</v>
      </c>
      <c r="CW28" s="9">
        <v>2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2</v>
      </c>
      <c r="DE28" s="9">
        <v>2</v>
      </c>
      <c r="DF28" s="9">
        <v>2</v>
      </c>
      <c r="DG28" s="9">
        <v>104</v>
      </c>
      <c r="DH28" s="9">
        <v>0</v>
      </c>
      <c r="DI28" s="9">
        <v>8</v>
      </c>
      <c r="DJ28" s="9">
        <v>1</v>
      </c>
      <c r="DK28" s="9">
        <v>3</v>
      </c>
    </row>
    <row r="29" spans="1:115">
      <c r="A29" s="2" t="s">
        <v>155</v>
      </c>
      <c r="B29" s="2" t="s">
        <v>441</v>
      </c>
      <c r="C29" s="2" t="s">
        <v>230</v>
      </c>
      <c r="D29" s="2" t="s">
        <v>15</v>
      </c>
      <c r="E29" s="2" t="s">
        <v>83</v>
      </c>
      <c r="F29" s="9">
        <v>0</v>
      </c>
      <c r="G29" s="9">
        <v>50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0"/>
        <v>50</v>
      </c>
      <c r="N29">
        <v>0</v>
      </c>
      <c r="O29">
        <v>50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f t="shared" si="1"/>
        <v>50</v>
      </c>
      <c r="V29" s="9">
        <v>6</v>
      </c>
      <c r="W29" s="9">
        <v>31</v>
      </c>
      <c r="X29" s="9">
        <v>0</v>
      </c>
      <c r="Y29" s="9">
        <v>0</v>
      </c>
      <c r="Z29" s="9">
        <v>27</v>
      </c>
      <c r="AA29" s="9">
        <v>0.8</v>
      </c>
      <c r="AB29" s="9">
        <v>4</v>
      </c>
      <c r="AC29" s="9">
        <v>0.2</v>
      </c>
      <c r="AD29" s="9">
        <v>3</v>
      </c>
      <c r="AE29" s="9">
        <v>0</v>
      </c>
      <c r="AF29" s="9">
        <v>0</v>
      </c>
      <c r="AG29" s="9">
        <v>0</v>
      </c>
      <c r="AH29" s="9">
        <v>13</v>
      </c>
      <c r="AI29" s="9">
        <v>0</v>
      </c>
      <c r="AJ29" s="9">
        <v>6</v>
      </c>
      <c r="AK29" s="9">
        <v>0</v>
      </c>
      <c r="AL29" s="9">
        <v>4</v>
      </c>
      <c r="AM29" s="9">
        <v>0</v>
      </c>
      <c r="AN29" s="9">
        <v>1</v>
      </c>
      <c r="AO29" s="9">
        <v>0.8</v>
      </c>
      <c r="AP29" s="9">
        <v>2</v>
      </c>
      <c r="AQ29" s="9">
        <v>0</v>
      </c>
      <c r="AR29" s="9">
        <v>3</v>
      </c>
      <c r="AS29" s="9">
        <v>0</v>
      </c>
      <c r="AT29" s="9">
        <v>5</v>
      </c>
      <c r="AU29" s="9">
        <v>0</v>
      </c>
      <c r="AV29" s="9">
        <v>2</v>
      </c>
      <c r="AW29" s="9">
        <v>0</v>
      </c>
      <c r="AX29" s="9">
        <v>0</v>
      </c>
      <c r="AY29" s="9">
        <v>1</v>
      </c>
      <c r="AZ29" s="9">
        <v>0</v>
      </c>
      <c r="BA29" s="9">
        <v>0</v>
      </c>
      <c r="BB29" s="9">
        <v>0</v>
      </c>
      <c r="BC29" s="9">
        <v>1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682</v>
      </c>
      <c r="BP29" s="9">
        <v>81</v>
      </c>
      <c r="BQ29" s="9">
        <v>500</v>
      </c>
      <c r="BR29" s="9">
        <v>101</v>
      </c>
      <c r="BS29" s="9"/>
      <c r="BT29" s="9"/>
      <c r="BU29" s="9">
        <v>14284</v>
      </c>
      <c r="BV29" s="9">
        <v>680</v>
      </c>
      <c r="BW29" s="9">
        <v>682</v>
      </c>
      <c r="BX29" s="9">
        <v>0</v>
      </c>
      <c r="BY29" s="9">
        <v>474</v>
      </c>
      <c r="BZ29" s="9">
        <v>66</v>
      </c>
      <c r="CA29" s="9">
        <v>142</v>
      </c>
      <c r="CB29" s="9">
        <v>0</v>
      </c>
      <c r="CC29" s="9">
        <v>0</v>
      </c>
      <c r="CD29" s="9">
        <v>0</v>
      </c>
      <c r="CE29" s="9">
        <v>680</v>
      </c>
      <c r="CF29" s="9">
        <v>0</v>
      </c>
      <c r="CG29" s="9">
        <v>433</v>
      </c>
      <c r="CH29" s="9">
        <v>44</v>
      </c>
      <c r="CI29" s="9">
        <v>75</v>
      </c>
      <c r="CJ29" s="9">
        <v>62</v>
      </c>
      <c r="CK29" s="9">
        <v>0</v>
      </c>
      <c r="CL29" s="9">
        <v>20</v>
      </c>
      <c r="CM29" s="9">
        <v>46</v>
      </c>
      <c r="CN29" s="9">
        <v>0</v>
      </c>
      <c r="CO29" s="9">
        <v>680</v>
      </c>
      <c r="CP29" s="9">
        <v>579</v>
      </c>
      <c r="CQ29" s="9">
        <v>17</v>
      </c>
      <c r="CR29" s="9">
        <v>84</v>
      </c>
      <c r="CS29" s="9">
        <v>0</v>
      </c>
      <c r="CT29" s="9">
        <v>0</v>
      </c>
      <c r="CU29" s="9">
        <v>4</v>
      </c>
      <c r="CV29" s="9">
        <v>2</v>
      </c>
      <c r="CW29" s="9">
        <v>2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2</v>
      </c>
      <c r="DE29" s="9">
        <v>2</v>
      </c>
      <c r="DF29" s="9">
        <v>1</v>
      </c>
      <c r="DG29" s="9">
        <v>730</v>
      </c>
      <c r="DH29" s="9">
        <v>37</v>
      </c>
      <c r="DI29" s="9">
        <v>211</v>
      </c>
      <c r="DJ29" s="9">
        <v>54</v>
      </c>
      <c r="DK29" s="9">
        <v>134</v>
      </c>
    </row>
    <row r="30" spans="1:115">
      <c r="A30" s="2" t="s">
        <v>16</v>
      </c>
      <c r="B30" s="2" t="s">
        <v>441</v>
      </c>
      <c r="C30" s="2" t="s">
        <v>233</v>
      </c>
      <c r="D30" s="2" t="s">
        <v>171</v>
      </c>
      <c r="E30" s="2" t="s">
        <v>129</v>
      </c>
      <c r="F30" s="9">
        <v>0</v>
      </c>
      <c r="G30" s="9">
        <v>108</v>
      </c>
      <c r="H30" s="9">
        <v>42</v>
      </c>
      <c r="I30" s="9">
        <v>10</v>
      </c>
      <c r="J30" s="9">
        <v>0</v>
      </c>
      <c r="K30" s="9">
        <v>0</v>
      </c>
      <c r="L30" s="9">
        <v>0</v>
      </c>
      <c r="M30" s="9">
        <f t="shared" si="0"/>
        <v>160</v>
      </c>
      <c r="N30">
        <v>0</v>
      </c>
      <c r="O30">
        <v>108</v>
      </c>
      <c r="P30">
        <v>42</v>
      </c>
      <c r="Q30">
        <v>10</v>
      </c>
      <c r="R30">
        <v>0</v>
      </c>
      <c r="S30">
        <v>0</v>
      </c>
      <c r="T30">
        <v>0</v>
      </c>
      <c r="U30" s="9">
        <f t="shared" si="1"/>
        <v>160</v>
      </c>
      <c r="V30" s="9">
        <v>13</v>
      </c>
      <c r="W30" s="9">
        <v>17.2</v>
      </c>
      <c r="X30" s="9">
        <v>0</v>
      </c>
      <c r="Y30" s="9">
        <v>0</v>
      </c>
      <c r="Z30" s="9">
        <v>98</v>
      </c>
      <c r="AA30" s="9">
        <v>1.1000000000000001</v>
      </c>
      <c r="AB30" s="9">
        <v>24</v>
      </c>
      <c r="AC30" s="9">
        <v>0.42</v>
      </c>
      <c r="AD30" s="9">
        <v>31</v>
      </c>
      <c r="AE30" s="9">
        <v>1.01</v>
      </c>
      <c r="AF30" s="9">
        <v>0</v>
      </c>
      <c r="AG30" s="9">
        <v>0</v>
      </c>
      <c r="AH30" s="9">
        <v>32</v>
      </c>
      <c r="AI30" s="9">
        <v>0</v>
      </c>
      <c r="AJ30" s="9">
        <v>20</v>
      </c>
      <c r="AK30" s="9">
        <v>0</v>
      </c>
      <c r="AL30" s="9">
        <v>6</v>
      </c>
      <c r="AM30" s="9">
        <v>0</v>
      </c>
      <c r="AN30" s="9">
        <v>3</v>
      </c>
      <c r="AO30" s="9">
        <v>0</v>
      </c>
      <c r="AP30" s="9">
        <v>5</v>
      </c>
      <c r="AQ30" s="9">
        <v>0</v>
      </c>
      <c r="AR30" s="9">
        <v>10</v>
      </c>
      <c r="AS30" s="9">
        <v>0</v>
      </c>
      <c r="AT30" s="9">
        <v>1</v>
      </c>
      <c r="AU30" s="9">
        <v>0</v>
      </c>
      <c r="AV30" s="9">
        <v>3</v>
      </c>
      <c r="AW30" s="9">
        <v>0</v>
      </c>
      <c r="AX30" s="9">
        <v>1</v>
      </c>
      <c r="AY30" s="9">
        <v>0</v>
      </c>
      <c r="AZ30" s="9">
        <v>0</v>
      </c>
      <c r="BA30" s="9">
        <v>0</v>
      </c>
      <c r="BB30" s="9">
        <v>0</v>
      </c>
      <c r="BC30" s="9">
        <v>1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2495</v>
      </c>
      <c r="BP30" s="9">
        <v>1192</v>
      </c>
      <c r="BQ30" s="9">
        <v>351</v>
      </c>
      <c r="BR30" s="9">
        <v>952</v>
      </c>
      <c r="BS30" s="9"/>
      <c r="BT30" s="9"/>
      <c r="BU30" s="9">
        <v>49242</v>
      </c>
      <c r="BV30" s="9">
        <v>2303</v>
      </c>
      <c r="BW30" s="9">
        <v>2482</v>
      </c>
      <c r="BX30" s="9">
        <v>518</v>
      </c>
      <c r="BY30" s="9">
        <v>1550</v>
      </c>
      <c r="BZ30" s="9">
        <v>170</v>
      </c>
      <c r="CA30" s="9">
        <v>244</v>
      </c>
      <c r="CB30" s="9">
        <v>0</v>
      </c>
      <c r="CC30" s="9">
        <v>0</v>
      </c>
      <c r="CD30" s="9">
        <v>0</v>
      </c>
      <c r="CE30" s="9">
        <v>2480</v>
      </c>
      <c r="CF30" s="9">
        <v>518</v>
      </c>
      <c r="CG30" s="9">
        <v>1440</v>
      </c>
      <c r="CH30" s="9">
        <v>152</v>
      </c>
      <c r="CI30" s="9">
        <v>62</v>
      </c>
      <c r="CJ30" s="9">
        <v>29</v>
      </c>
      <c r="CK30" s="9">
        <v>0</v>
      </c>
      <c r="CL30" s="9">
        <v>128</v>
      </c>
      <c r="CM30" s="9">
        <v>150</v>
      </c>
      <c r="CN30" s="9">
        <v>1</v>
      </c>
      <c r="CO30" s="9">
        <v>1962</v>
      </c>
      <c r="CP30" s="9">
        <v>1940</v>
      </c>
      <c r="CQ30" s="9">
        <v>20</v>
      </c>
      <c r="CR30" s="9">
        <v>2</v>
      </c>
      <c r="CS30" s="9">
        <v>0</v>
      </c>
      <c r="CT30" s="9">
        <v>0</v>
      </c>
      <c r="CU30" s="9">
        <v>4</v>
      </c>
      <c r="CV30" s="9">
        <v>1</v>
      </c>
      <c r="CW30" s="9">
        <v>2</v>
      </c>
      <c r="CX30" s="9">
        <v>0</v>
      </c>
      <c r="CY30" s="9">
        <v>0</v>
      </c>
      <c r="CZ30" s="9">
        <v>0</v>
      </c>
      <c r="DA30" s="9">
        <v>7</v>
      </c>
      <c r="DB30" s="9">
        <v>6</v>
      </c>
      <c r="DC30" s="9">
        <v>1</v>
      </c>
      <c r="DD30" s="9">
        <v>2</v>
      </c>
      <c r="DE30" s="9">
        <v>1</v>
      </c>
      <c r="DF30" s="9">
        <v>1</v>
      </c>
      <c r="DG30" s="9">
        <v>1399</v>
      </c>
      <c r="DH30" s="9">
        <v>133</v>
      </c>
      <c r="DI30" s="9">
        <v>750</v>
      </c>
      <c r="DJ30" s="9">
        <v>94</v>
      </c>
      <c r="DK30" s="9">
        <v>770</v>
      </c>
    </row>
    <row r="31" spans="1:115">
      <c r="A31" s="2" t="s">
        <v>141</v>
      </c>
      <c r="B31" s="2" t="s">
        <v>441</v>
      </c>
      <c r="C31" s="2" t="s">
        <v>234</v>
      </c>
      <c r="D31" s="2" t="s">
        <v>171</v>
      </c>
      <c r="E31" s="2" t="s">
        <v>39</v>
      </c>
      <c r="F31" s="9">
        <v>0</v>
      </c>
      <c r="G31" s="9">
        <v>0</v>
      </c>
      <c r="H31" s="9">
        <v>0</v>
      </c>
      <c r="I31" s="9">
        <v>51</v>
      </c>
      <c r="J31" s="9">
        <v>0</v>
      </c>
      <c r="K31" s="9">
        <v>0</v>
      </c>
      <c r="L31" s="9">
        <v>0</v>
      </c>
      <c r="M31" s="9">
        <f t="shared" si="0"/>
        <v>51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51</v>
      </c>
      <c r="U31" s="9">
        <f t="shared" si="1"/>
        <v>51</v>
      </c>
      <c r="V31" s="9">
        <v>2</v>
      </c>
      <c r="W31" s="9">
        <v>9.e-002</v>
      </c>
      <c r="X31" s="9">
        <v>0</v>
      </c>
      <c r="Y31" s="9">
        <v>0</v>
      </c>
      <c r="Z31" s="9">
        <v>7</v>
      </c>
      <c r="AA31" s="9">
        <v>0</v>
      </c>
      <c r="AB31" s="9">
        <v>11</v>
      </c>
      <c r="AC31" s="9">
        <v>0</v>
      </c>
      <c r="AD31" s="9">
        <v>11</v>
      </c>
      <c r="AE31" s="9">
        <v>0.9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1</v>
      </c>
      <c r="AO31" s="9">
        <v>0</v>
      </c>
      <c r="AP31" s="9">
        <v>0</v>
      </c>
      <c r="AQ31" s="9">
        <v>0</v>
      </c>
      <c r="AR31" s="9">
        <v>1</v>
      </c>
      <c r="AS31" s="9">
        <v>0.8</v>
      </c>
      <c r="AT31" s="9">
        <v>2</v>
      </c>
      <c r="AU31" s="9">
        <v>0</v>
      </c>
      <c r="AV31" s="9">
        <v>1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88</v>
      </c>
      <c r="BP31" s="9">
        <v>31</v>
      </c>
      <c r="BQ31" s="9">
        <v>57</v>
      </c>
      <c r="BR31" s="9">
        <v>0</v>
      </c>
      <c r="BS31" s="9"/>
      <c r="BT31" s="9"/>
      <c r="BU31" s="9">
        <v>7290</v>
      </c>
      <c r="BV31" s="9">
        <v>90</v>
      </c>
      <c r="BW31" s="9">
        <v>88</v>
      </c>
      <c r="BX31" s="9">
        <v>5</v>
      </c>
      <c r="BY31" s="9">
        <v>52</v>
      </c>
      <c r="BZ31" s="9">
        <v>26</v>
      </c>
      <c r="CA31" s="9">
        <v>5</v>
      </c>
      <c r="CB31" s="9">
        <v>0</v>
      </c>
      <c r="CC31" s="9">
        <v>0</v>
      </c>
      <c r="CD31" s="9">
        <v>0</v>
      </c>
      <c r="CE31" s="9">
        <v>90</v>
      </c>
      <c r="CF31" s="9">
        <v>9</v>
      </c>
      <c r="CG31" s="9">
        <v>45</v>
      </c>
      <c r="CH31" s="9">
        <v>21</v>
      </c>
      <c r="CI31" s="9">
        <v>0</v>
      </c>
      <c r="CJ31" s="9">
        <v>0</v>
      </c>
      <c r="CK31" s="9">
        <v>0</v>
      </c>
      <c r="CL31" s="9">
        <v>6</v>
      </c>
      <c r="CM31" s="9">
        <v>9</v>
      </c>
      <c r="CN31" s="9">
        <v>0</v>
      </c>
      <c r="CO31" s="9">
        <v>81</v>
      </c>
      <c r="CP31" s="9">
        <v>81</v>
      </c>
      <c r="CQ31" s="9">
        <v>0</v>
      </c>
      <c r="CR31" s="9">
        <v>0</v>
      </c>
      <c r="CS31" s="9">
        <v>0</v>
      </c>
      <c r="CT31" s="9">
        <v>0</v>
      </c>
      <c r="CU31" s="9">
        <v>4</v>
      </c>
      <c r="CV31" s="9">
        <v>2</v>
      </c>
      <c r="CW31" s="9">
        <v>2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2</v>
      </c>
      <c r="DE31" s="9">
        <v>2</v>
      </c>
      <c r="DF31" s="9">
        <v>2</v>
      </c>
      <c r="DG31" s="9">
        <v>133</v>
      </c>
      <c r="DH31" s="9">
        <v>0</v>
      </c>
      <c r="DI31" s="9">
        <v>8</v>
      </c>
      <c r="DJ31" s="9">
        <v>0</v>
      </c>
      <c r="DK31" s="9">
        <v>1</v>
      </c>
    </row>
    <row r="32" spans="1:115">
      <c r="A32" s="2" t="s">
        <v>379</v>
      </c>
      <c r="B32" s="2" t="s">
        <v>441</v>
      </c>
      <c r="C32" s="2" t="s">
        <v>235</v>
      </c>
      <c r="D32" s="2" t="s">
        <v>15</v>
      </c>
      <c r="E32" s="2" t="s">
        <v>185</v>
      </c>
      <c r="F32" s="9">
        <v>0</v>
      </c>
      <c r="G32" s="9">
        <v>0</v>
      </c>
      <c r="H32" s="9">
        <v>0</v>
      </c>
      <c r="I32" s="9">
        <v>38</v>
      </c>
      <c r="J32" s="9">
        <v>0</v>
      </c>
      <c r="K32" s="9">
        <v>0</v>
      </c>
      <c r="L32" s="9">
        <v>0</v>
      </c>
      <c r="M32" s="9">
        <f t="shared" si="0"/>
        <v>38</v>
      </c>
      <c r="N32">
        <v>0</v>
      </c>
      <c r="O32">
        <v>0</v>
      </c>
      <c r="P32">
        <v>0</v>
      </c>
      <c r="Q32">
        <v>38</v>
      </c>
      <c r="R32">
        <v>0</v>
      </c>
      <c r="S32">
        <v>0</v>
      </c>
      <c r="T32">
        <v>0</v>
      </c>
      <c r="U32" s="9">
        <f t="shared" si="1"/>
        <v>38</v>
      </c>
      <c r="V32" s="9">
        <v>6</v>
      </c>
      <c r="W32" s="9">
        <v>2.4</v>
      </c>
      <c r="X32" s="9">
        <v>0</v>
      </c>
      <c r="Y32" s="9">
        <v>0</v>
      </c>
      <c r="Z32" s="9">
        <v>46</v>
      </c>
      <c r="AA32" s="9">
        <v>0.2</v>
      </c>
      <c r="AB32" s="9">
        <v>27</v>
      </c>
      <c r="AC32" s="9">
        <v>0</v>
      </c>
      <c r="AD32" s="9">
        <v>41</v>
      </c>
      <c r="AE32" s="9">
        <v>0</v>
      </c>
      <c r="AF32" s="9">
        <v>0</v>
      </c>
      <c r="AG32" s="9">
        <v>0</v>
      </c>
      <c r="AH32" s="9">
        <v>2</v>
      </c>
      <c r="AI32" s="9">
        <v>0</v>
      </c>
      <c r="AJ32" s="9">
        <v>4</v>
      </c>
      <c r="AK32" s="9">
        <v>0</v>
      </c>
      <c r="AL32" s="9">
        <v>0</v>
      </c>
      <c r="AM32" s="9">
        <v>0</v>
      </c>
      <c r="AN32" s="9">
        <v>2</v>
      </c>
      <c r="AO32" s="9">
        <v>0</v>
      </c>
      <c r="AP32" s="9">
        <v>1</v>
      </c>
      <c r="AQ32" s="9">
        <v>0</v>
      </c>
      <c r="AR32" s="9">
        <v>3</v>
      </c>
      <c r="AS32" s="9">
        <v>0</v>
      </c>
      <c r="AT32" s="9">
        <v>0</v>
      </c>
      <c r="AU32" s="9">
        <v>0</v>
      </c>
      <c r="AV32" s="9">
        <v>2</v>
      </c>
      <c r="AW32" s="9">
        <v>0</v>
      </c>
      <c r="AX32" s="9">
        <v>0</v>
      </c>
      <c r="AY32" s="9">
        <v>1</v>
      </c>
      <c r="AZ32" s="9">
        <v>0</v>
      </c>
      <c r="BA32" s="9">
        <v>0</v>
      </c>
      <c r="BB32" s="9">
        <v>0</v>
      </c>
      <c r="BC32" s="9">
        <v>1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10</v>
      </c>
      <c r="BP32" s="9">
        <v>10</v>
      </c>
      <c r="BQ32" s="9">
        <v>0</v>
      </c>
      <c r="BR32" s="9">
        <v>0</v>
      </c>
      <c r="BS32" s="9"/>
      <c r="BT32" s="9"/>
      <c r="BU32" s="9">
        <v>13632</v>
      </c>
      <c r="BV32" s="9">
        <v>12</v>
      </c>
      <c r="BW32" s="9">
        <v>10</v>
      </c>
      <c r="BX32" s="9">
        <v>10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12</v>
      </c>
      <c r="CF32" s="9">
        <v>4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5</v>
      </c>
      <c r="CM32" s="9">
        <v>3</v>
      </c>
      <c r="CN32" s="9">
        <v>0</v>
      </c>
      <c r="CO32" s="9">
        <v>8</v>
      </c>
      <c r="CP32" s="9">
        <v>3</v>
      </c>
      <c r="CQ32" s="9">
        <v>0</v>
      </c>
      <c r="CR32" s="9">
        <v>0</v>
      </c>
      <c r="CS32" s="9">
        <v>5</v>
      </c>
      <c r="CT32" s="9">
        <v>0</v>
      </c>
      <c r="CU32" s="9">
        <v>4</v>
      </c>
      <c r="CV32" s="9">
        <v>2</v>
      </c>
      <c r="CW32" s="9">
        <v>2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2</v>
      </c>
      <c r="DE32" s="9">
        <v>2</v>
      </c>
      <c r="DF32" s="9">
        <v>2</v>
      </c>
      <c r="DG32" s="9">
        <v>65</v>
      </c>
      <c r="DH32" s="9">
        <v>0</v>
      </c>
      <c r="DI32" s="9">
        <v>15</v>
      </c>
      <c r="DJ32" s="9">
        <v>0</v>
      </c>
      <c r="DK32" s="9">
        <v>0</v>
      </c>
    </row>
    <row r="33" spans="1:115">
      <c r="A33" s="2" t="s">
        <v>381</v>
      </c>
      <c r="B33" s="2" t="s">
        <v>441</v>
      </c>
      <c r="C33" s="2" t="s">
        <v>236</v>
      </c>
      <c r="D33" s="2" t="s">
        <v>15</v>
      </c>
      <c r="E33" s="2" t="s">
        <v>173</v>
      </c>
      <c r="F33" s="9">
        <v>0</v>
      </c>
      <c r="G33" s="9">
        <v>0</v>
      </c>
      <c r="H33" s="9">
        <v>0</v>
      </c>
      <c r="I33" s="9">
        <v>101</v>
      </c>
      <c r="J33" s="9">
        <v>0</v>
      </c>
      <c r="K33" s="9">
        <v>0</v>
      </c>
      <c r="L33" s="9">
        <v>0</v>
      </c>
      <c r="M33" s="9">
        <f t="shared" si="0"/>
        <v>101</v>
      </c>
      <c r="N33">
        <v>0</v>
      </c>
      <c r="O33">
        <v>0</v>
      </c>
      <c r="P33">
        <v>0</v>
      </c>
      <c r="Q33">
        <v>101</v>
      </c>
      <c r="R33">
        <v>0</v>
      </c>
      <c r="S33">
        <v>0</v>
      </c>
      <c r="T33">
        <v>0</v>
      </c>
      <c r="U33" s="9">
        <f t="shared" si="1"/>
        <v>101</v>
      </c>
      <c r="V33" s="9">
        <v>4</v>
      </c>
      <c r="W33" s="9">
        <v>1.5</v>
      </c>
      <c r="X33" s="9">
        <v>0</v>
      </c>
      <c r="Y33" s="9">
        <v>0</v>
      </c>
      <c r="Z33" s="9">
        <v>26</v>
      </c>
      <c r="AA33" s="9">
        <v>3.4</v>
      </c>
      <c r="AB33" s="9">
        <v>7</v>
      </c>
      <c r="AC33" s="9">
        <v>2.1</v>
      </c>
      <c r="AD33" s="9">
        <v>27</v>
      </c>
      <c r="AE33" s="9">
        <v>4.4000000000000004</v>
      </c>
      <c r="AF33" s="9">
        <v>0</v>
      </c>
      <c r="AG33" s="9">
        <v>0</v>
      </c>
      <c r="AH33" s="9">
        <v>15</v>
      </c>
      <c r="AI33" s="9">
        <v>0</v>
      </c>
      <c r="AJ33" s="9">
        <v>8</v>
      </c>
      <c r="AK33" s="9">
        <v>0.1</v>
      </c>
      <c r="AL33" s="9">
        <v>6</v>
      </c>
      <c r="AM33" s="9">
        <v>0</v>
      </c>
      <c r="AN33" s="9">
        <v>2</v>
      </c>
      <c r="AO33" s="9">
        <v>0</v>
      </c>
      <c r="AP33" s="9">
        <v>1</v>
      </c>
      <c r="AQ33" s="9">
        <v>0.3</v>
      </c>
      <c r="AR33" s="9">
        <v>3</v>
      </c>
      <c r="AS33" s="9">
        <v>0</v>
      </c>
      <c r="AT33" s="9">
        <v>0</v>
      </c>
      <c r="AU33" s="9">
        <v>0</v>
      </c>
      <c r="AV33" s="9">
        <v>1</v>
      </c>
      <c r="AW33" s="9">
        <v>1</v>
      </c>
      <c r="AX33" s="9">
        <v>0</v>
      </c>
      <c r="AY33" s="9">
        <v>0</v>
      </c>
      <c r="AZ33" s="9">
        <v>0</v>
      </c>
      <c r="BA33" s="9">
        <v>1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136</v>
      </c>
      <c r="BP33" s="9">
        <v>133</v>
      </c>
      <c r="BQ33" s="9">
        <v>3</v>
      </c>
      <c r="BR33" s="9">
        <v>0</v>
      </c>
      <c r="BS33" s="9"/>
      <c r="BT33" s="9"/>
      <c r="BU33" s="9">
        <v>34170</v>
      </c>
      <c r="BV33" s="9">
        <v>135</v>
      </c>
      <c r="BW33" s="9">
        <v>136</v>
      </c>
      <c r="BX33" s="9">
        <v>1</v>
      </c>
      <c r="BY33" s="9">
        <v>66</v>
      </c>
      <c r="BZ33" s="9">
        <v>66</v>
      </c>
      <c r="CA33" s="9">
        <v>3</v>
      </c>
      <c r="CB33" s="9">
        <v>0</v>
      </c>
      <c r="CC33" s="9">
        <v>0</v>
      </c>
      <c r="CD33" s="9">
        <v>0</v>
      </c>
      <c r="CE33" s="9">
        <v>135</v>
      </c>
      <c r="CF33" s="9">
        <v>1</v>
      </c>
      <c r="CG33" s="9">
        <v>68</v>
      </c>
      <c r="CH33" s="9">
        <v>32</v>
      </c>
      <c r="CI33" s="9">
        <v>2</v>
      </c>
      <c r="CJ33" s="9">
        <v>0</v>
      </c>
      <c r="CK33" s="9">
        <v>0</v>
      </c>
      <c r="CL33" s="9">
        <v>4</v>
      </c>
      <c r="CM33" s="9">
        <v>28</v>
      </c>
      <c r="CN33" s="9">
        <v>0</v>
      </c>
      <c r="CO33" s="9">
        <v>134</v>
      </c>
      <c r="CP33" s="9">
        <v>123</v>
      </c>
      <c r="CQ33" s="9">
        <v>0</v>
      </c>
      <c r="CR33" s="9">
        <v>11</v>
      </c>
      <c r="CS33" s="9">
        <v>0</v>
      </c>
      <c r="CT33" s="9">
        <v>0</v>
      </c>
      <c r="CU33" s="9">
        <v>4</v>
      </c>
      <c r="CV33" s="9">
        <v>2</v>
      </c>
      <c r="CW33" s="9">
        <v>2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2</v>
      </c>
      <c r="DE33" s="9">
        <v>2</v>
      </c>
      <c r="DF33" s="9">
        <v>2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</row>
    <row r="34" spans="1:115">
      <c r="A34" s="2" t="s">
        <v>382</v>
      </c>
      <c r="B34" s="2" t="s">
        <v>441</v>
      </c>
      <c r="C34" s="2" t="s">
        <v>150</v>
      </c>
      <c r="D34" s="2" t="s">
        <v>15</v>
      </c>
      <c r="E34" s="2" t="s">
        <v>187</v>
      </c>
      <c r="F34" s="9">
        <v>0</v>
      </c>
      <c r="G34" s="9">
        <v>0</v>
      </c>
      <c r="H34" s="9">
        <v>0</v>
      </c>
      <c r="I34" s="9">
        <v>108</v>
      </c>
      <c r="J34" s="9">
        <v>0</v>
      </c>
      <c r="K34" s="9">
        <v>0</v>
      </c>
      <c r="L34" s="9">
        <v>0</v>
      </c>
      <c r="M34" s="9">
        <f t="shared" si="0"/>
        <v>108</v>
      </c>
      <c r="N34">
        <v>0</v>
      </c>
      <c r="O34">
        <v>0</v>
      </c>
      <c r="P34">
        <v>0</v>
      </c>
      <c r="Q34">
        <v>108</v>
      </c>
      <c r="R34">
        <v>0</v>
      </c>
      <c r="S34">
        <v>0</v>
      </c>
      <c r="T34">
        <v>0</v>
      </c>
      <c r="U34" s="9">
        <f t="shared" si="1"/>
        <v>108</v>
      </c>
      <c r="V34" s="9">
        <v>5</v>
      </c>
      <c r="W34" s="9">
        <v>1.2</v>
      </c>
      <c r="X34" s="9">
        <v>0</v>
      </c>
      <c r="Y34" s="9">
        <v>0</v>
      </c>
      <c r="Z34" s="9">
        <v>26</v>
      </c>
      <c r="AA34" s="9">
        <v>4.5</v>
      </c>
      <c r="AB34" s="9">
        <v>15</v>
      </c>
      <c r="AC34" s="9">
        <v>2.2999999999999998</v>
      </c>
      <c r="AD34" s="9">
        <v>31</v>
      </c>
      <c r="AE34" s="9">
        <v>4.4000000000000004</v>
      </c>
      <c r="AF34" s="9">
        <v>0</v>
      </c>
      <c r="AG34" s="9">
        <v>0</v>
      </c>
      <c r="AH34" s="9">
        <v>7</v>
      </c>
      <c r="AI34" s="9">
        <v>0.2</v>
      </c>
      <c r="AJ34" s="9">
        <v>4</v>
      </c>
      <c r="AK34" s="9">
        <v>0</v>
      </c>
      <c r="AL34" s="9">
        <v>3</v>
      </c>
      <c r="AM34" s="9">
        <v>0</v>
      </c>
      <c r="AN34" s="9">
        <v>2</v>
      </c>
      <c r="AO34" s="9">
        <v>0</v>
      </c>
      <c r="AP34" s="9">
        <v>1</v>
      </c>
      <c r="AQ34" s="9">
        <v>0.1</v>
      </c>
      <c r="AR34" s="9">
        <v>2</v>
      </c>
      <c r="AS34" s="9">
        <v>0</v>
      </c>
      <c r="AT34" s="9">
        <v>1</v>
      </c>
      <c r="AU34" s="9">
        <v>0</v>
      </c>
      <c r="AV34" s="9">
        <v>1</v>
      </c>
      <c r="AW34" s="9">
        <v>0</v>
      </c>
      <c r="AX34" s="9">
        <v>1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1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280</v>
      </c>
      <c r="BP34" s="9">
        <v>248</v>
      </c>
      <c r="BQ34" s="9">
        <v>32</v>
      </c>
      <c r="BR34" s="9">
        <v>0</v>
      </c>
      <c r="BS34" s="9"/>
      <c r="BT34" s="9"/>
      <c r="BU34" s="9">
        <v>37332</v>
      </c>
      <c r="BV34" s="9">
        <v>355</v>
      </c>
      <c r="BW34" s="9">
        <v>352</v>
      </c>
      <c r="BX34" s="9">
        <v>133</v>
      </c>
      <c r="BY34" s="9">
        <v>139</v>
      </c>
      <c r="BZ34" s="9">
        <v>48</v>
      </c>
      <c r="CA34" s="9">
        <v>32</v>
      </c>
      <c r="CB34" s="9">
        <v>0</v>
      </c>
      <c r="CC34" s="9">
        <v>0</v>
      </c>
      <c r="CD34" s="9">
        <v>0</v>
      </c>
      <c r="CE34" s="9">
        <v>352</v>
      </c>
      <c r="CF34" s="9">
        <v>133</v>
      </c>
      <c r="CG34" s="9">
        <v>124</v>
      </c>
      <c r="CH34" s="9">
        <v>13</v>
      </c>
      <c r="CI34" s="9">
        <v>0</v>
      </c>
      <c r="CJ34" s="9">
        <v>21</v>
      </c>
      <c r="CK34" s="9">
        <v>0</v>
      </c>
      <c r="CL34" s="9">
        <v>2</v>
      </c>
      <c r="CM34" s="9">
        <v>48</v>
      </c>
      <c r="CN34" s="9">
        <v>11</v>
      </c>
      <c r="CO34" s="9">
        <v>219</v>
      </c>
      <c r="CP34" s="9">
        <v>172</v>
      </c>
      <c r="CQ34" s="9">
        <v>11</v>
      </c>
      <c r="CR34" s="9">
        <v>0</v>
      </c>
      <c r="CS34" s="9">
        <v>36</v>
      </c>
      <c r="CT34" s="9">
        <v>0</v>
      </c>
      <c r="CU34" s="9">
        <v>4</v>
      </c>
      <c r="CV34" s="9">
        <v>2</v>
      </c>
      <c r="CW34" s="9">
        <v>2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2</v>
      </c>
      <c r="DE34" s="9">
        <v>2</v>
      </c>
      <c r="DF34" s="9">
        <v>2</v>
      </c>
      <c r="DG34" s="9">
        <v>137</v>
      </c>
      <c r="DH34" s="9">
        <v>0</v>
      </c>
      <c r="DI34" s="9">
        <v>8</v>
      </c>
      <c r="DJ34" s="9">
        <v>0</v>
      </c>
      <c r="DK34" s="9">
        <v>0</v>
      </c>
    </row>
    <row r="35" spans="1:115">
      <c r="A35" s="2" t="s">
        <v>383</v>
      </c>
      <c r="B35" s="2" t="s">
        <v>441</v>
      </c>
      <c r="C35" s="2" t="s">
        <v>59</v>
      </c>
      <c r="D35" s="2" t="s">
        <v>15</v>
      </c>
      <c r="E35" s="2" t="s">
        <v>173</v>
      </c>
      <c r="F35" s="9">
        <v>138</v>
      </c>
      <c r="G35" s="9">
        <v>280</v>
      </c>
      <c r="H35" s="9">
        <v>34</v>
      </c>
      <c r="I35" s="9">
        <v>0</v>
      </c>
      <c r="J35" s="9">
        <v>0</v>
      </c>
      <c r="K35" s="9">
        <v>0</v>
      </c>
      <c r="L35" s="9">
        <v>0</v>
      </c>
      <c r="M35" s="9">
        <f t="shared" si="0"/>
        <v>452</v>
      </c>
      <c r="N35">
        <v>228</v>
      </c>
      <c r="O35">
        <v>190</v>
      </c>
      <c r="P35">
        <v>34</v>
      </c>
      <c r="Q35">
        <v>0</v>
      </c>
      <c r="R35">
        <v>0</v>
      </c>
      <c r="S35">
        <v>0</v>
      </c>
      <c r="T35">
        <v>0</v>
      </c>
      <c r="U35" s="9">
        <f t="shared" si="1"/>
        <v>452</v>
      </c>
      <c r="V35" s="9">
        <v>118</v>
      </c>
      <c r="W35" s="9">
        <v>7.4</v>
      </c>
      <c r="X35" s="9">
        <v>0</v>
      </c>
      <c r="Y35" s="9">
        <v>0</v>
      </c>
      <c r="Z35" s="9">
        <v>543</v>
      </c>
      <c r="AA35" s="9">
        <v>11.3</v>
      </c>
      <c r="AB35" s="9">
        <v>26</v>
      </c>
      <c r="AC35" s="9">
        <v>1.5</v>
      </c>
      <c r="AD35" s="9">
        <v>45</v>
      </c>
      <c r="AE35" s="9">
        <v>4.0999999999999996</v>
      </c>
      <c r="AF35" s="9">
        <v>0</v>
      </c>
      <c r="AG35" s="9">
        <v>0</v>
      </c>
      <c r="AH35" s="9">
        <v>82</v>
      </c>
      <c r="AI35" s="9">
        <v>0</v>
      </c>
      <c r="AJ35" s="9">
        <v>36</v>
      </c>
      <c r="AK35" s="9">
        <v>0</v>
      </c>
      <c r="AL35" s="9">
        <v>11</v>
      </c>
      <c r="AM35" s="9">
        <v>0</v>
      </c>
      <c r="AN35" s="9">
        <v>29</v>
      </c>
      <c r="AO35" s="9">
        <v>0.5</v>
      </c>
      <c r="AP35" s="9">
        <v>28</v>
      </c>
      <c r="AQ35" s="9">
        <v>0.8</v>
      </c>
      <c r="AR35" s="9">
        <v>59</v>
      </c>
      <c r="AS35" s="9">
        <v>0</v>
      </c>
      <c r="AT35" s="9">
        <v>41</v>
      </c>
      <c r="AU35" s="9">
        <v>0</v>
      </c>
      <c r="AV35" s="9">
        <v>23</v>
      </c>
      <c r="AW35" s="9">
        <v>0</v>
      </c>
      <c r="AX35" s="9">
        <v>3</v>
      </c>
      <c r="AY35" s="9">
        <v>0</v>
      </c>
      <c r="AZ35" s="9">
        <v>0</v>
      </c>
      <c r="BA35" s="9">
        <v>0</v>
      </c>
      <c r="BB35" s="9">
        <v>0</v>
      </c>
      <c r="BC35" s="9">
        <v>2</v>
      </c>
      <c r="BD35" s="9">
        <v>0</v>
      </c>
      <c r="BE35" s="9">
        <v>5</v>
      </c>
      <c r="BF35" s="9">
        <v>1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17165</v>
      </c>
      <c r="BP35" s="9">
        <v>10921</v>
      </c>
      <c r="BQ35" s="9">
        <v>2729</v>
      </c>
      <c r="BR35" s="9">
        <v>3515</v>
      </c>
      <c r="BS35" s="9"/>
      <c r="BT35" s="9"/>
      <c r="BU35" s="9">
        <v>161420</v>
      </c>
      <c r="BV35" s="9">
        <v>17151</v>
      </c>
      <c r="BW35" s="9">
        <v>17165</v>
      </c>
      <c r="BX35" s="9">
        <v>6985</v>
      </c>
      <c r="BY35" s="9">
        <v>9052</v>
      </c>
      <c r="BZ35" s="9">
        <v>652</v>
      </c>
      <c r="CA35" s="9">
        <v>476</v>
      </c>
      <c r="CB35" s="9">
        <v>0</v>
      </c>
      <c r="CC35" s="9">
        <v>0</v>
      </c>
      <c r="CD35" s="9">
        <v>0</v>
      </c>
      <c r="CE35" s="9">
        <v>17151</v>
      </c>
      <c r="CF35" s="9">
        <v>7053</v>
      </c>
      <c r="CG35" s="9">
        <v>7358</v>
      </c>
      <c r="CH35" s="9">
        <v>2023</v>
      </c>
      <c r="CI35" s="9">
        <v>37</v>
      </c>
      <c r="CJ35" s="9">
        <v>84</v>
      </c>
      <c r="CK35" s="9">
        <v>0</v>
      </c>
      <c r="CL35" s="9">
        <v>218</v>
      </c>
      <c r="CM35" s="9">
        <v>378</v>
      </c>
      <c r="CN35" s="9">
        <v>0</v>
      </c>
      <c r="CO35" s="9">
        <v>10098</v>
      </c>
      <c r="CP35" s="9">
        <v>9714</v>
      </c>
      <c r="CQ35" s="9">
        <v>3</v>
      </c>
      <c r="CR35" s="9">
        <v>381</v>
      </c>
      <c r="CS35" s="9">
        <v>0</v>
      </c>
      <c r="CT35" s="9">
        <v>0</v>
      </c>
      <c r="CU35" s="9">
        <v>4</v>
      </c>
      <c r="CV35" s="9">
        <v>2</v>
      </c>
      <c r="CW35" s="9">
        <v>2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1</v>
      </c>
      <c r="DE35" s="9">
        <v>1</v>
      </c>
      <c r="DF35" s="9">
        <v>1</v>
      </c>
      <c r="DG35" s="9">
        <v>5368</v>
      </c>
      <c r="DH35" s="9">
        <v>670</v>
      </c>
      <c r="DI35" s="9">
        <v>9568</v>
      </c>
      <c r="DJ35" s="9">
        <v>1790</v>
      </c>
      <c r="DK35" s="9">
        <v>6585</v>
      </c>
    </row>
    <row r="36" spans="1:115">
      <c r="A36" s="2" t="s">
        <v>373</v>
      </c>
      <c r="B36" s="2" t="s">
        <v>441</v>
      </c>
      <c r="C36" s="2" t="s">
        <v>20</v>
      </c>
      <c r="D36" s="2" t="s">
        <v>15</v>
      </c>
      <c r="E36" s="2" t="s">
        <v>173</v>
      </c>
      <c r="F36" s="9">
        <v>0</v>
      </c>
      <c r="G36" s="9">
        <v>26</v>
      </c>
      <c r="H36" s="9">
        <v>50</v>
      </c>
      <c r="I36" s="9">
        <v>48</v>
      </c>
      <c r="J36" s="9">
        <v>0</v>
      </c>
      <c r="K36" s="9">
        <v>0</v>
      </c>
      <c r="L36" s="9">
        <v>0</v>
      </c>
      <c r="M36" s="9">
        <f t="shared" si="0"/>
        <v>124</v>
      </c>
      <c r="N36">
        <v>0</v>
      </c>
      <c r="O36">
        <v>26</v>
      </c>
      <c r="P36">
        <v>50</v>
      </c>
      <c r="Q36">
        <v>48</v>
      </c>
      <c r="R36">
        <v>0</v>
      </c>
      <c r="S36">
        <v>0</v>
      </c>
      <c r="T36">
        <v>0</v>
      </c>
      <c r="U36" s="9">
        <f t="shared" si="1"/>
        <v>124</v>
      </c>
      <c r="V36" s="9">
        <v>5</v>
      </c>
      <c r="W36" s="9">
        <v>1.1000000000000001</v>
      </c>
      <c r="X36" s="9">
        <v>0</v>
      </c>
      <c r="Y36" s="9">
        <v>0</v>
      </c>
      <c r="Z36" s="9">
        <v>52</v>
      </c>
      <c r="AA36" s="9">
        <v>2.2999999999999998</v>
      </c>
      <c r="AB36" s="9">
        <v>4</v>
      </c>
      <c r="AC36" s="9">
        <v>0</v>
      </c>
      <c r="AD36" s="9">
        <v>24</v>
      </c>
      <c r="AE36" s="9">
        <v>0</v>
      </c>
      <c r="AF36" s="9">
        <v>0</v>
      </c>
      <c r="AG36" s="9">
        <v>0</v>
      </c>
      <c r="AH36" s="9">
        <v>29</v>
      </c>
      <c r="AI36" s="9">
        <v>0.8</v>
      </c>
      <c r="AJ36" s="9">
        <v>15</v>
      </c>
      <c r="AK36" s="9">
        <v>0</v>
      </c>
      <c r="AL36" s="9">
        <v>4</v>
      </c>
      <c r="AM36" s="9">
        <v>0</v>
      </c>
      <c r="AN36" s="9">
        <v>2</v>
      </c>
      <c r="AO36" s="9">
        <v>0.8</v>
      </c>
      <c r="AP36" s="9">
        <v>1</v>
      </c>
      <c r="AQ36" s="9">
        <v>0.1</v>
      </c>
      <c r="AR36" s="9">
        <v>1</v>
      </c>
      <c r="AS36" s="9">
        <v>0.2</v>
      </c>
      <c r="AT36" s="9">
        <v>0</v>
      </c>
      <c r="AU36" s="9">
        <v>0</v>
      </c>
      <c r="AV36" s="9">
        <v>2</v>
      </c>
      <c r="AW36" s="9">
        <v>0.5</v>
      </c>
      <c r="AX36" s="9">
        <v>0</v>
      </c>
      <c r="AY36" s="9">
        <v>0</v>
      </c>
      <c r="AZ36" s="9">
        <v>1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826</v>
      </c>
      <c r="BP36" s="9">
        <v>749</v>
      </c>
      <c r="BQ36" s="9">
        <v>77</v>
      </c>
      <c r="BR36" s="9">
        <v>0</v>
      </c>
      <c r="BS36" s="9"/>
      <c r="BT36" s="9"/>
      <c r="BU36" s="9">
        <v>40132</v>
      </c>
      <c r="BV36" s="9">
        <v>840</v>
      </c>
      <c r="BW36" s="9">
        <v>826</v>
      </c>
      <c r="BX36" s="9">
        <v>347</v>
      </c>
      <c r="BY36" s="9">
        <v>45</v>
      </c>
      <c r="BZ36" s="9">
        <v>430</v>
      </c>
      <c r="CA36" s="9">
        <v>4</v>
      </c>
      <c r="CB36" s="9">
        <v>0</v>
      </c>
      <c r="CC36" s="9">
        <v>0</v>
      </c>
      <c r="CD36" s="9">
        <v>0</v>
      </c>
      <c r="CE36" s="9">
        <v>840</v>
      </c>
      <c r="CF36" s="9">
        <v>351</v>
      </c>
      <c r="CG36" s="9">
        <v>343</v>
      </c>
      <c r="CH36" s="9">
        <v>74</v>
      </c>
      <c r="CI36" s="9">
        <v>27</v>
      </c>
      <c r="CJ36" s="9">
        <v>2</v>
      </c>
      <c r="CK36" s="9">
        <v>0</v>
      </c>
      <c r="CL36" s="9">
        <v>21</v>
      </c>
      <c r="CM36" s="9">
        <v>22</v>
      </c>
      <c r="CN36" s="9">
        <v>0</v>
      </c>
      <c r="CO36" s="9">
        <v>489</v>
      </c>
      <c r="CP36" s="9">
        <v>472</v>
      </c>
      <c r="CQ36" s="9">
        <v>0</v>
      </c>
      <c r="CR36" s="9">
        <v>17</v>
      </c>
      <c r="CS36" s="9">
        <v>0</v>
      </c>
      <c r="CT36" s="9">
        <v>0</v>
      </c>
      <c r="CU36" s="9">
        <v>4</v>
      </c>
      <c r="CV36" s="9">
        <v>2</v>
      </c>
      <c r="CW36" s="9">
        <v>2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2</v>
      </c>
      <c r="DE36" s="9">
        <v>2</v>
      </c>
      <c r="DF36" s="9">
        <v>2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</row>
    <row r="37" spans="1:115">
      <c r="A37" s="2" t="s">
        <v>384</v>
      </c>
      <c r="B37" s="2" t="s">
        <v>441</v>
      </c>
      <c r="C37" s="2" t="s">
        <v>238</v>
      </c>
      <c r="D37" s="2" t="s">
        <v>135</v>
      </c>
      <c r="E37" s="2" t="s">
        <v>177</v>
      </c>
      <c r="F37" s="9">
        <v>0</v>
      </c>
      <c r="G37" s="9">
        <v>0</v>
      </c>
      <c r="H37" s="9">
        <v>0</v>
      </c>
      <c r="I37" s="9">
        <v>51</v>
      </c>
      <c r="J37" s="9">
        <v>0</v>
      </c>
      <c r="K37" s="9">
        <v>0</v>
      </c>
      <c r="L37" s="9">
        <v>0</v>
      </c>
      <c r="M37" s="9">
        <f t="shared" si="0"/>
        <v>51</v>
      </c>
      <c r="N37">
        <v>0</v>
      </c>
      <c r="O37">
        <v>0</v>
      </c>
      <c r="P37">
        <v>0</v>
      </c>
      <c r="Q37">
        <v>51</v>
      </c>
      <c r="R37">
        <v>0</v>
      </c>
      <c r="S37">
        <v>0</v>
      </c>
      <c r="T37">
        <v>0</v>
      </c>
      <c r="U37" s="9">
        <f t="shared" si="1"/>
        <v>51</v>
      </c>
      <c r="V37" s="9">
        <v>1</v>
      </c>
      <c r="W37" s="9">
        <v>2.9</v>
      </c>
      <c r="X37" s="9">
        <v>0</v>
      </c>
      <c r="Y37" s="9">
        <v>0</v>
      </c>
      <c r="Z37" s="9">
        <v>16</v>
      </c>
      <c r="AA37" s="9">
        <v>0.8</v>
      </c>
      <c r="AB37" s="9">
        <v>5</v>
      </c>
      <c r="AC37" s="9">
        <v>0</v>
      </c>
      <c r="AD37" s="9">
        <v>24</v>
      </c>
      <c r="AE37" s="9">
        <v>0</v>
      </c>
      <c r="AF37" s="9">
        <v>0</v>
      </c>
      <c r="AG37" s="9">
        <v>0</v>
      </c>
      <c r="AH37" s="9">
        <v>2</v>
      </c>
      <c r="AI37" s="9">
        <v>0</v>
      </c>
      <c r="AJ37" s="9">
        <v>2</v>
      </c>
      <c r="AK37" s="9">
        <v>0</v>
      </c>
      <c r="AL37" s="9">
        <v>0</v>
      </c>
      <c r="AM37" s="9">
        <v>0</v>
      </c>
      <c r="AN37" s="9">
        <v>1</v>
      </c>
      <c r="AO37" s="9">
        <v>0</v>
      </c>
      <c r="AP37" s="9">
        <v>0</v>
      </c>
      <c r="AQ37" s="9">
        <v>0</v>
      </c>
      <c r="AR37" s="9">
        <v>1</v>
      </c>
      <c r="AS37" s="9">
        <v>0</v>
      </c>
      <c r="AT37" s="9">
        <v>0</v>
      </c>
      <c r="AU37" s="9">
        <v>0</v>
      </c>
      <c r="AV37" s="9">
        <v>1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25</v>
      </c>
      <c r="BP37" s="9">
        <v>10</v>
      </c>
      <c r="BQ37" s="9">
        <v>15</v>
      </c>
      <c r="BR37" s="9">
        <v>0</v>
      </c>
      <c r="BS37" s="9"/>
      <c r="BT37" s="9"/>
      <c r="BU37" s="9">
        <v>17070</v>
      </c>
      <c r="BV37" s="9">
        <v>24</v>
      </c>
      <c r="BW37" s="9">
        <v>25</v>
      </c>
      <c r="BX37" s="9">
        <v>0</v>
      </c>
      <c r="BY37" s="9">
        <v>15</v>
      </c>
      <c r="BZ37" s="9">
        <v>10</v>
      </c>
      <c r="CA37" s="9">
        <v>0</v>
      </c>
      <c r="CB37" s="9">
        <v>0</v>
      </c>
      <c r="CC37" s="9">
        <v>0</v>
      </c>
      <c r="CD37" s="9">
        <v>0</v>
      </c>
      <c r="CE37" s="9">
        <v>24</v>
      </c>
      <c r="CF37" s="9">
        <v>0</v>
      </c>
      <c r="CG37" s="9">
        <v>15</v>
      </c>
      <c r="CH37" s="9">
        <v>8</v>
      </c>
      <c r="CI37" s="9">
        <v>0</v>
      </c>
      <c r="CJ37" s="9">
        <v>0</v>
      </c>
      <c r="CK37" s="9">
        <v>0</v>
      </c>
      <c r="CL37" s="9">
        <v>0</v>
      </c>
      <c r="CM37" s="9">
        <v>1</v>
      </c>
      <c r="CN37" s="9">
        <v>0</v>
      </c>
      <c r="CO37" s="9">
        <v>24</v>
      </c>
      <c r="CP37" s="9">
        <v>9</v>
      </c>
      <c r="CQ37" s="9">
        <v>10</v>
      </c>
      <c r="CR37" s="9">
        <v>1</v>
      </c>
      <c r="CS37" s="9">
        <v>4</v>
      </c>
      <c r="CT37" s="9">
        <v>0</v>
      </c>
      <c r="CU37" s="9">
        <v>4</v>
      </c>
      <c r="CV37" s="9">
        <v>2</v>
      </c>
      <c r="CW37" s="9">
        <v>2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2</v>
      </c>
      <c r="DE37" s="9">
        <v>2</v>
      </c>
      <c r="DF37" s="9">
        <v>2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</row>
    <row r="38" spans="1:115">
      <c r="A38" s="2" t="s">
        <v>385</v>
      </c>
      <c r="B38" s="2" t="s">
        <v>441</v>
      </c>
      <c r="C38" s="2" t="s">
        <v>239</v>
      </c>
      <c r="D38" s="2" t="s">
        <v>15</v>
      </c>
      <c r="E38" s="2" t="s">
        <v>173</v>
      </c>
      <c r="F38" s="9">
        <v>0</v>
      </c>
      <c r="G38" s="9">
        <v>225</v>
      </c>
      <c r="H38" s="9">
        <v>50</v>
      </c>
      <c r="I38" s="9">
        <v>217</v>
      </c>
      <c r="J38" s="9">
        <v>0</v>
      </c>
      <c r="K38" s="9">
        <v>0</v>
      </c>
      <c r="L38" s="9">
        <v>0</v>
      </c>
      <c r="M38" s="9">
        <f t="shared" si="0"/>
        <v>492</v>
      </c>
      <c r="N38">
        <v>0</v>
      </c>
      <c r="O38">
        <v>225</v>
      </c>
      <c r="P38">
        <v>50</v>
      </c>
      <c r="Q38">
        <v>79</v>
      </c>
      <c r="R38">
        <v>0</v>
      </c>
      <c r="S38">
        <v>0</v>
      </c>
      <c r="T38">
        <v>138</v>
      </c>
      <c r="U38" s="9">
        <f t="shared" si="1"/>
        <v>492</v>
      </c>
      <c r="V38" s="9">
        <v>24</v>
      </c>
      <c r="W38" s="9">
        <v>9.92</v>
      </c>
      <c r="X38" s="9">
        <v>0</v>
      </c>
      <c r="Y38" s="9">
        <v>0</v>
      </c>
      <c r="Z38" s="9">
        <v>174</v>
      </c>
      <c r="AA38" s="9">
        <v>5.7</v>
      </c>
      <c r="AB38" s="9">
        <v>35</v>
      </c>
      <c r="AC38" s="9">
        <v>0.4</v>
      </c>
      <c r="AD38" s="9">
        <v>94</v>
      </c>
      <c r="AE38" s="9">
        <v>1.2</v>
      </c>
      <c r="AF38" s="9">
        <v>0</v>
      </c>
      <c r="AG38" s="9">
        <v>0</v>
      </c>
      <c r="AH38" s="9">
        <v>54</v>
      </c>
      <c r="AI38" s="9">
        <v>0</v>
      </c>
      <c r="AJ38" s="9">
        <v>22</v>
      </c>
      <c r="AK38" s="9">
        <v>0</v>
      </c>
      <c r="AL38" s="9">
        <v>12</v>
      </c>
      <c r="AM38" s="9">
        <v>0</v>
      </c>
      <c r="AN38" s="9">
        <v>7</v>
      </c>
      <c r="AO38" s="9">
        <v>0.6</v>
      </c>
      <c r="AP38" s="9">
        <v>6</v>
      </c>
      <c r="AQ38" s="9">
        <v>0</v>
      </c>
      <c r="AR38" s="9">
        <v>19</v>
      </c>
      <c r="AS38" s="9">
        <v>0.53</v>
      </c>
      <c r="AT38" s="9">
        <v>6</v>
      </c>
      <c r="AU38" s="9">
        <v>0</v>
      </c>
      <c r="AV38" s="9">
        <v>5</v>
      </c>
      <c r="AW38" s="9">
        <v>0</v>
      </c>
      <c r="AX38" s="9">
        <v>1</v>
      </c>
      <c r="AY38" s="9">
        <v>0</v>
      </c>
      <c r="AZ38" s="9">
        <v>0</v>
      </c>
      <c r="BA38" s="9">
        <v>0</v>
      </c>
      <c r="BB38" s="9">
        <v>1</v>
      </c>
      <c r="BC38" s="9">
        <v>1</v>
      </c>
      <c r="BD38" s="9">
        <v>0</v>
      </c>
      <c r="BE38" s="9">
        <v>1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3000</v>
      </c>
      <c r="BP38" s="9">
        <v>1589</v>
      </c>
      <c r="BQ38" s="9">
        <v>1227</v>
      </c>
      <c r="BR38" s="9">
        <v>184</v>
      </c>
      <c r="BS38" s="9"/>
      <c r="BT38" s="9"/>
      <c r="BU38" s="9">
        <v>133005</v>
      </c>
      <c r="BV38" s="9">
        <v>3076</v>
      </c>
      <c r="BW38" s="9">
        <v>3000</v>
      </c>
      <c r="BX38" s="9">
        <v>593</v>
      </c>
      <c r="BY38" s="9">
        <v>2001</v>
      </c>
      <c r="BZ38" s="9">
        <v>162</v>
      </c>
      <c r="CA38" s="9">
        <v>222</v>
      </c>
      <c r="CB38" s="9">
        <v>0</v>
      </c>
      <c r="CC38" s="9">
        <v>0</v>
      </c>
      <c r="CD38" s="9">
        <v>22</v>
      </c>
      <c r="CE38" s="9">
        <v>3076</v>
      </c>
      <c r="CF38" s="9">
        <v>607</v>
      </c>
      <c r="CG38" s="9">
        <v>1811</v>
      </c>
      <c r="CH38" s="9">
        <v>275</v>
      </c>
      <c r="CI38" s="9">
        <v>50</v>
      </c>
      <c r="CJ38" s="9">
        <v>63</v>
      </c>
      <c r="CK38" s="9">
        <v>0</v>
      </c>
      <c r="CL38" s="9">
        <v>75</v>
      </c>
      <c r="CM38" s="9">
        <v>185</v>
      </c>
      <c r="CN38" s="9">
        <v>10</v>
      </c>
      <c r="CO38" s="9">
        <v>2469</v>
      </c>
      <c r="CP38" s="9">
        <v>2402</v>
      </c>
      <c r="CQ38" s="9">
        <v>27</v>
      </c>
      <c r="CR38" s="9">
        <v>28</v>
      </c>
      <c r="CS38" s="9">
        <v>12</v>
      </c>
      <c r="CT38" s="9">
        <v>0</v>
      </c>
      <c r="CU38" s="9">
        <v>4</v>
      </c>
      <c r="CV38" s="9">
        <v>2</v>
      </c>
      <c r="CW38" s="9">
        <v>2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2</v>
      </c>
      <c r="DE38" s="9">
        <v>1</v>
      </c>
      <c r="DF38" s="9">
        <v>1</v>
      </c>
      <c r="DG38" s="9">
        <v>1433</v>
      </c>
      <c r="DH38" s="9">
        <v>205</v>
      </c>
      <c r="DI38" s="9">
        <v>2284</v>
      </c>
      <c r="DJ38" s="9">
        <v>445</v>
      </c>
      <c r="DK38" s="9">
        <v>2474</v>
      </c>
    </row>
    <row r="39" spans="1:115">
      <c r="A39" s="2" t="s">
        <v>118</v>
      </c>
      <c r="B39" s="2" t="s">
        <v>441</v>
      </c>
      <c r="C39" s="2" t="s">
        <v>241</v>
      </c>
      <c r="D39" s="2" t="s">
        <v>15</v>
      </c>
      <c r="E39" s="2" t="s">
        <v>173</v>
      </c>
      <c r="F39" s="9">
        <v>0</v>
      </c>
      <c r="G39" s="9">
        <v>130</v>
      </c>
      <c r="H39" s="9">
        <v>60</v>
      </c>
      <c r="I39" s="9">
        <v>48</v>
      </c>
      <c r="J39" s="9">
        <v>0</v>
      </c>
      <c r="K39" s="9">
        <v>0</v>
      </c>
      <c r="L39" s="9">
        <v>0</v>
      </c>
      <c r="M39" s="9">
        <f t="shared" si="0"/>
        <v>238</v>
      </c>
      <c r="N39">
        <v>0</v>
      </c>
      <c r="O39">
        <v>130</v>
      </c>
      <c r="P39">
        <v>60</v>
      </c>
      <c r="Q39">
        <v>48</v>
      </c>
      <c r="R39">
        <v>0</v>
      </c>
      <c r="S39">
        <v>0</v>
      </c>
      <c r="T39">
        <v>0</v>
      </c>
      <c r="U39" s="9">
        <f t="shared" si="1"/>
        <v>238</v>
      </c>
      <c r="V39" s="9">
        <v>19</v>
      </c>
      <c r="W39" s="9">
        <v>3.1</v>
      </c>
      <c r="X39" s="9">
        <v>0</v>
      </c>
      <c r="Y39" s="9">
        <v>0</v>
      </c>
      <c r="Z39" s="9">
        <v>120</v>
      </c>
      <c r="AA39" s="9">
        <v>18.5</v>
      </c>
      <c r="AB39" s="9">
        <v>17</v>
      </c>
      <c r="AC39" s="9">
        <v>4.5</v>
      </c>
      <c r="AD39" s="9">
        <v>39</v>
      </c>
      <c r="AE39" s="9">
        <v>7.6</v>
      </c>
      <c r="AF39" s="9">
        <v>0</v>
      </c>
      <c r="AG39" s="9">
        <v>0</v>
      </c>
      <c r="AH39" s="9">
        <v>59</v>
      </c>
      <c r="AI39" s="9">
        <v>0</v>
      </c>
      <c r="AJ39" s="9">
        <v>46</v>
      </c>
      <c r="AK39" s="9">
        <v>0.6</v>
      </c>
      <c r="AL39" s="9">
        <v>25</v>
      </c>
      <c r="AM39" s="9">
        <v>0</v>
      </c>
      <c r="AN39" s="9">
        <v>6</v>
      </c>
      <c r="AO39" s="9">
        <v>0</v>
      </c>
      <c r="AP39" s="9">
        <v>8</v>
      </c>
      <c r="AQ39" s="9">
        <v>0.8</v>
      </c>
      <c r="AR39" s="9">
        <v>11</v>
      </c>
      <c r="AS39" s="9">
        <v>0.8</v>
      </c>
      <c r="AT39" s="9">
        <v>9</v>
      </c>
      <c r="AU39" s="9">
        <v>0</v>
      </c>
      <c r="AV39" s="9">
        <v>7</v>
      </c>
      <c r="AW39" s="9">
        <v>0</v>
      </c>
      <c r="AX39" s="9">
        <v>1</v>
      </c>
      <c r="AY39" s="9">
        <v>0</v>
      </c>
      <c r="AZ39" s="9">
        <v>0</v>
      </c>
      <c r="BA39" s="9">
        <v>0</v>
      </c>
      <c r="BB39" s="9">
        <v>1</v>
      </c>
      <c r="BC39" s="9">
        <v>1</v>
      </c>
      <c r="BD39" s="9">
        <v>0</v>
      </c>
      <c r="BE39" s="9">
        <v>1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2320</v>
      </c>
      <c r="BP39" s="9">
        <v>1101</v>
      </c>
      <c r="BQ39" s="9">
        <v>831</v>
      </c>
      <c r="BR39" s="9">
        <v>388</v>
      </c>
      <c r="BS39" s="9"/>
      <c r="BT39" s="9"/>
      <c r="BU39" s="9">
        <v>78449</v>
      </c>
      <c r="BV39" s="9">
        <v>2314</v>
      </c>
      <c r="BW39" s="9">
        <v>2320</v>
      </c>
      <c r="BX39" s="9">
        <v>305</v>
      </c>
      <c r="BY39" s="9">
        <v>1512</v>
      </c>
      <c r="BZ39" s="9">
        <v>324</v>
      </c>
      <c r="CA39" s="9">
        <v>179</v>
      </c>
      <c r="CB39" s="9">
        <v>0</v>
      </c>
      <c r="CC39" s="9">
        <v>0</v>
      </c>
      <c r="CD39" s="9">
        <v>0</v>
      </c>
      <c r="CE39" s="9">
        <v>2314</v>
      </c>
      <c r="CF39" s="9">
        <v>335</v>
      </c>
      <c r="CG39" s="9">
        <v>1405</v>
      </c>
      <c r="CH39" s="9">
        <v>196</v>
      </c>
      <c r="CI39" s="9">
        <v>62</v>
      </c>
      <c r="CJ39" s="9">
        <v>33</v>
      </c>
      <c r="CK39" s="9">
        <v>0</v>
      </c>
      <c r="CL39" s="9">
        <v>102</v>
      </c>
      <c r="CM39" s="9">
        <v>181</v>
      </c>
      <c r="CN39" s="9">
        <v>0</v>
      </c>
      <c r="CO39" s="9">
        <v>1979</v>
      </c>
      <c r="CP39" s="9">
        <v>1901</v>
      </c>
      <c r="CQ39" s="9">
        <v>13</v>
      </c>
      <c r="CR39" s="9">
        <v>65</v>
      </c>
      <c r="CS39" s="9">
        <v>0</v>
      </c>
      <c r="CT39" s="9">
        <v>0</v>
      </c>
      <c r="CU39" s="9">
        <v>4</v>
      </c>
      <c r="CV39" s="9">
        <v>2</v>
      </c>
      <c r="CW39" s="9">
        <v>2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2</v>
      </c>
      <c r="DE39" s="9">
        <v>1</v>
      </c>
      <c r="DF39" s="9">
        <v>1</v>
      </c>
      <c r="DG39" s="9">
        <v>509</v>
      </c>
      <c r="DH39" s="9">
        <v>69</v>
      </c>
      <c r="DI39" s="9">
        <v>573</v>
      </c>
      <c r="DJ39" s="9">
        <v>150</v>
      </c>
      <c r="DK39" s="9">
        <v>579</v>
      </c>
    </row>
    <row r="40" spans="1:115">
      <c r="A40" s="2" t="s">
        <v>386</v>
      </c>
      <c r="B40" s="2" t="s">
        <v>441</v>
      </c>
      <c r="C40" s="2" t="s">
        <v>82</v>
      </c>
      <c r="D40" s="2" t="s">
        <v>171</v>
      </c>
      <c r="E40" s="2" t="s">
        <v>136</v>
      </c>
      <c r="F40" s="9">
        <v>0</v>
      </c>
      <c r="G40" s="9">
        <v>50</v>
      </c>
      <c r="H40" s="9">
        <v>46</v>
      </c>
      <c r="I40" s="9">
        <v>76</v>
      </c>
      <c r="J40" s="9">
        <v>0</v>
      </c>
      <c r="K40" s="9">
        <v>0</v>
      </c>
      <c r="L40" s="9">
        <v>0</v>
      </c>
      <c r="M40" s="9">
        <f t="shared" si="0"/>
        <v>172</v>
      </c>
      <c r="N40">
        <v>0</v>
      </c>
      <c r="O40">
        <v>50</v>
      </c>
      <c r="P40">
        <v>46</v>
      </c>
      <c r="Q40">
        <v>76</v>
      </c>
      <c r="R40">
        <v>0</v>
      </c>
      <c r="S40">
        <v>0</v>
      </c>
      <c r="T40">
        <v>0</v>
      </c>
      <c r="U40" s="9">
        <f t="shared" si="1"/>
        <v>172</v>
      </c>
      <c r="V40" s="9">
        <v>15</v>
      </c>
      <c r="W40" s="9">
        <v>4.33</v>
      </c>
      <c r="X40" s="9">
        <v>0</v>
      </c>
      <c r="Y40" s="9">
        <v>0</v>
      </c>
      <c r="Z40" s="9">
        <v>55</v>
      </c>
      <c r="AA40" s="9">
        <v>2.02</v>
      </c>
      <c r="AB40" s="9">
        <v>21</v>
      </c>
      <c r="AC40" s="9">
        <v>2.3199999999999998</v>
      </c>
      <c r="AD40" s="9">
        <v>35</v>
      </c>
      <c r="AE40" s="9">
        <v>0.64</v>
      </c>
      <c r="AF40" s="9">
        <v>0</v>
      </c>
      <c r="AG40" s="9">
        <v>0</v>
      </c>
      <c r="AH40" s="9">
        <v>22</v>
      </c>
      <c r="AI40" s="9">
        <v>0.8</v>
      </c>
      <c r="AJ40" s="9">
        <v>9</v>
      </c>
      <c r="AK40" s="9">
        <v>0</v>
      </c>
      <c r="AL40" s="9">
        <v>3</v>
      </c>
      <c r="AM40" s="9">
        <v>0</v>
      </c>
      <c r="AN40" s="9">
        <v>3</v>
      </c>
      <c r="AO40" s="9">
        <v>0</v>
      </c>
      <c r="AP40" s="9">
        <v>4</v>
      </c>
      <c r="AQ40" s="9">
        <v>0.2</v>
      </c>
      <c r="AR40" s="9">
        <v>7</v>
      </c>
      <c r="AS40" s="9">
        <v>0</v>
      </c>
      <c r="AT40" s="9">
        <v>12</v>
      </c>
      <c r="AU40" s="9">
        <v>0</v>
      </c>
      <c r="AV40" s="9">
        <v>4</v>
      </c>
      <c r="AW40" s="9">
        <v>0</v>
      </c>
      <c r="AX40" s="9">
        <v>0</v>
      </c>
      <c r="AY40" s="9">
        <v>1</v>
      </c>
      <c r="AZ40" s="9">
        <v>0</v>
      </c>
      <c r="BA40" s="9">
        <v>0</v>
      </c>
      <c r="BB40" s="9">
        <v>0</v>
      </c>
      <c r="BC40" s="9">
        <v>1</v>
      </c>
      <c r="BD40" s="9">
        <v>0</v>
      </c>
      <c r="BE40" s="9">
        <v>1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1834</v>
      </c>
      <c r="BP40" s="9">
        <v>1039</v>
      </c>
      <c r="BQ40" s="9">
        <v>544</v>
      </c>
      <c r="BR40" s="9">
        <v>251</v>
      </c>
      <c r="BS40" s="9"/>
      <c r="BT40" s="9"/>
      <c r="BU40" s="9">
        <v>23550</v>
      </c>
      <c r="BV40" s="9">
        <v>1798</v>
      </c>
      <c r="BW40" s="9">
        <v>1841</v>
      </c>
      <c r="BX40" s="9">
        <v>738</v>
      </c>
      <c r="BY40" s="9">
        <v>891</v>
      </c>
      <c r="BZ40" s="9">
        <v>107</v>
      </c>
      <c r="CA40" s="9">
        <v>105</v>
      </c>
      <c r="CB40" s="9">
        <v>0</v>
      </c>
      <c r="CC40" s="9">
        <v>0</v>
      </c>
      <c r="CD40" s="9">
        <v>0</v>
      </c>
      <c r="CE40" s="9">
        <v>1876</v>
      </c>
      <c r="CF40" s="9">
        <v>751</v>
      </c>
      <c r="CG40" s="9">
        <v>869</v>
      </c>
      <c r="CH40" s="9">
        <v>70</v>
      </c>
      <c r="CI40" s="9">
        <v>60</v>
      </c>
      <c r="CJ40" s="9">
        <v>9</v>
      </c>
      <c r="CK40" s="9">
        <v>0</v>
      </c>
      <c r="CL40" s="9">
        <v>23</v>
      </c>
      <c r="CM40" s="9">
        <v>94</v>
      </c>
      <c r="CN40" s="9">
        <v>0</v>
      </c>
      <c r="CO40" s="9">
        <v>1125</v>
      </c>
      <c r="CP40" s="9">
        <v>994</v>
      </c>
      <c r="CQ40" s="9">
        <v>0</v>
      </c>
      <c r="CR40" s="9">
        <v>45</v>
      </c>
      <c r="CS40" s="9">
        <v>86</v>
      </c>
      <c r="CT40" s="9">
        <v>0</v>
      </c>
      <c r="CU40" s="9">
        <v>4</v>
      </c>
      <c r="CV40" s="9">
        <v>1</v>
      </c>
      <c r="CW40" s="9">
        <v>2</v>
      </c>
      <c r="CX40" s="9">
        <v>3</v>
      </c>
      <c r="CY40" s="9">
        <v>2</v>
      </c>
      <c r="CZ40" s="9">
        <v>1</v>
      </c>
      <c r="DA40" s="9">
        <v>10</v>
      </c>
      <c r="DB40" s="9">
        <v>10</v>
      </c>
      <c r="DC40" s="9">
        <v>0</v>
      </c>
      <c r="DD40" s="9">
        <v>2</v>
      </c>
      <c r="DE40" s="9">
        <v>1</v>
      </c>
      <c r="DF40" s="9">
        <v>1</v>
      </c>
      <c r="DG40" s="9">
        <v>672</v>
      </c>
      <c r="DH40" s="9">
        <v>70</v>
      </c>
      <c r="DI40" s="9">
        <v>593</v>
      </c>
      <c r="DJ40" s="9">
        <v>255</v>
      </c>
      <c r="DK40" s="9">
        <v>610</v>
      </c>
    </row>
    <row r="41" spans="1:115">
      <c r="A41" s="2" t="s">
        <v>387</v>
      </c>
      <c r="B41" s="2" t="s">
        <v>441</v>
      </c>
      <c r="C41" s="2" t="s">
        <v>243</v>
      </c>
      <c r="D41" s="2" t="s">
        <v>135</v>
      </c>
      <c r="E41" s="2" t="s">
        <v>177</v>
      </c>
      <c r="F41" s="9">
        <v>0</v>
      </c>
      <c r="G41" s="9">
        <v>0</v>
      </c>
      <c r="H41" s="9">
        <v>35</v>
      </c>
      <c r="I41" s="9">
        <v>21</v>
      </c>
      <c r="J41" s="9">
        <v>0</v>
      </c>
      <c r="K41" s="9">
        <v>0</v>
      </c>
      <c r="L41" s="9">
        <v>0</v>
      </c>
      <c r="M41" s="9">
        <f t="shared" si="0"/>
        <v>56</v>
      </c>
      <c r="N41">
        <v>0</v>
      </c>
      <c r="O41">
        <v>0</v>
      </c>
      <c r="P41">
        <v>35</v>
      </c>
      <c r="Q41">
        <v>21</v>
      </c>
      <c r="R41">
        <v>0</v>
      </c>
      <c r="S41">
        <v>0</v>
      </c>
      <c r="T41">
        <v>0</v>
      </c>
      <c r="U41" s="9">
        <f t="shared" si="1"/>
        <v>56</v>
      </c>
      <c r="V41" s="9">
        <v>2</v>
      </c>
      <c r="W41" s="9">
        <v>1.8</v>
      </c>
      <c r="X41" s="9">
        <v>0</v>
      </c>
      <c r="Y41" s="9">
        <v>0</v>
      </c>
      <c r="Z41" s="9">
        <v>25</v>
      </c>
      <c r="AA41" s="9">
        <v>1.2</v>
      </c>
      <c r="AB41" s="9">
        <v>5</v>
      </c>
      <c r="AC41" s="9">
        <v>0.4</v>
      </c>
      <c r="AD41" s="9">
        <v>10</v>
      </c>
      <c r="AE41" s="9">
        <v>0</v>
      </c>
      <c r="AF41" s="9">
        <v>0</v>
      </c>
      <c r="AG41" s="9">
        <v>0</v>
      </c>
      <c r="AH41" s="9">
        <v>21</v>
      </c>
      <c r="AI41" s="9">
        <v>0</v>
      </c>
      <c r="AJ41" s="9">
        <v>9</v>
      </c>
      <c r="AK41" s="9">
        <v>0.5</v>
      </c>
      <c r="AL41" s="9">
        <v>2</v>
      </c>
      <c r="AM41" s="9">
        <v>0</v>
      </c>
      <c r="AN41" s="9">
        <v>1</v>
      </c>
      <c r="AO41" s="9">
        <v>0</v>
      </c>
      <c r="AP41" s="9">
        <v>0</v>
      </c>
      <c r="AQ41" s="9">
        <v>0</v>
      </c>
      <c r="AR41" s="9">
        <v>1</v>
      </c>
      <c r="AS41" s="9">
        <v>0.4</v>
      </c>
      <c r="AT41" s="9">
        <v>0</v>
      </c>
      <c r="AU41" s="9">
        <v>0</v>
      </c>
      <c r="AV41" s="9">
        <v>2</v>
      </c>
      <c r="AW41" s="9">
        <v>0</v>
      </c>
      <c r="AX41" s="9">
        <v>0</v>
      </c>
      <c r="AY41" s="9">
        <v>1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264</v>
      </c>
      <c r="BP41" s="9">
        <v>198</v>
      </c>
      <c r="BQ41" s="9">
        <v>64</v>
      </c>
      <c r="BR41" s="9">
        <v>2</v>
      </c>
      <c r="BS41" s="9"/>
      <c r="BT41" s="9"/>
      <c r="BU41" s="9">
        <v>96178</v>
      </c>
      <c r="BV41" s="9">
        <v>278</v>
      </c>
      <c r="BW41" s="9">
        <v>311</v>
      </c>
      <c r="BX41" s="9">
        <v>10</v>
      </c>
      <c r="BY41" s="9">
        <v>43</v>
      </c>
      <c r="BZ41" s="9">
        <v>209</v>
      </c>
      <c r="CA41" s="9">
        <v>49</v>
      </c>
      <c r="CB41" s="9">
        <v>0</v>
      </c>
      <c r="CC41" s="9">
        <v>0</v>
      </c>
      <c r="CD41" s="9">
        <v>0</v>
      </c>
      <c r="CE41" s="9">
        <v>325</v>
      </c>
      <c r="CF41" s="9">
        <v>10</v>
      </c>
      <c r="CG41" s="9">
        <v>157</v>
      </c>
      <c r="CH41" s="9">
        <v>25</v>
      </c>
      <c r="CI41" s="9">
        <v>23</v>
      </c>
      <c r="CJ41" s="9">
        <v>17</v>
      </c>
      <c r="CK41" s="9">
        <v>0</v>
      </c>
      <c r="CL41" s="9">
        <v>53</v>
      </c>
      <c r="CM41" s="9">
        <v>36</v>
      </c>
      <c r="CN41" s="9">
        <v>4</v>
      </c>
      <c r="CO41" s="9">
        <v>315</v>
      </c>
      <c r="CP41" s="9">
        <v>255</v>
      </c>
      <c r="CQ41" s="9">
        <v>49</v>
      </c>
      <c r="CR41" s="9">
        <v>7</v>
      </c>
      <c r="CS41" s="9">
        <v>4</v>
      </c>
      <c r="CT41" s="9">
        <v>0</v>
      </c>
      <c r="CU41" s="9">
        <v>4</v>
      </c>
      <c r="CV41" s="9">
        <v>1</v>
      </c>
      <c r="CW41" s="9">
        <v>2</v>
      </c>
      <c r="CX41" s="9">
        <v>41</v>
      </c>
      <c r="CY41" s="9">
        <v>3</v>
      </c>
      <c r="CZ41" s="9">
        <v>38</v>
      </c>
      <c r="DA41" s="9">
        <v>60</v>
      </c>
      <c r="DB41" s="9">
        <v>60</v>
      </c>
      <c r="DC41" s="9">
        <v>0</v>
      </c>
      <c r="DD41" s="9">
        <v>2</v>
      </c>
      <c r="DE41" s="9">
        <v>2</v>
      </c>
      <c r="DF41" s="9">
        <v>2</v>
      </c>
      <c r="DG41" s="9">
        <v>447</v>
      </c>
      <c r="DH41" s="9">
        <v>2</v>
      </c>
      <c r="DI41" s="9">
        <v>78</v>
      </c>
      <c r="DJ41" s="9">
        <v>3</v>
      </c>
      <c r="DK41" s="9">
        <v>5</v>
      </c>
    </row>
    <row r="42" spans="1:115">
      <c r="A42" s="2" t="s">
        <v>388</v>
      </c>
      <c r="B42" s="2" t="s">
        <v>441</v>
      </c>
      <c r="C42" s="2" t="s">
        <v>162</v>
      </c>
      <c r="D42" s="2" t="s">
        <v>15</v>
      </c>
      <c r="E42" s="2" t="s">
        <v>131</v>
      </c>
      <c r="F42" s="9">
        <v>0</v>
      </c>
      <c r="G42" s="9">
        <v>0</v>
      </c>
      <c r="H42" s="9">
        <v>0</v>
      </c>
      <c r="I42" s="9">
        <v>102</v>
      </c>
      <c r="J42" s="9">
        <v>0</v>
      </c>
      <c r="K42" s="9">
        <v>0</v>
      </c>
      <c r="L42" s="9">
        <v>0</v>
      </c>
      <c r="M42" s="9">
        <f t="shared" si="0"/>
        <v>102</v>
      </c>
      <c r="N42">
        <v>0</v>
      </c>
      <c r="O42">
        <v>0</v>
      </c>
      <c r="P42">
        <v>0</v>
      </c>
      <c r="Q42">
        <v>51</v>
      </c>
      <c r="R42">
        <v>0</v>
      </c>
      <c r="S42">
        <v>0</v>
      </c>
      <c r="T42">
        <v>51</v>
      </c>
      <c r="U42" s="9">
        <f t="shared" si="1"/>
        <v>102</v>
      </c>
      <c r="V42" s="9">
        <v>2</v>
      </c>
      <c r="W42" s="9">
        <v>1.6</v>
      </c>
      <c r="X42" s="9">
        <v>0</v>
      </c>
      <c r="Y42" s="9">
        <v>0</v>
      </c>
      <c r="Z42" s="9">
        <v>18</v>
      </c>
      <c r="AA42" s="9">
        <v>0</v>
      </c>
      <c r="AB42" s="9">
        <v>13</v>
      </c>
      <c r="AC42" s="9">
        <v>2.6</v>
      </c>
      <c r="AD42" s="9">
        <v>29</v>
      </c>
      <c r="AE42" s="9">
        <v>0.3</v>
      </c>
      <c r="AF42" s="9">
        <v>0</v>
      </c>
      <c r="AG42" s="9">
        <v>0</v>
      </c>
      <c r="AH42" s="9">
        <v>2</v>
      </c>
      <c r="AI42" s="9">
        <v>0</v>
      </c>
      <c r="AJ42" s="9">
        <v>1</v>
      </c>
      <c r="AK42" s="9">
        <v>0</v>
      </c>
      <c r="AL42" s="9">
        <v>0</v>
      </c>
      <c r="AM42" s="9">
        <v>0</v>
      </c>
      <c r="AN42" s="9">
        <v>1</v>
      </c>
      <c r="AO42" s="9">
        <v>0.8</v>
      </c>
      <c r="AP42" s="9">
        <v>1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1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152</v>
      </c>
      <c r="BP42" s="9">
        <v>91</v>
      </c>
      <c r="BQ42" s="9">
        <v>61</v>
      </c>
      <c r="BR42" s="9">
        <v>0</v>
      </c>
      <c r="BS42" s="9"/>
      <c r="BT42" s="9"/>
      <c r="BU42" s="9">
        <v>36536</v>
      </c>
      <c r="BV42" s="9">
        <v>154</v>
      </c>
      <c r="BW42" s="9">
        <v>152</v>
      </c>
      <c r="BX42" s="9">
        <v>11</v>
      </c>
      <c r="BY42" s="9">
        <v>53</v>
      </c>
      <c r="BZ42" s="9">
        <v>29</v>
      </c>
      <c r="CA42" s="9">
        <v>59</v>
      </c>
      <c r="CB42" s="9">
        <v>0</v>
      </c>
      <c r="CC42" s="9">
        <v>0</v>
      </c>
      <c r="CD42" s="9">
        <v>0</v>
      </c>
      <c r="CE42" s="9">
        <v>152</v>
      </c>
      <c r="CF42" s="9">
        <v>11</v>
      </c>
      <c r="CG42" s="9">
        <v>29</v>
      </c>
      <c r="CH42" s="9">
        <v>15</v>
      </c>
      <c r="CI42" s="9">
        <v>0</v>
      </c>
      <c r="CJ42" s="9">
        <v>13</v>
      </c>
      <c r="CK42" s="9">
        <v>0</v>
      </c>
      <c r="CL42" s="9">
        <v>17</v>
      </c>
      <c r="CM42" s="9">
        <v>67</v>
      </c>
      <c r="CN42" s="9">
        <v>0</v>
      </c>
      <c r="CO42" s="9">
        <v>141</v>
      </c>
      <c r="CP42" s="9">
        <v>134</v>
      </c>
      <c r="CQ42" s="9">
        <v>7</v>
      </c>
      <c r="CR42" s="9">
        <v>0</v>
      </c>
      <c r="CS42" s="9">
        <v>0</v>
      </c>
      <c r="CT42" s="9">
        <v>0</v>
      </c>
      <c r="CU42" s="9">
        <v>4</v>
      </c>
      <c r="CV42" s="9">
        <v>2</v>
      </c>
      <c r="CW42" s="9">
        <v>2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2</v>
      </c>
      <c r="DE42" s="9">
        <v>2</v>
      </c>
      <c r="DF42" s="9">
        <v>2</v>
      </c>
      <c r="DG42" s="9">
        <v>180</v>
      </c>
      <c r="DH42" s="9">
        <v>0</v>
      </c>
      <c r="DI42" s="9">
        <v>141</v>
      </c>
      <c r="DJ42" s="9">
        <v>1</v>
      </c>
      <c r="DK42" s="9">
        <v>14</v>
      </c>
    </row>
    <row r="43" spans="1:115">
      <c r="A43" s="2" t="s">
        <v>134</v>
      </c>
      <c r="B43" s="2" t="s">
        <v>441</v>
      </c>
      <c r="C43" s="2" t="s">
        <v>158</v>
      </c>
      <c r="D43" s="2" t="s">
        <v>15</v>
      </c>
      <c r="E43" s="2" t="s">
        <v>187</v>
      </c>
      <c r="F43" s="9">
        <v>0</v>
      </c>
      <c r="G43" s="9">
        <v>0</v>
      </c>
      <c r="H43" s="9">
        <v>47</v>
      </c>
      <c r="I43" s="9">
        <v>140</v>
      </c>
      <c r="J43" s="9">
        <v>0</v>
      </c>
      <c r="K43" s="9">
        <v>0</v>
      </c>
      <c r="L43" s="9">
        <v>0</v>
      </c>
      <c r="M43" s="9">
        <f t="shared" si="0"/>
        <v>187</v>
      </c>
      <c r="N43">
        <v>0</v>
      </c>
      <c r="O43">
        <v>0</v>
      </c>
      <c r="P43">
        <v>47</v>
      </c>
      <c r="Q43">
        <v>140</v>
      </c>
      <c r="R43">
        <v>0</v>
      </c>
      <c r="S43">
        <v>0</v>
      </c>
      <c r="T43">
        <v>0</v>
      </c>
      <c r="U43" s="9">
        <f t="shared" si="1"/>
        <v>187</v>
      </c>
      <c r="V43" s="9">
        <v>7</v>
      </c>
      <c r="W43" s="9">
        <v>1.2</v>
      </c>
      <c r="X43" s="9">
        <v>0</v>
      </c>
      <c r="Y43" s="9">
        <v>0</v>
      </c>
      <c r="Z43" s="9">
        <v>41</v>
      </c>
      <c r="AA43" s="9">
        <v>0</v>
      </c>
      <c r="AB43" s="9">
        <v>24</v>
      </c>
      <c r="AC43" s="9">
        <v>0</v>
      </c>
      <c r="AD43" s="9">
        <v>36</v>
      </c>
      <c r="AE43" s="9">
        <v>1.9</v>
      </c>
      <c r="AF43" s="9">
        <v>0</v>
      </c>
      <c r="AG43" s="9">
        <v>0</v>
      </c>
      <c r="AH43" s="9">
        <v>30</v>
      </c>
      <c r="AI43" s="9">
        <v>0</v>
      </c>
      <c r="AJ43" s="9">
        <v>10</v>
      </c>
      <c r="AK43" s="9">
        <v>0</v>
      </c>
      <c r="AL43" s="9">
        <v>9</v>
      </c>
      <c r="AM43" s="9">
        <v>0</v>
      </c>
      <c r="AN43" s="9">
        <v>1</v>
      </c>
      <c r="AO43" s="9">
        <v>1.7</v>
      </c>
      <c r="AP43" s="9">
        <v>1</v>
      </c>
      <c r="AQ43" s="9">
        <v>0</v>
      </c>
      <c r="AR43" s="9">
        <v>2</v>
      </c>
      <c r="AS43" s="9">
        <v>0</v>
      </c>
      <c r="AT43" s="9">
        <v>0</v>
      </c>
      <c r="AU43" s="9">
        <v>0</v>
      </c>
      <c r="AV43" s="9">
        <v>2</v>
      </c>
      <c r="AW43" s="9">
        <v>0</v>
      </c>
      <c r="AX43" s="9">
        <v>0</v>
      </c>
      <c r="AY43" s="9">
        <v>1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419</v>
      </c>
      <c r="BP43" s="9">
        <v>419</v>
      </c>
      <c r="BQ43" s="9">
        <v>0</v>
      </c>
      <c r="BR43" s="9">
        <v>0</v>
      </c>
      <c r="BS43" s="9"/>
      <c r="BT43" s="9"/>
      <c r="BU43" s="9">
        <v>65197</v>
      </c>
      <c r="BV43" s="9">
        <v>421</v>
      </c>
      <c r="BW43" s="9">
        <v>419</v>
      </c>
      <c r="BX43" s="9">
        <v>61</v>
      </c>
      <c r="BY43" s="9">
        <v>74</v>
      </c>
      <c r="BZ43" s="9">
        <v>263</v>
      </c>
      <c r="CA43" s="9">
        <v>21</v>
      </c>
      <c r="CB43" s="9">
        <v>0</v>
      </c>
      <c r="CC43" s="9">
        <v>0</v>
      </c>
      <c r="CD43" s="9">
        <v>0</v>
      </c>
      <c r="CE43" s="9">
        <v>421</v>
      </c>
      <c r="CF43" s="9">
        <v>61</v>
      </c>
      <c r="CG43" s="9">
        <v>135</v>
      </c>
      <c r="CH43" s="9">
        <v>85</v>
      </c>
      <c r="CI43" s="9">
        <v>49</v>
      </c>
      <c r="CJ43" s="9">
        <v>5</v>
      </c>
      <c r="CK43" s="9">
        <v>0</v>
      </c>
      <c r="CL43" s="9">
        <v>25</v>
      </c>
      <c r="CM43" s="9">
        <v>61</v>
      </c>
      <c r="CN43" s="9">
        <v>0</v>
      </c>
      <c r="CO43" s="9">
        <v>360</v>
      </c>
      <c r="CP43" s="9">
        <v>61</v>
      </c>
      <c r="CQ43" s="9">
        <v>0</v>
      </c>
      <c r="CR43" s="9">
        <v>0</v>
      </c>
      <c r="CS43" s="9">
        <v>299</v>
      </c>
      <c r="CT43" s="9">
        <v>0</v>
      </c>
      <c r="CU43" s="9">
        <v>4</v>
      </c>
      <c r="CV43" s="9">
        <v>2</v>
      </c>
      <c r="CW43" s="9">
        <v>2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2</v>
      </c>
      <c r="DE43" s="9">
        <v>2</v>
      </c>
      <c r="DF43" s="9">
        <v>2</v>
      </c>
      <c r="DG43" s="9">
        <v>16</v>
      </c>
      <c r="DH43" s="9">
        <v>0</v>
      </c>
      <c r="DI43" s="9">
        <v>0</v>
      </c>
      <c r="DJ43" s="9">
        <v>0</v>
      </c>
      <c r="DK43" s="9">
        <v>0</v>
      </c>
    </row>
    <row r="44" spans="1:115">
      <c r="A44" s="2" t="s">
        <v>84</v>
      </c>
      <c r="B44" s="2" t="s">
        <v>441</v>
      </c>
      <c r="C44" s="2" t="s">
        <v>3</v>
      </c>
      <c r="D44" s="2" t="s">
        <v>15</v>
      </c>
      <c r="E44" s="2" t="s">
        <v>173</v>
      </c>
      <c r="F44" s="9">
        <v>0</v>
      </c>
      <c r="G44" s="9">
        <v>0</v>
      </c>
      <c r="H44" s="9">
        <v>180</v>
      </c>
      <c r="I44" s="9">
        <v>0</v>
      </c>
      <c r="J44" s="9">
        <v>0</v>
      </c>
      <c r="K44" s="9">
        <v>0</v>
      </c>
      <c r="L44" s="9">
        <v>0</v>
      </c>
      <c r="M44" s="9">
        <f t="shared" si="0"/>
        <v>180</v>
      </c>
      <c r="N44">
        <v>0</v>
      </c>
      <c r="O44">
        <v>0</v>
      </c>
      <c r="P44">
        <v>180</v>
      </c>
      <c r="Q44">
        <v>0</v>
      </c>
      <c r="R44">
        <v>0</v>
      </c>
      <c r="S44">
        <v>0</v>
      </c>
      <c r="T44">
        <v>0</v>
      </c>
      <c r="U44" s="9">
        <f t="shared" si="1"/>
        <v>180</v>
      </c>
      <c r="V44" s="9">
        <v>7</v>
      </c>
      <c r="W44" s="9">
        <v>0</v>
      </c>
      <c r="X44" s="9">
        <v>0</v>
      </c>
      <c r="Y44" s="9">
        <v>0</v>
      </c>
      <c r="Z44" s="9">
        <v>88</v>
      </c>
      <c r="AA44" s="9">
        <v>0</v>
      </c>
      <c r="AB44" s="9">
        <v>7</v>
      </c>
      <c r="AC44" s="9">
        <v>0</v>
      </c>
      <c r="AD44" s="9">
        <v>44</v>
      </c>
      <c r="AE44" s="9">
        <v>1.3</v>
      </c>
      <c r="AF44" s="9">
        <v>0</v>
      </c>
      <c r="AG44" s="9">
        <v>0</v>
      </c>
      <c r="AH44" s="9">
        <v>73</v>
      </c>
      <c r="AI44" s="9">
        <v>0</v>
      </c>
      <c r="AJ44" s="9">
        <v>55</v>
      </c>
      <c r="AK44" s="9">
        <v>0</v>
      </c>
      <c r="AL44" s="9">
        <v>26</v>
      </c>
      <c r="AM44" s="9">
        <v>0</v>
      </c>
      <c r="AN44" s="9">
        <v>5</v>
      </c>
      <c r="AO44" s="9">
        <v>0.6</v>
      </c>
      <c r="AP44" s="9">
        <v>1</v>
      </c>
      <c r="AQ44" s="9">
        <v>0.4</v>
      </c>
      <c r="AR44" s="9">
        <v>0</v>
      </c>
      <c r="AS44" s="9">
        <v>0.2</v>
      </c>
      <c r="AT44" s="9">
        <v>0</v>
      </c>
      <c r="AU44" s="9">
        <v>0</v>
      </c>
      <c r="AV44" s="9">
        <v>4</v>
      </c>
      <c r="AW44" s="9">
        <v>0</v>
      </c>
      <c r="AX44" s="9">
        <v>0</v>
      </c>
      <c r="AY44" s="9">
        <v>1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669</v>
      </c>
      <c r="BP44" s="9">
        <v>669</v>
      </c>
      <c r="BQ44" s="9">
        <v>0</v>
      </c>
      <c r="BR44" s="9">
        <v>0</v>
      </c>
      <c r="BS44" s="9"/>
      <c r="BT44" s="9"/>
      <c r="BU44" s="9">
        <v>59882</v>
      </c>
      <c r="BV44" s="9">
        <v>679</v>
      </c>
      <c r="BW44" s="9">
        <v>669</v>
      </c>
      <c r="BX44" s="9">
        <v>0</v>
      </c>
      <c r="BY44" s="9">
        <v>0</v>
      </c>
      <c r="BZ44" s="9">
        <v>669</v>
      </c>
      <c r="CA44" s="9">
        <v>0</v>
      </c>
      <c r="CB44" s="9">
        <v>0</v>
      </c>
      <c r="CC44" s="9">
        <v>0</v>
      </c>
      <c r="CD44" s="9">
        <v>0</v>
      </c>
      <c r="CE44" s="9">
        <v>679</v>
      </c>
      <c r="CF44" s="9">
        <v>0</v>
      </c>
      <c r="CG44" s="9">
        <v>466</v>
      </c>
      <c r="CH44" s="9">
        <v>123</v>
      </c>
      <c r="CI44" s="9">
        <v>37</v>
      </c>
      <c r="CJ44" s="9">
        <v>9</v>
      </c>
      <c r="CK44" s="9">
        <v>0</v>
      </c>
      <c r="CL44" s="9">
        <v>44</v>
      </c>
      <c r="CM44" s="9">
        <v>0</v>
      </c>
      <c r="CN44" s="9">
        <v>0</v>
      </c>
      <c r="CO44" s="9">
        <v>679</v>
      </c>
      <c r="CP44" s="9">
        <v>519</v>
      </c>
      <c r="CQ44" s="9">
        <v>0</v>
      </c>
      <c r="CR44" s="9">
        <v>0</v>
      </c>
      <c r="CS44" s="9">
        <v>160</v>
      </c>
      <c r="CT44" s="9">
        <v>0</v>
      </c>
      <c r="CU44" s="9">
        <v>4</v>
      </c>
      <c r="CV44" s="9">
        <v>2</v>
      </c>
      <c r="CW44" s="9">
        <v>2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2</v>
      </c>
      <c r="DE44" s="9">
        <v>2</v>
      </c>
      <c r="DF44" s="9">
        <v>2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</row>
    <row r="45" spans="1:115">
      <c r="A45" s="72" t="s">
        <v>389</v>
      </c>
      <c r="B45" s="72" t="s">
        <v>441</v>
      </c>
      <c r="C45" s="72" t="s">
        <v>245</v>
      </c>
      <c r="D45" s="2" t="s">
        <v>15</v>
      </c>
      <c r="E45" s="2" t="s">
        <v>173</v>
      </c>
      <c r="F45" s="9">
        <v>0</v>
      </c>
      <c r="G45" s="9">
        <v>0</v>
      </c>
      <c r="H45" s="9">
        <v>0</v>
      </c>
      <c r="I45" s="78">
        <v>202</v>
      </c>
      <c r="J45" s="9">
        <v>0</v>
      </c>
      <c r="K45" s="9">
        <v>0</v>
      </c>
      <c r="L45" s="9">
        <v>0</v>
      </c>
      <c r="M45" s="78">
        <f t="shared" si="0"/>
        <v>202</v>
      </c>
      <c r="N45">
        <v>0</v>
      </c>
      <c r="O45">
        <v>0</v>
      </c>
      <c r="P45">
        <v>0</v>
      </c>
      <c r="Q45" s="88">
        <v>176</v>
      </c>
      <c r="R45">
        <v>0</v>
      </c>
      <c r="S45">
        <v>0</v>
      </c>
      <c r="T45" s="87">
        <v>26</v>
      </c>
      <c r="U45" s="78">
        <f t="shared" si="1"/>
        <v>202</v>
      </c>
      <c r="V45" s="9">
        <v>10</v>
      </c>
      <c r="W45" s="9">
        <v>1.5</v>
      </c>
      <c r="X45" s="9">
        <v>0</v>
      </c>
      <c r="Y45" s="9">
        <v>0</v>
      </c>
      <c r="Z45" s="9">
        <v>65</v>
      </c>
      <c r="AA45" s="9">
        <v>0</v>
      </c>
      <c r="AB45" s="9">
        <v>28</v>
      </c>
      <c r="AC45" s="9">
        <v>0</v>
      </c>
      <c r="AD45" s="9">
        <v>55</v>
      </c>
      <c r="AE45" s="9">
        <v>0</v>
      </c>
      <c r="AF45" s="9">
        <v>0</v>
      </c>
      <c r="AG45" s="9">
        <v>0</v>
      </c>
      <c r="AH45" s="9">
        <v>9</v>
      </c>
      <c r="AI45" s="9">
        <v>0</v>
      </c>
      <c r="AJ45" s="9">
        <v>9</v>
      </c>
      <c r="AK45" s="9">
        <v>0</v>
      </c>
      <c r="AL45" s="9">
        <v>2</v>
      </c>
      <c r="AM45" s="9">
        <v>0</v>
      </c>
      <c r="AN45" s="9">
        <v>4</v>
      </c>
      <c r="AO45" s="9">
        <v>0</v>
      </c>
      <c r="AP45" s="9">
        <v>1</v>
      </c>
      <c r="AQ45" s="9">
        <v>0</v>
      </c>
      <c r="AR45" s="9">
        <v>2</v>
      </c>
      <c r="AS45" s="9">
        <v>0</v>
      </c>
      <c r="AT45" s="9">
        <v>0</v>
      </c>
      <c r="AU45" s="9">
        <v>0</v>
      </c>
      <c r="AV45" s="9">
        <v>2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1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260</v>
      </c>
      <c r="BP45" s="9">
        <v>245</v>
      </c>
      <c r="BQ45" s="9">
        <v>15</v>
      </c>
      <c r="BR45" s="9">
        <v>0</v>
      </c>
      <c r="BS45" s="9"/>
      <c r="BT45" s="9"/>
      <c r="BU45" s="9">
        <v>0</v>
      </c>
      <c r="BV45" s="9">
        <v>0</v>
      </c>
      <c r="BW45" s="9">
        <v>260</v>
      </c>
      <c r="BX45" s="9">
        <v>108</v>
      </c>
      <c r="BY45" s="9">
        <v>8</v>
      </c>
      <c r="BZ45" s="9">
        <v>125</v>
      </c>
      <c r="CA45" s="9">
        <v>19</v>
      </c>
      <c r="CB45" s="9">
        <v>0</v>
      </c>
      <c r="CC45" s="9">
        <v>0</v>
      </c>
      <c r="CD45" s="9">
        <v>0</v>
      </c>
      <c r="CE45" s="9">
        <v>272</v>
      </c>
      <c r="CF45" s="9">
        <v>108</v>
      </c>
      <c r="CG45" s="9">
        <v>17</v>
      </c>
      <c r="CH45" s="9">
        <v>27</v>
      </c>
      <c r="CI45" s="9">
        <v>29</v>
      </c>
      <c r="CJ45" s="9">
        <v>0</v>
      </c>
      <c r="CK45" s="9">
        <v>0</v>
      </c>
      <c r="CL45" s="9">
        <v>8</v>
      </c>
      <c r="CM45" s="9">
        <v>83</v>
      </c>
      <c r="CN45" s="9">
        <v>0</v>
      </c>
      <c r="CO45" s="9">
        <v>164</v>
      </c>
      <c r="CP45" s="9">
        <v>118</v>
      </c>
      <c r="CQ45" s="9">
        <v>0</v>
      </c>
      <c r="CR45" s="9">
        <v>0</v>
      </c>
      <c r="CS45" s="9">
        <v>46</v>
      </c>
      <c r="CT45" s="9">
        <v>0</v>
      </c>
      <c r="CU45" s="9">
        <v>4</v>
      </c>
      <c r="CV45" s="9">
        <v>2</v>
      </c>
      <c r="CW45" s="9">
        <v>2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2</v>
      </c>
      <c r="DE45" s="9">
        <v>2</v>
      </c>
      <c r="DF45" s="9">
        <v>2</v>
      </c>
      <c r="DG45" s="9">
        <v>1</v>
      </c>
      <c r="DH45" s="9">
        <v>0</v>
      </c>
      <c r="DI45" s="9">
        <v>2</v>
      </c>
      <c r="DJ45" s="9">
        <v>0</v>
      </c>
      <c r="DK45" s="9">
        <v>0</v>
      </c>
    </row>
    <row r="46" spans="1:115">
      <c r="A46" s="2" t="s">
        <v>2</v>
      </c>
      <c r="B46" s="2" t="s">
        <v>441</v>
      </c>
      <c r="C46" s="2" t="s">
        <v>246</v>
      </c>
      <c r="D46" s="2" t="s">
        <v>135</v>
      </c>
      <c r="E46" s="2" t="s">
        <v>188</v>
      </c>
      <c r="F46" s="9">
        <v>0</v>
      </c>
      <c r="G46" s="9">
        <v>0</v>
      </c>
      <c r="H46" s="9">
        <v>0</v>
      </c>
      <c r="I46" s="9">
        <v>63</v>
      </c>
      <c r="J46" s="9">
        <v>0</v>
      </c>
      <c r="K46" s="9">
        <v>0</v>
      </c>
      <c r="L46" s="9">
        <v>0</v>
      </c>
      <c r="M46" s="9">
        <f t="shared" si="0"/>
        <v>63</v>
      </c>
      <c r="N46">
        <v>0</v>
      </c>
      <c r="O46">
        <v>0</v>
      </c>
      <c r="P46">
        <v>0</v>
      </c>
      <c r="Q46">
        <v>63</v>
      </c>
      <c r="R46">
        <v>0</v>
      </c>
      <c r="S46">
        <v>0</v>
      </c>
      <c r="T46">
        <v>0</v>
      </c>
      <c r="U46" s="9">
        <f t="shared" si="1"/>
        <v>63</v>
      </c>
      <c r="V46" s="9">
        <v>1</v>
      </c>
      <c r="W46" s="9">
        <v>2.2999999999999998</v>
      </c>
      <c r="X46" s="9">
        <v>0</v>
      </c>
      <c r="Y46" s="9">
        <v>0</v>
      </c>
      <c r="Z46" s="9">
        <v>3</v>
      </c>
      <c r="AA46" s="9">
        <v>0</v>
      </c>
      <c r="AB46" s="9">
        <v>0</v>
      </c>
      <c r="AC46" s="9">
        <v>0</v>
      </c>
      <c r="AD46" s="9">
        <v>4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1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/>
      <c r="BT46" s="9"/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4</v>
      </c>
      <c r="CV46" s="9">
        <v>2</v>
      </c>
      <c r="CW46" s="9">
        <v>2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2</v>
      </c>
      <c r="DE46" s="9">
        <v>2</v>
      </c>
      <c r="DF46" s="9">
        <v>2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</row>
    <row r="47" spans="1:115">
      <c r="A47" s="2" t="s">
        <v>96</v>
      </c>
      <c r="B47" s="2" t="s">
        <v>441</v>
      </c>
      <c r="C47" s="2" t="s">
        <v>98</v>
      </c>
      <c r="D47" s="2" t="s">
        <v>15</v>
      </c>
      <c r="E47" s="2" t="s">
        <v>173</v>
      </c>
      <c r="F47" s="9">
        <v>0</v>
      </c>
      <c r="G47" s="9">
        <v>0</v>
      </c>
      <c r="H47" s="9">
        <v>0</v>
      </c>
      <c r="I47" s="9">
        <v>80</v>
      </c>
      <c r="J47" s="9">
        <v>0</v>
      </c>
      <c r="K47" s="9">
        <v>0</v>
      </c>
      <c r="L47" s="9">
        <v>0</v>
      </c>
      <c r="M47" s="9">
        <f t="shared" si="0"/>
        <v>80</v>
      </c>
      <c r="N47">
        <v>0</v>
      </c>
      <c r="O47">
        <v>0</v>
      </c>
      <c r="P47">
        <v>0</v>
      </c>
      <c r="Q47">
        <v>80</v>
      </c>
      <c r="R47">
        <v>0</v>
      </c>
      <c r="S47">
        <v>0</v>
      </c>
      <c r="T47">
        <v>0</v>
      </c>
      <c r="U47" s="9">
        <f t="shared" si="1"/>
        <v>80</v>
      </c>
      <c r="V47" s="9">
        <v>2</v>
      </c>
      <c r="W47" s="9">
        <v>0.8</v>
      </c>
      <c r="X47" s="9">
        <v>0</v>
      </c>
      <c r="Y47" s="9">
        <v>0</v>
      </c>
      <c r="Z47" s="9">
        <v>7</v>
      </c>
      <c r="AA47" s="9">
        <v>0.8</v>
      </c>
      <c r="AB47" s="9">
        <v>9</v>
      </c>
      <c r="AC47" s="9">
        <v>1.7</v>
      </c>
      <c r="AD47" s="9">
        <v>17</v>
      </c>
      <c r="AE47" s="9">
        <v>2.1</v>
      </c>
      <c r="AF47" s="9">
        <v>1</v>
      </c>
      <c r="AG47" s="9">
        <v>0</v>
      </c>
      <c r="AH47" s="9">
        <v>2</v>
      </c>
      <c r="AI47" s="9">
        <v>0</v>
      </c>
      <c r="AJ47" s="9">
        <v>1</v>
      </c>
      <c r="AK47" s="9">
        <v>0</v>
      </c>
      <c r="AL47" s="9">
        <v>2</v>
      </c>
      <c r="AM47" s="9">
        <v>0</v>
      </c>
      <c r="AN47" s="9">
        <v>1</v>
      </c>
      <c r="AO47" s="9">
        <v>0.8</v>
      </c>
      <c r="AP47" s="9">
        <v>1</v>
      </c>
      <c r="AQ47" s="9">
        <v>0</v>
      </c>
      <c r="AR47" s="9">
        <v>1</v>
      </c>
      <c r="AS47" s="9">
        <v>0</v>
      </c>
      <c r="AT47" s="9">
        <v>0</v>
      </c>
      <c r="AU47" s="9">
        <v>0</v>
      </c>
      <c r="AV47" s="9">
        <v>1</v>
      </c>
      <c r="AW47" s="9">
        <v>0</v>
      </c>
      <c r="AX47" s="9">
        <v>0</v>
      </c>
      <c r="AY47" s="9">
        <v>0</v>
      </c>
      <c r="AZ47" s="9">
        <v>0</v>
      </c>
      <c r="BA47" s="9">
        <v>1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10</v>
      </c>
      <c r="BP47" s="9">
        <v>10</v>
      </c>
      <c r="BQ47" s="9">
        <v>0</v>
      </c>
      <c r="BR47" s="9">
        <v>0</v>
      </c>
      <c r="BS47" s="9"/>
      <c r="BT47" s="9"/>
      <c r="BU47" s="9">
        <v>8158</v>
      </c>
      <c r="BV47" s="9">
        <v>22</v>
      </c>
      <c r="BW47" s="9">
        <v>10</v>
      </c>
      <c r="BX47" s="9">
        <v>3</v>
      </c>
      <c r="BY47" s="9">
        <v>2</v>
      </c>
      <c r="BZ47" s="9">
        <v>5</v>
      </c>
      <c r="CA47" s="9">
        <v>0</v>
      </c>
      <c r="CB47" s="9">
        <v>0</v>
      </c>
      <c r="CC47" s="9">
        <v>0</v>
      </c>
      <c r="CD47" s="9">
        <v>0</v>
      </c>
      <c r="CE47" s="9">
        <v>22</v>
      </c>
      <c r="CF47" s="9">
        <v>3</v>
      </c>
      <c r="CG47" s="9">
        <v>4</v>
      </c>
      <c r="CH47" s="9">
        <v>3</v>
      </c>
      <c r="CI47" s="9">
        <v>0</v>
      </c>
      <c r="CJ47" s="9">
        <v>4</v>
      </c>
      <c r="CK47" s="9">
        <v>0</v>
      </c>
      <c r="CL47" s="9">
        <v>1</v>
      </c>
      <c r="CM47" s="9">
        <v>7</v>
      </c>
      <c r="CN47" s="9">
        <v>0</v>
      </c>
      <c r="CO47" s="9">
        <v>19</v>
      </c>
      <c r="CP47" s="9">
        <v>15</v>
      </c>
      <c r="CQ47" s="9">
        <v>0</v>
      </c>
      <c r="CR47" s="9">
        <v>2</v>
      </c>
      <c r="CS47" s="9">
        <v>2</v>
      </c>
      <c r="CT47" s="9">
        <v>0</v>
      </c>
      <c r="CU47" s="9">
        <v>4</v>
      </c>
      <c r="CV47" s="9">
        <v>2</v>
      </c>
      <c r="CW47" s="9">
        <v>2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2</v>
      </c>
      <c r="DE47" s="9">
        <v>2</v>
      </c>
      <c r="DF47" s="9">
        <v>2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</row>
    <row r="48" spans="1:115">
      <c r="A48" s="2" t="s">
        <v>174</v>
      </c>
      <c r="B48" s="2" t="s">
        <v>441</v>
      </c>
      <c r="C48" s="2" t="s">
        <v>144</v>
      </c>
      <c r="D48" s="2" t="s">
        <v>171</v>
      </c>
      <c r="E48" s="2" t="s">
        <v>190</v>
      </c>
      <c r="F48" s="9">
        <v>0</v>
      </c>
      <c r="G48" s="9">
        <v>0</v>
      </c>
      <c r="H48" s="9">
        <v>30</v>
      </c>
      <c r="I48" s="9">
        <v>0</v>
      </c>
      <c r="J48" s="9">
        <v>0</v>
      </c>
      <c r="K48" s="9">
        <v>0</v>
      </c>
      <c r="L48" s="9">
        <v>0</v>
      </c>
      <c r="M48" s="9">
        <f t="shared" si="0"/>
        <v>30</v>
      </c>
      <c r="N48">
        <v>0</v>
      </c>
      <c r="O48">
        <v>0</v>
      </c>
      <c r="P48">
        <v>30</v>
      </c>
      <c r="Q48">
        <v>0</v>
      </c>
      <c r="R48">
        <v>0</v>
      </c>
      <c r="S48">
        <v>0</v>
      </c>
      <c r="T48">
        <v>0</v>
      </c>
      <c r="U48" s="9">
        <f t="shared" si="1"/>
        <v>30</v>
      </c>
      <c r="V48" s="9">
        <v>3</v>
      </c>
      <c r="W48" s="9">
        <v>3.5</v>
      </c>
      <c r="X48" s="9">
        <v>0</v>
      </c>
      <c r="Y48" s="9">
        <v>0</v>
      </c>
      <c r="Z48" s="9">
        <v>19</v>
      </c>
      <c r="AA48" s="9">
        <v>3.1</v>
      </c>
      <c r="AB48" s="9">
        <v>2</v>
      </c>
      <c r="AC48" s="9">
        <v>1.5</v>
      </c>
      <c r="AD48" s="9">
        <v>1</v>
      </c>
      <c r="AE48" s="9">
        <v>1.3</v>
      </c>
      <c r="AF48" s="9">
        <v>0</v>
      </c>
      <c r="AG48" s="9">
        <v>0</v>
      </c>
      <c r="AH48" s="9">
        <v>2</v>
      </c>
      <c r="AI48" s="9">
        <v>2</v>
      </c>
      <c r="AJ48" s="9">
        <v>0</v>
      </c>
      <c r="AK48" s="9">
        <v>0</v>
      </c>
      <c r="AL48" s="9">
        <v>0</v>
      </c>
      <c r="AM48" s="9">
        <v>0</v>
      </c>
      <c r="AN48" s="9">
        <v>1</v>
      </c>
      <c r="AO48" s="9">
        <v>0</v>
      </c>
      <c r="AP48" s="9">
        <v>0</v>
      </c>
      <c r="AQ48" s="9">
        <v>0</v>
      </c>
      <c r="AR48" s="9">
        <v>1</v>
      </c>
      <c r="AS48" s="9">
        <v>0</v>
      </c>
      <c r="AT48" s="9">
        <v>0</v>
      </c>
      <c r="AU48" s="9">
        <v>0</v>
      </c>
      <c r="AV48" s="9">
        <v>1</v>
      </c>
      <c r="AW48" s="9">
        <v>0</v>
      </c>
      <c r="AX48" s="9">
        <v>0</v>
      </c>
      <c r="AY48" s="9">
        <v>1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474</v>
      </c>
      <c r="BP48" s="9">
        <v>54</v>
      </c>
      <c r="BQ48" s="9">
        <v>394</v>
      </c>
      <c r="BR48" s="9">
        <v>26</v>
      </c>
      <c r="BS48" s="9"/>
      <c r="BT48" s="9"/>
      <c r="BU48" s="9">
        <v>7594</v>
      </c>
      <c r="BV48" s="9">
        <v>482</v>
      </c>
      <c r="BW48" s="9">
        <v>474</v>
      </c>
      <c r="BX48" s="9">
        <v>0</v>
      </c>
      <c r="BY48" s="9">
        <v>307</v>
      </c>
      <c r="BZ48" s="9">
        <v>49</v>
      </c>
      <c r="CA48" s="9">
        <v>118</v>
      </c>
      <c r="CB48" s="9">
        <v>0</v>
      </c>
      <c r="CC48" s="9">
        <v>0</v>
      </c>
      <c r="CD48" s="9">
        <v>0</v>
      </c>
      <c r="CE48" s="9">
        <v>483</v>
      </c>
      <c r="CF48" s="9">
        <v>0</v>
      </c>
      <c r="CG48" s="9">
        <v>252</v>
      </c>
      <c r="CH48" s="9">
        <v>55</v>
      </c>
      <c r="CI48" s="9">
        <v>3</v>
      </c>
      <c r="CJ48" s="9">
        <v>75</v>
      </c>
      <c r="CK48" s="9">
        <v>2</v>
      </c>
      <c r="CL48" s="9">
        <v>39</v>
      </c>
      <c r="CM48" s="9">
        <v>41</v>
      </c>
      <c r="CN48" s="9">
        <v>16</v>
      </c>
      <c r="CO48" s="9">
        <v>483</v>
      </c>
      <c r="CP48" s="9">
        <v>421</v>
      </c>
      <c r="CQ48" s="9">
        <v>52</v>
      </c>
      <c r="CR48" s="9">
        <v>10</v>
      </c>
      <c r="CS48" s="9">
        <v>0</v>
      </c>
      <c r="CT48" s="9">
        <v>0</v>
      </c>
      <c r="CU48" s="9">
        <v>4</v>
      </c>
      <c r="CV48" s="9">
        <v>2</v>
      </c>
      <c r="CW48" s="9">
        <v>2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2</v>
      </c>
      <c r="DE48" s="9">
        <v>2</v>
      </c>
      <c r="DF48" s="9">
        <v>1</v>
      </c>
      <c r="DG48" s="9">
        <v>839</v>
      </c>
      <c r="DH48" s="9">
        <v>48</v>
      </c>
      <c r="DI48" s="9">
        <v>531</v>
      </c>
      <c r="DJ48" s="9">
        <v>57</v>
      </c>
      <c r="DK48" s="9">
        <v>106</v>
      </c>
    </row>
    <row r="49" spans="1:115">
      <c r="A49" s="2" t="s">
        <v>391</v>
      </c>
      <c r="B49" s="2" t="s">
        <v>441</v>
      </c>
      <c r="C49" s="2" t="s">
        <v>248</v>
      </c>
      <c r="D49" s="2" t="s">
        <v>15</v>
      </c>
      <c r="E49" s="2" t="s">
        <v>61</v>
      </c>
      <c r="F49" s="9">
        <v>0</v>
      </c>
      <c r="G49" s="9">
        <v>0</v>
      </c>
      <c r="H49" s="9">
        <v>0</v>
      </c>
      <c r="I49" s="9">
        <v>92</v>
      </c>
      <c r="J49" s="9">
        <v>0</v>
      </c>
      <c r="K49" s="9">
        <v>0</v>
      </c>
      <c r="L49" s="9">
        <v>0</v>
      </c>
      <c r="M49" s="9">
        <f t="shared" si="0"/>
        <v>92</v>
      </c>
      <c r="N49">
        <v>0</v>
      </c>
      <c r="O49">
        <v>0</v>
      </c>
      <c r="P49">
        <v>0</v>
      </c>
      <c r="Q49">
        <v>92</v>
      </c>
      <c r="R49">
        <v>0</v>
      </c>
      <c r="S49">
        <v>0</v>
      </c>
      <c r="T49">
        <v>0</v>
      </c>
      <c r="U49" s="9">
        <f t="shared" si="1"/>
        <v>92</v>
      </c>
      <c r="V49" s="9">
        <v>2</v>
      </c>
      <c r="W49" s="9">
        <v>0.8</v>
      </c>
      <c r="X49" s="9">
        <v>1</v>
      </c>
      <c r="Y49" s="9">
        <v>0</v>
      </c>
      <c r="Z49" s="9">
        <v>7</v>
      </c>
      <c r="AA49" s="9">
        <v>0</v>
      </c>
      <c r="AB49" s="9">
        <v>16</v>
      </c>
      <c r="AC49" s="9">
        <v>1.4</v>
      </c>
      <c r="AD49" s="9">
        <v>24</v>
      </c>
      <c r="AE49" s="9">
        <v>0</v>
      </c>
      <c r="AF49" s="9">
        <v>0</v>
      </c>
      <c r="AG49" s="9">
        <v>0</v>
      </c>
      <c r="AH49" s="9">
        <v>1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0</v>
      </c>
      <c r="AQ49" s="9">
        <v>0</v>
      </c>
      <c r="AR49" s="9">
        <v>1</v>
      </c>
      <c r="AS49" s="9">
        <v>0</v>
      </c>
      <c r="AT49" s="9">
        <v>0</v>
      </c>
      <c r="AU49" s="9">
        <v>0</v>
      </c>
      <c r="AV49" s="9">
        <v>1</v>
      </c>
      <c r="AW49" s="9">
        <v>0</v>
      </c>
      <c r="AX49" s="9">
        <v>0</v>
      </c>
      <c r="AY49" s="9">
        <v>0</v>
      </c>
      <c r="AZ49" s="9">
        <v>0</v>
      </c>
      <c r="BA49" s="9">
        <v>1</v>
      </c>
      <c r="BB49" s="9">
        <v>0</v>
      </c>
      <c r="BC49" s="9">
        <v>1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92</v>
      </c>
      <c r="BP49" s="9">
        <v>21</v>
      </c>
      <c r="BQ49" s="9">
        <v>68</v>
      </c>
      <c r="BR49" s="9">
        <v>3</v>
      </c>
      <c r="BS49" s="9"/>
      <c r="BT49" s="9"/>
      <c r="BU49" s="9">
        <v>29500</v>
      </c>
      <c r="BV49" s="9">
        <v>96</v>
      </c>
      <c r="BW49" s="9">
        <v>92</v>
      </c>
      <c r="BX49" s="9">
        <v>6</v>
      </c>
      <c r="BY49" s="9">
        <v>64</v>
      </c>
      <c r="BZ49" s="9">
        <v>14</v>
      </c>
      <c r="CA49" s="9">
        <v>8</v>
      </c>
      <c r="CB49" s="9">
        <v>0</v>
      </c>
      <c r="CC49" s="9">
        <v>0</v>
      </c>
      <c r="CD49" s="9">
        <v>0</v>
      </c>
      <c r="CE49" s="9">
        <v>96</v>
      </c>
      <c r="CF49" s="9">
        <v>6</v>
      </c>
      <c r="CG49" s="9">
        <v>51</v>
      </c>
      <c r="CH49" s="9">
        <v>0</v>
      </c>
      <c r="CI49" s="9">
        <v>0</v>
      </c>
      <c r="CJ49" s="9">
        <v>4</v>
      </c>
      <c r="CK49" s="9">
        <v>0</v>
      </c>
      <c r="CL49" s="9">
        <v>1</v>
      </c>
      <c r="CM49" s="9">
        <v>34</v>
      </c>
      <c r="CN49" s="9">
        <v>0</v>
      </c>
      <c r="CO49" s="9">
        <v>90</v>
      </c>
      <c r="CP49" s="9">
        <v>86</v>
      </c>
      <c r="CQ49" s="9">
        <v>0</v>
      </c>
      <c r="CR49" s="9">
        <v>4</v>
      </c>
      <c r="CS49" s="9">
        <v>0</v>
      </c>
      <c r="CT49" s="9">
        <v>0</v>
      </c>
      <c r="CU49" s="9">
        <v>4</v>
      </c>
      <c r="CV49" s="9">
        <v>2</v>
      </c>
      <c r="CW49" s="9">
        <v>2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2</v>
      </c>
      <c r="DE49" s="9">
        <v>2</v>
      </c>
      <c r="DF49" s="9">
        <v>2</v>
      </c>
      <c r="DG49" s="9">
        <v>3</v>
      </c>
      <c r="DH49" s="9">
        <v>0</v>
      </c>
      <c r="DI49" s="9">
        <v>3</v>
      </c>
      <c r="DJ49" s="9">
        <v>0</v>
      </c>
      <c r="DK49" s="9">
        <v>5</v>
      </c>
    </row>
    <row r="50" spans="1:115">
      <c r="A50" s="2" t="s">
        <v>133</v>
      </c>
      <c r="B50" s="2" t="s">
        <v>441</v>
      </c>
      <c r="C50" s="2" t="s">
        <v>249</v>
      </c>
      <c r="D50" s="2" t="s">
        <v>15</v>
      </c>
      <c r="E50" s="2" t="s">
        <v>173</v>
      </c>
      <c r="F50" s="9">
        <v>0</v>
      </c>
      <c r="G50" s="9">
        <v>62</v>
      </c>
      <c r="H50" s="9">
        <v>50</v>
      </c>
      <c r="I50" s="9">
        <v>0</v>
      </c>
      <c r="J50" s="9">
        <v>0</v>
      </c>
      <c r="K50" s="9">
        <v>0</v>
      </c>
      <c r="L50" s="9">
        <v>0</v>
      </c>
      <c r="M50" s="9">
        <f t="shared" si="0"/>
        <v>112</v>
      </c>
      <c r="N50">
        <v>0</v>
      </c>
      <c r="O50">
        <v>62</v>
      </c>
      <c r="P50">
        <v>50</v>
      </c>
      <c r="Q50">
        <v>0</v>
      </c>
      <c r="R50">
        <v>0</v>
      </c>
      <c r="S50">
        <v>0</v>
      </c>
      <c r="T50">
        <v>0</v>
      </c>
      <c r="U50" s="9">
        <f t="shared" si="1"/>
        <v>112</v>
      </c>
      <c r="V50" s="9">
        <v>7</v>
      </c>
      <c r="W50" s="9">
        <v>1.4</v>
      </c>
      <c r="X50" s="9">
        <v>0</v>
      </c>
      <c r="Y50" s="9">
        <v>0</v>
      </c>
      <c r="Z50" s="9">
        <v>38</v>
      </c>
      <c r="AA50" s="9">
        <v>1.1000000000000001</v>
      </c>
      <c r="AB50" s="9">
        <v>17</v>
      </c>
      <c r="AC50" s="9">
        <v>0.7</v>
      </c>
      <c r="AD50" s="9">
        <v>11</v>
      </c>
      <c r="AE50" s="9">
        <v>0</v>
      </c>
      <c r="AF50" s="9">
        <v>0</v>
      </c>
      <c r="AG50" s="9">
        <v>0</v>
      </c>
      <c r="AH50" s="9">
        <v>22</v>
      </c>
      <c r="AI50" s="9">
        <v>0</v>
      </c>
      <c r="AJ50" s="9">
        <v>6</v>
      </c>
      <c r="AK50" s="9">
        <v>0</v>
      </c>
      <c r="AL50" s="9">
        <v>0</v>
      </c>
      <c r="AM50" s="9">
        <v>0</v>
      </c>
      <c r="AN50" s="9">
        <v>3</v>
      </c>
      <c r="AO50" s="9">
        <v>0</v>
      </c>
      <c r="AP50" s="9">
        <v>4</v>
      </c>
      <c r="AQ50" s="9">
        <v>0</v>
      </c>
      <c r="AR50" s="9">
        <v>2</v>
      </c>
      <c r="AS50" s="9">
        <v>0</v>
      </c>
      <c r="AT50" s="9">
        <v>0</v>
      </c>
      <c r="AU50" s="9">
        <v>0</v>
      </c>
      <c r="AV50" s="9">
        <v>2</v>
      </c>
      <c r="AW50" s="9">
        <v>0</v>
      </c>
      <c r="AX50" s="9">
        <v>0</v>
      </c>
      <c r="AY50" s="9">
        <v>0</v>
      </c>
      <c r="AZ50" s="9">
        <v>1</v>
      </c>
      <c r="BA50" s="9">
        <v>0</v>
      </c>
      <c r="BB50" s="9">
        <v>0</v>
      </c>
      <c r="BC50" s="9">
        <v>1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911</v>
      </c>
      <c r="BP50" s="9">
        <v>611</v>
      </c>
      <c r="BQ50" s="9">
        <v>160</v>
      </c>
      <c r="BR50" s="9">
        <v>140</v>
      </c>
      <c r="BS50" s="9"/>
      <c r="BT50" s="9"/>
      <c r="BU50" s="9">
        <v>24361</v>
      </c>
      <c r="BV50" s="9">
        <v>906</v>
      </c>
      <c r="BW50" s="9">
        <v>911</v>
      </c>
      <c r="BX50" s="9">
        <v>221</v>
      </c>
      <c r="BY50" s="9">
        <v>560</v>
      </c>
      <c r="BZ50" s="9">
        <v>117</v>
      </c>
      <c r="CA50" s="9">
        <v>3</v>
      </c>
      <c r="CB50" s="9">
        <v>0</v>
      </c>
      <c r="CC50" s="9">
        <v>0</v>
      </c>
      <c r="CD50" s="9">
        <v>10</v>
      </c>
      <c r="CE50" s="9">
        <v>906</v>
      </c>
      <c r="CF50" s="9">
        <v>221</v>
      </c>
      <c r="CG50" s="9">
        <v>591</v>
      </c>
      <c r="CH50" s="9">
        <v>73</v>
      </c>
      <c r="CI50" s="9">
        <v>5</v>
      </c>
      <c r="CJ50" s="9">
        <v>0</v>
      </c>
      <c r="CK50" s="9">
        <v>0</v>
      </c>
      <c r="CL50" s="9">
        <v>16</v>
      </c>
      <c r="CM50" s="9">
        <v>0</v>
      </c>
      <c r="CN50" s="9">
        <v>0</v>
      </c>
      <c r="CO50" s="9">
        <v>685</v>
      </c>
      <c r="CP50" s="9">
        <v>585</v>
      </c>
      <c r="CQ50" s="9">
        <v>11</v>
      </c>
      <c r="CR50" s="9">
        <v>12</v>
      </c>
      <c r="CS50" s="9">
        <v>77</v>
      </c>
      <c r="CT50" s="9">
        <v>0</v>
      </c>
      <c r="CU50" s="9">
        <v>4</v>
      </c>
      <c r="CV50" s="9">
        <v>2</v>
      </c>
      <c r="CW50" s="9">
        <v>2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2</v>
      </c>
      <c r="DE50" s="9">
        <v>1</v>
      </c>
      <c r="DF50" s="9">
        <v>1</v>
      </c>
      <c r="DG50" s="9">
        <v>1004</v>
      </c>
      <c r="DH50" s="9">
        <v>48</v>
      </c>
      <c r="DI50" s="9">
        <v>1722</v>
      </c>
      <c r="DJ50" s="9">
        <v>129</v>
      </c>
      <c r="DK50" s="9">
        <v>297</v>
      </c>
    </row>
    <row r="51" spans="1:115">
      <c r="A51" s="2" t="s">
        <v>333</v>
      </c>
      <c r="B51" s="2" t="s">
        <v>441</v>
      </c>
      <c r="C51" s="5" t="s">
        <v>78</v>
      </c>
      <c r="D51" s="2" t="s">
        <v>15</v>
      </c>
      <c r="E51" s="2" t="s">
        <v>173</v>
      </c>
      <c r="F51" s="9">
        <v>0</v>
      </c>
      <c r="G51" s="9">
        <v>106</v>
      </c>
      <c r="H51" s="9">
        <v>59</v>
      </c>
      <c r="I51" s="9">
        <v>0</v>
      </c>
      <c r="J51" s="9">
        <v>0</v>
      </c>
      <c r="K51" s="9">
        <v>0</v>
      </c>
      <c r="L51" s="9">
        <v>0</v>
      </c>
      <c r="M51" s="9">
        <f t="shared" si="0"/>
        <v>165</v>
      </c>
      <c r="N51">
        <v>0</v>
      </c>
      <c r="O51">
        <v>59</v>
      </c>
      <c r="P51">
        <v>106</v>
      </c>
      <c r="Q51">
        <v>0</v>
      </c>
      <c r="R51">
        <v>0</v>
      </c>
      <c r="S51">
        <v>0</v>
      </c>
      <c r="T51">
        <v>0</v>
      </c>
      <c r="U51" s="9">
        <f t="shared" si="1"/>
        <v>165</v>
      </c>
      <c r="V51" s="9">
        <v>9</v>
      </c>
      <c r="W51" s="9">
        <v>3.6</v>
      </c>
      <c r="X51" s="9">
        <v>0</v>
      </c>
      <c r="Y51" s="9">
        <v>0</v>
      </c>
      <c r="Z51" s="9">
        <v>111</v>
      </c>
      <c r="AA51" s="9">
        <v>2.8</v>
      </c>
      <c r="AB51" s="9">
        <v>2</v>
      </c>
      <c r="AC51" s="9">
        <v>0</v>
      </c>
      <c r="AD51" s="9">
        <v>5</v>
      </c>
      <c r="AE51" s="9">
        <v>6.4</v>
      </c>
      <c r="AF51" s="9">
        <v>0</v>
      </c>
      <c r="AG51" s="9">
        <v>0</v>
      </c>
      <c r="AH51" s="9">
        <v>21</v>
      </c>
      <c r="AI51" s="9">
        <v>0</v>
      </c>
      <c r="AJ51" s="9">
        <v>13</v>
      </c>
      <c r="AK51" s="9">
        <v>0</v>
      </c>
      <c r="AL51" s="9">
        <v>4</v>
      </c>
      <c r="AM51" s="9">
        <v>0</v>
      </c>
      <c r="AN51" s="9">
        <v>4</v>
      </c>
      <c r="AO51" s="9">
        <v>0</v>
      </c>
      <c r="AP51" s="9">
        <v>4</v>
      </c>
      <c r="AQ51" s="9">
        <v>0</v>
      </c>
      <c r="AR51" s="9">
        <v>7</v>
      </c>
      <c r="AS51" s="9">
        <v>0</v>
      </c>
      <c r="AT51" s="9">
        <v>5</v>
      </c>
      <c r="AU51" s="9">
        <v>0</v>
      </c>
      <c r="AV51" s="9">
        <v>3</v>
      </c>
      <c r="AW51" s="9">
        <v>0</v>
      </c>
      <c r="AX51" s="9">
        <v>0</v>
      </c>
      <c r="AY51" s="9">
        <v>1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1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1460</v>
      </c>
      <c r="BP51" s="9">
        <v>830</v>
      </c>
      <c r="BQ51" s="9">
        <v>465</v>
      </c>
      <c r="BR51" s="9">
        <v>165</v>
      </c>
      <c r="BS51" s="9"/>
      <c r="BT51" s="9"/>
      <c r="BU51" s="9">
        <v>44056</v>
      </c>
      <c r="BV51" s="9">
        <v>1458</v>
      </c>
      <c r="BW51" s="9">
        <v>1460</v>
      </c>
      <c r="BX51" s="9">
        <v>398</v>
      </c>
      <c r="BY51" s="9">
        <v>715</v>
      </c>
      <c r="BZ51" s="9">
        <v>230</v>
      </c>
      <c r="CA51" s="9">
        <v>21</v>
      </c>
      <c r="CB51" s="9">
        <v>0</v>
      </c>
      <c r="CC51" s="9">
        <v>0</v>
      </c>
      <c r="CD51" s="9">
        <v>96</v>
      </c>
      <c r="CE51" s="9">
        <v>1458</v>
      </c>
      <c r="CF51" s="9">
        <v>398</v>
      </c>
      <c r="CG51" s="9">
        <v>831</v>
      </c>
      <c r="CH51" s="9">
        <v>103</v>
      </c>
      <c r="CI51" s="9">
        <v>12</v>
      </c>
      <c r="CJ51" s="9">
        <v>24</v>
      </c>
      <c r="CK51" s="9">
        <v>0</v>
      </c>
      <c r="CL51" s="9">
        <v>0</v>
      </c>
      <c r="CM51" s="9">
        <v>35</v>
      </c>
      <c r="CN51" s="9">
        <v>55</v>
      </c>
      <c r="CO51" s="9">
        <v>1060</v>
      </c>
      <c r="CP51" s="9">
        <v>907</v>
      </c>
      <c r="CQ51" s="9">
        <v>18</v>
      </c>
      <c r="CR51" s="9">
        <v>14</v>
      </c>
      <c r="CS51" s="9">
        <v>121</v>
      </c>
      <c r="CT51" s="9">
        <v>0</v>
      </c>
      <c r="CU51" s="9">
        <v>4</v>
      </c>
      <c r="CV51" s="9">
        <v>2</v>
      </c>
      <c r="CW51" s="9">
        <v>2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2</v>
      </c>
      <c r="DE51" s="9">
        <v>2</v>
      </c>
      <c r="DF51" s="9">
        <v>1</v>
      </c>
      <c r="DG51" s="9">
        <v>199</v>
      </c>
      <c r="DH51" s="9">
        <v>40</v>
      </c>
      <c r="DI51" s="9">
        <v>432</v>
      </c>
      <c r="DJ51" s="9">
        <v>98</v>
      </c>
      <c r="DK51" s="9">
        <v>210</v>
      </c>
    </row>
    <row r="52" spans="1:115">
      <c r="A52" s="2" t="s">
        <v>392</v>
      </c>
      <c r="B52" s="2" t="s">
        <v>441</v>
      </c>
      <c r="C52" s="2" t="s">
        <v>65</v>
      </c>
      <c r="D52" s="2" t="s">
        <v>171</v>
      </c>
      <c r="E52" s="2" t="s">
        <v>129</v>
      </c>
      <c r="F52" s="9">
        <v>0</v>
      </c>
      <c r="G52" s="9">
        <v>40</v>
      </c>
      <c r="H52" s="9">
        <v>49</v>
      </c>
      <c r="I52" s="9">
        <v>80</v>
      </c>
      <c r="J52" s="9">
        <v>0</v>
      </c>
      <c r="K52" s="9">
        <v>0</v>
      </c>
      <c r="L52" s="9">
        <v>0</v>
      </c>
      <c r="M52" s="9">
        <f t="shared" si="0"/>
        <v>169</v>
      </c>
      <c r="N52">
        <v>0</v>
      </c>
      <c r="O52">
        <v>40</v>
      </c>
      <c r="P52">
        <v>49</v>
      </c>
      <c r="Q52">
        <v>80</v>
      </c>
      <c r="R52">
        <v>0</v>
      </c>
      <c r="S52">
        <v>0</v>
      </c>
      <c r="T52">
        <v>0</v>
      </c>
      <c r="U52" s="9">
        <f t="shared" si="1"/>
        <v>169</v>
      </c>
      <c r="V52" s="9">
        <v>11</v>
      </c>
      <c r="W52" s="9">
        <v>2.4</v>
      </c>
      <c r="X52" s="9">
        <v>0</v>
      </c>
      <c r="Y52" s="9">
        <v>0</v>
      </c>
      <c r="Z52" s="9">
        <v>63</v>
      </c>
      <c r="AA52" s="9">
        <v>9.6999999999999993</v>
      </c>
      <c r="AB52" s="9">
        <v>10</v>
      </c>
      <c r="AC52" s="9">
        <v>3.6</v>
      </c>
      <c r="AD52" s="9">
        <v>32</v>
      </c>
      <c r="AE52" s="9">
        <v>6.5</v>
      </c>
      <c r="AF52" s="9">
        <v>0</v>
      </c>
      <c r="AG52" s="9">
        <v>0</v>
      </c>
      <c r="AH52" s="9">
        <v>15</v>
      </c>
      <c r="AI52" s="9">
        <v>0</v>
      </c>
      <c r="AJ52" s="9">
        <v>2</v>
      </c>
      <c r="AK52" s="9">
        <v>0</v>
      </c>
      <c r="AL52" s="9">
        <v>1</v>
      </c>
      <c r="AM52" s="9">
        <v>0</v>
      </c>
      <c r="AN52" s="9">
        <v>1</v>
      </c>
      <c r="AO52" s="9">
        <v>1.5</v>
      </c>
      <c r="AP52" s="9">
        <v>1</v>
      </c>
      <c r="AQ52" s="9">
        <v>0</v>
      </c>
      <c r="AR52" s="9">
        <v>6</v>
      </c>
      <c r="AS52" s="9">
        <v>0</v>
      </c>
      <c r="AT52" s="9">
        <v>0</v>
      </c>
      <c r="AU52" s="9">
        <v>0</v>
      </c>
      <c r="AV52" s="9">
        <v>2</v>
      </c>
      <c r="AW52" s="9">
        <v>0</v>
      </c>
      <c r="AX52" s="9">
        <v>0</v>
      </c>
      <c r="AY52" s="9">
        <v>1</v>
      </c>
      <c r="AZ52" s="9">
        <v>0</v>
      </c>
      <c r="BA52" s="9">
        <v>0</v>
      </c>
      <c r="BB52" s="9">
        <v>0</v>
      </c>
      <c r="BC52" s="9">
        <v>0</v>
      </c>
      <c r="BD52" s="9">
        <v>1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1312</v>
      </c>
      <c r="BP52" s="9">
        <v>659</v>
      </c>
      <c r="BQ52" s="9">
        <v>562</v>
      </c>
      <c r="BR52" s="9">
        <v>91</v>
      </c>
      <c r="BS52" s="9"/>
      <c r="BT52" s="9"/>
      <c r="BU52" s="9">
        <v>60523</v>
      </c>
      <c r="BV52" s="9">
        <v>1320</v>
      </c>
      <c r="BW52" s="9">
        <v>1312</v>
      </c>
      <c r="BX52" s="9">
        <v>466</v>
      </c>
      <c r="BY52" s="9">
        <v>597</v>
      </c>
      <c r="BZ52" s="9">
        <v>72</v>
      </c>
      <c r="CA52" s="9">
        <v>177</v>
      </c>
      <c r="CB52" s="9">
        <v>0</v>
      </c>
      <c r="CC52" s="9">
        <v>0</v>
      </c>
      <c r="CD52" s="9">
        <v>0</v>
      </c>
      <c r="CE52" s="9">
        <v>1319</v>
      </c>
      <c r="CF52" s="9">
        <v>476</v>
      </c>
      <c r="CG52" s="9">
        <v>533</v>
      </c>
      <c r="CH52" s="9">
        <v>40</v>
      </c>
      <c r="CI52" s="9">
        <v>11</v>
      </c>
      <c r="CJ52" s="9">
        <v>71</v>
      </c>
      <c r="CK52" s="9">
        <v>0</v>
      </c>
      <c r="CL52" s="9">
        <v>71</v>
      </c>
      <c r="CM52" s="9">
        <v>117</v>
      </c>
      <c r="CN52" s="9">
        <v>0</v>
      </c>
      <c r="CO52" s="9">
        <v>843</v>
      </c>
      <c r="CP52" s="9">
        <v>117</v>
      </c>
      <c r="CQ52" s="9">
        <v>58</v>
      </c>
      <c r="CR52" s="9">
        <v>0</v>
      </c>
      <c r="CS52" s="9">
        <v>668</v>
      </c>
      <c r="CT52" s="9">
        <v>0</v>
      </c>
      <c r="CU52" s="9">
        <v>4</v>
      </c>
      <c r="CV52" s="9">
        <v>2</v>
      </c>
      <c r="CW52" s="9">
        <v>2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2</v>
      </c>
      <c r="DE52" s="9">
        <v>1</v>
      </c>
      <c r="DF52" s="9">
        <v>2</v>
      </c>
      <c r="DG52" s="9">
        <v>467</v>
      </c>
      <c r="DH52" s="9">
        <v>37</v>
      </c>
      <c r="DI52" s="9">
        <v>254</v>
      </c>
      <c r="DJ52" s="9">
        <v>31</v>
      </c>
      <c r="DK52" s="9">
        <v>130</v>
      </c>
    </row>
    <row r="53" spans="1:115">
      <c r="A53" s="2" t="s">
        <v>394</v>
      </c>
      <c r="B53" s="2" t="s">
        <v>441</v>
      </c>
      <c r="C53" s="2" t="s">
        <v>251</v>
      </c>
      <c r="D53" s="2" t="s">
        <v>15</v>
      </c>
      <c r="E53" s="2" t="s">
        <v>191</v>
      </c>
      <c r="F53" s="9">
        <v>0</v>
      </c>
      <c r="G53" s="9">
        <v>91</v>
      </c>
      <c r="H53" s="9">
        <v>30</v>
      </c>
      <c r="I53" s="9">
        <v>50</v>
      </c>
      <c r="J53" s="9">
        <v>0</v>
      </c>
      <c r="K53" s="9">
        <v>0</v>
      </c>
      <c r="L53" s="9">
        <v>0</v>
      </c>
      <c r="M53" s="9">
        <f t="shared" si="0"/>
        <v>171</v>
      </c>
      <c r="N53">
        <v>0</v>
      </c>
      <c r="O53">
        <v>91</v>
      </c>
      <c r="P53">
        <v>30</v>
      </c>
      <c r="Q53">
        <v>50</v>
      </c>
      <c r="R53">
        <v>0</v>
      </c>
      <c r="S53">
        <v>0</v>
      </c>
      <c r="T53">
        <v>0</v>
      </c>
      <c r="U53" s="9">
        <f t="shared" si="1"/>
        <v>171</v>
      </c>
      <c r="V53" s="9">
        <v>12</v>
      </c>
      <c r="W53" s="9">
        <v>11.5</v>
      </c>
      <c r="X53" s="9">
        <v>0</v>
      </c>
      <c r="Y53" s="9">
        <v>0</v>
      </c>
      <c r="Z53" s="9">
        <v>73</v>
      </c>
      <c r="AA53" s="9">
        <v>71.7</v>
      </c>
      <c r="AB53" s="9">
        <v>16</v>
      </c>
      <c r="AC53" s="9">
        <v>15.5</v>
      </c>
      <c r="AD53" s="9">
        <v>22</v>
      </c>
      <c r="AE53" s="9">
        <v>21.1</v>
      </c>
      <c r="AF53" s="9">
        <v>0</v>
      </c>
      <c r="AG53" s="9">
        <v>0</v>
      </c>
      <c r="AH53" s="9">
        <v>15</v>
      </c>
      <c r="AI53" s="9">
        <v>15</v>
      </c>
      <c r="AJ53" s="9">
        <v>10</v>
      </c>
      <c r="AK53" s="9">
        <v>10</v>
      </c>
      <c r="AL53" s="9">
        <v>5</v>
      </c>
      <c r="AM53" s="9">
        <v>5</v>
      </c>
      <c r="AN53" s="9">
        <v>3</v>
      </c>
      <c r="AO53" s="9">
        <v>2.8</v>
      </c>
      <c r="AP53" s="9">
        <v>4</v>
      </c>
      <c r="AQ53" s="9">
        <v>3.2</v>
      </c>
      <c r="AR53" s="9">
        <v>5</v>
      </c>
      <c r="AS53" s="9">
        <v>5</v>
      </c>
      <c r="AT53" s="9">
        <v>6</v>
      </c>
      <c r="AU53" s="9">
        <v>6</v>
      </c>
      <c r="AV53" s="9">
        <v>2</v>
      </c>
      <c r="AW53" s="9">
        <v>2</v>
      </c>
      <c r="AX53" s="9">
        <v>0</v>
      </c>
      <c r="AY53" s="9">
        <v>1</v>
      </c>
      <c r="AZ53" s="9">
        <v>0</v>
      </c>
      <c r="BA53" s="9">
        <v>0</v>
      </c>
      <c r="BB53" s="9">
        <v>0</v>
      </c>
      <c r="BC53" s="9">
        <v>0</v>
      </c>
      <c r="BD53" s="9">
        <v>1</v>
      </c>
      <c r="BE53" s="9">
        <v>1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1563</v>
      </c>
      <c r="BP53" s="9">
        <v>958</v>
      </c>
      <c r="BQ53" s="9">
        <v>516</v>
      </c>
      <c r="BR53" s="9">
        <v>89</v>
      </c>
      <c r="BS53" s="9"/>
      <c r="BT53" s="9"/>
      <c r="BU53" s="9">
        <v>54611</v>
      </c>
      <c r="BV53" s="9">
        <v>1549</v>
      </c>
      <c r="BW53" s="9">
        <v>1563</v>
      </c>
      <c r="BX53" s="9">
        <v>645</v>
      </c>
      <c r="BY53" s="9">
        <v>615</v>
      </c>
      <c r="BZ53" s="9">
        <v>282</v>
      </c>
      <c r="CA53" s="9">
        <v>21</v>
      </c>
      <c r="CB53" s="9">
        <v>0</v>
      </c>
      <c r="CC53" s="9">
        <v>0</v>
      </c>
      <c r="CD53" s="9">
        <v>0</v>
      </c>
      <c r="CE53" s="9">
        <v>1547</v>
      </c>
      <c r="CF53" s="9">
        <v>646</v>
      </c>
      <c r="CG53" s="9">
        <v>537</v>
      </c>
      <c r="CH53" s="9">
        <v>85</v>
      </c>
      <c r="CI53" s="9">
        <v>38</v>
      </c>
      <c r="CJ53" s="9">
        <v>10</v>
      </c>
      <c r="CK53" s="9">
        <v>0</v>
      </c>
      <c r="CL53" s="9">
        <v>95</v>
      </c>
      <c r="CM53" s="9">
        <v>135</v>
      </c>
      <c r="CN53" s="9">
        <v>1</v>
      </c>
      <c r="CO53" s="9">
        <v>901</v>
      </c>
      <c r="CP53" s="9">
        <v>901</v>
      </c>
      <c r="CQ53" s="9">
        <v>0</v>
      </c>
      <c r="CR53" s="9">
        <v>0</v>
      </c>
      <c r="CS53" s="9">
        <v>0</v>
      </c>
      <c r="CT53" s="9">
        <v>0</v>
      </c>
      <c r="CU53" s="9">
        <v>4</v>
      </c>
      <c r="CV53" s="9">
        <v>2</v>
      </c>
      <c r="CW53" s="9">
        <v>2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2</v>
      </c>
      <c r="DE53" s="9">
        <v>1</v>
      </c>
      <c r="DF53" s="9">
        <v>1</v>
      </c>
      <c r="DG53" s="9">
        <v>1139</v>
      </c>
      <c r="DH53" s="9">
        <v>30</v>
      </c>
      <c r="DI53" s="9">
        <v>219</v>
      </c>
      <c r="DJ53" s="9">
        <v>26</v>
      </c>
      <c r="DK53" s="9">
        <v>234</v>
      </c>
    </row>
    <row r="54" spans="1:115">
      <c r="A54" s="2" t="s">
        <v>397</v>
      </c>
      <c r="B54" s="2" t="s">
        <v>441</v>
      </c>
      <c r="C54" s="2" t="s">
        <v>252</v>
      </c>
      <c r="D54" s="2" t="s">
        <v>15</v>
      </c>
      <c r="E54" s="2" t="s">
        <v>173</v>
      </c>
      <c r="F54" s="9">
        <v>0</v>
      </c>
      <c r="G54" s="9">
        <v>0</v>
      </c>
      <c r="H54" s="9">
        <v>0</v>
      </c>
      <c r="I54" s="9">
        <v>29</v>
      </c>
      <c r="J54" s="9">
        <v>0</v>
      </c>
      <c r="K54" s="9">
        <v>0</v>
      </c>
      <c r="L54" s="9">
        <v>0</v>
      </c>
      <c r="M54" s="9">
        <f t="shared" si="0"/>
        <v>29</v>
      </c>
      <c r="N54">
        <v>0</v>
      </c>
      <c r="O54">
        <v>0</v>
      </c>
      <c r="P54">
        <v>0</v>
      </c>
      <c r="Q54">
        <v>29</v>
      </c>
      <c r="R54">
        <v>0</v>
      </c>
      <c r="S54">
        <v>0</v>
      </c>
      <c r="T54">
        <v>0</v>
      </c>
      <c r="U54" s="9">
        <f t="shared" si="1"/>
        <v>29</v>
      </c>
      <c r="V54" s="9">
        <v>2</v>
      </c>
      <c r="W54" s="9">
        <v>1.6</v>
      </c>
      <c r="X54" s="9">
        <v>0</v>
      </c>
      <c r="Y54" s="9">
        <v>0</v>
      </c>
      <c r="Z54" s="9">
        <v>4</v>
      </c>
      <c r="AA54" s="9">
        <v>1.4</v>
      </c>
      <c r="AB54" s="9">
        <v>8</v>
      </c>
      <c r="AC54" s="9">
        <v>1.8</v>
      </c>
      <c r="AD54" s="9">
        <v>7</v>
      </c>
      <c r="AE54" s="9">
        <v>0</v>
      </c>
      <c r="AF54" s="9">
        <v>0</v>
      </c>
      <c r="AG54" s="9">
        <v>0</v>
      </c>
      <c r="AH54" s="9">
        <v>1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1</v>
      </c>
      <c r="AO54" s="9">
        <v>0.7</v>
      </c>
      <c r="AP54" s="9">
        <v>0</v>
      </c>
      <c r="AQ54" s="9">
        <v>0.6</v>
      </c>
      <c r="AR54" s="9">
        <v>0</v>
      </c>
      <c r="AS54" s="9">
        <v>0</v>
      </c>
      <c r="AT54" s="9">
        <v>0</v>
      </c>
      <c r="AU54" s="9">
        <v>0</v>
      </c>
      <c r="AV54" s="9">
        <v>1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84</v>
      </c>
      <c r="BP54" s="9">
        <v>82</v>
      </c>
      <c r="BQ54" s="9">
        <v>2</v>
      </c>
      <c r="BR54" s="9">
        <v>0</v>
      </c>
      <c r="BS54" s="9"/>
      <c r="BT54" s="9"/>
      <c r="BU54" s="9">
        <v>10779</v>
      </c>
      <c r="BV54" s="9">
        <v>122</v>
      </c>
      <c r="BW54" s="9">
        <v>84</v>
      </c>
      <c r="BX54" s="9">
        <v>0</v>
      </c>
      <c r="BY54" s="9">
        <v>79</v>
      </c>
      <c r="BZ54" s="9">
        <v>5</v>
      </c>
      <c r="CA54" s="9">
        <v>0</v>
      </c>
      <c r="CB54" s="9">
        <v>0</v>
      </c>
      <c r="CC54" s="9">
        <v>0</v>
      </c>
      <c r="CD54" s="9">
        <v>0</v>
      </c>
      <c r="CE54" s="9">
        <v>84</v>
      </c>
      <c r="CF54" s="9">
        <v>0</v>
      </c>
      <c r="CG54" s="9">
        <v>79</v>
      </c>
      <c r="CH54" s="9">
        <v>2</v>
      </c>
      <c r="CI54" s="9">
        <v>0</v>
      </c>
      <c r="CJ54" s="9">
        <v>0</v>
      </c>
      <c r="CK54" s="9">
        <v>0</v>
      </c>
      <c r="CL54" s="9">
        <v>0</v>
      </c>
      <c r="CM54" s="9">
        <v>3</v>
      </c>
      <c r="CN54" s="9">
        <v>0</v>
      </c>
      <c r="CO54" s="9">
        <v>84</v>
      </c>
      <c r="CP54" s="9">
        <v>84</v>
      </c>
      <c r="CQ54" s="9">
        <v>0</v>
      </c>
      <c r="CR54" s="9">
        <v>0</v>
      </c>
      <c r="CS54" s="9">
        <v>0</v>
      </c>
      <c r="CT54" s="9">
        <v>0</v>
      </c>
      <c r="CU54" s="9">
        <v>4</v>
      </c>
      <c r="CV54" s="9">
        <v>2</v>
      </c>
      <c r="CW54" s="9">
        <v>2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2</v>
      </c>
      <c r="DE54" s="9">
        <v>2</v>
      </c>
      <c r="DF54" s="9">
        <v>2</v>
      </c>
      <c r="DG54" s="9">
        <v>3</v>
      </c>
      <c r="DH54" s="9">
        <v>0</v>
      </c>
      <c r="DI54" s="9">
        <v>3</v>
      </c>
      <c r="DJ54" s="9">
        <v>0</v>
      </c>
      <c r="DK54" s="9">
        <v>0</v>
      </c>
    </row>
    <row r="55" spans="1:115">
      <c r="A55" s="2" t="s">
        <v>398</v>
      </c>
      <c r="B55" s="2" t="s">
        <v>441</v>
      </c>
      <c r="C55" s="2" t="s">
        <v>255</v>
      </c>
      <c r="D55" s="2" t="s">
        <v>15</v>
      </c>
      <c r="E55" s="2" t="s">
        <v>192</v>
      </c>
      <c r="F55" s="9">
        <v>0</v>
      </c>
      <c r="G55" s="9">
        <v>55</v>
      </c>
      <c r="H55" s="9">
        <v>0</v>
      </c>
      <c r="I55" s="9">
        <v>44</v>
      </c>
      <c r="J55" s="9">
        <v>0</v>
      </c>
      <c r="K55" s="9">
        <v>0</v>
      </c>
      <c r="L55" s="9">
        <v>0</v>
      </c>
      <c r="M55" s="9">
        <f t="shared" si="0"/>
        <v>99</v>
      </c>
      <c r="N55">
        <v>0</v>
      </c>
      <c r="O55">
        <v>55</v>
      </c>
      <c r="P55">
        <v>0</v>
      </c>
      <c r="Q55">
        <v>44</v>
      </c>
      <c r="R55">
        <v>0</v>
      </c>
      <c r="S55">
        <v>0</v>
      </c>
      <c r="T55">
        <v>0</v>
      </c>
      <c r="U55" s="9">
        <f t="shared" si="1"/>
        <v>99</v>
      </c>
      <c r="V55" s="9">
        <v>2</v>
      </c>
      <c r="W55" s="9">
        <v>6.1</v>
      </c>
      <c r="X55" s="9">
        <v>0</v>
      </c>
      <c r="Y55" s="9">
        <v>0</v>
      </c>
      <c r="Z55" s="9">
        <v>54</v>
      </c>
      <c r="AA55" s="9">
        <v>1.9</v>
      </c>
      <c r="AB55" s="9">
        <v>5</v>
      </c>
      <c r="AC55" s="9">
        <v>1</v>
      </c>
      <c r="AD55" s="9">
        <v>20</v>
      </c>
      <c r="AE55" s="9">
        <v>0.7</v>
      </c>
      <c r="AF55" s="9">
        <v>0</v>
      </c>
      <c r="AG55" s="9">
        <v>0</v>
      </c>
      <c r="AH55" s="9">
        <v>4</v>
      </c>
      <c r="AI55" s="9">
        <v>0</v>
      </c>
      <c r="AJ55" s="9">
        <v>1</v>
      </c>
      <c r="AK55" s="9">
        <v>0</v>
      </c>
      <c r="AL55" s="9">
        <v>1</v>
      </c>
      <c r="AM55" s="9">
        <v>0</v>
      </c>
      <c r="AN55" s="9">
        <v>2</v>
      </c>
      <c r="AO55" s="9">
        <v>0</v>
      </c>
      <c r="AP55" s="9">
        <v>3</v>
      </c>
      <c r="AQ55" s="9">
        <v>0</v>
      </c>
      <c r="AR55" s="9">
        <v>3</v>
      </c>
      <c r="AS55" s="9">
        <v>0</v>
      </c>
      <c r="AT55" s="9">
        <v>3</v>
      </c>
      <c r="AU55" s="9">
        <v>0</v>
      </c>
      <c r="AV55" s="9">
        <v>1</v>
      </c>
      <c r="AW55" s="9">
        <v>0</v>
      </c>
      <c r="AX55" s="9">
        <v>0</v>
      </c>
      <c r="AY55" s="9">
        <v>1</v>
      </c>
      <c r="AZ55" s="9">
        <v>0</v>
      </c>
      <c r="BA55" s="9">
        <v>0</v>
      </c>
      <c r="BB55" s="9">
        <v>0</v>
      </c>
      <c r="BC55" s="9">
        <v>0</v>
      </c>
      <c r="BD55" s="9">
        <v>1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318</v>
      </c>
      <c r="BP55" s="9">
        <v>179</v>
      </c>
      <c r="BQ55" s="9">
        <v>139</v>
      </c>
      <c r="BR55" s="9">
        <v>0</v>
      </c>
      <c r="BS55" s="9"/>
      <c r="BT55" s="9"/>
      <c r="BU55" s="9">
        <v>27494</v>
      </c>
      <c r="BV55" s="9">
        <v>734</v>
      </c>
      <c r="BW55" s="9">
        <v>691</v>
      </c>
      <c r="BX55" s="9">
        <v>64</v>
      </c>
      <c r="BY55" s="9">
        <v>473</v>
      </c>
      <c r="BZ55" s="9">
        <v>89</v>
      </c>
      <c r="CA55" s="9">
        <v>65</v>
      </c>
      <c r="CB55" s="9">
        <v>0</v>
      </c>
      <c r="CC55" s="9">
        <v>0</v>
      </c>
      <c r="CD55" s="9">
        <v>0</v>
      </c>
      <c r="CE55" s="9">
        <v>792</v>
      </c>
      <c r="CF55" s="9">
        <v>120</v>
      </c>
      <c r="CG55" s="9">
        <v>452</v>
      </c>
      <c r="CH55" s="9">
        <v>69</v>
      </c>
      <c r="CI55" s="9">
        <v>1</v>
      </c>
      <c r="CJ55" s="9">
        <v>36</v>
      </c>
      <c r="CK55" s="9">
        <v>0</v>
      </c>
      <c r="CL55" s="9">
        <v>39</v>
      </c>
      <c r="CM55" s="9">
        <v>75</v>
      </c>
      <c r="CN55" s="9">
        <v>0</v>
      </c>
      <c r="CO55" s="9">
        <v>672</v>
      </c>
      <c r="CP55" s="9">
        <v>144</v>
      </c>
      <c r="CQ55" s="9">
        <v>61</v>
      </c>
      <c r="CR55" s="9">
        <v>15</v>
      </c>
      <c r="CS55" s="9">
        <v>452</v>
      </c>
      <c r="CT55" s="9">
        <v>0</v>
      </c>
      <c r="CU55" s="9">
        <v>4</v>
      </c>
      <c r="CV55" s="9">
        <v>2</v>
      </c>
      <c r="CW55" s="9">
        <v>2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2</v>
      </c>
      <c r="DE55" s="9">
        <v>1</v>
      </c>
      <c r="DF55" s="9">
        <v>1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</row>
    <row r="56" spans="1:115">
      <c r="A56" s="2" t="s">
        <v>232</v>
      </c>
      <c r="B56" s="2" t="s">
        <v>441</v>
      </c>
      <c r="C56" s="2" t="s">
        <v>244</v>
      </c>
      <c r="D56" s="2" t="s">
        <v>15</v>
      </c>
      <c r="E56" s="2" t="s">
        <v>173</v>
      </c>
      <c r="F56" s="9">
        <v>0</v>
      </c>
      <c r="G56" s="9">
        <v>38</v>
      </c>
      <c r="H56" s="9">
        <v>0</v>
      </c>
      <c r="I56" s="9">
        <v>136</v>
      </c>
      <c r="J56" s="9">
        <v>0</v>
      </c>
      <c r="K56" s="9">
        <v>0</v>
      </c>
      <c r="L56" s="9">
        <v>0</v>
      </c>
      <c r="M56" s="9">
        <f t="shared" si="0"/>
        <v>174</v>
      </c>
      <c r="N56">
        <v>0</v>
      </c>
      <c r="O56">
        <v>0</v>
      </c>
      <c r="P56">
        <v>38</v>
      </c>
      <c r="Q56">
        <v>136</v>
      </c>
      <c r="R56">
        <v>0</v>
      </c>
      <c r="S56">
        <v>0</v>
      </c>
      <c r="T56">
        <v>0</v>
      </c>
      <c r="U56" s="9">
        <f t="shared" si="1"/>
        <v>174</v>
      </c>
      <c r="V56" s="9">
        <v>10</v>
      </c>
      <c r="W56" s="9">
        <v>2.1</v>
      </c>
      <c r="X56" s="9">
        <v>0</v>
      </c>
      <c r="Y56" s="9">
        <v>0</v>
      </c>
      <c r="Z56" s="9">
        <v>71</v>
      </c>
      <c r="AA56" s="9">
        <v>2</v>
      </c>
      <c r="AB56" s="9">
        <v>11</v>
      </c>
      <c r="AC56" s="9">
        <v>0</v>
      </c>
      <c r="AD56" s="9">
        <v>31</v>
      </c>
      <c r="AE56" s="9">
        <v>1</v>
      </c>
      <c r="AF56" s="9">
        <v>0</v>
      </c>
      <c r="AG56" s="9">
        <v>0</v>
      </c>
      <c r="AH56" s="9">
        <v>5</v>
      </c>
      <c r="AI56" s="9">
        <v>0</v>
      </c>
      <c r="AJ56" s="9">
        <v>3</v>
      </c>
      <c r="AK56" s="9">
        <v>0</v>
      </c>
      <c r="AL56" s="9">
        <v>0</v>
      </c>
      <c r="AM56" s="9">
        <v>0</v>
      </c>
      <c r="AN56" s="9">
        <v>4</v>
      </c>
      <c r="AO56" s="9">
        <v>0</v>
      </c>
      <c r="AP56" s="9">
        <v>2</v>
      </c>
      <c r="AQ56" s="9">
        <v>0</v>
      </c>
      <c r="AR56" s="9">
        <v>4</v>
      </c>
      <c r="AS56" s="9">
        <v>0</v>
      </c>
      <c r="AT56" s="9">
        <v>2</v>
      </c>
      <c r="AU56" s="9">
        <v>0</v>
      </c>
      <c r="AV56" s="9">
        <v>2</v>
      </c>
      <c r="AW56" s="9">
        <v>0</v>
      </c>
      <c r="AX56" s="9">
        <v>0</v>
      </c>
      <c r="AY56" s="9">
        <v>1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575</v>
      </c>
      <c r="BP56" s="9">
        <v>342</v>
      </c>
      <c r="BQ56" s="9">
        <v>228</v>
      </c>
      <c r="BR56" s="9">
        <v>5</v>
      </c>
      <c r="BS56" s="9"/>
      <c r="BT56" s="9"/>
      <c r="BU56" s="9">
        <v>57042</v>
      </c>
      <c r="BV56" s="9">
        <v>541</v>
      </c>
      <c r="BW56" s="9">
        <v>575</v>
      </c>
      <c r="BX56" s="9">
        <v>74</v>
      </c>
      <c r="BY56" s="9">
        <v>406</v>
      </c>
      <c r="BZ56" s="9">
        <v>87</v>
      </c>
      <c r="CA56" s="9">
        <v>8</v>
      </c>
      <c r="CB56" s="9">
        <v>0</v>
      </c>
      <c r="CC56" s="9">
        <v>0</v>
      </c>
      <c r="CD56" s="9">
        <v>0</v>
      </c>
      <c r="CE56" s="9">
        <v>541</v>
      </c>
      <c r="CF56" s="9">
        <v>74</v>
      </c>
      <c r="CG56" s="9">
        <v>359</v>
      </c>
      <c r="CH56" s="9">
        <v>38</v>
      </c>
      <c r="CI56" s="9">
        <v>2</v>
      </c>
      <c r="CJ56" s="9">
        <v>3</v>
      </c>
      <c r="CK56" s="9">
        <v>0</v>
      </c>
      <c r="CL56" s="9">
        <v>10</v>
      </c>
      <c r="CM56" s="9">
        <v>55</v>
      </c>
      <c r="CN56" s="9">
        <v>0</v>
      </c>
      <c r="CO56" s="9">
        <v>467</v>
      </c>
      <c r="CP56" s="9">
        <v>438</v>
      </c>
      <c r="CQ56" s="9">
        <v>9</v>
      </c>
      <c r="CR56" s="9">
        <v>3</v>
      </c>
      <c r="CS56" s="9">
        <v>17</v>
      </c>
      <c r="CT56" s="9">
        <v>0</v>
      </c>
      <c r="CU56" s="9">
        <v>4</v>
      </c>
      <c r="CV56" s="9">
        <v>2</v>
      </c>
      <c r="CW56" s="9">
        <v>2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2</v>
      </c>
      <c r="DE56" s="9">
        <v>2</v>
      </c>
      <c r="DF56" s="9">
        <v>2</v>
      </c>
      <c r="DG56" s="9">
        <v>79</v>
      </c>
      <c r="DH56" s="9">
        <v>7</v>
      </c>
      <c r="DI56" s="9">
        <v>47</v>
      </c>
      <c r="DJ56" s="9">
        <v>5</v>
      </c>
      <c r="DK56" s="9">
        <v>29</v>
      </c>
    </row>
    <row r="57" spans="1:115">
      <c r="A57" s="2" t="s">
        <v>117</v>
      </c>
      <c r="B57" s="2" t="s">
        <v>441</v>
      </c>
      <c r="C57" s="2" t="s">
        <v>256</v>
      </c>
      <c r="D57" s="2" t="s">
        <v>15</v>
      </c>
      <c r="E57" s="2" t="s">
        <v>173</v>
      </c>
      <c r="F57" s="9">
        <v>0</v>
      </c>
      <c r="G57" s="9">
        <v>78</v>
      </c>
      <c r="H57" s="9">
        <v>0</v>
      </c>
      <c r="I57" s="9">
        <v>105</v>
      </c>
      <c r="J57" s="9">
        <v>0</v>
      </c>
      <c r="K57" s="9">
        <v>0</v>
      </c>
      <c r="L57" s="9">
        <v>0</v>
      </c>
      <c r="M57" s="9">
        <f t="shared" si="0"/>
        <v>183</v>
      </c>
      <c r="N57">
        <v>0</v>
      </c>
      <c r="O57">
        <v>78</v>
      </c>
      <c r="P57">
        <v>0</v>
      </c>
      <c r="Q57">
        <v>50</v>
      </c>
      <c r="R57">
        <v>0</v>
      </c>
      <c r="S57">
        <v>0</v>
      </c>
      <c r="T57">
        <v>55</v>
      </c>
      <c r="U57" s="9">
        <f t="shared" si="1"/>
        <v>183</v>
      </c>
      <c r="V57" s="9">
        <v>9</v>
      </c>
      <c r="W57" s="9">
        <v>1.7</v>
      </c>
      <c r="X57" s="9">
        <v>0</v>
      </c>
      <c r="Y57" s="9">
        <v>0</v>
      </c>
      <c r="Z57" s="9">
        <v>95</v>
      </c>
      <c r="AA57" s="9">
        <v>4.2</v>
      </c>
      <c r="AB57" s="9">
        <v>12</v>
      </c>
      <c r="AC57" s="9">
        <v>0.8</v>
      </c>
      <c r="AD57" s="9">
        <v>45</v>
      </c>
      <c r="AE57" s="9">
        <v>1.4</v>
      </c>
      <c r="AF57" s="9">
        <v>0</v>
      </c>
      <c r="AG57" s="9">
        <v>0</v>
      </c>
      <c r="AH57" s="9">
        <v>9</v>
      </c>
      <c r="AI57" s="9">
        <v>0</v>
      </c>
      <c r="AJ57" s="9">
        <v>4</v>
      </c>
      <c r="AK57" s="9">
        <v>0</v>
      </c>
      <c r="AL57" s="9">
        <v>1</v>
      </c>
      <c r="AM57" s="9">
        <v>0</v>
      </c>
      <c r="AN57" s="9">
        <v>4</v>
      </c>
      <c r="AO57" s="9">
        <v>0.6</v>
      </c>
      <c r="AP57" s="9">
        <v>5</v>
      </c>
      <c r="AQ57" s="9">
        <v>0</v>
      </c>
      <c r="AR57" s="9">
        <v>6</v>
      </c>
      <c r="AS57" s="9">
        <v>0.7</v>
      </c>
      <c r="AT57" s="9">
        <v>1</v>
      </c>
      <c r="AU57" s="9">
        <v>0</v>
      </c>
      <c r="AV57" s="9">
        <v>3</v>
      </c>
      <c r="AW57" s="9">
        <v>0</v>
      </c>
      <c r="AX57" s="9">
        <v>0</v>
      </c>
      <c r="AY57" s="9">
        <v>1</v>
      </c>
      <c r="AZ57" s="9">
        <v>0</v>
      </c>
      <c r="BA57" s="9">
        <v>0</v>
      </c>
      <c r="BB57" s="9">
        <v>0</v>
      </c>
      <c r="BC57" s="9">
        <v>1</v>
      </c>
      <c r="BD57" s="9">
        <v>0</v>
      </c>
      <c r="BE57" s="9">
        <v>1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1143</v>
      </c>
      <c r="BP57" s="9">
        <v>713</v>
      </c>
      <c r="BQ57" s="9">
        <v>260</v>
      </c>
      <c r="BR57" s="9">
        <v>170</v>
      </c>
      <c r="BS57" s="9"/>
      <c r="BT57" s="9"/>
      <c r="BU57" s="9">
        <v>52225</v>
      </c>
      <c r="BV57" s="9">
        <v>1167</v>
      </c>
      <c r="BW57" s="9">
        <v>1143</v>
      </c>
      <c r="BX57" s="9">
        <v>226</v>
      </c>
      <c r="BY57" s="9">
        <v>722</v>
      </c>
      <c r="BZ57" s="9">
        <v>177</v>
      </c>
      <c r="CA57" s="9">
        <v>18</v>
      </c>
      <c r="CB57" s="9">
        <v>0</v>
      </c>
      <c r="CC57" s="9">
        <v>0</v>
      </c>
      <c r="CD57" s="9">
        <v>0</v>
      </c>
      <c r="CE57" s="9">
        <v>1167</v>
      </c>
      <c r="CF57" s="9">
        <v>239</v>
      </c>
      <c r="CG57" s="9">
        <v>640</v>
      </c>
      <c r="CH57" s="9">
        <v>62</v>
      </c>
      <c r="CI57" s="9">
        <v>8</v>
      </c>
      <c r="CJ57" s="9">
        <v>3</v>
      </c>
      <c r="CK57" s="9">
        <v>0</v>
      </c>
      <c r="CL57" s="9">
        <v>17</v>
      </c>
      <c r="CM57" s="9">
        <v>198</v>
      </c>
      <c r="CN57" s="9">
        <v>0</v>
      </c>
      <c r="CO57" s="9">
        <v>928</v>
      </c>
      <c r="CP57" s="9">
        <v>863</v>
      </c>
      <c r="CQ57" s="9">
        <v>29</v>
      </c>
      <c r="CR57" s="9">
        <v>36</v>
      </c>
      <c r="CS57" s="9">
        <v>0</v>
      </c>
      <c r="CT57" s="9">
        <v>0</v>
      </c>
      <c r="CU57" s="9">
        <v>4</v>
      </c>
      <c r="CV57" s="9">
        <v>1</v>
      </c>
      <c r="CW57" s="9">
        <v>2</v>
      </c>
      <c r="CX57" s="9">
        <v>22</v>
      </c>
      <c r="CY57" s="9">
        <v>22</v>
      </c>
      <c r="CZ57" s="9">
        <v>0</v>
      </c>
      <c r="DA57" s="9">
        <v>10</v>
      </c>
      <c r="DB57" s="9">
        <v>10</v>
      </c>
      <c r="DC57" s="9">
        <v>0</v>
      </c>
      <c r="DD57" s="9">
        <v>2</v>
      </c>
      <c r="DE57" s="9">
        <v>2</v>
      </c>
      <c r="DF57" s="9">
        <v>1</v>
      </c>
      <c r="DG57" s="9">
        <v>389</v>
      </c>
      <c r="DH57" s="9">
        <v>21</v>
      </c>
      <c r="DI57" s="9">
        <v>306</v>
      </c>
      <c r="DJ57" s="9">
        <v>58</v>
      </c>
      <c r="DK57" s="9">
        <v>71</v>
      </c>
    </row>
    <row r="58" spans="1:115">
      <c r="A58" s="2" t="s">
        <v>108</v>
      </c>
      <c r="B58" s="2" t="s">
        <v>441</v>
      </c>
      <c r="C58" s="2" t="s">
        <v>202</v>
      </c>
      <c r="D58" s="2" t="s">
        <v>15</v>
      </c>
      <c r="E58" s="2" t="s">
        <v>173</v>
      </c>
      <c r="F58" s="9">
        <v>0</v>
      </c>
      <c r="G58" s="9">
        <v>0</v>
      </c>
      <c r="H58" s="9">
        <v>0</v>
      </c>
      <c r="I58" s="9">
        <v>60</v>
      </c>
      <c r="J58" s="9">
        <v>0</v>
      </c>
      <c r="K58" s="9">
        <v>0</v>
      </c>
      <c r="L58" s="9">
        <v>0</v>
      </c>
      <c r="M58" s="9">
        <f t="shared" si="0"/>
        <v>60</v>
      </c>
      <c r="N58">
        <v>0</v>
      </c>
      <c r="O58">
        <v>0</v>
      </c>
      <c r="P58">
        <v>0</v>
      </c>
      <c r="Q58">
        <v>60</v>
      </c>
      <c r="R58">
        <v>0</v>
      </c>
      <c r="S58">
        <v>0</v>
      </c>
      <c r="T58">
        <v>0</v>
      </c>
      <c r="U58" s="9">
        <f t="shared" si="1"/>
        <v>60</v>
      </c>
      <c r="V58" s="9">
        <v>2</v>
      </c>
      <c r="W58" s="9">
        <v>0.3</v>
      </c>
      <c r="X58" s="9">
        <v>0</v>
      </c>
      <c r="Y58" s="9">
        <v>0</v>
      </c>
      <c r="Z58" s="9">
        <v>10</v>
      </c>
      <c r="AA58" s="9">
        <v>2.5</v>
      </c>
      <c r="AB58" s="9">
        <v>8</v>
      </c>
      <c r="AC58" s="9">
        <v>0.5</v>
      </c>
      <c r="AD58" s="9">
        <v>10</v>
      </c>
      <c r="AE58" s="9">
        <v>3.6</v>
      </c>
      <c r="AF58" s="9">
        <v>0</v>
      </c>
      <c r="AG58" s="9">
        <v>0</v>
      </c>
      <c r="AH58" s="9">
        <v>5</v>
      </c>
      <c r="AI58" s="9">
        <v>0</v>
      </c>
      <c r="AJ58" s="9">
        <v>1</v>
      </c>
      <c r="AK58" s="9">
        <v>0</v>
      </c>
      <c r="AL58" s="9">
        <v>1</v>
      </c>
      <c r="AM58" s="9">
        <v>0</v>
      </c>
      <c r="AN58" s="9">
        <v>1</v>
      </c>
      <c r="AO58" s="9">
        <v>0</v>
      </c>
      <c r="AP58" s="9">
        <v>1</v>
      </c>
      <c r="AQ58" s="9">
        <v>0</v>
      </c>
      <c r="AR58" s="9">
        <v>1</v>
      </c>
      <c r="AS58" s="9">
        <v>0</v>
      </c>
      <c r="AT58" s="9">
        <v>0</v>
      </c>
      <c r="AU58" s="9">
        <v>0</v>
      </c>
      <c r="AV58" s="9">
        <v>1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89</v>
      </c>
      <c r="BP58" s="9">
        <v>80</v>
      </c>
      <c r="BQ58" s="9">
        <v>9</v>
      </c>
      <c r="BR58" s="9">
        <v>0</v>
      </c>
      <c r="BS58" s="9"/>
      <c r="BT58" s="9"/>
      <c r="BU58" s="9">
        <v>16034</v>
      </c>
      <c r="BV58" s="9">
        <v>87</v>
      </c>
      <c r="BW58" s="9">
        <v>89</v>
      </c>
      <c r="BX58" s="9">
        <v>0</v>
      </c>
      <c r="BY58" s="9">
        <v>53</v>
      </c>
      <c r="BZ58" s="9">
        <v>35</v>
      </c>
      <c r="CA58" s="9">
        <v>1</v>
      </c>
      <c r="CB58" s="9">
        <v>0</v>
      </c>
      <c r="CC58" s="9">
        <v>0</v>
      </c>
      <c r="CD58" s="9">
        <v>0</v>
      </c>
      <c r="CE58" s="9">
        <v>87</v>
      </c>
      <c r="CF58" s="9">
        <v>0</v>
      </c>
      <c r="CG58" s="9">
        <v>58</v>
      </c>
      <c r="CH58" s="9">
        <v>13</v>
      </c>
      <c r="CI58" s="9">
        <v>0</v>
      </c>
      <c r="CJ58" s="9">
        <v>0</v>
      </c>
      <c r="CK58" s="9">
        <v>0</v>
      </c>
      <c r="CL58" s="9">
        <v>0</v>
      </c>
      <c r="CM58" s="9">
        <v>16</v>
      </c>
      <c r="CN58" s="9">
        <v>0</v>
      </c>
      <c r="CO58" s="9">
        <v>87</v>
      </c>
      <c r="CP58" s="9">
        <v>81</v>
      </c>
      <c r="CQ58" s="9">
        <v>3</v>
      </c>
      <c r="CR58" s="9">
        <v>1</v>
      </c>
      <c r="CS58" s="9">
        <v>2</v>
      </c>
      <c r="CT58" s="9">
        <v>0</v>
      </c>
      <c r="CU58" s="9">
        <v>4</v>
      </c>
      <c r="CV58" s="9">
        <v>1</v>
      </c>
      <c r="CW58" s="9">
        <v>2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2</v>
      </c>
      <c r="DE58" s="9">
        <v>2</v>
      </c>
      <c r="DF58" s="9">
        <v>2</v>
      </c>
      <c r="DG58" s="9">
        <v>23</v>
      </c>
      <c r="DH58" s="9">
        <v>0</v>
      </c>
      <c r="DI58" s="9">
        <v>2</v>
      </c>
      <c r="DJ58" s="9">
        <v>0</v>
      </c>
      <c r="DK58" s="9">
        <v>3</v>
      </c>
    </row>
    <row r="59" spans="1:115">
      <c r="A59" s="2" t="s">
        <v>97</v>
      </c>
      <c r="B59" s="2" t="s">
        <v>441</v>
      </c>
      <c r="C59" s="2" t="s">
        <v>159</v>
      </c>
      <c r="D59" s="2" t="s">
        <v>15</v>
      </c>
      <c r="E59" s="2" t="s">
        <v>173</v>
      </c>
      <c r="F59" s="9">
        <v>0</v>
      </c>
      <c r="G59" s="9">
        <v>60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f t="shared" si="0"/>
        <v>60</v>
      </c>
      <c r="N59">
        <v>0</v>
      </c>
      <c r="O59">
        <v>60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f t="shared" si="1"/>
        <v>60</v>
      </c>
      <c r="V59" s="9">
        <v>6</v>
      </c>
      <c r="W59" s="9">
        <v>0.2</v>
      </c>
      <c r="X59" s="9">
        <v>0</v>
      </c>
      <c r="Y59" s="9">
        <v>0</v>
      </c>
      <c r="Z59" s="9">
        <v>29</v>
      </c>
      <c r="AA59" s="9">
        <v>1.8</v>
      </c>
      <c r="AB59" s="9">
        <v>10</v>
      </c>
      <c r="AC59" s="9">
        <v>1.8</v>
      </c>
      <c r="AD59" s="9">
        <v>16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2</v>
      </c>
      <c r="AO59" s="9">
        <v>0.6</v>
      </c>
      <c r="AP59" s="9">
        <v>0</v>
      </c>
      <c r="AQ59" s="9">
        <v>0.1</v>
      </c>
      <c r="AR59" s="9">
        <v>0</v>
      </c>
      <c r="AS59" s="9">
        <v>0</v>
      </c>
      <c r="AT59" s="9">
        <v>0</v>
      </c>
      <c r="AU59" s="9">
        <v>0</v>
      </c>
      <c r="AV59" s="9">
        <v>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2499</v>
      </c>
      <c r="BP59" s="9">
        <v>2359</v>
      </c>
      <c r="BQ59" s="9">
        <v>0</v>
      </c>
      <c r="BR59" s="9">
        <v>140</v>
      </c>
      <c r="BS59" s="9"/>
      <c r="BT59" s="9"/>
      <c r="BU59" s="9">
        <v>9470</v>
      </c>
      <c r="BV59" s="9">
        <v>2515</v>
      </c>
      <c r="BW59" s="9">
        <v>2499</v>
      </c>
      <c r="BX59" s="9">
        <v>0</v>
      </c>
      <c r="BY59" s="9">
        <v>2490</v>
      </c>
      <c r="BZ59" s="9">
        <v>4</v>
      </c>
      <c r="CA59" s="9">
        <v>5</v>
      </c>
      <c r="CB59" s="9">
        <v>0</v>
      </c>
      <c r="CC59" s="9">
        <v>0</v>
      </c>
      <c r="CD59" s="9">
        <v>0</v>
      </c>
      <c r="CE59" s="9">
        <v>2515</v>
      </c>
      <c r="CF59" s="9">
        <v>0</v>
      </c>
      <c r="CG59" s="9">
        <v>2499</v>
      </c>
      <c r="CH59" s="9">
        <v>10</v>
      </c>
      <c r="CI59" s="9">
        <v>0</v>
      </c>
      <c r="CJ59" s="9">
        <v>5</v>
      </c>
      <c r="CK59" s="9">
        <v>0</v>
      </c>
      <c r="CL59" s="9">
        <v>1</v>
      </c>
      <c r="CM59" s="9">
        <v>0</v>
      </c>
      <c r="CN59" s="9">
        <v>0</v>
      </c>
      <c r="CO59" s="9">
        <v>2515</v>
      </c>
      <c r="CP59" s="9">
        <v>0</v>
      </c>
      <c r="CQ59" s="9">
        <v>0</v>
      </c>
      <c r="CR59" s="9">
        <v>0</v>
      </c>
      <c r="CS59" s="9">
        <v>2515</v>
      </c>
      <c r="CT59" s="9">
        <v>0</v>
      </c>
      <c r="CU59" s="9">
        <v>4</v>
      </c>
      <c r="CV59" s="9">
        <v>2</v>
      </c>
      <c r="CW59" s="9">
        <v>2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2</v>
      </c>
      <c r="DE59" s="9">
        <v>2</v>
      </c>
      <c r="DF59" s="9">
        <v>2</v>
      </c>
      <c r="DG59" s="9">
        <v>50</v>
      </c>
      <c r="DH59" s="9">
        <v>4</v>
      </c>
      <c r="DI59" s="9">
        <v>25</v>
      </c>
      <c r="DJ59" s="9">
        <v>1</v>
      </c>
      <c r="DK59" s="9">
        <v>1</v>
      </c>
    </row>
    <row r="60" spans="1:115">
      <c r="A60" s="2" t="s">
        <v>132</v>
      </c>
      <c r="B60" s="2" t="s">
        <v>441</v>
      </c>
      <c r="C60" s="2" t="s">
        <v>259</v>
      </c>
      <c r="D60" s="2" t="s">
        <v>15</v>
      </c>
      <c r="E60" s="2" t="s">
        <v>173</v>
      </c>
      <c r="F60" s="9">
        <v>0</v>
      </c>
      <c r="G60" s="9">
        <v>0</v>
      </c>
      <c r="H60" s="9">
        <v>0</v>
      </c>
      <c r="I60" s="9">
        <v>80</v>
      </c>
      <c r="J60" s="9">
        <v>0</v>
      </c>
      <c r="K60" s="9">
        <v>0</v>
      </c>
      <c r="L60" s="9">
        <v>0</v>
      </c>
      <c r="M60" s="9">
        <f t="shared" si="0"/>
        <v>80</v>
      </c>
      <c r="N60">
        <v>0</v>
      </c>
      <c r="O60">
        <v>0</v>
      </c>
      <c r="P60">
        <v>0</v>
      </c>
      <c r="Q60">
        <v>80</v>
      </c>
      <c r="R60">
        <v>0</v>
      </c>
      <c r="S60">
        <v>0</v>
      </c>
      <c r="T60">
        <v>0</v>
      </c>
      <c r="U60" s="9">
        <f t="shared" si="1"/>
        <v>80</v>
      </c>
      <c r="V60" s="9">
        <v>3</v>
      </c>
      <c r="W60" s="9">
        <v>2.1</v>
      </c>
      <c r="X60" s="9">
        <v>0</v>
      </c>
      <c r="Y60" s="9">
        <v>0</v>
      </c>
      <c r="Z60" s="9">
        <v>27</v>
      </c>
      <c r="AA60" s="9">
        <v>2.2999999999999998</v>
      </c>
      <c r="AB60" s="9">
        <v>9</v>
      </c>
      <c r="AC60" s="9">
        <v>0</v>
      </c>
      <c r="AD60" s="9">
        <v>19</v>
      </c>
      <c r="AE60" s="9">
        <v>2.5</v>
      </c>
      <c r="AF60" s="9">
        <v>0</v>
      </c>
      <c r="AG60" s="9">
        <v>0</v>
      </c>
      <c r="AH60" s="9">
        <v>2</v>
      </c>
      <c r="AI60" s="9">
        <v>0.63</v>
      </c>
      <c r="AJ60" s="9">
        <v>0</v>
      </c>
      <c r="AK60" s="9">
        <v>0</v>
      </c>
      <c r="AL60" s="9">
        <v>0</v>
      </c>
      <c r="AM60" s="9">
        <v>0</v>
      </c>
      <c r="AN60" s="9">
        <v>2</v>
      </c>
      <c r="AO60" s="9">
        <v>0.25</v>
      </c>
      <c r="AP60" s="9">
        <v>1</v>
      </c>
      <c r="AQ60" s="9">
        <v>3.e-002</v>
      </c>
      <c r="AR60" s="9">
        <v>2</v>
      </c>
      <c r="AS60" s="9">
        <v>0</v>
      </c>
      <c r="AT60" s="9">
        <v>0</v>
      </c>
      <c r="AU60" s="9">
        <v>0</v>
      </c>
      <c r="AV60" s="9">
        <v>1</v>
      </c>
      <c r="AW60" s="9">
        <v>0</v>
      </c>
      <c r="AX60" s="9">
        <v>0</v>
      </c>
      <c r="AY60" s="9">
        <v>0</v>
      </c>
      <c r="AZ60" s="9">
        <v>1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238</v>
      </c>
      <c r="BP60" s="9">
        <v>140</v>
      </c>
      <c r="BQ60" s="9">
        <v>97</v>
      </c>
      <c r="BR60" s="9">
        <v>1</v>
      </c>
      <c r="BS60" s="9"/>
      <c r="BT60" s="9"/>
      <c r="BU60" s="9">
        <v>28608</v>
      </c>
      <c r="BV60" s="9">
        <v>237</v>
      </c>
      <c r="BW60" s="9">
        <v>238</v>
      </c>
      <c r="BX60" s="9">
        <v>30</v>
      </c>
      <c r="BY60" s="9">
        <v>72</v>
      </c>
      <c r="BZ60" s="9">
        <v>63</v>
      </c>
      <c r="CA60" s="9">
        <v>73</v>
      </c>
      <c r="CB60" s="9">
        <v>0</v>
      </c>
      <c r="CC60" s="9">
        <v>0</v>
      </c>
      <c r="CD60" s="9">
        <v>0</v>
      </c>
      <c r="CE60" s="9">
        <v>237</v>
      </c>
      <c r="CF60" s="9">
        <v>30</v>
      </c>
      <c r="CG60" s="9">
        <v>72</v>
      </c>
      <c r="CH60" s="9">
        <v>17</v>
      </c>
      <c r="CI60" s="9">
        <v>16</v>
      </c>
      <c r="CJ60" s="9">
        <v>16</v>
      </c>
      <c r="CK60" s="9">
        <v>0</v>
      </c>
      <c r="CL60" s="9">
        <v>34</v>
      </c>
      <c r="CM60" s="9">
        <v>52</v>
      </c>
      <c r="CN60" s="9">
        <v>0</v>
      </c>
      <c r="CO60" s="9">
        <v>207</v>
      </c>
      <c r="CP60" s="9">
        <v>127</v>
      </c>
      <c r="CQ60" s="9">
        <v>46</v>
      </c>
      <c r="CR60" s="9">
        <v>6</v>
      </c>
      <c r="CS60" s="9">
        <v>28</v>
      </c>
      <c r="CT60" s="9">
        <v>0</v>
      </c>
      <c r="CU60" s="9">
        <v>4</v>
      </c>
      <c r="CV60" s="9">
        <v>2</v>
      </c>
      <c r="CW60" s="9">
        <v>2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2</v>
      </c>
      <c r="DE60" s="9">
        <v>2</v>
      </c>
      <c r="DF60" s="9">
        <v>2</v>
      </c>
      <c r="DG60" s="9">
        <v>8</v>
      </c>
      <c r="DH60" s="9">
        <v>0</v>
      </c>
      <c r="DI60" s="9">
        <v>9</v>
      </c>
      <c r="DJ60" s="9">
        <v>0</v>
      </c>
      <c r="DK60" s="9">
        <v>7</v>
      </c>
    </row>
    <row r="61" spans="1:115">
      <c r="A61" s="2" t="s">
        <v>400</v>
      </c>
      <c r="B61" s="2" t="s">
        <v>441</v>
      </c>
      <c r="C61" s="2" t="s">
        <v>261</v>
      </c>
      <c r="D61" s="2" t="s">
        <v>135</v>
      </c>
      <c r="E61" s="2" t="s">
        <v>177</v>
      </c>
      <c r="F61" s="9">
        <v>6</v>
      </c>
      <c r="G61" s="9">
        <v>318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f t="shared" si="0"/>
        <v>324</v>
      </c>
      <c r="N61">
        <v>6</v>
      </c>
      <c r="O61">
        <v>318</v>
      </c>
      <c r="P61">
        <v>0</v>
      </c>
      <c r="Q61">
        <v>0</v>
      </c>
      <c r="R61">
        <v>0</v>
      </c>
      <c r="S61">
        <v>0</v>
      </c>
      <c r="T61">
        <v>0</v>
      </c>
      <c r="U61" s="9">
        <f t="shared" si="1"/>
        <v>324</v>
      </c>
      <c r="V61" s="9">
        <v>63</v>
      </c>
      <c r="W61" s="9">
        <v>0</v>
      </c>
      <c r="X61" s="9">
        <v>0</v>
      </c>
      <c r="Y61" s="9">
        <v>0</v>
      </c>
      <c r="Z61" s="9">
        <v>309</v>
      </c>
      <c r="AA61" s="9">
        <v>3.8</v>
      </c>
      <c r="AB61" s="9">
        <v>3</v>
      </c>
      <c r="AC61" s="9">
        <v>1</v>
      </c>
      <c r="AD61" s="9">
        <v>21</v>
      </c>
      <c r="AE61" s="9">
        <v>0.5</v>
      </c>
      <c r="AF61" s="9">
        <v>13</v>
      </c>
      <c r="AG61" s="9">
        <v>0.4</v>
      </c>
      <c r="AH61" s="9">
        <v>5</v>
      </c>
      <c r="AI61" s="9">
        <v>0</v>
      </c>
      <c r="AJ61" s="9">
        <v>4</v>
      </c>
      <c r="AK61" s="9">
        <v>0</v>
      </c>
      <c r="AL61" s="9">
        <v>1</v>
      </c>
      <c r="AM61" s="9">
        <v>0</v>
      </c>
      <c r="AN61" s="9">
        <v>17</v>
      </c>
      <c r="AO61" s="9">
        <v>0</v>
      </c>
      <c r="AP61" s="9">
        <v>13</v>
      </c>
      <c r="AQ61" s="9">
        <v>0</v>
      </c>
      <c r="AR61" s="9">
        <v>15</v>
      </c>
      <c r="AS61" s="9">
        <v>0</v>
      </c>
      <c r="AT61" s="9">
        <v>3</v>
      </c>
      <c r="AU61" s="9">
        <v>0</v>
      </c>
      <c r="AV61" s="9">
        <v>2</v>
      </c>
      <c r="AW61" s="9">
        <v>0</v>
      </c>
      <c r="AX61" s="9">
        <v>2</v>
      </c>
      <c r="AY61" s="9">
        <v>0</v>
      </c>
      <c r="AZ61" s="9">
        <v>0</v>
      </c>
      <c r="BA61" s="9">
        <v>0</v>
      </c>
      <c r="BB61" s="9">
        <v>0</v>
      </c>
      <c r="BC61" s="9">
        <v>2</v>
      </c>
      <c r="BD61" s="9">
        <v>0</v>
      </c>
      <c r="BE61" s="9">
        <v>2</v>
      </c>
      <c r="BF61" s="9">
        <v>1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1</v>
      </c>
      <c r="BM61" s="9">
        <v>0</v>
      </c>
      <c r="BN61" s="9">
        <v>0</v>
      </c>
      <c r="BO61" s="9">
        <v>6589</v>
      </c>
      <c r="BP61" s="9">
        <v>2418</v>
      </c>
      <c r="BQ61" s="9">
        <v>3204</v>
      </c>
      <c r="BR61" s="9">
        <v>967</v>
      </c>
      <c r="BS61" s="9"/>
      <c r="BT61" s="9"/>
      <c r="BU61" s="9">
        <v>83287</v>
      </c>
      <c r="BV61" s="9">
        <v>6606</v>
      </c>
      <c r="BW61" s="9">
        <v>6589</v>
      </c>
      <c r="BX61" s="9">
        <v>815</v>
      </c>
      <c r="BY61" s="9">
        <v>4998</v>
      </c>
      <c r="BZ61" s="9">
        <v>298</v>
      </c>
      <c r="CA61" s="9">
        <v>288</v>
      </c>
      <c r="CB61" s="9">
        <v>0</v>
      </c>
      <c r="CC61" s="9">
        <v>177</v>
      </c>
      <c r="CD61" s="9">
        <v>13</v>
      </c>
      <c r="CE61" s="9">
        <v>6606</v>
      </c>
      <c r="CF61" s="9">
        <v>790</v>
      </c>
      <c r="CG61" s="9">
        <v>4229</v>
      </c>
      <c r="CH61" s="9">
        <v>1030</v>
      </c>
      <c r="CI61" s="9">
        <v>49</v>
      </c>
      <c r="CJ61" s="9">
        <v>34</v>
      </c>
      <c r="CK61" s="9">
        <v>0</v>
      </c>
      <c r="CL61" s="9">
        <v>68</v>
      </c>
      <c r="CM61" s="9">
        <v>211</v>
      </c>
      <c r="CN61" s="9">
        <v>195</v>
      </c>
      <c r="CO61" s="9">
        <v>5816</v>
      </c>
      <c r="CP61" s="9">
        <v>5598</v>
      </c>
      <c r="CQ61" s="9">
        <v>4</v>
      </c>
      <c r="CR61" s="9">
        <v>17</v>
      </c>
      <c r="CS61" s="9">
        <v>197</v>
      </c>
      <c r="CT61" s="9">
        <v>34</v>
      </c>
      <c r="CU61" s="9">
        <v>4</v>
      </c>
      <c r="CV61" s="9">
        <v>2</v>
      </c>
      <c r="CW61" s="9">
        <v>2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2</v>
      </c>
      <c r="DE61" s="9">
        <v>1</v>
      </c>
      <c r="DF61" s="9">
        <v>1</v>
      </c>
      <c r="DG61" s="9">
        <v>7552</v>
      </c>
      <c r="DH61" s="9">
        <v>812</v>
      </c>
      <c r="DI61" s="9">
        <v>4309</v>
      </c>
      <c r="DJ61" s="9">
        <v>694</v>
      </c>
      <c r="DK61" s="9">
        <v>2719</v>
      </c>
    </row>
    <row r="62" spans="1:115">
      <c r="A62" s="2" t="s">
        <v>24</v>
      </c>
      <c r="B62" s="2" t="s">
        <v>441</v>
      </c>
      <c r="C62" s="2" t="s">
        <v>264</v>
      </c>
      <c r="D62" s="2" t="s">
        <v>15</v>
      </c>
      <c r="E62" s="2" t="s">
        <v>173</v>
      </c>
      <c r="F62" s="9">
        <v>0</v>
      </c>
      <c r="G62" s="9">
        <v>48</v>
      </c>
      <c r="H62" s="9">
        <v>0</v>
      </c>
      <c r="I62" s="9">
        <v>12</v>
      </c>
      <c r="J62" s="9">
        <v>0</v>
      </c>
      <c r="K62" s="9">
        <v>0</v>
      </c>
      <c r="L62" s="9">
        <v>0</v>
      </c>
      <c r="M62" s="9">
        <f t="shared" si="0"/>
        <v>60</v>
      </c>
      <c r="N62">
        <v>0</v>
      </c>
      <c r="O62">
        <v>48</v>
      </c>
      <c r="P62">
        <v>0</v>
      </c>
      <c r="Q62">
        <v>12</v>
      </c>
      <c r="R62">
        <v>0</v>
      </c>
      <c r="S62">
        <v>0</v>
      </c>
      <c r="T62">
        <v>0</v>
      </c>
      <c r="U62" s="9">
        <f t="shared" si="1"/>
        <v>60</v>
      </c>
      <c r="V62" s="9">
        <v>11</v>
      </c>
      <c r="W62" s="9">
        <v>7.3</v>
      </c>
      <c r="X62" s="9">
        <v>0</v>
      </c>
      <c r="Y62" s="9">
        <v>0</v>
      </c>
      <c r="Z62" s="9">
        <v>65</v>
      </c>
      <c r="AA62" s="9">
        <v>0</v>
      </c>
      <c r="AB62" s="9">
        <v>2</v>
      </c>
      <c r="AC62" s="9">
        <v>0</v>
      </c>
      <c r="AD62" s="9">
        <v>9</v>
      </c>
      <c r="AE62" s="9">
        <v>0</v>
      </c>
      <c r="AF62" s="9">
        <v>0</v>
      </c>
      <c r="AG62" s="9">
        <v>0</v>
      </c>
      <c r="AH62" s="9">
        <v>17</v>
      </c>
      <c r="AI62" s="9">
        <v>0</v>
      </c>
      <c r="AJ62" s="9">
        <v>15</v>
      </c>
      <c r="AK62" s="9">
        <v>1.5</v>
      </c>
      <c r="AL62" s="9">
        <v>7</v>
      </c>
      <c r="AM62" s="9">
        <v>0</v>
      </c>
      <c r="AN62" s="9">
        <v>3</v>
      </c>
      <c r="AO62" s="9">
        <v>0</v>
      </c>
      <c r="AP62" s="9">
        <v>5</v>
      </c>
      <c r="AQ62" s="9">
        <v>0</v>
      </c>
      <c r="AR62" s="9">
        <v>6</v>
      </c>
      <c r="AS62" s="9">
        <v>0</v>
      </c>
      <c r="AT62" s="9">
        <v>3</v>
      </c>
      <c r="AU62" s="9">
        <v>0</v>
      </c>
      <c r="AV62" s="9">
        <v>1</v>
      </c>
      <c r="AW62" s="9">
        <v>0</v>
      </c>
      <c r="AX62" s="9">
        <v>1</v>
      </c>
      <c r="AY62" s="9">
        <v>0</v>
      </c>
      <c r="AZ62" s="9">
        <v>0</v>
      </c>
      <c r="BA62" s="9">
        <v>0</v>
      </c>
      <c r="BB62" s="9">
        <v>1</v>
      </c>
      <c r="BC62" s="9">
        <v>1</v>
      </c>
      <c r="BD62" s="9">
        <v>0</v>
      </c>
      <c r="BE62" s="9">
        <v>1</v>
      </c>
      <c r="BF62" s="9">
        <v>0</v>
      </c>
      <c r="BG62" s="9">
        <v>0</v>
      </c>
      <c r="BH62" s="9">
        <v>0</v>
      </c>
      <c r="BI62" s="9">
        <v>0</v>
      </c>
      <c r="BJ62" s="9">
        <v>1</v>
      </c>
      <c r="BK62" s="9">
        <v>0</v>
      </c>
      <c r="BL62" s="9">
        <v>0</v>
      </c>
      <c r="BM62" s="9">
        <v>0</v>
      </c>
      <c r="BN62" s="9">
        <v>0</v>
      </c>
      <c r="BO62" s="9">
        <v>1159</v>
      </c>
      <c r="BP62" s="9">
        <v>408</v>
      </c>
      <c r="BQ62" s="9">
        <v>731</v>
      </c>
      <c r="BR62" s="9">
        <v>20</v>
      </c>
      <c r="BS62" s="9"/>
      <c r="BT62" s="9"/>
      <c r="BU62" s="9">
        <v>18432</v>
      </c>
      <c r="BV62" s="9">
        <v>1162</v>
      </c>
      <c r="BW62" s="9">
        <v>1159</v>
      </c>
      <c r="BX62" s="9">
        <v>14</v>
      </c>
      <c r="BY62" s="9">
        <v>922</v>
      </c>
      <c r="BZ62" s="9">
        <v>148</v>
      </c>
      <c r="CA62" s="9">
        <v>75</v>
      </c>
      <c r="CB62" s="9">
        <v>0</v>
      </c>
      <c r="CC62" s="9">
        <v>0</v>
      </c>
      <c r="CD62" s="9">
        <v>0</v>
      </c>
      <c r="CE62" s="9">
        <v>1162</v>
      </c>
      <c r="CF62" s="9">
        <v>14</v>
      </c>
      <c r="CG62" s="9">
        <v>727</v>
      </c>
      <c r="CH62" s="9">
        <v>271</v>
      </c>
      <c r="CI62" s="9">
        <v>8</v>
      </c>
      <c r="CJ62" s="9">
        <v>17</v>
      </c>
      <c r="CK62" s="9">
        <v>0</v>
      </c>
      <c r="CL62" s="9">
        <v>13</v>
      </c>
      <c r="CM62" s="9">
        <v>112</v>
      </c>
      <c r="CN62" s="9">
        <v>0</v>
      </c>
      <c r="CO62" s="9">
        <v>1148</v>
      </c>
      <c r="CP62" s="9">
        <v>973</v>
      </c>
      <c r="CQ62" s="9">
        <v>0</v>
      </c>
      <c r="CR62" s="9">
        <v>53</v>
      </c>
      <c r="CS62" s="9">
        <v>122</v>
      </c>
      <c r="CT62" s="9">
        <v>0</v>
      </c>
      <c r="CU62" s="9">
        <v>4</v>
      </c>
      <c r="CV62" s="9">
        <v>2</v>
      </c>
      <c r="CW62" s="9">
        <v>2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2</v>
      </c>
      <c r="DE62" s="9">
        <v>2</v>
      </c>
      <c r="DF62" s="9">
        <v>1</v>
      </c>
      <c r="DG62" s="9">
        <v>339</v>
      </c>
      <c r="DH62" s="9">
        <v>76</v>
      </c>
      <c r="DI62" s="9">
        <v>480</v>
      </c>
      <c r="DJ62" s="9">
        <v>111</v>
      </c>
      <c r="DK62" s="9">
        <v>335</v>
      </c>
    </row>
    <row r="63" spans="1:115">
      <c r="A63" s="2" t="s">
        <v>46</v>
      </c>
      <c r="B63" s="2" t="s">
        <v>441</v>
      </c>
      <c r="C63" s="2" t="s">
        <v>266</v>
      </c>
      <c r="D63" s="2" t="s">
        <v>15</v>
      </c>
      <c r="E63" s="2" t="s">
        <v>173</v>
      </c>
      <c r="F63" s="9">
        <v>0</v>
      </c>
      <c r="G63" s="9">
        <v>0</v>
      </c>
      <c r="H63" s="9">
        <v>0</v>
      </c>
      <c r="I63" s="9">
        <v>85</v>
      </c>
      <c r="J63" s="9">
        <v>0</v>
      </c>
      <c r="K63" s="9">
        <v>0</v>
      </c>
      <c r="L63" s="9">
        <v>0</v>
      </c>
      <c r="M63" s="9">
        <f t="shared" si="0"/>
        <v>85</v>
      </c>
      <c r="N63">
        <v>0</v>
      </c>
      <c r="O63">
        <v>0</v>
      </c>
      <c r="P63">
        <v>0</v>
      </c>
      <c r="Q63">
        <v>85</v>
      </c>
      <c r="R63">
        <v>0</v>
      </c>
      <c r="S63">
        <v>0</v>
      </c>
      <c r="T63">
        <v>0</v>
      </c>
      <c r="U63" s="9">
        <f t="shared" si="1"/>
        <v>85</v>
      </c>
      <c r="V63" s="9">
        <v>4</v>
      </c>
      <c r="W63" s="9">
        <v>1.3</v>
      </c>
      <c r="X63" s="9">
        <v>0</v>
      </c>
      <c r="Y63" s="9">
        <v>0</v>
      </c>
      <c r="Z63" s="9">
        <v>30</v>
      </c>
      <c r="AA63" s="9">
        <v>0</v>
      </c>
      <c r="AB63" s="9">
        <v>12</v>
      </c>
      <c r="AC63" s="9">
        <v>0</v>
      </c>
      <c r="AD63" s="9">
        <v>16</v>
      </c>
      <c r="AE63" s="9">
        <v>0</v>
      </c>
      <c r="AF63" s="9">
        <v>0</v>
      </c>
      <c r="AG63" s="9">
        <v>0</v>
      </c>
      <c r="AH63" s="9">
        <v>6</v>
      </c>
      <c r="AI63" s="9">
        <v>0</v>
      </c>
      <c r="AJ63" s="9">
        <v>2</v>
      </c>
      <c r="AK63" s="9">
        <v>0</v>
      </c>
      <c r="AL63" s="9">
        <v>1</v>
      </c>
      <c r="AM63" s="9">
        <v>0</v>
      </c>
      <c r="AN63" s="9">
        <v>3</v>
      </c>
      <c r="AO63" s="9">
        <v>0.3</v>
      </c>
      <c r="AP63" s="9">
        <v>1</v>
      </c>
      <c r="AQ63" s="9">
        <v>0</v>
      </c>
      <c r="AR63" s="9">
        <v>1</v>
      </c>
      <c r="AS63" s="9">
        <v>0</v>
      </c>
      <c r="AT63" s="9">
        <v>1</v>
      </c>
      <c r="AU63" s="9">
        <v>0</v>
      </c>
      <c r="AV63" s="9">
        <v>4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105</v>
      </c>
      <c r="BP63" s="9">
        <v>53</v>
      </c>
      <c r="BQ63" s="9">
        <v>44</v>
      </c>
      <c r="BR63" s="9">
        <v>8</v>
      </c>
      <c r="BS63" s="9"/>
      <c r="BT63" s="9"/>
      <c r="BU63" s="9">
        <v>28922</v>
      </c>
      <c r="BV63" s="9">
        <v>105</v>
      </c>
      <c r="BW63" s="9">
        <v>104</v>
      </c>
      <c r="BX63" s="9">
        <v>11</v>
      </c>
      <c r="BY63" s="9">
        <v>61</v>
      </c>
      <c r="BZ63" s="9">
        <v>28</v>
      </c>
      <c r="CA63" s="9">
        <v>4</v>
      </c>
      <c r="CB63" s="9">
        <v>0</v>
      </c>
      <c r="CC63" s="9">
        <v>0</v>
      </c>
      <c r="CD63" s="9">
        <v>0</v>
      </c>
      <c r="CE63" s="9">
        <v>105</v>
      </c>
      <c r="CF63" s="9">
        <v>11</v>
      </c>
      <c r="CG63" s="9">
        <v>48</v>
      </c>
      <c r="CH63" s="9">
        <v>9</v>
      </c>
      <c r="CI63" s="9">
        <v>1</v>
      </c>
      <c r="CJ63" s="9">
        <v>1</v>
      </c>
      <c r="CK63" s="9">
        <v>0</v>
      </c>
      <c r="CL63" s="9">
        <v>3</v>
      </c>
      <c r="CM63" s="9">
        <v>32</v>
      </c>
      <c r="CN63" s="9">
        <v>0</v>
      </c>
      <c r="CO63" s="9">
        <v>94</v>
      </c>
      <c r="CP63" s="9">
        <v>54</v>
      </c>
      <c r="CQ63" s="9">
        <v>18</v>
      </c>
      <c r="CR63" s="9">
        <v>13</v>
      </c>
      <c r="CS63" s="9">
        <v>9</v>
      </c>
      <c r="CT63" s="9">
        <v>0</v>
      </c>
      <c r="CU63" s="9">
        <v>4</v>
      </c>
      <c r="CV63" s="9">
        <v>2</v>
      </c>
      <c r="CW63" s="9">
        <v>2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2</v>
      </c>
      <c r="DE63" s="9">
        <v>2</v>
      </c>
      <c r="DF63" s="9">
        <v>2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</row>
    <row r="64" spans="1:115">
      <c r="A64" s="2" t="s">
        <v>121</v>
      </c>
      <c r="B64" s="2" t="s">
        <v>441</v>
      </c>
      <c r="C64" s="2" t="s">
        <v>267</v>
      </c>
      <c r="D64" s="2" t="s">
        <v>15</v>
      </c>
      <c r="E64" s="2" t="s">
        <v>27</v>
      </c>
      <c r="F64" s="9">
        <v>0</v>
      </c>
      <c r="G64" s="9">
        <v>45</v>
      </c>
      <c r="H64" s="9">
        <v>54</v>
      </c>
      <c r="I64" s="9">
        <v>0</v>
      </c>
      <c r="J64" s="9">
        <v>0</v>
      </c>
      <c r="K64" s="9">
        <v>0</v>
      </c>
      <c r="L64" s="9">
        <v>0</v>
      </c>
      <c r="M64" s="9">
        <f t="shared" si="0"/>
        <v>99</v>
      </c>
      <c r="N64">
        <v>0</v>
      </c>
      <c r="O64">
        <v>45</v>
      </c>
      <c r="P64">
        <v>54</v>
      </c>
      <c r="Q64">
        <v>0</v>
      </c>
      <c r="R64">
        <v>0</v>
      </c>
      <c r="S64">
        <v>0</v>
      </c>
      <c r="T64">
        <v>0</v>
      </c>
      <c r="U64" s="9">
        <f t="shared" si="1"/>
        <v>99</v>
      </c>
      <c r="V64" s="9">
        <v>7</v>
      </c>
      <c r="W64" s="9">
        <v>1.5</v>
      </c>
      <c r="X64" s="9">
        <v>0</v>
      </c>
      <c r="Y64" s="9">
        <v>0</v>
      </c>
      <c r="Z64" s="9">
        <v>39</v>
      </c>
      <c r="AA64" s="9">
        <v>4.9000000000000004</v>
      </c>
      <c r="AB64" s="9">
        <v>14</v>
      </c>
      <c r="AC64" s="9">
        <v>0.8</v>
      </c>
      <c r="AD64" s="9">
        <v>20</v>
      </c>
      <c r="AE64" s="9">
        <v>2.2000000000000002</v>
      </c>
      <c r="AF64" s="9">
        <v>0</v>
      </c>
      <c r="AG64" s="9">
        <v>0</v>
      </c>
      <c r="AH64" s="9">
        <v>49</v>
      </c>
      <c r="AI64" s="9">
        <v>0.8</v>
      </c>
      <c r="AJ64" s="9">
        <v>20</v>
      </c>
      <c r="AK64" s="9">
        <v>0</v>
      </c>
      <c r="AL64" s="9">
        <v>9</v>
      </c>
      <c r="AM64" s="9">
        <v>0</v>
      </c>
      <c r="AN64" s="9">
        <v>3</v>
      </c>
      <c r="AO64" s="9">
        <v>0</v>
      </c>
      <c r="AP64" s="9">
        <v>1</v>
      </c>
      <c r="AQ64" s="9">
        <v>0.2</v>
      </c>
      <c r="AR64" s="9">
        <v>5</v>
      </c>
      <c r="AS64" s="9">
        <v>0</v>
      </c>
      <c r="AT64" s="9">
        <v>0</v>
      </c>
      <c r="AU64" s="9">
        <v>0</v>
      </c>
      <c r="AV64" s="9">
        <v>2</v>
      </c>
      <c r="AW64" s="9">
        <v>0</v>
      </c>
      <c r="AX64" s="9">
        <v>0</v>
      </c>
      <c r="AY64" s="9">
        <v>1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979</v>
      </c>
      <c r="BP64" s="9">
        <v>401</v>
      </c>
      <c r="BQ64" s="9">
        <v>494</v>
      </c>
      <c r="BR64" s="9">
        <v>84</v>
      </c>
      <c r="BS64" s="9"/>
      <c r="BT64" s="9"/>
      <c r="BU64" s="9">
        <v>32840</v>
      </c>
      <c r="BV64" s="9">
        <v>876</v>
      </c>
      <c r="BW64" s="9">
        <v>976</v>
      </c>
      <c r="BX64" s="9">
        <v>250</v>
      </c>
      <c r="BY64" s="9">
        <v>199</v>
      </c>
      <c r="BZ64" s="9">
        <v>344</v>
      </c>
      <c r="CA64" s="9">
        <v>183</v>
      </c>
      <c r="CB64" s="9">
        <v>0</v>
      </c>
      <c r="CC64" s="9">
        <v>0</v>
      </c>
      <c r="CD64" s="9">
        <v>0</v>
      </c>
      <c r="CE64" s="9">
        <v>876</v>
      </c>
      <c r="CF64" s="9">
        <v>159</v>
      </c>
      <c r="CG64" s="9">
        <v>413</v>
      </c>
      <c r="CH64" s="9">
        <v>61</v>
      </c>
      <c r="CI64" s="9">
        <v>57</v>
      </c>
      <c r="CJ64" s="9">
        <v>40</v>
      </c>
      <c r="CK64" s="9">
        <v>25</v>
      </c>
      <c r="CL64" s="9">
        <v>67</v>
      </c>
      <c r="CM64" s="9">
        <v>49</v>
      </c>
      <c r="CN64" s="9">
        <v>5</v>
      </c>
      <c r="CO64" s="9">
        <v>717</v>
      </c>
      <c r="CP64" s="9">
        <v>428</v>
      </c>
      <c r="CQ64" s="9">
        <v>163</v>
      </c>
      <c r="CR64" s="9">
        <v>66</v>
      </c>
      <c r="CS64" s="9">
        <v>60</v>
      </c>
      <c r="CT64" s="9">
        <v>0</v>
      </c>
      <c r="CU64" s="9">
        <v>4</v>
      </c>
      <c r="CV64" s="9">
        <v>1</v>
      </c>
      <c r="CW64" s="9">
        <v>2</v>
      </c>
      <c r="CX64" s="9">
        <v>4</v>
      </c>
      <c r="CY64" s="9">
        <v>0</v>
      </c>
      <c r="CZ64" s="9">
        <v>4</v>
      </c>
      <c r="DA64" s="9">
        <v>44</v>
      </c>
      <c r="DB64" s="9">
        <v>44</v>
      </c>
      <c r="DC64" s="9">
        <v>0</v>
      </c>
      <c r="DD64" s="9">
        <v>2</v>
      </c>
      <c r="DE64" s="9">
        <v>1</v>
      </c>
      <c r="DF64" s="9">
        <v>1</v>
      </c>
      <c r="DG64" s="9">
        <v>173</v>
      </c>
      <c r="DH64" s="9">
        <v>8</v>
      </c>
      <c r="DI64" s="9">
        <v>171</v>
      </c>
      <c r="DJ64" s="9">
        <v>29</v>
      </c>
      <c r="DK64" s="9">
        <v>84</v>
      </c>
    </row>
    <row r="65" spans="1:115">
      <c r="A65" s="2" t="s">
        <v>358</v>
      </c>
      <c r="B65" s="2" t="s">
        <v>441</v>
      </c>
      <c r="C65" s="2" t="s">
        <v>201</v>
      </c>
      <c r="D65" s="2" t="s">
        <v>15</v>
      </c>
      <c r="E65" s="2" t="s">
        <v>27</v>
      </c>
      <c r="F65" s="9">
        <v>0</v>
      </c>
      <c r="G65" s="9">
        <v>0</v>
      </c>
      <c r="H65" s="9">
        <v>0</v>
      </c>
      <c r="I65" s="9">
        <v>60</v>
      </c>
      <c r="J65" s="9">
        <v>0</v>
      </c>
      <c r="K65" s="9">
        <v>0</v>
      </c>
      <c r="L65" s="9">
        <v>0</v>
      </c>
      <c r="M65" s="9">
        <f t="shared" si="0"/>
        <v>60</v>
      </c>
      <c r="N65">
        <v>0</v>
      </c>
      <c r="O65">
        <v>0</v>
      </c>
      <c r="P65">
        <v>0</v>
      </c>
      <c r="Q65">
        <v>60</v>
      </c>
      <c r="R65">
        <v>0</v>
      </c>
      <c r="S65">
        <v>0</v>
      </c>
      <c r="T65">
        <v>0</v>
      </c>
      <c r="U65" s="9">
        <f t="shared" si="1"/>
        <v>60</v>
      </c>
      <c r="V65" s="9">
        <v>5</v>
      </c>
      <c r="W65" s="9">
        <v>1</v>
      </c>
      <c r="X65" s="9">
        <v>0</v>
      </c>
      <c r="Y65" s="9">
        <v>0</v>
      </c>
      <c r="Z65" s="9">
        <v>16</v>
      </c>
      <c r="AA65" s="9">
        <v>1.7</v>
      </c>
      <c r="AB65" s="9">
        <v>12</v>
      </c>
      <c r="AC65" s="9">
        <v>4.4000000000000004</v>
      </c>
      <c r="AD65" s="9">
        <v>14</v>
      </c>
      <c r="AE65" s="9">
        <v>1.6</v>
      </c>
      <c r="AF65" s="9">
        <v>0</v>
      </c>
      <c r="AG65" s="9">
        <v>0</v>
      </c>
      <c r="AH65" s="9">
        <v>2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1</v>
      </c>
      <c r="AO65" s="9">
        <v>0.4</v>
      </c>
      <c r="AP65" s="9">
        <v>1</v>
      </c>
      <c r="AQ65" s="9">
        <v>0</v>
      </c>
      <c r="AR65" s="9">
        <v>3</v>
      </c>
      <c r="AS65" s="9">
        <v>0</v>
      </c>
      <c r="AT65" s="9">
        <v>6</v>
      </c>
      <c r="AU65" s="9">
        <v>0</v>
      </c>
      <c r="AV65" s="9">
        <v>1</v>
      </c>
      <c r="AW65" s="9">
        <v>0</v>
      </c>
      <c r="AX65" s="9">
        <v>0</v>
      </c>
      <c r="AY65" s="9">
        <v>0</v>
      </c>
      <c r="AZ65" s="9">
        <v>1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101</v>
      </c>
      <c r="BP65" s="9">
        <v>54</v>
      </c>
      <c r="BQ65" s="9">
        <v>42</v>
      </c>
      <c r="BR65" s="9">
        <v>5</v>
      </c>
      <c r="BS65" s="9"/>
      <c r="BT65" s="9"/>
      <c r="BU65" s="9">
        <v>20249</v>
      </c>
      <c r="BV65" s="9">
        <v>97</v>
      </c>
      <c r="BW65" s="9">
        <v>100</v>
      </c>
      <c r="BX65" s="9">
        <v>0</v>
      </c>
      <c r="BY65" s="9">
        <v>86</v>
      </c>
      <c r="BZ65" s="9">
        <v>14</v>
      </c>
      <c r="CA65" s="9">
        <v>0</v>
      </c>
      <c r="CB65" s="9">
        <v>0</v>
      </c>
      <c r="CC65" s="9">
        <v>0</v>
      </c>
      <c r="CD65" s="9">
        <v>0</v>
      </c>
      <c r="CE65" s="9">
        <v>97</v>
      </c>
      <c r="CF65" s="9">
        <v>0</v>
      </c>
      <c r="CG65" s="9">
        <v>71</v>
      </c>
      <c r="CH65" s="9">
        <v>12</v>
      </c>
      <c r="CI65" s="9">
        <v>1</v>
      </c>
      <c r="CJ65" s="9">
        <v>0</v>
      </c>
      <c r="CK65" s="9">
        <v>0</v>
      </c>
      <c r="CL65" s="9">
        <v>1</v>
      </c>
      <c r="CM65" s="9">
        <v>12</v>
      </c>
      <c r="CN65" s="9">
        <v>0</v>
      </c>
      <c r="CO65" s="9">
        <v>97</v>
      </c>
      <c r="CP65" s="9">
        <v>95</v>
      </c>
      <c r="CQ65" s="9">
        <v>2</v>
      </c>
      <c r="CR65" s="9">
        <v>0</v>
      </c>
      <c r="CS65" s="9">
        <v>0</v>
      </c>
      <c r="CT65" s="9">
        <v>0</v>
      </c>
      <c r="CU65" s="9">
        <v>4</v>
      </c>
      <c r="CV65" s="9">
        <v>2</v>
      </c>
      <c r="CW65" s="9">
        <v>2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2</v>
      </c>
      <c r="DE65" s="9">
        <v>2</v>
      </c>
      <c r="DF65" s="9">
        <v>2</v>
      </c>
      <c r="DG65" s="9">
        <v>26</v>
      </c>
      <c r="DH65" s="9">
        <v>1</v>
      </c>
      <c r="DI65" s="9">
        <v>27</v>
      </c>
      <c r="DJ65" s="9">
        <v>1</v>
      </c>
      <c r="DK65" s="9">
        <v>9</v>
      </c>
    </row>
    <row r="66" spans="1:115">
      <c r="A66" s="2" t="s">
        <v>401</v>
      </c>
      <c r="B66" s="2" t="s">
        <v>441</v>
      </c>
      <c r="C66" s="2" t="s">
        <v>37</v>
      </c>
      <c r="D66" s="2" t="s">
        <v>15</v>
      </c>
      <c r="E66" s="2" t="s">
        <v>173</v>
      </c>
      <c r="F66" s="9">
        <v>0</v>
      </c>
      <c r="G66" s="9">
        <v>46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f t="shared" si="0"/>
        <v>46</v>
      </c>
      <c r="N66">
        <v>0</v>
      </c>
      <c r="O66">
        <v>46</v>
      </c>
      <c r="P66">
        <v>0</v>
      </c>
      <c r="Q66">
        <v>0</v>
      </c>
      <c r="R66">
        <v>0</v>
      </c>
      <c r="S66">
        <v>0</v>
      </c>
      <c r="T66">
        <v>0</v>
      </c>
      <c r="U66" s="9">
        <f t="shared" si="1"/>
        <v>46</v>
      </c>
      <c r="V66" s="9">
        <v>3</v>
      </c>
      <c r="W66" s="9">
        <v>1.5</v>
      </c>
      <c r="X66" s="9">
        <v>0</v>
      </c>
      <c r="Y66" s="9">
        <v>0</v>
      </c>
      <c r="Z66" s="9">
        <v>23</v>
      </c>
      <c r="AA66" s="9">
        <v>1.1000000000000001</v>
      </c>
      <c r="AB66" s="9">
        <v>6</v>
      </c>
      <c r="AC66" s="9">
        <v>0</v>
      </c>
      <c r="AD66" s="9">
        <v>7</v>
      </c>
      <c r="AE66" s="9">
        <v>0.7</v>
      </c>
      <c r="AF66" s="9">
        <v>0</v>
      </c>
      <c r="AG66" s="9">
        <v>0</v>
      </c>
      <c r="AH66" s="9">
        <v>6</v>
      </c>
      <c r="AI66" s="9">
        <v>0</v>
      </c>
      <c r="AJ66" s="9">
        <v>4</v>
      </c>
      <c r="AK66" s="9">
        <v>0</v>
      </c>
      <c r="AL66" s="9">
        <v>1</v>
      </c>
      <c r="AM66" s="9">
        <v>0</v>
      </c>
      <c r="AN66" s="9">
        <v>1</v>
      </c>
      <c r="AO66" s="9">
        <v>0</v>
      </c>
      <c r="AP66" s="9">
        <v>2</v>
      </c>
      <c r="AQ66" s="9">
        <v>0</v>
      </c>
      <c r="AR66" s="9">
        <v>5</v>
      </c>
      <c r="AS66" s="9">
        <v>0</v>
      </c>
      <c r="AT66" s="9">
        <v>0</v>
      </c>
      <c r="AU66" s="9">
        <v>0</v>
      </c>
      <c r="AV66" s="9">
        <v>1</v>
      </c>
      <c r="AW66" s="9">
        <v>0</v>
      </c>
      <c r="AX66" s="9">
        <v>0</v>
      </c>
      <c r="AY66" s="9">
        <v>1</v>
      </c>
      <c r="AZ66" s="9">
        <v>0</v>
      </c>
      <c r="BA66" s="9">
        <v>0</v>
      </c>
      <c r="BB66" s="9">
        <v>0</v>
      </c>
      <c r="BC66" s="9">
        <v>1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571</v>
      </c>
      <c r="BP66" s="9">
        <v>30</v>
      </c>
      <c r="BQ66" s="9">
        <v>324</v>
      </c>
      <c r="BR66" s="9">
        <v>217</v>
      </c>
      <c r="BS66" s="9"/>
      <c r="BT66" s="9"/>
      <c r="BU66" s="9">
        <v>11957</v>
      </c>
      <c r="BV66" s="9">
        <v>575</v>
      </c>
      <c r="BW66" s="9">
        <v>571</v>
      </c>
      <c r="BX66" s="9">
        <v>0</v>
      </c>
      <c r="BY66" s="9">
        <v>456</v>
      </c>
      <c r="BZ66" s="9">
        <v>30</v>
      </c>
      <c r="CA66" s="9">
        <v>56</v>
      </c>
      <c r="CB66" s="9">
        <v>0</v>
      </c>
      <c r="CC66" s="9">
        <v>0</v>
      </c>
      <c r="CD66" s="9">
        <v>29</v>
      </c>
      <c r="CE66" s="9">
        <v>575</v>
      </c>
      <c r="CF66" s="9">
        <v>0</v>
      </c>
      <c r="CG66" s="9">
        <v>421</v>
      </c>
      <c r="CH66" s="9">
        <v>92</v>
      </c>
      <c r="CI66" s="9">
        <v>5</v>
      </c>
      <c r="CJ66" s="9">
        <v>5</v>
      </c>
      <c r="CK66" s="9">
        <v>0</v>
      </c>
      <c r="CL66" s="9">
        <v>32</v>
      </c>
      <c r="CM66" s="9">
        <v>20</v>
      </c>
      <c r="CN66" s="9">
        <v>0</v>
      </c>
      <c r="CO66" s="9">
        <v>575</v>
      </c>
      <c r="CP66" s="9">
        <v>209</v>
      </c>
      <c r="CQ66" s="9">
        <v>0</v>
      </c>
      <c r="CR66" s="9">
        <v>13</v>
      </c>
      <c r="CS66" s="9">
        <v>353</v>
      </c>
      <c r="CT66" s="9">
        <v>0</v>
      </c>
      <c r="CU66" s="9">
        <v>4</v>
      </c>
      <c r="CV66" s="9">
        <v>2</v>
      </c>
      <c r="CW66" s="9">
        <v>2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2</v>
      </c>
      <c r="DE66" s="9">
        <v>1</v>
      </c>
      <c r="DF66" s="9">
        <v>1</v>
      </c>
      <c r="DG66" s="9">
        <v>382</v>
      </c>
      <c r="DH66" s="9">
        <v>71</v>
      </c>
      <c r="DI66" s="9">
        <v>691</v>
      </c>
      <c r="DJ66" s="9">
        <v>158</v>
      </c>
      <c r="DK66" s="9">
        <v>430</v>
      </c>
    </row>
    <row r="67" spans="1:115">
      <c r="A67" s="2" t="s">
        <v>178</v>
      </c>
      <c r="B67" s="2" t="s">
        <v>441</v>
      </c>
      <c r="C67" s="2" t="s">
        <v>270</v>
      </c>
      <c r="D67" s="2" t="s">
        <v>15</v>
      </c>
      <c r="E67" s="2" t="s">
        <v>83</v>
      </c>
      <c r="F67" s="9">
        <v>0</v>
      </c>
      <c r="G67" s="9">
        <v>0</v>
      </c>
      <c r="H67" s="9">
        <v>22</v>
      </c>
      <c r="I67" s="9">
        <v>40</v>
      </c>
      <c r="J67" s="9">
        <v>0</v>
      </c>
      <c r="K67" s="9">
        <v>0</v>
      </c>
      <c r="L67" s="9">
        <v>0</v>
      </c>
      <c r="M67" s="9">
        <f t="shared" si="0"/>
        <v>62</v>
      </c>
      <c r="N67">
        <v>0</v>
      </c>
      <c r="O67">
        <v>0</v>
      </c>
      <c r="P67">
        <v>22</v>
      </c>
      <c r="Q67">
        <v>0</v>
      </c>
      <c r="R67">
        <v>0</v>
      </c>
      <c r="S67">
        <v>0</v>
      </c>
      <c r="T67">
        <v>40</v>
      </c>
      <c r="U67" s="9">
        <f t="shared" si="1"/>
        <v>62</v>
      </c>
      <c r="V67" s="9">
        <v>3</v>
      </c>
      <c r="W67" s="9">
        <v>1.2</v>
      </c>
      <c r="X67" s="9">
        <v>0</v>
      </c>
      <c r="Y67" s="9">
        <v>0</v>
      </c>
      <c r="Z67" s="9">
        <v>13</v>
      </c>
      <c r="AA67" s="9">
        <v>1.1000000000000001</v>
      </c>
      <c r="AB67" s="9">
        <v>17</v>
      </c>
      <c r="AC67" s="9">
        <v>0.9</v>
      </c>
      <c r="AD67" s="9">
        <v>11</v>
      </c>
      <c r="AE67" s="9">
        <v>0</v>
      </c>
      <c r="AF67" s="9">
        <v>0</v>
      </c>
      <c r="AG67" s="9">
        <v>0</v>
      </c>
      <c r="AH67" s="9">
        <v>7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1</v>
      </c>
      <c r="AO67" s="9">
        <v>0</v>
      </c>
      <c r="AP67" s="9">
        <v>1</v>
      </c>
      <c r="AQ67" s="9">
        <v>0</v>
      </c>
      <c r="AR67" s="9">
        <v>1</v>
      </c>
      <c r="AS67" s="9">
        <v>0</v>
      </c>
      <c r="AT67" s="9">
        <v>0</v>
      </c>
      <c r="AU67" s="9">
        <v>0</v>
      </c>
      <c r="AV67" s="9">
        <v>2</v>
      </c>
      <c r="AW67" s="9">
        <v>0</v>
      </c>
      <c r="AX67" s="9">
        <v>0</v>
      </c>
      <c r="AY67" s="9">
        <v>1</v>
      </c>
      <c r="AZ67" s="9">
        <v>0</v>
      </c>
      <c r="BA67" s="9">
        <v>0</v>
      </c>
      <c r="BB67" s="9">
        <v>0</v>
      </c>
      <c r="BC67" s="9">
        <v>0</v>
      </c>
      <c r="BD67" s="9">
        <v>1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151</v>
      </c>
      <c r="BP67" s="9">
        <v>55</v>
      </c>
      <c r="BQ67" s="9">
        <v>88</v>
      </c>
      <c r="BR67" s="9">
        <v>8</v>
      </c>
      <c r="BS67" s="9"/>
      <c r="BT67" s="9"/>
      <c r="BU67" s="9">
        <v>20029</v>
      </c>
      <c r="BV67" s="9">
        <v>153</v>
      </c>
      <c r="BW67" s="9">
        <v>151</v>
      </c>
      <c r="BX67" s="9">
        <v>27</v>
      </c>
      <c r="BY67" s="9">
        <v>96</v>
      </c>
      <c r="BZ67" s="9">
        <v>23</v>
      </c>
      <c r="CA67" s="9">
        <v>5</v>
      </c>
      <c r="CB67" s="9">
        <v>0</v>
      </c>
      <c r="CC67" s="9">
        <v>0</v>
      </c>
      <c r="CD67" s="9">
        <v>0</v>
      </c>
      <c r="CE67" s="9">
        <v>153</v>
      </c>
      <c r="CF67" s="9">
        <v>27</v>
      </c>
      <c r="CG67" s="9">
        <v>93</v>
      </c>
      <c r="CH67" s="9">
        <v>10</v>
      </c>
      <c r="CI67" s="9">
        <v>0</v>
      </c>
      <c r="CJ67" s="9">
        <v>4</v>
      </c>
      <c r="CK67" s="9">
        <v>0</v>
      </c>
      <c r="CL67" s="9">
        <v>5</v>
      </c>
      <c r="CM67" s="9">
        <v>14</v>
      </c>
      <c r="CN67" s="9">
        <v>0</v>
      </c>
      <c r="CO67" s="9">
        <v>126</v>
      </c>
      <c r="CP67" s="9">
        <v>126</v>
      </c>
      <c r="CQ67" s="9">
        <v>0</v>
      </c>
      <c r="CR67" s="9">
        <v>0</v>
      </c>
      <c r="CS67" s="9">
        <v>0</v>
      </c>
      <c r="CT67" s="9">
        <v>0</v>
      </c>
      <c r="CU67" s="9">
        <v>4</v>
      </c>
      <c r="CV67" s="9">
        <v>2</v>
      </c>
      <c r="CW67" s="9">
        <v>2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2</v>
      </c>
      <c r="DE67" s="9">
        <v>1</v>
      </c>
      <c r="DF67" s="9">
        <v>1</v>
      </c>
      <c r="DG67" s="9">
        <v>198</v>
      </c>
      <c r="DH67" s="9">
        <v>4</v>
      </c>
      <c r="DI67" s="9">
        <v>48</v>
      </c>
      <c r="DJ67" s="9">
        <v>4</v>
      </c>
      <c r="DK67" s="9">
        <v>20</v>
      </c>
    </row>
    <row r="68" spans="1:115">
      <c r="A68" s="71" t="s">
        <v>170</v>
      </c>
      <c r="B68" s="71" t="s">
        <v>441</v>
      </c>
      <c r="C68" s="71" t="s">
        <v>32</v>
      </c>
      <c r="D68" s="2" t="s">
        <v>15</v>
      </c>
      <c r="E68" s="2" t="s">
        <v>173</v>
      </c>
      <c r="F68" s="9">
        <v>167</v>
      </c>
      <c r="G68" s="9">
        <v>245</v>
      </c>
      <c r="H68" s="9">
        <v>0</v>
      </c>
      <c r="I68" s="9">
        <v>0</v>
      </c>
      <c r="J68" s="9">
        <v>44</v>
      </c>
      <c r="K68" s="9">
        <v>44</v>
      </c>
      <c r="L68" s="9">
        <v>0</v>
      </c>
      <c r="M68" s="9">
        <f t="shared" si="0"/>
        <v>456</v>
      </c>
      <c r="N68" s="85">
        <v>146</v>
      </c>
      <c r="O68" s="85">
        <v>256</v>
      </c>
      <c r="P68">
        <v>0</v>
      </c>
      <c r="Q68">
        <v>0</v>
      </c>
      <c r="R68">
        <v>0</v>
      </c>
      <c r="S68">
        <v>0</v>
      </c>
      <c r="T68">
        <v>0</v>
      </c>
      <c r="U68" s="91">
        <f t="shared" si="1"/>
        <v>402</v>
      </c>
      <c r="V68" s="9">
        <v>109</v>
      </c>
      <c r="W68" s="9">
        <v>4.8</v>
      </c>
      <c r="X68" s="9">
        <v>0</v>
      </c>
      <c r="Y68" s="9">
        <v>0</v>
      </c>
      <c r="Z68" s="9">
        <v>438</v>
      </c>
      <c r="AA68" s="9">
        <v>12.8</v>
      </c>
      <c r="AB68" s="9">
        <v>1</v>
      </c>
      <c r="AC68" s="9">
        <v>0</v>
      </c>
      <c r="AD68" s="9">
        <v>46</v>
      </c>
      <c r="AE68" s="9">
        <v>2.4</v>
      </c>
      <c r="AF68" s="9">
        <v>21</v>
      </c>
      <c r="AG68" s="9">
        <v>0.8</v>
      </c>
      <c r="AH68" s="9">
        <v>13</v>
      </c>
      <c r="AI68" s="9">
        <v>0</v>
      </c>
      <c r="AJ68" s="9">
        <v>5</v>
      </c>
      <c r="AK68" s="9">
        <v>0</v>
      </c>
      <c r="AL68" s="9">
        <v>3</v>
      </c>
      <c r="AM68" s="9">
        <v>0</v>
      </c>
      <c r="AN68" s="9">
        <v>20</v>
      </c>
      <c r="AO68" s="9">
        <v>0</v>
      </c>
      <c r="AP68" s="9">
        <v>19</v>
      </c>
      <c r="AQ68" s="9">
        <v>0.2</v>
      </c>
      <c r="AR68" s="9">
        <v>28</v>
      </c>
      <c r="AS68" s="9">
        <v>0</v>
      </c>
      <c r="AT68" s="9">
        <v>11</v>
      </c>
      <c r="AU68" s="9">
        <v>0</v>
      </c>
      <c r="AV68" s="9">
        <v>8</v>
      </c>
      <c r="AW68" s="9">
        <v>0.4</v>
      </c>
      <c r="AX68" s="9">
        <v>2</v>
      </c>
      <c r="AY68" s="9">
        <v>0</v>
      </c>
      <c r="AZ68" s="9">
        <v>0</v>
      </c>
      <c r="BA68" s="9">
        <v>0</v>
      </c>
      <c r="BB68" s="9">
        <v>0</v>
      </c>
      <c r="BC68" s="9">
        <v>2</v>
      </c>
      <c r="BD68" s="9">
        <v>0</v>
      </c>
      <c r="BE68" s="9">
        <v>2</v>
      </c>
      <c r="BF68" s="9">
        <v>1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1</v>
      </c>
      <c r="BM68" s="9">
        <v>0</v>
      </c>
      <c r="BN68" s="9">
        <v>1</v>
      </c>
      <c r="BO68" s="9">
        <v>13471</v>
      </c>
      <c r="BP68" s="9">
        <v>7951</v>
      </c>
      <c r="BQ68" s="9">
        <v>1959</v>
      </c>
      <c r="BR68" s="9">
        <v>3561</v>
      </c>
      <c r="BS68" s="9"/>
      <c r="BT68" s="9"/>
      <c r="BU68" s="9">
        <v>127757</v>
      </c>
      <c r="BV68" s="9">
        <v>13974</v>
      </c>
      <c r="BW68" s="9">
        <v>13471</v>
      </c>
      <c r="BX68" s="9">
        <v>2895</v>
      </c>
      <c r="BY68" s="9">
        <v>9303</v>
      </c>
      <c r="BZ68" s="9">
        <v>577</v>
      </c>
      <c r="CA68" s="9">
        <v>370</v>
      </c>
      <c r="CB68" s="9">
        <v>0</v>
      </c>
      <c r="CC68" s="9">
        <v>323</v>
      </c>
      <c r="CD68" s="9">
        <v>3</v>
      </c>
      <c r="CE68" s="9">
        <v>13974</v>
      </c>
      <c r="CF68" s="9">
        <v>3409</v>
      </c>
      <c r="CG68" s="9">
        <v>8061</v>
      </c>
      <c r="CH68" s="9">
        <v>1954</v>
      </c>
      <c r="CI68" s="9">
        <v>28</v>
      </c>
      <c r="CJ68" s="9">
        <v>66</v>
      </c>
      <c r="CK68" s="9">
        <v>0</v>
      </c>
      <c r="CL68" s="9">
        <v>124</v>
      </c>
      <c r="CM68" s="9">
        <v>329</v>
      </c>
      <c r="CN68" s="9">
        <v>3</v>
      </c>
      <c r="CO68" s="9">
        <v>10565</v>
      </c>
      <c r="CP68" s="9">
        <v>10417</v>
      </c>
      <c r="CQ68" s="9">
        <v>0</v>
      </c>
      <c r="CR68" s="9">
        <v>148</v>
      </c>
      <c r="CS68" s="9">
        <v>0</v>
      </c>
      <c r="CT68" s="9">
        <v>51</v>
      </c>
      <c r="CU68" s="9">
        <v>2</v>
      </c>
      <c r="CV68" s="9">
        <v>2</v>
      </c>
      <c r="CW68" s="9">
        <v>2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1</v>
      </c>
      <c r="DE68" s="9">
        <v>1</v>
      </c>
      <c r="DF68" s="9">
        <v>1</v>
      </c>
      <c r="DG68" s="9">
        <v>5429</v>
      </c>
      <c r="DH68" s="9">
        <v>1278</v>
      </c>
      <c r="DI68" s="9">
        <v>5997</v>
      </c>
      <c r="DJ68" s="9">
        <v>1660</v>
      </c>
      <c r="DK68" s="9">
        <v>6184</v>
      </c>
    </row>
    <row r="69" spans="1:115">
      <c r="A69" s="2" t="s">
        <v>403</v>
      </c>
      <c r="B69" s="2" t="s">
        <v>441</v>
      </c>
      <c r="C69" s="2" t="s">
        <v>271</v>
      </c>
      <c r="D69" s="2" t="s">
        <v>15</v>
      </c>
      <c r="E69" s="2" t="s">
        <v>173</v>
      </c>
      <c r="F69" s="9">
        <v>0</v>
      </c>
      <c r="G69" s="9">
        <v>0</v>
      </c>
      <c r="H69" s="9">
        <v>100</v>
      </c>
      <c r="I69" s="9">
        <v>0</v>
      </c>
      <c r="J69" s="9">
        <v>0</v>
      </c>
      <c r="K69" s="9">
        <v>0</v>
      </c>
      <c r="L69" s="9">
        <v>0</v>
      </c>
      <c r="M69" s="9">
        <f t="shared" ref="M69:M132" si="2">SUM(F69:J69)+L69</f>
        <v>100</v>
      </c>
      <c r="N69">
        <v>0</v>
      </c>
      <c r="O69">
        <v>0</v>
      </c>
      <c r="P69">
        <v>100</v>
      </c>
      <c r="Q69">
        <v>0</v>
      </c>
      <c r="R69">
        <v>0</v>
      </c>
      <c r="S69">
        <v>0</v>
      </c>
      <c r="T69">
        <v>0</v>
      </c>
      <c r="U69" s="9">
        <f t="shared" ref="U69:U132" si="3">SUM(N69:T69)</f>
        <v>100</v>
      </c>
      <c r="V69" s="9">
        <v>3</v>
      </c>
      <c r="W69" s="9">
        <v>2.4</v>
      </c>
      <c r="X69" s="9">
        <v>0</v>
      </c>
      <c r="Y69" s="9">
        <v>0</v>
      </c>
      <c r="Z69" s="9">
        <v>47</v>
      </c>
      <c r="AA69" s="9">
        <v>0</v>
      </c>
      <c r="AB69" s="9">
        <v>3</v>
      </c>
      <c r="AC69" s="9">
        <v>0</v>
      </c>
      <c r="AD69" s="9">
        <v>17</v>
      </c>
      <c r="AE69" s="9">
        <v>1.2</v>
      </c>
      <c r="AF69" s="9">
        <v>0</v>
      </c>
      <c r="AG69" s="9">
        <v>0</v>
      </c>
      <c r="AH69" s="9">
        <v>33</v>
      </c>
      <c r="AI69" s="9">
        <v>0</v>
      </c>
      <c r="AJ69" s="9">
        <v>10</v>
      </c>
      <c r="AK69" s="9">
        <v>0</v>
      </c>
      <c r="AL69" s="9">
        <v>0</v>
      </c>
      <c r="AM69" s="9">
        <v>0</v>
      </c>
      <c r="AN69" s="9">
        <v>1</v>
      </c>
      <c r="AO69" s="9">
        <v>0</v>
      </c>
      <c r="AP69" s="9">
        <v>0</v>
      </c>
      <c r="AQ69" s="9">
        <v>0.3</v>
      </c>
      <c r="AR69" s="9">
        <v>0</v>
      </c>
      <c r="AS69" s="9">
        <v>0</v>
      </c>
      <c r="AT69" s="9">
        <v>0</v>
      </c>
      <c r="AU69" s="9">
        <v>0</v>
      </c>
      <c r="AV69" s="9">
        <v>2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656</v>
      </c>
      <c r="BP69" s="9">
        <v>655</v>
      </c>
      <c r="BQ69" s="9">
        <v>1</v>
      </c>
      <c r="BR69" s="9">
        <v>0</v>
      </c>
      <c r="BS69" s="9"/>
      <c r="BT69" s="9"/>
      <c r="BU69" s="9">
        <v>36075</v>
      </c>
      <c r="BV69" s="9">
        <v>609</v>
      </c>
      <c r="BW69" s="9">
        <v>656</v>
      </c>
      <c r="BX69" s="9">
        <v>78</v>
      </c>
      <c r="BY69" s="9">
        <v>5</v>
      </c>
      <c r="BZ69" s="9">
        <v>573</v>
      </c>
      <c r="CA69" s="9">
        <v>0</v>
      </c>
      <c r="CB69" s="9">
        <v>0</v>
      </c>
      <c r="CC69" s="9">
        <v>0</v>
      </c>
      <c r="CD69" s="9">
        <v>0</v>
      </c>
      <c r="CE69" s="9">
        <v>653</v>
      </c>
      <c r="CF69" s="9">
        <v>78</v>
      </c>
      <c r="CG69" s="9">
        <v>466</v>
      </c>
      <c r="CH69" s="9">
        <v>78</v>
      </c>
      <c r="CI69" s="9">
        <v>11</v>
      </c>
      <c r="CJ69" s="9">
        <v>2</v>
      </c>
      <c r="CK69" s="9">
        <v>0</v>
      </c>
      <c r="CL69" s="9">
        <v>18</v>
      </c>
      <c r="CM69" s="9">
        <v>0</v>
      </c>
      <c r="CN69" s="9">
        <v>0</v>
      </c>
      <c r="CO69" s="9">
        <v>575</v>
      </c>
      <c r="CP69" s="9">
        <v>575</v>
      </c>
      <c r="CQ69" s="9">
        <v>0</v>
      </c>
      <c r="CR69" s="9">
        <v>0</v>
      </c>
      <c r="CS69" s="9">
        <v>0</v>
      </c>
      <c r="CT69" s="9">
        <v>0</v>
      </c>
      <c r="CU69" s="9">
        <v>4</v>
      </c>
      <c r="CV69" s="9">
        <v>1</v>
      </c>
      <c r="CW69" s="9">
        <v>2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2</v>
      </c>
      <c r="DE69" s="9">
        <v>2</v>
      </c>
      <c r="DF69" s="9">
        <v>2</v>
      </c>
      <c r="DG69" s="9">
        <v>9</v>
      </c>
      <c r="DH69" s="9">
        <v>0</v>
      </c>
      <c r="DI69" s="9">
        <v>0</v>
      </c>
      <c r="DJ69" s="9">
        <v>0</v>
      </c>
      <c r="DK69" s="9">
        <v>0</v>
      </c>
    </row>
    <row r="70" spans="1:115">
      <c r="A70" s="2" t="s">
        <v>316</v>
      </c>
      <c r="B70" s="2" t="s">
        <v>441</v>
      </c>
      <c r="C70" s="2" t="s">
        <v>273</v>
      </c>
      <c r="D70" s="2" t="s">
        <v>135</v>
      </c>
      <c r="E70" s="2" t="s">
        <v>175</v>
      </c>
      <c r="F70" s="9">
        <v>0</v>
      </c>
      <c r="G70" s="9">
        <v>0</v>
      </c>
      <c r="H70" s="9">
        <v>0</v>
      </c>
      <c r="I70" s="9">
        <v>90</v>
      </c>
      <c r="J70" s="9">
        <v>0</v>
      </c>
      <c r="K70" s="9">
        <v>0</v>
      </c>
      <c r="L70" s="9">
        <v>0</v>
      </c>
      <c r="M70" s="9">
        <f t="shared" si="2"/>
        <v>90</v>
      </c>
      <c r="N70">
        <v>0</v>
      </c>
      <c r="O70">
        <v>0</v>
      </c>
      <c r="P70">
        <v>0</v>
      </c>
      <c r="Q70">
        <v>42</v>
      </c>
      <c r="R70">
        <v>0</v>
      </c>
      <c r="S70">
        <v>0</v>
      </c>
      <c r="T70">
        <v>48</v>
      </c>
      <c r="U70" s="9">
        <f t="shared" si="3"/>
        <v>90</v>
      </c>
      <c r="V70" s="9">
        <v>3</v>
      </c>
      <c r="W70" s="9">
        <v>0.6</v>
      </c>
      <c r="X70" s="9">
        <v>0</v>
      </c>
      <c r="Y70" s="9">
        <v>0</v>
      </c>
      <c r="Z70" s="9">
        <v>19</v>
      </c>
      <c r="AA70" s="9">
        <v>3</v>
      </c>
      <c r="AB70" s="9">
        <v>12</v>
      </c>
      <c r="AC70" s="9">
        <v>0</v>
      </c>
      <c r="AD70" s="9">
        <v>20</v>
      </c>
      <c r="AE70" s="9">
        <v>0</v>
      </c>
      <c r="AF70" s="9">
        <v>0</v>
      </c>
      <c r="AG70" s="9">
        <v>0</v>
      </c>
      <c r="AH70" s="9">
        <v>11</v>
      </c>
      <c r="AI70" s="9">
        <v>0</v>
      </c>
      <c r="AJ70" s="9">
        <v>2</v>
      </c>
      <c r="AK70" s="9">
        <v>0</v>
      </c>
      <c r="AL70" s="9">
        <v>1</v>
      </c>
      <c r="AM70" s="9">
        <v>0</v>
      </c>
      <c r="AN70" s="9">
        <v>1</v>
      </c>
      <c r="AO70" s="9">
        <v>0</v>
      </c>
      <c r="AP70" s="9">
        <v>1</v>
      </c>
      <c r="AQ70" s="9">
        <v>0</v>
      </c>
      <c r="AR70" s="9">
        <v>3</v>
      </c>
      <c r="AS70" s="9">
        <v>0</v>
      </c>
      <c r="AT70" s="9">
        <v>0</v>
      </c>
      <c r="AU70" s="9">
        <v>0</v>
      </c>
      <c r="AV70" s="9">
        <v>1</v>
      </c>
      <c r="AW70" s="9">
        <v>0</v>
      </c>
      <c r="AX70" s="9">
        <v>0</v>
      </c>
      <c r="AY70" s="9">
        <v>0</v>
      </c>
      <c r="AZ70" s="9">
        <v>0</v>
      </c>
      <c r="BA70" s="9">
        <v>1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119</v>
      </c>
      <c r="BP70" s="9">
        <v>77</v>
      </c>
      <c r="BQ70" s="9">
        <v>0</v>
      </c>
      <c r="BR70" s="9">
        <v>42</v>
      </c>
      <c r="BS70" s="9"/>
      <c r="BT70" s="9"/>
      <c r="BU70" s="9">
        <v>22308</v>
      </c>
      <c r="BV70" s="9">
        <v>126</v>
      </c>
      <c r="BW70" s="9">
        <v>119</v>
      </c>
      <c r="BX70" s="9">
        <v>25</v>
      </c>
      <c r="BY70" s="9">
        <v>50</v>
      </c>
      <c r="BZ70" s="9">
        <v>31</v>
      </c>
      <c r="CA70" s="9">
        <v>13</v>
      </c>
      <c r="CB70" s="9">
        <v>0</v>
      </c>
      <c r="CC70" s="9">
        <v>0</v>
      </c>
      <c r="CD70" s="9">
        <v>0</v>
      </c>
      <c r="CE70" s="9">
        <v>126</v>
      </c>
      <c r="CF70" s="9">
        <v>31</v>
      </c>
      <c r="CG70" s="9">
        <v>36</v>
      </c>
      <c r="CH70" s="9">
        <v>16</v>
      </c>
      <c r="CI70" s="9">
        <v>8</v>
      </c>
      <c r="CJ70" s="9">
        <v>2</v>
      </c>
      <c r="CK70" s="9">
        <v>0</v>
      </c>
      <c r="CL70" s="9">
        <v>1</v>
      </c>
      <c r="CM70" s="9">
        <v>32</v>
      </c>
      <c r="CN70" s="9">
        <v>0</v>
      </c>
      <c r="CO70" s="9">
        <v>95</v>
      </c>
      <c r="CP70" s="9">
        <v>74</v>
      </c>
      <c r="CQ70" s="9">
        <v>1</v>
      </c>
      <c r="CR70" s="9">
        <v>2</v>
      </c>
      <c r="CS70" s="9">
        <v>18</v>
      </c>
      <c r="CT70" s="9">
        <v>0</v>
      </c>
      <c r="CU70" s="9">
        <v>4</v>
      </c>
      <c r="CV70" s="9">
        <v>2</v>
      </c>
      <c r="CW70" s="9">
        <v>2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2</v>
      </c>
      <c r="DE70" s="9">
        <v>2</v>
      </c>
      <c r="DF70" s="9">
        <v>2</v>
      </c>
      <c r="DG70" s="9">
        <v>64</v>
      </c>
      <c r="DH70" s="9">
        <v>1</v>
      </c>
      <c r="DI70" s="9">
        <v>11</v>
      </c>
      <c r="DJ70" s="9">
        <v>0</v>
      </c>
      <c r="DK70" s="9">
        <v>9</v>
      </c>
    </row>
    <row r="71" spans="1:115">
      <c r="A71" s="2" t="s">
        <v>405</v>
      </c>
      <c r="B71" s="2" t="s">
        <v>441</v>
      </c>
      <c r="C71" s="2" t="s">
        <v>247</v>
      </c>
      <c r="D71" s="2" t="s">
        <v>135</v>
      </c>
      <c r="E71" s="2" t="s">
        <v>188</v>
      </c>
      <c r="F71" s="9">
        <v>0</v>
      </c>
      <c r="G71" s="9">
        <v>20</v>
      </c>
      <c r="H71" s="9">
        <v>30</v>
      </c>
      <c r="I71" s="9">
        <v>55</v>
      </c>
      <c r="J71" s="9">
        <v>0</v>
      </c>
      <c r="K71" s="9">
        <v>0</v>
      </c>
      <c r="L71" s="9">
        <v>0</v>
      </c>
      <c r="M71" s="9">
        <f t="shared" si="2"/>
        <v>105</v>
      </c>
      <c r="N71">
        <v>0</v>
      </c>
      <c r="O71">
        <v>20</v>
      </c>
      <c r="P71">
        <v>30</v>
      </c>
      <c r="Q71">
        <v>55</v>
      </c>
      <c r="R71">
        <v>0</v>
      </c>
      <c r="S71">
        <v>0</v>
      </c>
      <c r="T71">
        <v>0</v>
      </c>
      <c r="U71" s="9">
        <f t="shared" si="3"/>
        <v>105</v>
      </c>
      <c r="V71" s="9">
        <v>6</v>
      </c>
      <c r="W71" s="9">
        <v>3.6</v>
      </c>
      <c r="X71" s="9">
        <v>0</v>
      </c>
      <c r="Y71" s="9">
        <v>0</v>
      </c>
      <c r="Z71" s="9">
        <v>43</v>
      </c>
      <c r="AA71" s="9">
        <v>0.4</v>
      </c>
      <c r="AB71" s="9">
        <v>8</v>
      </c>
      <c r="AC71" s="9">
        <v>0</v>
      </c>
      <c r="AD71" s="9">
        <v>27</v>
      </c>
      <c r="AE71" s="9">
        <v>0</v>
      </c>
      <c r="AF71" s="9">
        <v>1</v>
      </c>
      <c r="AG71" s="9">
        <v>0</v>
      </c>
      <c r="AH71" s="9">
        <v>13</v>
      </c>
      <c r="AI71" s="9">
        <v>0</v>
      </c>
      <c r="AJ71" s="9">
        <v>7</v>
      </c>
      <c r="AK71" s="9">
        <v>0</v>
      </c>
      <c r="AL71" s="9">
        <v>4</v>
      </c>
      <c r="AM71" s="9">
        <v>0</v>
      </c>
      <c r="AN71" s="9">
        <v>2</v>
      </c>
      <c r="AO71" s="9">
        <v>0</v>
      </c>
      <c r="AP71" s="9">
        <v>4</v>
      </c>
      <c r="AQ71" s="9">
        <v>0</v>
      </c>
      <c r="AR71" s="9">
        <v>3</v>
      </c>
      <c r="AS71" s="9">
        <v>0</v>
      </c>
      <c r="AT71" s="9">
        <v>4</v>
      </c>
      <c r="AU71" s="9">
        <v>0</v>
      </c>
      <c r="AV71" s="9">
        <v>3</v>
      </c>
      <c r="AW71" s="9">
        <v>0</v>
      </c>
      <c r="AX71" s="9">
        <v>0</v>
      </c>
      <c r="AY71" s="9">
        <v>1</v>
      </c>
      <c r="AZ71" s="9">
        <v>0</v>
      </c>
      <c r="BA71" s="9">
        <v>0</v>
      </c>
      <c r="BB71" s="9">
        <v>0</v>
      </c>
      <c r="BC71" s="9">
        <v>1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1120</v>
      </c>
      <c r="BP71" s="9">
        <v>352</v>
      </c>
      <c r="BQ71" s="9">
        <v>601</v>
      </c>
      <c r="BR71" s="9">
        <v>167</v>
      </c>
      <c r="BS71" s="9"/>
      <c r="BT71" s="9"/>
      <c r="BU71" s="9">
        <v>33943</v>
      </c>
      <c r="BV71" s="9">
        <v>1127</v>
      </c>
      <c r="BW71" s="9">
        <v>1120</v>
      </c>
      <c r="BX71" s="9">
        <v>278</v>
      </c>
      <c r="BY71" s="9">
        <v>663</v>
      </c>
      <c r="BZ71" s="9">
        <v>74</v>
      </c>
      <c r="CA71" s="9">
        <v>105</v>
      </c>
      <c r="CB71" s="9">
        <v>0</v>
      </c>
      <c r="CC71" s="9">
        <v>0</v>
      </c>
      <c r="CD71" s="9">
        <v>0</v>
      </c>
      <c r="CE71" s="9">
        <v>1136</v>
      </c>
      <c r="CF71" s="9">
        <v>281</v>
      </c>
      <c r="CG71" s="9">
        <v>538</v>
      </c>
      <c r="CH71" s="9">
        <v>65</v>
      </c>
      <c r="CI71" s="9">
        <v>8</v>
      </c>
      <c r="CJ71" s="9">
        <v>80</v>
      </c>
      <c r="CK71" s="9">
        <v>0</v>
      </c>
      <c r="CL71" s="9">
        <v>43</v>
      </c>
      <c r="CM71" s="9">
        <v>121</v>
      </c>
      <c r="CN71" s="9">
        <v>0</v>
      </c>
      <c r="CO71" s="9">
        <v>855</v>
      </c>
      <c r="CP71" s="9">
        <v>506</v>
      </c>
      <c r="CQ71" s="9">
        <v>10</v>
      </c>
      <c r="CR71" s="9">
        <v>0</v>
      </c>
      <c r="CS71" s="9">
        <v>339</v>
      </c>
      <c r="CT71" s="9">
        <v>0</v>
      </c>
      <c r="CU71" s="9">
        <v>4</v>
      </c>
      <c r="CV71" s="9">
        <v>2</v>
      </c>
      <c r="CW71" s="9">
        <v>2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2</v>
      </c>
      <c r="DE71" s="9">
        <v>2</v>
      </c>
      <c r="DF71" s="9">
        <v>1</v>
      </c>
      <c r="DG71" s="9">
        <v>172</v>
      </c>
      <c r="DH71" s="9">
        <v>57</v>
      </c>
      <c r="DI71" s="9">
        <v>329</v>
      </c>
      <c r="DJ71" s="9">
        <v>116</v>
      </c>
      <c r="DK71" s="9">
        <v>546</v>
      </c>
    </row>
    <row r="72" spans="1:115">
      <c r="A72" s="2" t="s">
        <v>52</v>
      </c>
      <c r="B72" s="2" t="s">
        <v>441</v>
      </c>
      <c r="C72" s="2" t="s">
        <v>274</v>
      </c>
      <c r="D72" s="2" t="s">
        <v>15</v>
      </c>
      <c r="E72" s="2" t="s">
        <v>83</v>
      </c>
      <c r="F72" s="9">
        <v>0</v>
      </c>
      <c r="G72" s="9">
        <v>28</v>
      </c>
      <c r="H72" s="9">
        <v>0</v>
      </c>
      <c r="I72" s="9">
        <v>32</v>
      </c>
      <c r="J72" s="9">
        <v>0</v>
      </c>
      <c r="K72" s="9">
        <v>0</v>
      </c>
      <c r="L72" s="9">
        <v>0</v>
      </c>
      <c r="M72" s="9">
        <f t="shared" si="2"/>
        <v>60</v>
      </c>
      <c r="N72">
        <v>0</v>
      </c>
      <c r="O72">
        <v>28</v>
      </c>
      <c r="P72">
        <v>0</v>
      </c>
      <c r="Q72">
        <v>32</v>
      </c>
      <c r="R72">
        <v>0</v>
      </c>
      <c r="S72">
        <v>0</v>
      </c>
      <c r="T72">
        <v>0</v>
      </c>
      <c r="U72" s="9">
        <f t="shared" si="3"/>
        <v>60</v>
      </c>
      <c r="V72" s="9">
        <v>4</v>
      </c>
      <c r="W72" s="9">
        <v>0.8</v>
      </c>
      <c r="X72" s="9">
        <v>0</v>
      </c>
      <c r="Y72" s="9">
        <v>0</v>
      </c>
      <c r="Z72" s="9">
        <v>18</v>
      </c>
      <c r="AA72" s="9">
        <v>1.4</v>
      </c>
      <c r="AB72" s="9">
        <v>12</v>
      </c>
      <c r="AC72" s="9">
        <v>0</v>
      </c>
      <c r="AD72" s="9">
        <v>17</v>
      </c>
      <c r="AE72" s="9">
        <v>0</v>
      </c>
      <c r="AF72" s="9">
        <v>0</v>
      </c>
      <c r="AG72" s="9">
        <v>0</v>
      </c>
      <c r="AH72" s="9">
        <v>8</v>
      </c>
      <c r="AI72" s="9">
        <v>0</v>
      </c>
      <c r="AJ72" s="9">
        <v>3</v>
      </c>
      <c r="AK72" s="9">
        <v>0</v>
      </c>
      <c r="AL72" s="9">
        <v>1</v>
      </c>
      <c r="AM72" s="9">
        <v>0</v>
      </c>
      <c r="AN72" s="9">
        <v>2</v>
      </c>
      <c r="AO72" s="9">
        <v>0</v>
      </c>
      <c r="AP72" s="9">
        <v>1</v>
      </c>
      <c r="AQ72" s="9">
        <v>0</v>
      </c>
      <c r="AR72" s="9">
        <v>2</v>
      </c>
      <c r="AS72" s="9">
        <v>0</v>
      </c>
      <c r="AT72" s="9">
        <v>0</v>
      </c>
      <c r="AU72" s="9">
        <v>0</v>
      </c>
      <c r="AV72" s="9">
        <v>3</v>
      </c>
      <c r="AW72" s="9">
        <v>0</v>
      </c>
      <c r="AX72" s="9">
        <v>0</v>
      </c>
      <c r="AY72" s="9">
        <v>0</v>
      </c>
      <c r="AZ72" s="9">
        <v>1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527</v>
      </c>
      <c r="BP72" s="9">
        <v>195</v>
      </c>
      <c r="BQ72" s="9">
        <v>204</v>
      </c>
      <c r="BR72" s="9">
        <v>128</v>
      </c>
      <c r="BS72" s="9"/>
      <c r="BT72" s="9"/>
      <c r="BU72" s="9">
        <v>22006</v>
      </c>
      <c r="BV72" s="9">
        <v>527</v>
      </c>
      <c r="BW72" s="9">
        <v>527</v>
      </c>
      <c r="BX72" s="9">
        <v>56</v>
      </c>
      <c r="BY72" s="9">
        <v>315</v>
      </c>
      <c r="BZ72" s="9">
        <v>76</v>
      </c>
      <c r="CA72" s="9">
        <v>80</v>
      </c>
      <c r="CB72" s="9">
        <v>0</v>
      </c>
      <c r="CC72" s="9">
        <v>0</v>
      </c>
      <c r="CD72" s="9">
        <v>0</v>
      </c>
      <c r="CE72" s="9">
        <v>527</v>
      </c>
      <c r="CF72" s="9">
        <v>56</v>
      </c>
      <c r="CG72" s="9">
        <v>288</v>
      </c>
      <c r="CH72" s="9">
        <v>56</v>
      </c>
      <c r="CI72" s="9">
        <v>0</v>
      </c>
      <c r="CJ72" s="9">
        <v>48</v>
      </c>
      <c r="CK72" s="9">
        <v>0</v>
      </c>
      <c r="CL72" s="9">
        <v>26</v>
      </c>
      <c r="CM72" s="9">
        <v>52</v>
      </c>
      <c r="CN72" s="9">
        <v>1</v>
      </c>
      <c r="CO72" s="9">
        <v>471</v>
      </c>
      <c r="CP72" s="9">
        <v>385</v>
      </c>
      <c r="CQ72" s="9">
        <v>53</v>
      </c>
      <c r="CR72" s="9">
        <v>0</v>
      </c>
      <c r="CS72" s="9">
        <v>33</v>
      </c>
      <c r="CT72" s="9">
        <v>0</v>
      </c>
      <c r="CU72" s="9">
        <v>4</v>
      </c>
      <c r="CV72" s="9">
        <v>2</v>
      </c>
      <c r="CW72" s="9">
        <v>2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2</v>
      </c>
      <c r="DE72" s="9">
        <v>1</v>
      </c>
      <c r="DF72" s="9">
        <v>1</v>
      </c>
      <c r="DG72" s="9">
        <v>148</v>
      </c>
      <c r="DH72" s="9">
        <v>28</v>
      </c>
      <c r="DI72" s="9">
        <v>90</v>
      </c>
      <c r="DJ72" s="9">
        <v>21</v>
      </c>
      <c r="DK72" s="9">
        <v>114</v>
      </c>
    </row>
    <row r="73" spans="1:115">
      <c r="A73" s="2" t="s">
        <v>350</v>
      </c>
      <c r="B73" s="2" t="s">
        <v>441</v>
      </c>
      <c r="C73" s="2" t="s">
        <v>275</v>
      </c>
      <c r="D73" s="2" t="s">
        <v>15</v>
      </c>
      <c r="E73" s="2" t="s">
        <v>173</v>
      </c>
      <c r="F73" s="9">
        <v>0</v>
      </c>
      <c r="G73" s="9">
        <v>69</v>
      </c>
      <c r="H73" s="9">
        <v>0</v>
      </c>
      <c r="I73" s="9">
        <v>37</v>
      </c>
      <c r="J73" s="9">
        <v>0</v>
      </c>
      <c r="K73" s="9">
        <v>0</v>
      </c>
      <c r="L73" s="9">
        <v>0</v>
      </c>
      <c r="M73" s="9">
        <f t="shared" si="2"/>
        <v>106</v>
      </c>
      <c r="N73">
        <v>0</v>
      </c>
      <c r="O73">
        <v>69</v>
      </c>
      <c r="P73">
        <v>0</v>
      </c>
      <c r="Q73">
        <v>37</v>
      </c>
      <c r="R73">
        <v>0</v>
      </c>
      <c r="S73">
        <v>0</v>
      </c>
      <c r="T73">
        <v>0</v>
      </c>
      <c r="U73" s="9">
        <f t="shared" si="3"/>
        <v>106</v>
      </c>
      <c r="V73" s="9">
        <v>7</v>
      </c>
      <c r="W73" s="9">
        <v>3.2</v>
      </c>
      <c r="X73" s="9">
        <v>0</v>
      </c>
      <c r="Y73" s="9">
        <v>0</v>
      </c>
      <c r="Z73" s="9">
        <v>51</v>
      </c>
      <c r="AA73" s="9">
        <v>0.3</v>
      </c>
      <c r="AB73" s="9">
        <v>21</v>
      </c>
      <c r="AC73" s="9">
        <v>0</v>
      </c>
      <c r="AD73" s="9">
        <v>19</v>
      </c>
      <c r="AE73" s="9">
        <v>0</v>
      </c>
      <c r="AF73" s="9">
        <v>0</v>
      </c>
      <c r="AG73" s="9">
        <v>0</v>
      </c>
      <c r="AH73" s="9">
        <v>4</v>
      </c>
      <c r="AI73" s="9">
        <v>0</v>
      </c>
      <c r="AJ73" s="9">
        <v>2</v>
      </c>
      <c r="AK73" s="9">
        <v>0</v>
      </c>
      <c r="AL73" s="9">
        <v>1</v>
      </c>
      <c r="AM73" s="9">
        <v>0</v>
      </c>
      <c r="AN73" s="9">
        <v>4</v>
      </c>
      <c r="AO73" s="9">
        <v>0</v>
      </c>
      <c r="AP73" s="9">
        <v>3</v>
      </c>
      <c r="AQ73" s="9">
        <v>0</v>
      </c>
      <c r="AR73" s="9">
        <v>4</v>
      </c>
      <c r="AS73" s="9">
        <v>0</v>
      </c>
      <c r="AT73" s="9">
        <v>0</v>
      </c>
      <c r="AU73" s="9">
        <v>0</v>
      </c>
      <c r="AV73" s="9">
        <v>2</v>
      </c>
      <c r="AW73" s="9">
        <v>0</v>
      </c>
      <c r="AX73" s="9">
        <v>1</v>
      </c>
      <c r="AY73" s="9">
        <v>0</v>
      </c>
      <c r="AZ73" s="9">
        <v>0</v>
      </c>
      <c r="BA73" s="9">
        <v>0</v>
      </c>
      <c r="BB73" s="9">
        <v>0</v>
      </c>
      <c r="BC73" s="9">
        <v>1</v>
      </c>
      <c r="BD73" s="9">
        <v>0</v>
      </c>
      <c r="BE73" s="9">
        <v>1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1477</v>
      </c>
      <c r="BP73" s="9">
        <v>825</v>
      </c>
      <c r="BQ73" s="9">
        <v>600</v>
      </c>
      <c r="BR73" s="9">
        <v>52</v>
      </c>
      <c r="BS73" s="9"/>
      <c r="BT73" s="9"/>
      <c r="BU73" s="9">
        <v>32623</v>
      </c>
      <c r="BV73" s="9">
        <v>1504</v>
      </c>
      <c r="BW73" s="9">
        <v>1477</v>
      </c>
      <c r="BX73" s="9">
        <v>139</v>
      </c>
      <c r="BY73" s="9">
        <v>1146</v>
      </c>
      <c r="BZ73" s="9">
        <v>155</v>
      </c>
      <c r="CA73" s="9">
        <v>37</v>
      </c>
      <c r="CB73" s="9">
        <v>0</v>
      </c>
      <c r="CC73" s="9">
        <v>0</v>
      </c>
      <c r="CD73" s="9">
        <v>0</v>
      </c>
      <c r="CE73" s="9">
        <v>1504</v>
      </c>
      <c r="CF73" s="9">
        <v>161</v>
      </c>
      <c r="CG73" s="9">
        <v>1104</v>
      </c>
      <c r="CH73" s="9">
        <v>61</v>
      </c>
      <c r="CI73" s="9">
        <v>8</v>
      </c>
      <c r="CJ73" s="9">
        <v>9</v>
      </c>
      <c r="CK73" s="9">
        <v>0</v>
      </c>
      <c r="CL73" s="9">
        <v>19</v>
      </c>
      <c r="CM73" s="9">
        <v>141</v>
      </c>
      <c r="CN73" s="9">
        <v>1</v>
      </c>
      <c r="CO73" s="9">
        <v>1343</v>
      </c>
      <c r="CP73" s="9">
        <v>1252</v>
      </c>
      <c r="CQ73" s="9">
        <v>3</v>
      </c>
      <c r="CR73" s="9">
        <v>81</v>
      </c>
      <c r="CS73" s="9">
        <v>7</v>
      </c>
      <c r="CT73" s="9">
        <v>0</v>
      </c>
      <c r="CU73" s="9">
        <v>4</v>
      </c>
      <c r="CV73" s="9">
        <v>2</v>
      </c>
      <c r="CW73" s="9">
        <v>2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2</v>
      </c>
      <c r="DE73" s="9">
        <v>1</v>
      </c>
      <c r="DF73" s="9">
        <v>1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</row>
    <row r="74" spans="1:115">
      <c r="A74" s="2" t="s">
        <v>406</v>
      </c>
      <c r="B74" s="2" t="s">
        <v>441</v>
      </c>
      <c r="C74" s="2" t="s">
        <v>276</v>
      </c>
      <c r="D74" s="2" t="s">
        <v>15</v>
      </c>
      <c r="E74" s="2" t="s">
        <v>173</v>
      </c>
      <c r="F74" s="9">
        <v>0</v>
      </c>
      <c r="G74" s="9">
        <v>69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f t="shared" si="2"/>
        <v>69</v>
      </c>
      <c r="N74">
        <v>0</v>
      </c>
      <c r="O74">
        <v>69</v>
      </c>
      <c r="P74">
        <v>0</v>
      </c>
      <c r="Q74">
        <v>0</v>
      </c>
      <c r="R74">
        <v>0</v>
      </c>
      <c r="S74">
        <v>0</v>
      </c>
      <c r="T74">
        <v>0</v>
      </c>
      <c r="U74" s="9">
        <f t="shared" si="3"/>
        <v>69</v>
      </c>
      <c r="V74" s="9">
        <v>6</v>
      </c>
      <c r="W74" s="9">
        <v>3.73</v>
      </c>
      <c r="X74" s="9">
        <v>0</v>
      </c>
      <c r="Y74" s="9">
        <v>0</v>
      </c>
      <c r="Z74" s="9">
        <v>60</v>
      </c>
      <c r="AA74" s="9">
        <v>1.6</v>
      </c>
      <c r="AB74" s="9">
        <v>10</v>
      </c>
      <c r="AC74" s="9">
        <v>2.4</v>
      </c>
      <c r="AD74" s="9">
        <v>14</v>
      </c>
      <c r="AE74" s="9">
        <v>0.9</v>
      </c>
      <c r="AF74" s="9">
        <v>0</v>
      </c>
      <c r="AG74" s="9">
        <v>0</v>
      </c>
      <c r="AH74" s="9">
        <v>8</v>
      </c>
      <c r="AI74" s="9">
        <v>0</v>
      </c>
      <c r="AJ74" s="9">
        <v>3</v>
      </c>
      <c r="AK74" s="9">
        <v>0</v>
      </c>
      <c r="AL74" s="9">
        <v>0</v>
      </c>
      <c r="AM74" s="9">
        <v>0</v>
      </c>
      <c r="AN74" s="9">
        <v>4</v>
      </c>
      <c r="AO74" s="9">
        <v>0</v>
      </c>
      <c r="AP74" s="9">
        <v>3</v>
      </c>
      <c r="AQ74" s="9">
        <v>0</v>
      </c>
      <c r="AR74" s="9">
        <v>5</v>
      </c>
      <c r="AS74" s="9">
        <v>0</v>
      </c>
      <c r="AT74" s="9">
        <v>31</v>
      </c>
      <c r="AU74" s="9">
        <v>0</v>
      </c>
      <c r="AV74" s="9">
        <v>2</v>
      </c>
      <c r="AW74" s="9">
        <v>0</v>
      </c>
      <c r="AX74" s="9">
        <v>0</v>
      </c>
      <c r="AY74" s="9">
        <v>1</v>
      </c>
      <c r="AZ74" s="9">
        <v>0</v>
      </c>
      <c r="BA74" s="9">
        <v>0</v>
      </c>
      <c r="BB74" s="9">
        <v>0</v>
      </c>
      <c r="BC74" s="9">
        <v>0</v>
      </c>
      <c r="BD74" s="9">
        <v>1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907</v>
      </c>
      <c r="BP74" s="9">
        <v>778</v>
      </c>
      <c r="BQ74" s="9">
        <v>106</v>
      </c>
      <c r="BR74" s="9">
        <v>23</v>
      </c>
      <c r="BS74" s="9"/>
      <c r="BT74" s="9"/>
      <c r="BU74" s="9">
        <v>21563</v>
      </c>
      <c r="BV74" s="9">
        <v>902</v>
      </c>
      <c r="BW74" s="9">
        <v>907</v>
      </c>
      <c r="BX74" s="9">
        <v>0</v>
      </c>
      <c r="BY74" s="9">
        <v>702</v>
      </c>
      <c r="BZ74" s="9">
        <v>111</v>
      </c>
      <c r="CA74" s="9">
        <v>94</v>
      </c>
      <c r="CB74" s="9">
        <v>0</v>
      </c>
      <c r="CC74" s="9">
        <v>0</v>
      </c>
      <c r="CD74" s="9">
        <v>0</v>
      </c>
      <c r="CE74" s="9">
        <v>683</v>
      </c>
      <c r="CF74" s="9">
        <v>0</v>
      </c>
      <c r="CG74" s="9">
        <v>529</v>
      </c>
      <c r="CH74" s="9">
        <v>45</v>
      </c>
      <c r="CI74" s="9">
        <v>0</v>
      </c>
      <c r="CJ74" s="9">
        <v>0</v>
      </c>
      <c r="CK74" s="9">
        <v>0</v>
      </c>
      <c r="CL74" s="9">
        <v>69</v>
      </c>
      <c r="CM74" s="9">
        <v>40</v>
      </c>
      <c r="CN74" s="9">
        <v>0</v>
      </c>
      <c r="CO74" s="9">
        <v>683</v>
      </c>
      <c r="CP74" s="9">
        <v>125</v>
      </c>
      <c r="CQ74" s="9">
        <v>69</v>
      </c>
      <c r="CR74" s="9">
        <v>0</v>
      </c>
      <c r="CS74" s="9">
        <v>489</v>
      </c>
      <c r="CT74" s="9">
        <v>0</v>
      </c>
      <c r="CU74" s="9">
        <v>4</v>
      </c>
      <c r="CV74" s="9">
        <v>1</v>
      </c>
      <c r="CW74" s="9">
        <v>2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2</v>
      </c>
      <c r="DE74" s="9">
        <v>2</v>
      </c>
      <c r="DF74" s="9">
        <v>1</v>
      </c>
      <c r="DG74" s="9">
        <v>60</v>
      </c>
      <c r="DH74" s="9">
        <v>0</v>
      </c>
      <c r="DI74" s="9">
        <v>79</v>
      </c>
      <c r="DJ74" s="9">
        <v>0</v>
      </c>
      <c r="DK74" s="9">
        <v>11</v>
      </c>
    </row>
    <row r="75" spans="1:115">
      <c r="A75" s="2" t="s">
        <v>408</v>
      </c>
      <c r="B75" s="2" t="s">
        <v>441</v>
      </c>
      <c r="C75" s="2" t="s">
        <v>278</v>
      </c>
      <c r="D75" s="2" t="s">
        <v>135</v>
      </c>
      <c r="E75" s="2" t="s">
        <v>175</v>
      </c>
      <c r="F75" s="9">
        <v>0</v>
      </c>
      <c r="G75" s="9">
        <v>54</v>
      </c>
      <c r="H75" s="9">
        <v>77</v>
      </c>
      <c r="I75" s="9">
        <v>0</v>
      </c>
      <c r="J75" s="9">
        <v>0</v>
      </c>
      <c r="K75" s="9">
        <v>0</v>
      </c>
      <c r="L75" s="9">
        <v>0</v>
      </c>
      <c r="M75" s="9">
        <f t="shared" si="2"/>
        <v>131</v>
      </c>
      <c r="N75">
        <v>0</v>
      </c>
      <c r="O75">
        <v>54</v>
      </c>
      <c r="P75">
        <v>77</v>
      </c>
      <c r="Q75">
        <v>0</v>
      </c>
      <c r="R75">
        <v>0</v>
      </c>
      <c r="S75">
        <v>0</v>
      </c>
      <c r="T75">
        <v>0</v>
      </c>
      <c r="U75" s="9">
        <f t="shared" si="3"/>
        <v>131</v>
      </c>
      <c r="V75" s="9">
        <v>5</v>
      </c>
      <c r="W75" s="9">
        <v>4.2</v>
      </c>
      <c r="X75" s="9">
        <v>0</v>
      </c>
      <c r="Y75" s="9">
        <v>0</v>
      </c>
      <c r="Z75" s="9">
        <v>62</v>
      </c>
      <c r="AA75" s="9">
        <v>1</v>
      </c>
      <c r="AB75" s="9">
        <v>12</v>
      </c>
      <c r="AC75" s="9">
        <v>3.1</v>
      </c>
      <c r="AD75" s="9">
        <v>26</v>
      </c>
      <c r="AE75" s="9">
        <v>3.8</v>
      </c>
      <c r="AF75" s="9">
        <v>0</v>
      </c>
      <c r="AG75" s="9">
        <v>0</v>
      </c>
      <c r="AH75" s="9">
        <v>37</v>
      </c>
      <c r="AI75" s="9">
        <v>0</v>
      </c>
      <c r="AJ75" s="9">
        <v>14</v>
      </c>
      <c r="AK75" s="9">
        <v>0.5</v>
      </c>
      <c r="AL75" s="9">
        <v>6</v>
      </c>
      <c r="AM75" s="9">
        <v>0</v>
      </c>
      <c r="AN75" s="9">
        <v>2</v>
      </c>
      <c r="AO75" s="9">
        <v>0</v>
      </c>
      <c r="AP75" s="9">
        <v>3</v>
      </c>
      <c r="AQ75" s="9">
        <v>0</v>
      </c>
      <c r="AR75" s="9">
        <v>5</v>
      </c>
      <c r="AS75" s="9">
        <v>0.9</v>
      </c>
      <c r="AT75" s="9">
        <v>1</v>
      </c>
      <c r="AU75" s="9">
        <v>0</v>
      </c>
      <c r="AV75" s="9">
        <v>3</v>
      </c>
      <c r="AW75" s="9">
        <v>0</v>
      </c>
      <c r="AX75" s="9">
        <v>0</v>
      </c>
      <c r="AY75" s="9">
        <v>1</v>
      </c>
      <c r="AZ75" s="9">
        <v>0</v>
      </c>
      <c r="BA75" s="9">
        <v>0</v>
      </c>
      <c r="BB75" s="9">
        <v>0</v>
      </c>
      <c r="BC75" s="9">
        <v>0</v>
      </c>
      <c r="BD75" s="9">
        <v>1</v>
      </c>
      <c r="BE75" s="9">
        <v>1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1593</v>
      </c>
      <c r="BP75" s="9">
        <v>884</v>
      </c>
      <c r="BQ75" s="9">
        <v>536</v>
      </c>
      <c r="BR75" s="9">
        <v>173</v>
      </c>
      <c r="BS75" s="9"/>
      <c r="BT75" s="9"/>
      <c r="BU75" s="9">
        <v>46727</v>
      </c>
      <c r="BV75" s="9">
        <v>1613</v>
      </c>
      <c r="BW75" s="9">
        <v>1605</v>
      </c>
      <c r="BX75" s="9">
        <v>521</v>
      </c>
      <c r="BY75" s="9">
        <v>428</v>
      </c>
      <c r="BZ75" s="9">
        <v>323</v>
      </c>
      <c r="CA75" s="9">
        <v>333</v>
      </c>
      <c r="CB75" s="9">
        <v>0</v>
      </c>
      <c r="CC75" s="9">
        <v>0</v>
      </c>
      <c r="CD75" s="9">
        <v>0</v>
      </c>
      <c r="CE75" s="9">
        <v>1612</v>
      </c>
      <c r="CF75" s="9">
        <v>525</v>
      </c>
      <c r="CG75" s="9">
        <v>515</v>
      </c>
      <c r="CH75" s="9">
        <v>133</v>
      </c>
      <c r="CI75" s="9">
        <v>50</v>
      </c>
      <c r="CJ75" s="9">
        <v>177</v>
      </c>
      <c r="CK75" s="9">
        <v>0</v>
      </c>
      <c r="CL75" s="9">
        <v>99</v>
      </c>
      <c r="CM75" s="9">
        <v>113</v>
      </c>
      <c r="CN75" s="9">
        <v>0</v>
      </c>
      <c r="CO75" s="9">
        <v>1087</v>
      </c>
      <c r="CP75" s="9">
        <v>953</v>
      </c>
      <c r="CQ75" s="9">
        <v>127</v>
      </c>
      <c r="CR75" s="9">
        <v>7</v>
      </c>
      <c r="CS75" s="9">
        <v>0</v>
      </c>
      <c r="CT75" s="9">
        <v>0</v>
      </c>
      <c r="CU75" s="9">
        <v>4</v>
      </c>
      <c r="CV75" s="9">
        <v>2</v>
      </c>
      <c r="CW75" s="9">
        <v>2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2</v>
      </c>
      <c r="DE75" s="9">
        <v>2</v>
      </c>
      <c r="DF75" s="9">
        <v>2</v>
      </c>
      <c r="DG75" s="9">
        <v>193</v>
      </c>
      <c r="DH75" s="9">
        <v>33</v>
      </c>
      <c r="DI75" s="9">
        <v>226</v>
      </c>
      <c r="DJ75" s="9">
        <v>57</v>
      </c>
      <c r="DK75" s="9">
        <v>148</v>
      </c>
    </row>
    <row r="76" spans="1:115">
      <c r="A76" s="2" t="s">
        <v>399</v>
      </c>
      <c r="B76" s="2" t="s">
        <v>441</v>
      </c>
      <c r="C76" s="2" t="s">
        <v>279</v>
      </c>
      <c r="D76" s="2" t="s">
        <v>15</v>
      </c>
      <c r="E76" s="2" t="s">
        <v>173</v>
      </c>
      <c r="F76" s="9">
        <v>0</v>
      </c>
      <c r="G76" s="9">
        <v>30</v>
      </c>
      <c r="H76" s="9">
        <v>72</v>
      </c>
      <c r="I76" s="9">
        <v>0</v>
      </c>
      <c r="J76" s="9">
        <v>0</v>
      </c>
      <c r="K76" s="9">
        <v>0</v>
      </c>
      <c r="L76" s="9">
        <v>0</v>
      </c>
      <c r="M76" s="9">
        <f t="shared" si="2"/>
        <v>102</v>
      </c>
      <c r="N76">
        <v>0</v>
      </c>
      <c r="O76">
        <v>30</v>
      </c>
      <c r="P76">
        <v>72</v>
      </c>
      <c r="Q76">
        <v>0</v>
      </c>
      <c r="R76">
        <v>0</v>
      </c>
      <c r="S76">
        <v>0</v>
      </c>
      <c r="T76">
        <v>0</v>
      </c>
      <c r="U76" s="9">
        <f t="shared" si="3"/>
        <v>102</v>
      </c>
      <c r="V76" s="9">
        <v>4</v>
      </c>
      <c r="W76" s="9">
        <v>0.1</v>
      </c>
      <c r="X76" s="9">
        <v>0</v>
      </c>
      <c r="Y76" s="9">
        <v>0</v>
      </c>
      <c r="Z76" s="9">
        <v>24</v>
      </c>
      <c r="AA76" s="9">
        <v>1.3</v>
      </c>
      <c r="AB76" s="9">
        <v>18</v>
      </c>
      <c r="AC76" s="9">
        <v>1.4</v>
      </c>
      <c r="AD76" s="9">
        <v>21</v>
      </c>
      <c r="AE76" s="9">
        <v>1.3</v>
      </c>
      <c r="AF76" s="9">
        <v>0</v>
      </c>
      <c r="AG76" s="9">
        <v>0</v>
      </c>
      <c r="AH76" s="9">
        <v>15</v>
      </c>
      <c r="AI76" s="9">
        <v>0</v>
      </c>
      <c r="AJ76" s="9">
        <v>10</v>
      </c>
      <c r="AK76" s="9">
        <v>0</v>
      </c>
      <c r="AL76" s="9">
        <v>1</v>
      </c>
      <c r="AM76" s="9">
        <v>0</v>
      </c>
      <c r="AN76" s="9">
        <v>1</v>
      </c>
      <c r="AO76" s="9">
        <v>0.4</v>
      </c>
      <c r="AP76" s="9">
        <v>3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2</v>
      </c>
      <c r="AW76" s="9">
        <v>0</v>
      </c>
      <c r="AX76" s="9">
        <v>0</v>
      </c>
      <c r="AY76" s="9">
        <v>1</v>
      </c>
      <c r="AZ76" s="9">
        <v>0</v>
      </c>
      <c r="BA76" s="9">
        <v>0</v>
      </c>
      <c r="BB76" s="9">
        <v>0</v>
      </c>
      <c r="BC76" s="9">
        <v>1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988</v>
      </c>
      <c r="BP76" s="9">
        <v>405</v>
      </c>
      <c r="BQ76" s="9">
        <v>478</v>
      </c>
      <c r="BR76" s="9">
        <v>105</v>
      </c>
      <c r="BS76" s="9"/>
      <c r="BT76" s="9"/>
      <c r="BU76" s="9">
        <v>26829</v>
      </c>
      <c r="BV76" s="9">
        <v>983</v>
      </c>
      <c r="BW76" s="9">
        <v>988</v>
      </c>
      <c r="BX76" s="9">
        <v>405</v>
      </c>
      <c r="BY76" s="9">
        <v>432</v>
      </c>
      <c r="BZ76" s="9">
        <v>68</v>
      </c>
      <c r="CA76" s="9">
        <v>52</v>
      </c>
      <c r="CB76" s="9">
        <v>0</v>
      </c>
      <c r="CC76" s="9">
        <v>0</v>
      </c>
      <c r="CD76" s="9">
        <v>31</v>
      </c>
      <c r="CE76" s="9">
        <v>983</v>
      </c>
      <c r="CF76" s="9">
        <v>405</v>
      </c>
      <c r="CG76" s="9">
        <v>374</v>
      </c>
      <c r="CH76" s="9">
        <v>92</v>
      </c>
      <c r="CI76" s="9">
        <v>23</v>
      </c>
      <c r="CJ76" s="9">
        <v>18</v>
      </c>
      <c r="CK76" s="9">
        <v>0</v>
      </c>
      <c r="CL76" s="9">
        <v>27</v>
      </c>
      <c r="CM76" s="9">
        <v>6</v>
      </c>
      <c r="CN76" s="9">
        <v>38</v>
      </c>
      <c r="CO76" s="9">
        <v>578</v>
      </c>
      <c r="CP76" s="9">
        <v>387</v>
      </c>
      <c r="CQ76" s="9">
        <v>0</v>
      </c>
      <c r="CR76" s="9">
        <v>155</v>
      </c>
      <c r="CS76" s="9">
        <v>36</v>
      </c>
      <c r="CT76" s="9">
        <v>0</v>
      </c>
      <c r="CU76" s="9">
        <v>4</v>
      </c>
      <c r="CV76" s="9">
        <v>2</v>
      </c>
      <c r="CW76" s="9">
        <v>2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2</v>
      </c>
      <c r="DE76" s="9">
        <v>1</v>
      </c>
      <c r="DF76" s="9">
        <v>1</v>
      </c>
      <c r="DG76" s="9">
        <v>752</v>
      </c>
      <c r="DH76" s="9">
        <v>94</v>
      </c>
      <c r="DI76" s="9">
        <v>577</v>
      </c>
      <c r="DJ76" s="9">
        <v>123</v>
      </c>
      <c r="DK76" s="9">
        <v>533</v>
      </c>
    </row>
    <row r="77" spans="1:115">
      <c r="A77" s="2" t="s">
        <v>409</v>
      </c>
      <c r="B77" s="2" t="s">
        <v>441</v>
      </c>
      <c r="C77" s="2" t="s">
        <v>6</v>
      </c>
      <c r="D77" s="2" t="s">
        <v>15</v>
      </c>
      <c r="E77" s="2" t="s">
        <v>173</v>
      </c>
      <c r="F77" s="9">
        <v>0</v>
      </c>
      <c r="G77" s="9">
        <v>0</v>
      </c>
      <c r="H77" s="9">
        <v>0</v>
      </c>
      <c r="I77" s="9">
        <v>92</v>
      </c>
      <c r="J77" s="9">
        <v>0</v>
      </c>
      <c r="K77" s="9">
        <v>0</v>
      </c>
      <c r="L77" s="9">
        <v>0</v>
      </c>
      <c r="M77" s="9">
        <f t="shared" si="2"/>
        <v>92</v>
      </c>
      <c r="N77">
        <v>0</v>
      </c>
      <c r="O77">
        <v>0</v>
      </c>
      <c r="P77">
        <v>0</v>
      </c>
      <c r="Q77">
        <v>40</v>
      </c>
      <c r="R77">
        <v>0</v>
      </c>
      <c r="S77">
        <v>0</v>
      </c>
      <c r="T77">
        <v>52</v>
      </c>
      <c r="U77" s="9">
        <f t="shared" si="3"/>
        <v>92</v>
      </c>
      <c r="V77" s="9">
        <v>4</v>
      </c>
      <c r="W77" s="9">
        <v>1.7</v>
      </c>
      <c r="X77" s="9">
        <v>0</v>
      </c>
      <c r="Y77" s="9">
        <v>0</v>
      </c>
      <c r="Z77" s="9">
        <v>14</v>
      </c>
      <c r="AA77" s="9">
        <v>3.7</v>
      </c>
      <c r="AB77" s="9">
        <v>11</v>
      </c>
      <c r="AC77" s="9">
        <v>2.6</v>
      </c>
      <c r="AD77" s="9">
        <v>27</v>
      </c>
      <c r="AE77" s="9">
        <v>2.1</v>
      </c>
      <c r="AF77" s="9">
        <v>0</v>
      </c>
      <c r="AG77" s="9">
        <v>0</v>
      </c>
      <c r="AH77" s="9">
        <v>12</v>
      </c>
      <c r="AI77" s="9">
        <v>0</v>
      </c>
      <c r="AJ77" s="9">
        <v>4</v>
      </c>
      <c r="AK77" s="9">
        <v>0</v>
      </c>
      <c r="AL77" s="9">
        <v>4</v>
      </c>
      <c r="AM77" s="9">
        <v>0</v>
      </c>
      <c r="AN77" s="9">
        <v>2</v>
      </c>
      <c r="AO77" s="9">
        <v>0.6</v>
      </c>
      <c r="AP77" s="9">
        <v>1</v>
      </c>
      <c r="AQ77" s="9">
        <v>0</v>
      </c>
      <c r="AR77" s="9">
        <v>1</v>
      </c>
      <c r="AS77" s="9">
        <v>0.4</v>
      </c>
      <c r="AT77" s="9">
        <v>0</v>
      </c>
      <c r="AU77" s="9">
        <v>0</v>
      </c>
      <c r="AV77" s="9">
        <v>3</v>
      </c>
      <c r="AW77" s="9">
        <v>0</v>
      </c>
      <c r="AX77" s="9">
        <v>0</v>
      </c>
      <c r="AY77" s="9">
        <v>1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550</v>
      </c>
      <c r="BP77" s="9">
        <v>357</v>
      </c>
      <c r="BQ77" s="9">
        <v>138</v>
      </c>
      <c r="BR77" s="9">
        <v>55</v>
      </c>
      <c r="BS77" s="9"/>
      <c r="BT77" s="9"/>
      <c r="BU77" s="9">
        <v>33416</v>
      </c>
      <c r="BV77" s="9">
        <v>548</v>
      </c>
      <c r="BW77" s="9">
        <v>550</v>
      </c>
      <c r="BX77" s="9">
        <v>29</v>
      </c>
      <c r="BY77" s="9">
        <v>417</v>
      </c>
      <c r="BZ77" s="9">
        <v>88</v>
      </c>
      <c r="CA77" s="9">
        <v>16</v>
      </c>
      <c r="CB77" s="9">
        <v>0</v>
      </c>
      <c r="CC77" s="9">
        <v>0</v>
      </c>
      <c r="CD77" s="9">
        <v>0</v>
      </c>
      <c r="CE77" s="9">
        <v>548</v>
      </c>
      <c r="CF77" s="9">
        <v>30</v>
      </c>
      <c r="CG77" s="9">
        <v>424</v>
      </c>
      <c r="CH77" s="9">
        <v>22</v>
      </c>
      <c r="CI77" s="9">
        <v>1</v>
      </c>
      <c r="CJ77" s="9">
        <v>9</v>
      </c>
      <c r="CK77" s="9">
        <v>0</v>
      </c>
      <c r="CL77" s="9">
        <v>15</v>
      </c>
      <c r="CM77" s="9">
        <v>47</v>
      </c>
      <c r="CN77" s="9">
        <v>0</v>
      </c>
      <c r="CO77" s="9">
        <v>518</v>
      </c>
      <c r="CP77" s="9">
        <v>488</v>
      </c>
      <c r="CQ77" s="9">
        <v>8</v>
      </c>
      <c r="CR77" s="9">
        <v>22</v>
      </c>
      <c r="CS77" s="9">
        <v>0</v>
      </c>
      <c r="CT77" s="9">
        <v>0</v>
      </c>
      <c r="CU77" s="9">
        <v>4</v>
      </c>
      <c r="CV77" s="9">
        <v>2</v>
      </c>
      <c r="CW77" s="9">
        <v>2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2</v>
      </c>
      <c r="DE77" s="9">
        <v>2</v>
      </c>
      <c r="DF77" s="9">
        <v>1</v>
      </c>
      <c r="DG77" s="9">
        <v>26</v>
      </c>
      <c r="DH77" s="9">
        <v>1</v>
      </c>
      <c r="DI77" s="9">
        <v>42</v>
      </c>
      <c r="DJ77" s="9">
        <v>0</v>
      </c>
      <c r="DK77" s="9">
        <v>22</v>
      </c>
    </row>
    <row r="78" spans="1:115">
      <c r="A78" s="2" t="s">
        <v>410</v>
      </c>
      <c r="B78" s="2" t="s">
        <v>441</v>
      </c>
      <c r="C78" s="2" t="s">
        <v>126</v>
      </c>
      <c r="D78" s="2" t="s">
        <v>15</v>
      </c>
      <c r="E78" s="2" t="s">
        <v>27</v>
      </c>
      <c r="F78" s="9">
        <v>0</v>
      </c>
      <c r="G78" s="9">
        <v>0</v>
      </c>
      <c r="H78" s="9">
        <v>0</v>
      </c>
      <c r="I78" s="9">
        <v>102</v>
      </c>
      <c r="J78" s="9">
        <v>0</v>
      </c>
      <c r="K78" s="9">
        <v>0</v>
      </c>
      <c r="L78" s="9">
        <v>0</v>
      </c>
      <c r="M78" s="9">
        <f t="shared" si="2"/>
        <v>102</v>
      </c>
      <c r="N78">
        <v>0</v>
      </c>
      <c r="O78">
        <v>0</v>
      </c>
      <c r="P78">
        <v>0</v>
      </c>
      <c r="Q78">
        <v>102</v>
      </c>
      <c r="R78">
        <v>0</v>
      </c>
      <c r="S78">
        <v>0</v>
      </c>
      <c r="T78">
        <v>0</v>
      </c>
      <c r="U78" s="9">
        <f t="shared" si="3"/>
        <v>102</v>
      </c>
      <c r="V78" s="9">
        <v>5</v>
      </c>
      <c r="W78" s="9">
        <v>1.2</v>
      </c>
      <c r="X78" s="9">
        <v>0</v>
      </c>
      <c r="Y78" s="9">
        <v>0</v>
      </c>
      <c r="Z78" s="9">
        <v>56</v>
      </c>
      <c r="AA78" s="9">
        <v>1.8</v>
      </c>
      <c r="AB78" s="9">
        <v>14</v>
      </c>
      <c r="AC78" s="9">
        <v>0</v>
      </c>
      <c r="AD78" s="9">
        <v>31</v>
      </c>
      <c r="AE78" s="9">
        <v>1.8</v>
      </c>
      <c r="AF78" s="9">
        <v>0</v>
      </c>
      <c r="AG78" s="9">
        <v>0</v>
      </c>
      <c r="AH78" s="9">
        <v>8</v>
      </c>
      <c r="AI78" s="9">
        <v>0.8</v>
      </c>
      <c r="AJ78" s="9">
        <v>3</v>
      </c>
      <c r="AK78" s="9">
        <v>0</v>
      </c>
      <c r="AL78" s="9">
        <v>2</v>
      </c>
      <c r="AM78" s="9">
        <v>0</v>
      </c>
      <c r="AN78" s="9">
        <v>2</v>
      </c>
      <c r="AO78" s="9">
        <v>1.8</v>
      </c>
      <c r="AP78" s="9">
        <v>1</v>
      </c>
      <c r="AQ78" s="9">
        <v>0</v>
      </c>
      <c r="AR78" s="9">
        <v>2</v>
      </c>
      <c r="AS78" s="9">
        <v>0</v>
      </c>
      <c r="AT78" s="9">
        <v>1</v>
      </c>
      <c r="AU78" s="9">
        <v>0</v>
      </c>
      <c r="AV78" s="9">
        <v>4</v>
      </c>
      <c r="AW78" s="9">
        <v>0</v>
      </c>
      <c r="AX78" s="9">
        <v>0</v>
      </c>
      <c r="AY78" s="9">
        <v>1</v>
      </c>
      <c r="AZ78" s="9">
        <v>0</v>
      </c>
      <c r="BA78" s="9">
        <v>0</v>
      </c>
      <c r="BB78" s="9">
        <v>0</v>
      </c>
      <c r="BC78" s="9">
        <v>0</v>
      </c>
      <c r="BD78" s="9">
        <v>1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119</v>
      </c>
      <c r="BP78" s="9">
        <v>83</v>
      </c>
      <c r="BQ78" s="9">
        <v>36</v>
      </c>
      <c r="BR78" s="9">
        <v>0</v>
      </c>
      <c r="BS78" s="9"/>
      <c r="BT78" s="9"/>
      <c r="BU78" s="9">
        <v>34485</v>
      </c>
      <c r="BV78" s="9">
        <v>118</v>
      </c>
      <c r="BW78" s="9">
        <v>119</v>
      </c>
      <c r="BX78" s="9">
        <v>19</v>
      </c>
      <c r="BY78" s="9">
        <v>70</v>
      </c>
      <c r="BZ78" s="9">
        <v>23</v>
      </c>
      <c r="CA78" s="9">
        <v>7</v>
      </c>
      <c r="CB78" s="9">
        <v>0</v>
      </c>
      <c r="CC78" s="9">
        <v>0</v>
      </c>
      <c r="CD78" s="9">
        <v>0</v>
      </c>
      <c r="CE78" s="9">
        <v>110</v>
      </c>
      <c r="CF78" s="9">
        <v>8</v>
      </c>
      <c r="CG78" s="9">
        <v>52</v>
      </c>
      <c r="CH78" s="9">
        <v>16</v>
      </c>
      <c r="CI78" s="9">
        <v>0</v>
      </c>
      <c r="CJ78" s="9">
        <v>2</v>
      </c>
      <c r="CK78" s="9">
        <v>0</v>
      </c>
      <c r="CL78" s="9">
        <v>4</v>
      </c>
      <c r="CM78" s="9">
        <v>28</v>
      </c>
      <c r="CN78" s="9">
        <v>0</v>
      </c>
      <c r="CO78" s="9">
        <v>102</v>
      </c>
      <c r="CP78" s="9">
        <v>100</v>
      </c>
      <c r="CQ78" s="9">
        <v>2</v>
      </c>
      <c r="CR78" s="9">
        <v>0</v>
      </c>
      <c r="CS78" s="9">
        <v>0</v>
      </c>
      <c r="CT78" s="9">
        <v>0</v>
      </c>
      <c r="CU78" s="9">
        <v>4</v>
      </c>
      <c r="CV78" s="9">
        <v>2</v>
      </c>
      <c r="CW78" s="9">
        <v>2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2</v>
      </c>
      <c r="DE78" s="9">
        <v>2</v>
      </c>
      <c r="DF78" s="9">
        <v>2</v>
      </c>
      <c r="DG78" s="9">
        <v>45</v>
      </c>
      <c r="DH78" s="9">
        <v>0</v>
      </c>
      <c r="DI78" s="9">
        <v>12</v>
      </c>
      <c r="DJ78" s="9">
        <v>0</v>
      </c>
      <c r="DK78" s="9">
        <v>15</v>
      </c>
    </row>
    <row r="79" spans="1:115">
      <c r="A79" s="2" t="s">
        <v>14</v>
      </c>
      <c r="B79" s="2" t="s">
        <v>441</v>
      </c>
      <c r="C79" s="2" t="s">
        <v>114</v>
      </c>
      <c r="D79" s="2" t="s">
        <v>54</v>
      </c>
      <c r="E79" s="2" t="s">
        <v>27</v>
      </c>
      <c r="F79" s="9">
        <v>0</v>
      </c>
      <c r="G79" s="9">
        <v>0</v>
      </c>
      <c r="H79" s="9">
        <v>0</v>
      </c>
      <c r="I79" s="9">
        <v>140</v>
      </c>
      <c r="J79" s="9">
        <v>0</v>
      </c>
      <c r="K79" s="9">
        <v>0</v>
      </c>
      <c r="L79" s="9">
        <v>0</v>
      </c>
      <c r="M79" s="9">
        <f t="shared" si="2"/>
        <v>140</v>
      </c>
      <c r="N79">
        <v>0</v>
      </c>
      <c r="O79">
        <v>0</v>
      </c>
      <c r="P79">
        <v>0</v>
      </c>
      <c r="Q79">
        <v>140</v>
      </c>
      <c r="R79">
        <v>0</v>
      </c>
      <c r="S79">
        <v>0</v>
      </c>
      <c r="T79">
        <v>0</v>
      </c>
      <c r="U79" s="9">
        <f t="shared" si="3"/>
        <v>140</v>
      </c>
      <c r="V79" s="9">
        <v>5</v>
      </c>
      <c r="W79" s="9">
        <v>3.4</v>
      </c>
      <c r="X79" s="9">
        <v>0</v>
      </c>
      <c r="Y79" s="9">
        <v>0</v>
      </c>
      <c r="Z79" s="9">
        <v>56</v>
      </c>
      <c r="AA79" s="9">
        <v>0</v>
      </c>
      <c r="AB79" s="9">
        <v>16</v>
      </c>
      <c r="AC79" s="9">
        <v>1.5</v>
      </c>
      <c r="AD79" s="9">
        <v>82</v>
      </c>
      <c r="AE79" s="9">
        <v>5.2</v>
      </c>
      <c r="AF79" s="9">
        <v>0</v>
      </c>
      <c r="AG79" s="9">
        <v>0</v>
      </c>
      <c r="AH79" s="9">
        <v>6</v>
      </c>
      <c r="AI79" s="9">
        <v>0</v>
      </c>
      <c r="AJ79" s="9">
        <v>2</v>
      </c>
      <c r="AK79" s="9">
        <v>0</v>
      </c>
      <c r="AL79" s="9">
        <v>2</v>
      </c>
      <c r="AM79" s="9">
        <v>0</v>
      </c>
      <c r="AN79" s="9">
        <v>1</v>
      </c>
      <c r="AO79" s="9">
        <v>0.6</v>
      </c>
      <c r="AP79" s="9">
        <v>0</v>
      </c>
      <c r="AQ79" s="9">
        <v>0.1</v>
      </c>
      <c r="AR79" s="9">
        <v>2</v>
      </c>
      <c r="AS79" s="9">
        <v>0</v>
      </c>
      <c r="AT79" s="9">
        <v>0</v>
      </c>
      <c r="AU79" s="9">
        <v>0</v>
      </c>
      <c r="AV79" s="9">
        <v>2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6</v>
      </c>
      <c r="BP79" s="9">
        <v>6</v>
      </c>
      <c r="BQ79" s="9">
        <v>0</v>
      </c>
      <c r="BR79" s="9">
        <v>0</v>
      </c>
      <c r="BS79" s="9"/>
      <c r="BT79" s="9"/>
      <c r="BU79" s="9">
        <v>48723</v>
      </c>
      <c r="BV79" s="9">
        <v>5</v>
      </c>
      <c r="BW79" s="9">
        <v>6</v>
      </c>
      <c r="BX79" s="9">
        <v>2</v>
      </c>
      <c r="BY79" s="9">
        <v>4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5</v>
      </c>
      <c r="CF79" s="9">
        <v>1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4</v>
      </c>
      <c r="CN79" s="9">
        <v>0</v>
      </c>
      <c r="CO79" s="9">
        <v>4</v>
      </c>
      <c r="CP79" s="9">
        <v>4</v>
      </c>
      <c r="CQ79" s="9">
        <v>0</v>
      </c>
      <c r="CR79" s="9">
        <v>0</v>
      </c>
      <c r="CS79" s="9">
        <v>0</v>
      </c>
      <c r="CT79" s="9">
        <v>0</v>
      </c>
      <c r="CU79" s="9">
        <v>4</v>
      </c>
      <c r="CV79" s="9">
        <v>2</v>
      </c>
      <c r="CW79" s="9">
        <v>2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2</v>
      </c>
      <c r="DE79" s="9">
        <v>2</v>
      </c>
      <c r="DF79" s="9">
        <v>2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</row>
    <row r="80" spans="1:115">
      <c r="A80" s="2" t="s">
        <v>411</v>
      </c>
      <c r="B80" s="2" t="s">
        <v>441</v>
      </c>
      <c r="C80" s="2" t="s">
        <v>283</v>
      </c>
      <c r="D80" s="2" t="s">
        <v>15</v>
      </c>
      <c r="E80" s="2" t="s">
        <v>173</v>
      </c>
      <c r="F80" s="9">
        <v>0</v>
      </c>
      <c r="G80" s="9">
        <v>0</v>
      </c>
      <c r="H80" s="9">
        <v>0</v>
      </c>
      <c r="I80" s="9">
        <v>22</v>
      </c>
      <c r="J80" s="9">
        <v>0</v>
      </c>
      <c r="K80" s="9">
        <v>0</v>
      </c>
      <c r="L80" s="9">
        <v>0</v>
      </c>
      <c r="M80" s="9">
        <f t="shared" si="2"/>
        <v>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22</v>
      </c>
      <c r="U80" s="9">
        <f t="shared" si="3"/>
        <v>22</v>
      </c>
      <c r="V80" s="9">
        <v>5</v>
      </c>
      <c r="W80" s="9">
        <v>1.7</v>
      </c>
      <c r="X80" s="9">
        <v>0</v>
      </c>
      <c r="Y80" s="9">
        <v>0</v>
      </c>
      <c r="Z80" s="9">
        <v>32</v>
      </c>
      <c r="AA80" s="9">
        <v>0.4</v>
      </c>
      <c r="AB80" s="9">
        <v>27</v>
      </c>
      <c r="AC80" s="9">
        <v>1.5</v>
      </c>
      <c r="AD80" s="9">
        <v>33</v>
      </c>
      <c r="AE80" s="9">
        <v>1</v>
      </c>
      <c r="AF80" s="9">
        <v>0</v>
      </c>
      <c r="AG80" s="9">
        <v>0</v>
      </c>
      <c r="AH80" s="9">
        <v>0</v>
      </c>
      <c r="AI80" s="9">
        <v>0</v>
      </c>
      <c r="AJ80" s="9">
        <v>3</v>
      </c>
      <c r="AK80" s="9">
        <v>0</v>
      </c>
      <c r="AL80" s="9">
        <v>0</v>
      </c>
      <c r="AM80" s="9">
        <v>0</v>
      </c>
      <c r="AN80" s="9">
        <v>3</v>
      </c>
      <c r="AO80" s="9">
        <v>0</v>
      </c>
      <c r="AP80" s="9">
        <v>0</v>
      </c>
      <c r="AQ80" s="9">
        <v>0.1</v>
      </c>
      <c r="AR80" s="9">
        <v>2</v>
      </c>
      <c r="AS80" s="9">
        <v>0</v>
      </c>
      <c r="AT80" s="9">
        <v>0</v>
      </c>
      <c r="AU80" s="9">
        <v>0</v>
      </c>
      <c r="AV80" s="9">
        <v>1</v>
      </c>
      <c r="AW80" s="9">
        <v>0</v>
      </c>
      <c r="AX80" s="9">
        <v>0</v>
      </c>
      <c r="AY80" s="9">
        <v>0</v>
      </c>
      <c r="AZ80" s="9">
        <v>0</v>
      </c>
      <c r="BA80" s="9">
        <v>1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25</v>
      </c>
      <c r="BP80" s="9">
        <v>19</v>
      </c>
      <c r="BQ80" s="9">
        <v>5</v>
      </c>
      <c r="BR80" s="9">
        <v>1</v>
      </c>
      <c r="BS80" s="9"/>
      <c r="BT80" s="9"/>
      <c r="BU80" s="9">
        <v>6927</v>
      </c>
      <c r="BV80" s="9">
        <v>20</v>
      </c>
      <c r="BW80" s="9">
        <v>25</v>
      </c>
      <c r="BX80" s="9">
        <v>14</v>
      </c>
      <c r="BY80" s="9">
        <v>5</v>
      </c>
      <c r="BZ80" s="9">
        <v>6</v>
      </c>
      <c r="CA80" s="9">
        <v>0</v>
      </c>
      <c r="CB80" s="9">
        <v>0</v>
      </c>
      <c r="CC80" s="9">
        <v>0</v>
      </c>
      <c r="CD80" s="9">
        <v>0</v>
      </c>
      <c r="CE80" s="9">
        <v>20</v>
      </c>
      <c r="CF80" s="9">
        <v>5</v>
      </c>
      <c r="CG80" s="9">
        <v>3</v>
      </c>
      <c r="CH80" s="9">
        <v>9</v>
      </c>
      <c r="CI80" s="9">
        <v>0</v>
      </c>
      <c r="CJ80" s="9">
        <v>0</v>
      </c>
      <c r="CK80" s="9">
        <v>0</v>
      </c>
      <c r="CL80" s="9">
        <v>2</v>
      </c>
      <c r="CM80" s="9">
        <v>1</v>
      </c>
      <c r="CN80" s="9">
        <v>0</v>
      </c>
      <c r="CO80" s="9">
        <v>15</v>
      </c>
      <c r="CP80" s="9">
        <v>15</v>
      </c>
      <c r="CQ80" s="9">
        <v>0</v>
      </c>
      <c r="CR80" s="9">
        <v>0</v>
      </c>
      <c r="CS80" s="9">
        <v>0</v>
      </c>
      <c r="CT80" s="9">
        <v>0</v>
      </c>
      <c r="CU80" s="9">
        <v>4</v>
      </c>
      <c r="CV80" s="9">
        <v>2</v>
      </c>
      <c r="CW80" s="9">
        <v>2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2</v>
      </c>
      <c r="DE80" s="9">
        <v>2</v>
      </c>
      <c r="DF80" s="9">
        <v>2</v>
      </c>
      <c r="DG80" s="9">
        <v>14</v>
      </c>
      <c r="DH80" s="9">
        <v>5</v>
      </c>
      <c r="DI80" s="9">
        <v>6</v>
      </c>
      <c r="DJ80" s="9">
        <v>2</v>
      </c>
      <c r="DK80" s="9">
        <v>3</v>
      </c>
    </row>
    <row r="81" spans="1:115">
      <c r="A81" s="2" t="s">
        <v>412</v>
      </c>
      <c r="B81" s="2" t="s">
        <v>441</v>
      </c>
      <c r="C81" s="2" t="s">
        <v>285</v>
      </c>
      <c r="D81" s="2" t="s">
        <v>135</v>
      </c>
      <c r="E81" s="2" t="s">
        <v>175</v>
      </c>
      <c r="F81" s="9">
        <v>0</v>
      </c>
      <c r="G81" s="9">
        <v>0</v>
      </c>
      <c r="H81" s="9">
        <v>0</v>
      </c>
      <c r="I81" s="9">
        <v>60</v>
      </c>
      <c r="J81" s="9">
        <v>0</v>
      </c>
      <c r="K81" s="9">
        <v>0</v>
      </c>
      <c r="L81" s="9">
        <v>0</v>
      </c>
      <c r="M81" s="9">
        <f t="shared" si="2"/>
        <v>60</v>
      </c>
      <c r="N81">
        <v>0</v>
      </c>
      <c r="O81">
        <v>0</v>
      </c>
      <c r="P81">
        <v>0</v>
      </c>
      <c r="Q81">
        <v>60</v>
      </c>
      <c r="R81">
        <v>0</v>
      </c>
      <c r="S81">
        <v>0</v>
      </c>
      <c r="T81">
        <v>0</v>
      </c>
      <c r="U81" s="9">
        <f t="shared" si="3"/>
        <v>60</v>
      </c>
      <c r="V81" s="9">
        <v>2</v>
      </c>
      <c r="W81" s="9">
        <v>1.4</v>
      </c>
      <c r="X81" s="9">
        <v>0</v>
      </c>
      <c r="Y81" s="9">
        <v>0</v>
      </c>
      <c r="Z81" s="9">
        <v>19</v>
      </c>
      <c r="AA81" s="9">
        <v>0.1</v>
      </c>
      <c r="AB81" s="9">
        <v>9</v>
      </c>
      <c r="AC81" s="9">
        <v>0</v>
      </c>
      <c r="AD81" s="9">
        <v>19</v>
      </c>
      <c r="AE81" s="9">
        <v>0</v>
      </c>
      <c r="AF81" s="9">
        <v>0</v>
      </c>
      <c r="AG81" s="9">
        <v>0</v>
      </c>
      <c r="AH81" s="9">
        <v>2</v>
      </c>
      <c r="AI81" s="9">
        <v>0</v>
      </c>
      <c r="AJ81" s="9">
        <v>2</v>
      </c>
      <c r="AK81" s="9">
        <v>0</v>
      </c>
      <c r="AL81" s="9">
        <v>1</v>
      </c>
      <c r="AM81" s="9">
        <v>0</v>
      </c>
      <c r="AN81" s="9">
        <v>1</v>
      </c>
      <c r="AO81" s="9">
        <v>0</v>
      </c>
      <c r="AP81" s="9">
        <v>1</v>
      </c>
      <c r="AQ81" s="9">
        <v>0</v>
      </c>
      <c r="AR81" s="9">
        <v>2</v>
      </c>
      <c r="AS81" s="9">
        <v>0</v>
      </c>
      <c r="AT81" s="9">
        <v>0</v>
      </c>
      <c r="AU81" s="9">
        <v>0</v>
      </c>
      <c r="AV81" s="9">
        <v>1</v>
      </c>
      <c r="AW81" s="9">
        <v>0</v>
      </c>
      <c r="AX81" s="9">
        <v>0</v>
      </c>
      <c r="AY81" s="9">
        <v>0</v>
      </c>
      <c r="AZ81" s="9">
        <v>0</v>
      </c>
      <c r="BA81" s="9">
        <v>1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172</v>
      </c>
      <c r="BP81" s="9">
        <v>75</v>
      </c>
      <c r="BQ81" s="9">
        <v>94</v>
      </c>
      <c r="BR81" s="9">
        <v>3</v>
      </c>
      <c r="BS81" s="9"/>
      <c r="BT81" s="9"/>
      <c r="BU81" s="9">
        <v>19305</v>
      </c>
      <c r="BV81" s="9">
        <v>167</v>
      </c>
      <c r="BW81" s="9">
        <v>172</v>
      </c>
      <c r="BX81" s="9">
        <v>0</v>
      </c>
      <c r="BY81" s="9">
        <v>79</v>
      </c>
      <c r="BZ81" s="9">
        <v>68</v>
      </c>
      <c r="CA81" s="9">
        <v>25</v>
      </c>
      <c r="CB81" s="9">
        <v>0</v>
      </c>
      <c r="CC81" s="9">
        <v>0</v>
      </c>
      <c r="CD81" s="9">
        <v>0</v>
      </c>
      <c r="CE81" s="9">
        <v>167</v>
      </c>
      <c r="CF81" s="9">
        <v>0</v>
      </c>
      <c r="CG81" s="9">
        <v>62</v>
      </c>
      <c r="CH81" s="9">
        <v>18</v>
      </c>
      <c r="CI81" s="9">
        <v>38</v>
      </c>
      <c r="CJ81" s="9">
        <v>5</v>
      </c>
      <c r="CK81" s="9">
        <v>0</v>
      </c>
      <c r="CL81" s="9">
        <v>7</v>
      </c>
      <c r="CM81" s="9">
        <v>37</v>
      </c>
      <c r="CN81" s="9">
        <v>0</v>
      </c>
      <c r="CO81" s="9">
        <v>167</v>
      </c>
      <c r="CP81" s="9">
        <v>164</v>
      </c>
      <c r="CQ81" s="9">
        <v>2</v>
      </c>
      <c r="CR81" s="9">
        <v>1</v>
      </c>
      <c r="CS81" s="9">
        <v>0</v>
      </c>
      <c r="CT81" s="9">
        <v>0</v>
      </c>
      <c r="CU81" s="9">
        <v>4</v>
      </c>
      <c r="CV81" s="9">
        <v>2</v>
      </c>
      <c r="CW81" s="9">
        <v>2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2</v>
      </c>
      <c r="DE81" s="9">
        <v>2</v>
      </c>
      <c r="DF81" s="9">
        <v>2</v>
      </c>
      <c r="DG81" s="9">
        <v>78</v>
      </c>
      <c r="DH81" s="9">
        <v>1</v>
      </c>
      <c r="DI81" s="9">
        <v>5</v>
      </c>
      <c r="DJ81" s="9">
        <v>0</v>
      </c>
      <c r="DK81" s="9">
        <v>7</v>
      </c>
    </row>
    <row r="82" spans="1:115">
      <c r="A82" s="2" t="s">
        <v>26</v>
      </c>
      <c r="B82" s="2" t="s">
        <v>441</v>
      </c>
      <c r="C82" s="2" t="s">
        <v>287</v>
      </c>
      <c r="D82" s="2" t="s">
        <v>15</v>
      </c>
      <c r="E82" s="2" t="s">
        <v>173</v>
      </c>
      <c r="F82" s="9">
        <v>0</v>
      </c>
      <c r="G82" s="9">
        <v>0</v>
      </c>
      <c r="H82" s="9">
        <v>60</v>
      </c>
      <c r="I82" s="9">
        <v>0</v>
      </c>
      <c r="J82" s="9">
        <v>0</v>
      </c>
      <c r="K82" s="9">
        <v>0</v>
      </c>
      <c r="L82" s="9">
        <v>0</v>
      </c>
      <c r="M82" s="9">
        <f t="shared" si="2"/>
        <v>60</v>
      </c>
      <c r="N82">
        <v>0</v>
      </c>
      <c r="O82">
        <v>0</v>
      </c>
      <c r="P82">
        <v>60</v>
      </c>
      <c r="Q82">
        <v>0</v>
      </c>
      <c r="R82">
        <v>0</v>
      </c>
      <c r="S82">
        <v>0</v>
      </c>
      <c r="T82">
        <v>0</v>
      </c>
      <c r="U82" s="9">
        <f t="shared" si="3"/>
        <v>60</v>
      </c>
      <c r="V82" s="9">
        <v>6</v>
      </c>
      <c r="W82" s="9">
        <v>2.1</v>
      </c>
      <c r="X82" s="9">
        <v>0</v>
      </c>
      <c r="Y82" s="9">
        <v>0</v>
      </c>
      <c r="Z82" s="9">
        <v>39</v>
      </c>
      <c r="AA82" s="9">
        <v>0.5</v>
      </c>
      <c r="AB82" s="9">
        <v>3</v>
      </c>
      <c r="AC82" s="9">
        <v>0</v>
      </c>
      <c r="AD82" s="9">
        <v>5</v>
      </c>
      <c r="AE82" s="9">
        <v>0.5</v>
      </c>
      <c r="AF82" s="9">
        <v>0</v>
      </c>
      <c r="AG82" s="9">
        <v>0</v>
      </c>
      <c r="AH82" s="9">
        <v>35</v>
      </c>
      <c r="AI82" s="9">
        <v>0</v>
      </c>
      <c r="AJ82" s="9">
        <v>22</v>
      </c>
      <c r="AK82" s="9">
        <v>0</v>
      </c>
      <c r="AL82" s="9">
        <v>12</v>
      </c>
      <c r="AM82" s="9">
        <v>0</v>
      </c>
      <c r="AN82" s="9">
        <v>1</v>
      </c>
      <c r="AO82" s="9">
        <v>0.6</v>
      </c>
      <c r="AP82" s="9">
        <v>0</v>
      </c>
      <c r="AQ82" s="9">
        <v>1.2</v>
      </c>
      <c r="AR82" s="9">
        <v>3</v>
      </c>
      <c r="AS82" s="9">
        <v>0</v>
      </c>
      <c r="AT82" s="9">
        <v>0</v>
      </c>
      <c r="AU82" s="9">
        <v>0</v>
      </c>
      <c r="AV82" s="9">
        <v>1</v>
      </c>
      <c r="AW82" s="9">
        <v>0</v>
      </c>
      <c r="AX82" s="9">
        <v>0</v>
      </c>
      <c r="AY82" s="9">
        <v>1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264</v>
      </c>
      <c r="BP82" s="9">
        <v>264</v>
      </c>
      <c r="BQ82" s="9">
        <v>0</v>
      </c>
      <c r="BR82" s="9">
        <v>0</v>
      </c>
      <c r="BS82" s="9"/>
      <c r="BT82" s="9"/>
      <c r="BU82" s="9">
        <v>19820</v>
      </c>
      <c r="BV82" s="9">
        <v>258</v>
      </c>
      <c r="BW82" s="9">
        <v>264</v>
      </c>
      <c r="BX82" s="9">
        <v>0</v>
      </c>
      <c r="BY82" s="9">
        <v>0</v>
      </c>
      <c r="BZ82" s="9">
        <v>264</v>
      </c>
      <c r="CA82" s="9">
        <v>0</v>
      </c>
      <c r="CB82" s="9">
        <v>0</v>
      </c>
      <c r="CC82" s="9">
        <v>0</v>
      </c>
      <c r="CD82" s="9">
        <v>0</v>
      </c>
      <c r="CE82" s="9">
        <v>258</v>
      </c>
      <c r="CF82" s="9">
        <v>0</v>
      </c>
      <c r="CG82" s="9">
        <v>207</v>
      </c>
      <c r="CH82" s="9">
        <v>41</v>
      </c>
      <c r="CI82" s="9">
        <v>10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258</v>
      </c>
      <c r="CP82" s="9">
        <v>1</v>
      </c>
      <c r="CQ82" s="9">
        <v>66</v>
      </c>
      <c r="CR82" s="9">
        <v>190</v>
      </c>
      <c r="CS82" s="9">
        <v>1</v>
      </c>
      <c r="CT82" s="9">
        <v>0</v>
      </c>
      <c r="CU82" s="9">
        <v>4</v>
      </c>
      <c r="CV82" s="9">
        <v>2</v>
      </c>
      <c r="CW82" s="9">
        <v>2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2</v>
      </c>
      <c r="DE82" s="9">
        <v>2</v>
      </c>
      <c r="DF82" s="9">
        <v>2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</row>
    <row r="83" spans="1:115">
      <c r="A83" s="2" t="s">
        <v>413</v>
      </c>
      <c r="B83" s="2" t="s">
        <v>441</v>
      </c>
      <c r="C83" s="2" t="s">
        <v>288</v>
      </c>
      <c r="D83" s="2" t="s">
        <v>69</v>
      </c>
      <c r="E83" s="2" t="s">
        <v>76</v>
      </c>
      <c r="F83" s="9">
        <v>0</v>
      </c>
      <c r="G83" s="9">
        <v>0</v>
      </c>
      <c r="H83" s="9">
        <v>0</v>
      </c>
      <c r="I83" s="9">
        <v>72</v>
      </c>
      <c r="J83" s="9">
        <v>0</v>
      </c>
      <c r="K83" s="9">
        <v>0</v>
      </c>
      <c r="L83" s="9">
        <v>0</v>
      </c>
      <c r="M83" s="9">
        <f t="shared" si="2"/>
        <v>72</v>
      </c>
      <c r="N83">
        <v>0</v>
      </c>
      <c r="O83">
        <v>0</v>
      </c>
      <c r="P83">
        <v>0</v>
      </c>
      <c r="Q83">
        <v>40</v>
      </c>
      <c r="R83">
        <v>0</v>
      </c>
      <c r="S83">
        <v>0</v>
      </c>
      <c r="T83">
        <v>32</v>
      </c>
      <c r="U83" s="9">
        <f t="shared" si="3"/>
        <v>72</v>
      </c>
      <c r="V83" s="9">
        <v>3</v>
      </c>
      <c r="W83" s="9">
        <v>4.2</v>
      </c>
      <c r="X83" s="9">
        <v>1</v>
      </c>
      <c r="Y83" s="9">
        <v>0</v>
      </c>
      <c r="Z83" s="9">
        <v>12</v>
      </c>
      <c r="AA83" s="9">
        <v>0</v>
      </c>
      <c r="AB83" s="9">
        <v>18</v>
      </c>
      <c r="AC83" s="9">
        <v>2.9</v>
      </c>
      <c r="AD83" s="9">
        <v>10</v>
      </c>
      <c r="AE83" s="9">
        <v>0.9</v>
      </c>
      <c r="AF83" s="9">
        <v>0</v>
      </c>
      <c r="AG83" s="9">
        <v>0</v>
      </c>
      <c r="AH83" s="9">
        <v>4</v>
      </c>
      <c r="AI83" s="9">
        <v>0</v>
      </c>
      <c r="AJ83" s="9">
        <v>2</v>
      </c>
      <c r="AK83" s="9">
        <v>0</v>
      </c>
      <c r="AL83" s="9">
        <v>1</v>
      </c>
      <c r="AM83" s="9">
        <v>0</v>
      </c>
      <c r="AN83" s="9">
        <v>1</v>
      </c>
      <c r="AO83" s="9">
        <v>0.2</v>
      </c>
      <c r="AP83" s="9">
        <v>1</v>
      </c>
      <c r="AQ83" s="9">
        <v>0</v>
      </c>
      <c r="AR83" s="9">
        <v>2</v>
      </c>
      <c r="AS83" s="9">
        <v>0</v>
      </c>
      <c r="AT83" s="9">
        <v>0</v>
      </c>
      <c r="AU83" s="9">
        <v>0</v>
      </c>
      <c r="AV83" s="9">
        <v>3</v>
      </c>
      <c r="AW83" s="9">
        <v>0</v>
      </c>
      <c r="AX83" s="9">
        <v>0</v>
      </c>
      <c r="AY83" s="9">
        <v>1</v>
      </c>
      <c r="AZ83" s="9">
        <v>0</v>
      </c>
      <c r="BA83" s="9">
        <v>0</v>
      </c>
      <c r="BB83" s="9">
        <v>0</v>
      </c>
      <c r="BC83" s="9">
        <v>0</v>
      </c>
      <c r="BD83" s="9">
        <v>1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455</v>
      </c>
      <c r="BP83" s="9">
        <v>183</v>
      </c>
      <c r="BQ83" s="9">
        <v>254</v>
      </c>
      <c r="BR83" s="9">
        <v>18</v>
      </c>
      <c r="BS83" s="9"/>
      <c r="BT83" s="9"/>
      <c r="BU83" s="9">
        <v>24736</v>
      </c>
      <c r="BV83" s="9">
        <v>309</v>
      </c>
      <c r="BW83" s="9">
        <v>324</v>
      </c>
      <c r="BX83" s="9">
        <v>78</v>
      </c>
      <c r="BY83" s="9">
        <v>120</v>
      </c>
      <c r="BZ83" s="9">
        <v>72</v>
      </c>
      <c r="CA83" s="9">
        <v>54</v>
      </c>
      <c r="CB83" s="9">
        <v>0</v>
      </c>
      <c r="CC83" s="9">
        <v>0</v>
      </c>
      <c r="CD83" s="9">
        <v>0</v>
      </c>
      <c r="CE83" s="9">
        <v>309</v>
      </c>
      <c r="CF83" s="9">
        <v>78</v>
      </c>
      <c r="CG83" s="9">
        <v>92</v>
      </c>
      <c r="CH83" s="9">
        <v>24</v>
      </c>
      <c r="CI83" s="9">
        <v>8</v>
      </c>
      <c r="CJ83" s="9">
        <v>23</v>
      </c>
      <c r="CK83" s="9">
        <v>0</v>
      </c>
      <c r="CL83" s="9">
        <v>20</v>
      </c>
      <c r="CM83" s="9">
        <v>64</v>
      </c>
      <c r="CN83" s="9">
        <v>0</v>
      </c>
      <c r="CO83" s="9">
        <v>231</v>
      </c>
      <c r="CP83" s="9">
        <v>118</v>
      </c>
      <c r="CQ83" s="9">
        <v>33</v>
      </c>
      <c r="CR83" s="9">
        <v>21</v>
      </c>
      <c r="CS83" s="9">
        <v>59</v>
      </c>
      <c r="CT83" s="9">
        <v>0</v>
      </c>
      <c r="CU83" s="9">
        <v>4</v>
      </c>
      <c r="CV83" s="9">
        <v>2</v>
      </c>
      <c r="CW83" s="9">
        <v>2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2</v>
      </c>
      <c r="DE83" s="9">
        <v>1</v>
      </c>
      <c r="DF83" s="9">
        <v>1</v>
      </c>
      <c r="DG83" s="9">
        <v>271</v>
      </c>
      <c r="DH83" s="9">
        <v>4</v>
      </c>
      <c r="DI83" s="9">
        <v>136</v>
      </c>
      <c r="DJ83" s="9">
        <v>7</v>
      </c>
      <c r="DK83" s="9">
        <v>49</v>
      </c>
    </row>
    <row r="84" spans="1:115">
      <c r="A84" s="72" t="s">
        <v>414</v>
      </c>
      <c r="B84" s="72" t="s">
        <v>441</v>
      </c>
      <c r="C84" s="72" t="s">
        <v>130</v>
      </c>
      <c r="D84" s="2" t="s">
        <v>15</v>
      </c>
      <c r="E84" s="2" t="s">
        <v>173</v>
      </c>
      <c r="F84" s="9">
        <v>0</v>
      </c>
      <c r="G84" s="78">
        <v>132</v>
      </c>
      <c r="H84" s="9">
        <v>52</v>
      </c>
      <c r="I84" s="9">
        <v>131</v>
      </c>
      <c r="J84" s="9">
        <v>0</v>
      </c>
      <c r="K84" s="9">
        <v>0</v>
      </c>
      <c r="L84" s="9">
        <v>0</v>
      </c>
      <c r="M84" s="78">
        <f t="shared" si="2"/>
        <v>315</v>
      </c>
      <c r="N84">
        <v>0</v>
      </c>
      <c r="O84" s="87">
        <v>132</v>
      </c>
      <c r="P84">
        <v>82</v>
      </c>
      <c r="Q84">
        <v>101</v>
      </c>
      <c r="R84">
        <v>0</v>
      </c>
      <c r="S84">
        <v>0</v>
      </c>
      <c r="T84">
        <v>0</v>
      </c>
      <c r="U84" s="78">
        <f t="shared" si="3"/>
        <v>315</v>
      </c>
      <c r="V84" s="9">
        <v>33</v>
      </c>
      <c r="W84" s="9">
        <v>1.9</v>
      </c>
      <c r="X84" s="9">
        <v>0</v>
      </c>
      <c r="Y84" s="9">
        <v>0</v>
      </c>
      <c r="Z84" s="9">
        <v>159</v>
      </c>
      <c r="AA84" s="9">
        <v>3.3</v>
      </c>
      <c r="AB84" s="9">
        <v>27</v>
      </c>
      <c r="AC84" s="9">
        <v>0.5</v>
      </c>
      <c r="AD84" s="9">
        <v>52</v>
      </c>
      <c r="AE84" s="9">
        <v>2.7</v>
      </c>
      <c r="AF84" s="9">
        <v>0</v>
      </c>
      <c r="AG84" s="9">
        <v>0</v>
      </c>
      <c r="AH84" s="9">
        <v>42</v>
      </c>
      <c r="AI84" s="9">
        <v>0</v>
      </c>
      <c r="AJ84" s="9">
        <v>25</v>
      </c>
      <c r="AK84" s="9">
        <v>0</v>
      </c>
      <c r="AL84" s="9">
        <v>18</v>
      </c>
      <c r="AM84" s="9">
        <v>0</v>
      </c>
      <c r="AN84" s="9">
        <v>13</v>
      </c>
      <c r="AO84" s="9">
        <v>0</v>
      </c>
      <c r="AP84" s="9">
        <v>8</v>
      </c>
      <c r="AQ84" s="9">
        <v>0</v>
      </c>
      <c r="AR84" s="9">
        <v>14</v>
      </c>
      <c r="AS84" s="9">
        <v>0</v>
      </c>
      <c r="AT84" s="9">
        <v>1</v>
      </c>
      <c r="AU84" s="9">
        <v>0</v>
      </c>
      <c r="AV84" s="9">
        <v>9</v>
      </c>
      <c r="AW84" s="9">
        <v>0</v>
      </c>
      <c r="AX84" s="9">
        <v>1</v>
      </c>
      <c r="AY84" s="9">
        <v>0</v>
      </c>
      <c r="AZ84" s="9">
        <v>0</v>
      </c>
      <c r="BA84" s="9">
        <v>0</v>
      </c>
      <c r="BB84" s="9">
        <v>1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2582</v>
      </c>
      <c r="BP84" s="9">
        <v>1080</v>
      </c>
      <c r="BQ84" s="9">
        <v>1284</v>
      </c>
      <c r="BR84" s="9">
        <v>218</v>
      </c>
      <c r="BS84" s="9"/>
      <c r="BT84" s="9"/>
      <c r="BU84" s="9">
        <v>96299</v>
      </c>
      <c r="BV84" s="9">
        <v>2652</v>
      </c>
      <c r="BW84" s="9">
        <v>2640</v>
      </c>
      <c r="BX84" s="9">
        <v>509</v>
      </c>
      <c r="BY84" s="9">
        <v>1516</v>
      </c>
      <c r="BZ84" s="9">
        <v>444</v>
      </c>
      <c r="CA84" s="9">
        <v>171</v>
      </c>
      <c r="CB84" s="9">
        <v>0</v>
      </c>
      <c r="CC84" s="9">
        <v>0</v>
      </c>
      <c r="CD84" s="9">
        <v>0</v>
      </c>
      <c r="CE84" s="9">
        <v>2652</v>
      </c>
      <c r="CF84" s="9">
        <v>509</v>
      </c>
      <c r="CG84" s="9">
        <v>1541</v>
      </c>
      <c r="CH84" s="9">
        <v>189</v>
      </c>
      <c r="CI84" s="9">
        <v>0</v>
      </c>
      <c r="CJ84" s="9">
        <v>4</v>
      </c>
      <c r="CK84" s="9">
        <v>0</v>
      </c>
      <c r="CL84" s="9">
        <v>194</v>
      </c>
      <c r="CM84" s="9">
        <v>215</v>
      </c>
      <c r="CN84" s="9">
        <v>0</v>
      </c>
      <c r="CO84" s="9">
        <v>2143</v>
      </c>
      <c r="CP84" s="9">
        <v>1964</v>
      </c>
      <c r="CQ84" s="9">
        <v>98</v>
      </c>
      <c r="CR84" s="9">
        <v>81</v>
      </c>
      <c r="CS84" s="9">
        <v>0</v>
      </c>
      <c r="CT84" s="9">
        <v>0</v>
      </c>
      <c r="CU84" s="9">
        <v>4</v>
      </c>
      <c r="CV84" s="9">
        <v>2</v>
      </c>
      <c r="CW84" s="9">
        <v>2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2</v>
      </c>
      <c r="DE84" s="9">
        <v>2</v>
      </c>
      <c r="DF84" s="9">
        <v>1</v>
      </c>
      <c r="DG84" s="9">
        <v>748</v>
      </c>
      <c r="DH84" s="9">
        <v>48</v>
      </c>
      <c r="DI84" s="9">
        <v>1617</v>
      </c>
      <c r="DJ84" s="9">
        <v>146</v>
      </c>
      <c r="DK84" s="9">
        <v>448</v>
      </c>
    </row>
    <row r="85" spans="1:115">
      <c r="A85" s="2" t="s">
        <v>415</v>
      </c>
      <c r="B85" s="2" t="s">
        <v>441</v>
      </c>
      <c r="C85" s="2" t="s">
        <v>290</v>
      </c>
      <c r="D85" s="2" t="s">
        <v>15</v>
      </c>
      <c r="E85" s="2" t="s">
        <v>173</v>
      </c>
      <c r="F85" s="9">
        <v>0</v>
      </c>
      <c r="G85" s="9">
        <v>0</v>
      </c>
      <c r="H85" s="9">
        <v>0</v>
      </c>
      <c r="I85" s="9">
        <v>90</v>
      </c>
      <c r="J85" s="9">
        <v>0</v>
      </c>
      <c r="K85" s="9">
        <v>0</v>
      </c>
      <c r="L85" s="9">
        <v>0</v>
      </c>
      <c r="M85" s="9">
        <f t="shared" si="2"/>
        <v>90</v>
      </c>
      <c r="N85">
        <v>0</v>
      </c>
      <c r="O85">
        <v>0</v>
      </c>
      <c r="P85">
        <v>0</v>
      </c>
      <c r="Q85">
        <v>54</v>
      </c>
      <c r="R85">
        <v>0</v>
      </c>
      <c r="S85">
        <v>0</v>
      </c>
      <c r="T85">
        <v>36</v>
      </c>
      <c r="U85" s="9">
        <f t="shared" si="3"/>
        <v>90</v>
      </c>
      <c r="V85" s="9">
        <v>2</v>
      </c>
      <c r="W85" s="9">
        <v>2</v>
      </c>
      <c r="X85" s="9">
        <v>0</v>
      </c>
      <c r="Y85" s="9">
        <v>0</v>
      </c>
      <c r="Z85" s="9">
        <v>18</v>
      </c>
      <c r="AA85" s="9">
        <v>1.3</v>
      </c>
      <c r="AB85" s="9">
        <v>6</v>
      </c>
      <c r="AC85" s="9">
        <v>0.1</v>
      </c>
      <c r="AD85" s="9">
        <v>20</v>
      </c>
      <c r="AE85" s="9">
        <v>0.6</v>
      </c>
      <c r="AF85" s="9">
        <v>0</v>
      </c>
      <c r="AG85" s="9">
        <v>0</v>
      </c>
      <c r="AH85" s="9">
        <v>3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1</v>
      </c>
      <c r="AO85" s="9">
        <v>0.2</v>
      </c>
      <c r="AP85" s="9">
        <v>0</v>
      </c>
      <c r="AQ85" s="9">
        <v>0.6</v>
      </c>
      <c r="AR85" s="9">
        <v>1</v>
      </c>
      <c r="AS85" s="9">
        <v>0.3</v>
      </c>
      <c r="AT85" s="9">
        <v>0</v>
      </c>
      <c r="AU85" s="9">
        <v>0</v>
      </c>
      <c r="AV85" s="9">
        <v>1</v>
      </c>
      <c r="AW85" s="9">
        <v>0</v>
      </c>
      <c r="AX85" s="9">
        <v>0</v>
      </c>
      <c r="AY85" s="9">
        <v>0</v>
      </c>
      <c r="AZ85" s="9">
        <v>1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68</v>
      </c>
      <c r="BP85" s="9">
        <v>68</v>
      </c>
      <c r="BQ85" s="9">
        <v>0</v>
      </c>
      <c r="BR85" s="9">
        <v>0</v>
      </c>
      <c r="BS85" s="9"/>
      <c r="BT85" s="9"/>
      <c r="BU85" s="9">
        <v>27890</v>
      </c>
      <c r="BV85" s="9">
        <v>53</v>
      </c>
      <c r="BW85" s="9">
        <v>68</v>
      </c>
      <c r="BX85" s="9">
        <v>4</v>
      </c>
      <c r="BY85" s="9">
        <v>2</v>
      </c>
      <c r="BZ85" s="9">
        <v>62</v>
      </c>
      <c r="CA85" s="9">
        <v>0</v>
      </c>
      <c r="CB85" s="9">
        <v>0</v>
      </c>
      <c r="CC85" s="9">
        <v>0</v>
      </c>
      <c r="CD85" s="9">
        <v>0</v>
      </c>
      <c r="CE85" s="9">
        <v>74</v>
      </c>
      <c r="CF85" s="9">
        <v>3</v>
      </c>
      <c r="CG85" s="9">
        <v>6</v>
      </c>
      <c r="CH85" s="9">
        <v>11</v>
      </c>
      <c r="CI85" s="9">
        <v>0</v>
      </c>
      <c r="CJ85" s="9">
        <v>7</v>
      </c>
      <c r="CK85" s="9">
        <v>0</v>
      </c>
      <c r="CL85" s="9">
        <v>2</v>
      </c>
      <c r="CM85" s="9">
        <v>45</v>
      </c>
      <c r="CN85" s="9">
        <v>0</v>
      </c>
      <c r="CO85" s="9">
        <v>71</v>
      </c>
      <c r="CP85" s="9">
        <v>42</v>
      </c>
      <c r="CQ85" s="9">
        <v>0</v>
      </c>
      <c r="CR85" s="9">
        <v>0</v>
      </c>
      <c r="CS85" s="9">
        <v>29</v>
      </c>
      <c r="CT85" s="9">
        <v>0</v>
      </c>
      <c r="CU85" s="9">
        <v>4</v>
      </c>
      <c r="CV85" s="9">
        <v>2</v>
      </c>
      <c r="CW85" s="9">
        <v>2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2</v>
      </c>
      <c r="DE85" s="9">
        <v>2</v>
      </c>
      <c r="DF85" s="9">
        <v>2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</row>
    <row r="86" spans="1:115">
      <c r="A86" s="2" t="s">
        <v>106</v>
      </c>
      <c r="B86" s="2" t="s">
        <v>441</v>
      </c>
      <c r="C86" s="2" t="s">
        <v>294</v>
      </c>
      <c r="D86" s="2" t="s">
        <v>15</v>
      </c>
      <c r="E86" s="2" t="s">
        <v>173</v>
      </c>
      <c r="F86" s="9">
        <v>0</v>
      </c>
      <c r="G86" s="9">
        <v>0</v>
      </c>
      <c r="H86" s="9">
        <v>0</v>
      </c>
      <c r="I86" s="9">
        <v>139</v>
      </c>
      <c r="J86" s="9">
        <v>0</v>
      </c>
      <c r="K86" s="9">
        <v>0</v>
      </c>
      <c r="L86" s="9">
        <v>0</v>
      </c>
      <c r="M86" s="9">
        <f t="shared" si="2"/>
        <v>139</v>
      </c>
      <c r="N86">
        <v>0</v>
      </c>
      <c r="O86">
        <v>0</v>
      </c>
      <c r="P86">
        <v>0</v>
      </c>
      <c r="Q86">
        <v>118</v>
      </c>
      <c r="R86">
        <v>0</v>
      </c>
      <c r="S86">
        <v>0</v>
      </c>
      <c r="T86">
        <v>21</v>
      </c>
      <c r="U86" s="9">
        <f t="shared" si="3"/>
        <v>139</v>
      </c>
      <c r="V86" s="9">
        <v>5</v>
      </c>
      <c r="W86" s="9">
        <v>0.3</v>
      </c>
      <c r="X86" s="9">
        <v>0</v>
      </c>
      <c r="Y86" s="9">
        <v>0</v>
      </c>
      <c r="Z86" s="9">
        <v>23</v>
      </c>
      <c r="AA86" s="9">
        <v>0.2</v>
      </c>
      <c r="AB86" s="9">
        <v>21</v>
      </c>
      <c r="AC86" s="9">
        <v>0.4</v>
      </c>
      <c r="AD86" s="9">
        <v>39</v>
      </c>
      <c r="AE86" s="9">
        <v>0</v>
      </c>
      <c r="AF86" s="9">
        <v>0</v>
      </c>
      <c r="AG86" s="9">
        <v>0</v>
      </c>
      <c r="AH86" s="9">
        <v>4</v>
      </c>
      <c r="AI86" s="9">
        <v>0</v>
      </c>
      <c r="AJ86" s="9">
        <v>2</v>
      </c>
      <c r="AK86" s="9">
        <v>0.5</v>
      </c>
      <c r="AL86" s="9">
        <v>0</v>
      </c>
      <c r="AM86" s="9">
        <v>0</v>
      </c>
      <c r="AN86" s="9">
        <v>2</v>
      </c>
      <c r="AO86" s="9">
        <v>0</v>
      </c>
      <c r="AP86" s="9">
        <v>1</v>
      </c>
      <c r="AQ86" s="9">
        <v>0</v>
      </c>
      <c r="AR86" s="9">
        <v>2</v>
      </c>
      <c r="AS86" s="9">
        <v>0</v>
      </c>
      <c r="AT86" s="9">
        <v>0</v>
      </c>
      <c r="AU86" s="9">
        <v>0</v>
      </c>
      <c r="AV86" s="9">
        <v>2</v>
      </c>
      <c r="AW86" s="9">
        <v>0</v>
      </c>
      <c r="AX86" s="9">
        <v>0</v>
      </c>
      <c r="AY86" s="9">
        <v>0</v>
      </c>
      <c r="AZ86" s="9">
        <v>1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136</v>
      </c>
      <c r="BP86" s="9">
        <v>135</v>
      </c>
      <c r="BQ86" s="9">
        <v>0</v>
      </c>
      <c r="BR86" s="9">
        <v>1</v>
      </c>
      <c r="BS86" s="9"/>
      <c r="BT86" s="9"/>
      <c r="BU86" s="9">
        <v>47400</v>
      </c>
      <c r="BV86" s="9">
        <v>131</v>
      </c>
      <c r="BW86" s="9">
        <v>136</v>
      </c>
      <c r="BX86" s="9">
        <v>30</v>
      </c>
      <c r="BY86" s="9">
        <v>47</v>
      </c>
      <c r="BZ86" s="9">
        <v>52</v>
      </c>
      <c r="CA86" s="9">
        <v>7</v>
      </c>
      <c r="CB86" s="9">
        <v>0</v>
      </c>
      <c r="CC86" s="9">
        <v>0</v>
      </c>
      <c r="CD86" s="9">
        <v>0</v>
      </c>
      <c r="CE86" s="9">
        <v>131</v>
      </c>
      <c r="CF86" s="9">
        <v>30</v>
      </c>
      <c r="CG86" s="9">
        <v>28</v>
      </c>
      <c r="CH86" s="9">
        <v>8</v>
      </c>
      <c r="CI86" s="9">
        <v>2</v>
      </c>
      <c r="CJ86" s="9">
        <v>1</v>
      </c>
      <c r="CK86" s="9">
        <v>0</v>
      </c>
      <c r="CL86" s="9">
        <v>1</v>
      </c>
      <c r="CM86" s="9">
        <v>61</v>
      </c>
      <c r="CN86" s="9">
        <v>0</v>
      </c>
      <c r="CO86" s="9">
        <v>101</v>
      </c>
      <c r="CP86" s="9">
        <v>62</v>
      </c>
      <c r="CQ86" s="9">
        <v>21</v>
      </c>
      <c r="CR86" s="9">
        <v>14</v>
      </c>
      <c r="CS86" s="9">
        <v>4</v>
      </c>
      <c r="CT86" s="9">
        <v>0</v>
      </c>
      <c r="CU86" s="9">
        <v>4</v>
      </c>
      <c r="CV86" s="9">
        <v>2</v>
      </c>
      <c r="CW86" s="9">
        <v>2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2</v>
      </c>
      <c r="DE86" s="9">
        <v>2</v>
      </c>
      <c r="DF86" s="9">
        <v>2</v>
      </c>
      <c r="DG86" s="9">
        <v>0</v>
      </c>
      <c r="DH86" s="9">
        <v>0</v>
      </c>
      <c r="DI86" s="9">
        <v>0</v>
      </c>
      <c r="DJ86" s="9">
        <v>0</v>
      </c>
      <c r="DK86" s="9">
        <v>1</v>
      </c>
    </row>
    <row r="87" spans="1:115">
      <c r="A87" s="2" t="s">
        <v>390</v>
      </c>
      <c r="B87" s="2" t="s">
        <v>441</v>
      </c>
      <c r="C87" s="2" t="s">
        <v>295</v>
      </c>
      <c r="D87" s="2" t="s">
        <v>15</v>
      </c>
      <c r="E87" s="2" t="s">
        <v>131</v>
      </c>
      <c r="F87" s="9">
        <v>0</v>
      </c>
      <c r="G87" s="9">
        <v>40</v>
      </c>
      <c r="H87" s="9">
        <v>0</v>
      </c>
      <c r="I87" s="9">
        <v>18</v>
      </c>
      <c r="J87" s="9">
        <v>0</v>
      </c>
      <c r="K87" s="9">
        <v>0</v>
      </c>
      <c r="L87" s="9">
        <v>0</v>
      </c>
      <c r="M87" s="9">
        <f t="shared" si="2"/>
        <v>58</v>
      </c>
      <c r="N87">
        <v>0</v>
      </c>
      <c r="O87">
        <v>40</v>
      </c>
      <c r="P87">
        <v>0</v>
      </c>
      <c r="Q87">
        <v>18</v>
      </c>
      <c r="R87">
        <v>0</v>
      </c>
      <c r="S87">
        <v>0</v>
      </c>
      <c r="T87">
        <v>0</v>
      </c>
      <c r="U87" s="9">
        <f t="shared" si="3"/>
        <v>58</v>
      </c>
      <c r="V87" s="9">
        <v>2</v>
      </c>
      <c r="W87" s="9">
        <v>2.4</v>
      </c>
      <c r="X87" s="9">
        <v>0</v>
      </c>
      <c r="Y87" s="9">
        <v>0</v>
      </c>
      <c r="Z87" s="9">
        <v>21</v>
      </c>
      <c r="AA87" s="9">
        <v>1.8</v>
      </c>
      <c r="AB87" s="9">
        <v>7</v>
      </c>
      <c r="AC87" s="9">
        <v>0.8</v>
      </c>
      <c r="AD87" s="9">
        <v>6</v>
      </c>
      <c r="AE87" s="9">
        <v>0</v>
      </c>
      <c r="AF87" s="9">
        <v>0</v>
      </c>
      <c r="AG87" s="9">
        <v>0</v>
      </c>
      <c r="AH87" s="9">
        <v>6</v>
      </c>
      <c r="AI87" s="9">
        <v>0</v>
      </c>
      <c r="AJ87" s="9">
        <v>3</v>
      </c>
      <c r="AK87" s="9">
        <v>0</v>
      </c>
      <c r="AL87" s="9">
        <v>2</v>
      </c>
      <c r="AM87" s="9">
        <v>0</v>
      </c>
      <c r="AN87" s="9">
        <v>1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1</v>
      </c>
      <c r="AW87" s="9">
        <v>0</v>
      </c>
      <c r="AX87" s="9">
        <v>0</v>
      </c>
      <c r="AY87" s="9">
        <v>0</v>
      </c>
      <c r="AZ87" s="9">
        <v>1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312</v>
      </c>
      <c r="BP87" s="9">
        <v>108</v>
      </c>
      <c r="BQ87" s="9">
        <v>191</v>
      </c>
      <c r="BR87" s="9">
        <v>13</v>
      </c>
      <c r="BS87" s="9"/>
      <c r="BT87" s="9"/>
      <c r="BU87" s="9">
        <v>15923</v>
      </c>
      <c r="BV87" s="9">
        <v>310</v>
      </c>
      <c r="BW87" s="9">
        <v>312</v>
      </c>
      <c r="BX87" s="9">
        <v>68</v>
      </c>
      <c r="BY87" s="9">
        <v>183</v>
      </c>
      <c r="BZ87" s="9">
        <v>40</v>
      </c>
      <c r="CA87" s="9">
        <v>21</v>
      </c>
      <c r="CB87" s="9">
        <v>0</v>
      </c>
      <c r="CC87" s="9">
        <v>0</v>
      </c>
      <c r="CD87" s="9">
        <v>0</v>
      </c>
      <c r="CE87" s="9">
        <v>310</v>
      </c>
      <c r="CF87" s="9">
        <v>67</v>
      </c>
      <c r="CG87" s="9">
        <v>182</v>
      </c>
      <c r="CH87" s="9">
        <v>19</v>
      </c>
      <c r="CI87" s="9">
        <v>7</v>
      </c>
      <c r="CJ87" s="9">
        <v>1</v>
      </c>
      <c r="CK87" s="9">
        <v>0</v>
      </c>
      <c r="CL87" s="9">
        <v>19</v>
      </c>
      <c r="CM87" s="9">
        <v>15</v>
      </c>
      <c r="CN87" s="9">
        <v>0</v>
      </c>
      <c r="CO87" s="9">
        <v>243</v>
      </c>
      <c r="CP87" s="9">
        <v>191</v>
      </c>
      <c r="CQ87" s="9">
        <v>15</v>
      </c>
      <c r="CR87" s="9">
        <v>24</v>
      </c>
      <c r="CS87" s="9">
        <v>13</v>
      </c>
      <c r="CT87" s="9">
        <v>0</v>
      </c>
      <c r="CU87" s="9">
        <v>4</v>
      </c>
      <c r="CV87" s="9">
        <v>1</v>
      </c>
      <c r="CW87" s="9">
        <v>2</v>
      </c>
      <c r="CX87" s="9">
        <v>0</v>
      </c>
      <c r="CY87" s="9">
        <v>0</v>
      </c>
      <c r="CZ87" s="9">
        <v>0</v>
      </c>
      <c r="DA87" s="9">
        <v>15</v>
      </c>
      <c r="DB87" s="9">
        <v>15</v>
      </c>
      <c r="DC87" s="9">
        <v>0</v>
      </c>
      <c r="DD87" s="9">
        <v>2</v>
      </c>
      <c r="DE87" s="9">
        <v>2</v>
      </c>
      <c r="DF87" s="9">
        <v>2</v>
      </c>
      <c r="DG87" s="9">
        <v>147</v>
      </c>
      <c r="DH87" s="9">
        <v>4</v>
      </c>
      <c r="DI87" s="9">
        <v>20</v>
      </c>
      <c r="DJ87" s="9">
        <v>7</v>
      </c>
      <c r="DK87" s="9">
        <v>20</v>
      </c>
    </row>
    <row r="88" spans="1:115">
      <c r="A88" s="2" t="s">
        <v>4</v>
      </c>
      <c r="B88" s="2" t="s">
        <v>441</v>
      </c>
      <c r="C88" s="2" t="s">
        <v>296</v>
      </c>
      <c r="D88" s="2" t="s">
        <v>15</v>
      </c>
      <c r="E88" s="2" t="s">
        <v>185</v>
      </c>
      <c r="F88" s="9">
        <v>0</v>
      </c>
      <c r="G88" s="9">
        <v>0</v>
      </c>
      <c r="H88" s="9">
        <v>0</v>
      </c>
      <c r="I88" s="9">
        <v>90</v>
      </c>
      <c r="J88" s="9">
        <v>0</v>
      </c>
      <c r="K88" s="9">
        <v>0</v>
      </c>
      <c r="L88" s="9">
        <v>0</v>
      </c>
      <c r="M88" s="9">
        <f t="shared" si="2"/>
        <v>90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90</v>
      </c>
      <c r="U88" s="9">
        <f t="shared" si="3"/>
        <v>90</v>
      </c>
      <c r="V88" s="9">
        <v>2</v>
      </c>
      <c r="W88" s="9">
        <v>1.78</v>
      </c>
      <c r="X88" s="9">
        <v>0</v>
      </c>
      <c r="Y88" s="9">
        <v>0</v>
      </c>
      <c r="Z88" s="9">
        <v>8</v>
      </c>
      <c r="AA88" s="9">
        <v>0.7</v>
      </c>
      <c r="AB88" s="9">
        <v>14</v>
      </c>
      <c r="AC88" s="9">
        <v>1.6</v>
      </c>
      <c r="AD88" s="9">
        <v>27</v>
      </c>
      <c r="AE88" s="9">
        <v>2.7</v>
      </c>
      <c r="AF88" s="9">
        <v>0</v>
      </c>
      <c r="AG88" s="9">
        <v>0</v>
      </c>
      <c r="AH88" s="9">
        <v>5</v>
      </c>
      <c r="AI88" s="9">
        <v>0.2</v>
      </c>
      <c r="AJ88" s="9">
        <v>1</v>
      </c>
      <c r="AK88" s="9">
        <v>0</v>
      </c>
      <c r="AL88" s="9">
        <v>0</v>
      </c>
      <c r="AM88" s="9">
        <v>0</v>
      </c>
      <c r="AN88" s="9">
        <v>1</v>
      </c>
      <c r="AO88" s="9">
        <v>0</v>
      </c>
      <c r="AP88" s="9">
        <v>1</v>
      </c>
      <c r="AQ88" s="9">
        <v>0</v>
      </c>
      <c r="AR88" s="9">
        <v>1</v>
      </c>
      <c r="AS88" s="9">
        <v>0</v>
      </c>
      <c r="AT88" s="9">
        <v>0</v>
      </c>
      <c r="AU88" s="9">
        <v>0</v>
      </c>
      <c r="AV88" s="9">
        <v>1</v>
      </c>
      <c r="AW88" s="9">
        <v>0</v>
      </c>
      <c r="AX88" s="9">
        <v>0</v>
      </c>
      <c r="AY88" s="9">
        <v>1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94</v>
      </c>
      <c r="BP88" s="9">
        <v>59</v>
      </c>
      <c r="BQ88" s="9">
        <v>35</v>
      </c>
      <c r="BR88" s="9">
        <v>0</v>
      </c>
      <c r="BS88" s="9"/>
      <c r="BT88" s="9"/>
      <c r="BU88" s="9">
        <v>29573</v>
      </c>
      <c r="BV88" s="9">
        <v>120</v>
      </c>
      <c r="BW88" s="9">
        <v>94</v>
      </c>
      <c r="BX88" s="9">
        <v>11</v>
      </c>
      <c r="BY88" s="9">
        <v>35</v>
      </c>
      <c r="BZ88" s="9">
        <v>29</v>
      </c>
      <c r="CA88" s="9">
        <v>19</v>
      </c>
      <c r="CB88" s="9">
        <v>0</v>
      </c>
      <c r="CC88" s="9">
        <v>0</v>
      </c>
      <c r="CD88" s="9">
        <v>0</v>
      </c>
      <c r="CE88" s="9">
        <v>120</v>
      </c>
      <c r="CF88" s="9">
        <v>16</v>
      </c>
      <c r="CG88" s="9">
        <v>47</v>
      </c>
      <c r="CH88" s="9">
        <v>6</v>
      </c>
      <c r="CI88" s="9">
        <v>3</v>
      </c>
      <c r="CJ88" s="9">
        <v>11</v>
      </c>
      <c r="CK88" s="9">
        <v>0</v>
      </c>
      <c r="CL88" s="9">
        <v>1</v>
      </c>
      <c r="CM88" s="9">
        <v>36</v>
      </c>
      <c r="CN88" s="9">
        <v>0</v>
      </c>
      <c r="CO88" s="9">
        <v>104</v>
      </c>
      <c r="CP88" s="9">
        <v>43</v>
      </c>
      <c r="CQ88" s="9">
        <v>0</v>
      </c>
      <c r="CR88" s="9">
        <v>14</v>
      </c>
      <c r="CS88" s="9">
        <v>47</v>
      </c>
      <c r="CT88" s="9">
        <v>0</v>
      </c>
      <c r="CU88" s="9">
        <v>4</v>
      </c>
      <c r="CV88" s="9">
        <v>2</v>
      </c>
      <c r="CW88" s="9">
        <v>2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2</v>
      </c>
      <c r="DE88" s="9">
        <v>2</v>
      </c>
      <c r="DF88" s="9">
        <v>2</v>
      </c>
      <c r="DG88" s="9">
        <v>30</v>
      </c>
      <c r="DH88" s="9">
        <v>0</v>
      </c>
      <c r="DI88" s="9">
        <v>10</v>
      </c>
      <c r="DJ88" s="9">
        <v>0</v>
      </c>
      <c r="DK88" s="9">
        <v>0</v>
      </c>
    </row>
    <row r="89" spans="1:115">
      <c r="A89" s="2" t="s">
        <v>417</v>
      </c>
      <c r="B89" s="2" t="s">
        <v>441</v>
      </c>
      <c r="C89" s="2" t="s">
        <v>297</v>
      </c>
      <c r="D89" s="2" t="s">
        <v>15</v>
      </c>
      <c r="E89" s="2" t="s">
        <v>173</v>
      </c>
      <c r="F89" s="9">
        <v>0</v>
      </c>
      <c r="G89" s="9">
        <v>0</v>
      </c>
      <c r="H89" s="9">
        <v>0</v>
      </c>
      <c r="I89" s="9">
        <v>59</v>
      </c>
      <c r="J89" s="9">
        <v>0</v>
      </c>
      <c r="K89" s="9">
        <v>0</v>
      </c>
      <c r="L89" s="9">
        <v>0</v>
      </c>
      <c r="M89" s="9">
        <f t="shared" si="2"/>
        <v>59</v>
      </c>
      <c r="N89">
        <v>0</v>
      </c>
      <c r="O89">
        <v>0</v>
      </c>
      <c r="P89">
        <v>0</v>
      </c>
      <c r="Q89">
        <v>59</v>
      </c>
      <c r="R89">
        <v>0</v>
      </c>
      <c r="S89">
        <v>0</v>
      </c>
      <c r="T89">
        <v>0</v>
      </c>
      <c r="U89" s="9">
        <f t="shared" si="3"/>
        <v>59</v>
      </c>
      <c r="V89" s="9">
        <v>2</v>
      </c>
      <c r="W89" s="9">
        <v>0.8</v>
      </c>
      <c r="X89" s="9">
        <v>0</v>
      </c>
      <c r="Y89" s="9">
        <v>0</v>
      </c>
      <c r="Z89" s="9">
        <v>8</v>
      </c>
      <c r="AA89" s="9">
        <v>0</v>
      </c>
      <c r="AB89" s="9">
        <v>13</v>
      </c>
      <c r="AC89" s="9">
        <v>0.5</v>
      </c>
      <c r="AD89" s="9">
        <v>12</v>
      </c>
      <c r="AE89" s="9">
        <v>4.3</v>
      </c>
      <c r="AF89" s="9">
        <v>0</v>
      </c>
      <c r="AG89" s="9">
        <v>0</v>
      </c>
      <c r="AH89" s="9">
        <v>4</v>
      </c>
      <c r="AI89" s="9">
        <v>0</v>
      </c>
      <c r="AJ89" s="9">
        <v>1</v>
      </c>
      <c r="AK89" s="9">
        <v>0</v>
      </c>
      <c r="AL89" s="9">
        <v>0</v>
      </c>
      <c r="AM89" s="9">
        <v>0</v>
      </c>
      <c r="AN89" s="9">
        <v>1</v>
      </c>
      <c r="AO89" s="9">
        <v>0.6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1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50</v>
      </c>
      <c r="BP89" s="9">
        <v>38</v>
      </c>
      <c r="BQ89" s="9">
        <v>12</v>
      </c>
      <c r="BR89" s="9">
        <v>0</v>
      </c>
      <c r="BS89" s="9"/>
      <c r="BT89" s="9"/>
      <c r="BU89" s="9">
        <v>20481</v>
      </c>
      <c r="BV89" s="9">
        <v>50</v>
      </c>
      <c r="BW89" s="9">
        <v>50</v>
      </c>
      <c r="BX89" s="9">
        <v>0</v>
      </c>
      <c r="BY89" s="9">
        <v>12</v>
      </c>
      <c r="BZ89" s="9">
        <v>37</v>
      </c>
      <c r="CA89" s="9">
        <v>1</v>
      </c>
      <c r="CB89" s="9">
        <v>0</v>
      </c>
      <c r="CC89" s="9">
        <v>0</v>
      </c>
      <c r="CD89" s="9">
        <v>0</v>
      </c>
      <c r="CE89" s="9">
        <v>50</v>
      </c>
      <c r="CF89" s="9">
        <v>0</v>
      </c>
      <c r="CG89" s="9">
        <v>11</v>
      </c>
      <c r="CH89" s="9">
        <v>13</v>
      </c>
      <c r="CI89" s="9">
        <v>0</v>
      </c>
      <c r="CJ89" s="9">
        <v>0</v>
      </c>
      <c r="CK89" s="9">
        <v>0</v>
      </c>
      <c r="CL89" s="9">
        <v>2</v>
      </c>
      <c r="CM89" s="9">
        <v>24</v>
      </c>
      <c r="CN89" s="9">
        <v>0</v>
      </c>
      <c r="CO89" s="9">
        <v>50</v>
      </c>
      <c r="CP89" s="9">
        <v>24</v>
      </c>
      <c r="CQ89" s="9">
        <v>0</v>
      </c>
      <c r="CR89" s="9">
        <v>0</v>
      </c>
      <c r="CS89" s="9">
        <v>26</v>
      </c>
      <c r="CT89" s="9">
        <v>0</v>
      </c>
      <c r="CU89" s="9">
        <v>4</v>
      </c>
      <c r="CV89" s="9">
        <v>2</v>
      </c>
      <c r="CW89" s="9">
        <v>2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9">
        <v>2</v>
      </c>
      <c r="DE89" s="9">
        <v>2</v>
      </c>
      <c r="DF89" s="9">
        <v>2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</row>
    <row r="90" spans="1:115">
      <c r="A90" s="2" t="s">
        <v>102</v>
      </c>
      <c r="B90" s="2" t="s">
        <v>441</v>
      </c>
      <c r="C90" s="2" t="s">
        <v>181</v>
      </c>
      <c r="D90" s="2" t="s">
        <v>135</v>
      </c>
      <c r="E90" s="2" t="s">
        <v>139</v>
      </c>
      <c r="F90" s="9">
        <v>0</v>
      </c>
      <c r="G90" s="9">
        <v>25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f t="shared" si="2"/>
        <v>25</v>
      </c>
      <c r="N90">
        <v>0</v>
      </c>
      <c r="O90">
        <v>25</v>
      </c>
      <c r="P90">
        <v>0</v>
      </c>
      <c r="Q90">
        <v>0</v>
      </c>
      <c r="R90">
        <v>0</v>
      </c>
      <c r="S90">
        <v>0</v>
      </c>
      <c r="T90">
        <v>0</v>
      </c>
      <c r="U90" s="9">
        <f t="shared" si="3"/>
        <v>25</v>
      </c>
      <c r="V90" s="9">
        <v>3</v>
      </c>
      <c r="W90" s="9">
        <v>1</v>
      </c>
      <c r="X90" s="9">
        <v>1</v>
      </c>
      <c r="Y90" s="9">
        <v>0</v>
      </c>
      <c r="Z90" s="9">
        <v>15</v>
      </c>
      <c r="AA90" s="9">
        <v>1.1000000000000001</v>
      </c>
      <c r="AB90" s="9">
        <v>2</v>
      </c>
      <c r="AC90" s="9">
        <v>0.4</v>
      </c>
      <c r="AD90" s="9">
        <v>0</v>
      </c>
      <c r="AE90" s="9">
        <v>2.2999999999999998</v>
      </c>
      <c r="AF90" s="9">
        <v>0</v>
      </c>
      <c r="AG90" s="9">
        <v>0</v>
      </c>
      <c r="AH90" s="9">
        <v>2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1</v>
      </c>
      <c r="AO90" s="9">
        <v>0</v>
      </c>
      <c r="AP90" s="9">
        <v>1</v>
      </c>
      <c r="AQ90" s="9">
        <v>0</v>
      </c>
      <c r="AR90" s="9">
        <v>2</v>
      </c>
      <c r="AS90" s="9">
        <v>0</v>
      </c>
      <c r="AT90" s="9">
        <v>0</v>
      </c>
      <c r="AU90" s="9">
        <v>0</v>
      </c>
      <c r="AV90" s="9">
        <v>1</v>
      </c>
      <c r="AW90" s="9">
        <v>0</v>
      </c>
      <c r="AX90" s="9">
        <v>0</v>
      </c>
      <c r="AY90" s="9">
        <v>1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349</v>
      </c>
      <c r="BP90" s="9">
        <v>53</v>
      </c>
      <c r="BQ90" s="9">
        <v>206</v>
      </c>
      <c r="BR90" s="9">
        <v>90</v>
      </c>
      <c r="BS90" s="9"/>
      <c r="BT90" s="9"/>
      <c r="BU90" s="9">
        <v>6499</v>
      </c>
      <c r="BV90" s="9">
        <v>345</v>
      </c>
      <c r="BW90" s="9">
        <v>349</v>
      </c>
      <c r="BX90" s="9">
        <v>0</v>
      </c>
      <c r="BY90" s="9">
        <v>255</v>
      </c>
      <c r="BZ90" s="9">
        <v>45</v>
      </c>
      <c r="CA90" s="9">
        <v>49</v>
      </c>
      <c r="CB90" s="9">
        <v>0</v>
      </c>
      <c r="CC90" s="9">
        <v>0</v>
      </c>
      <c r="CD90" s="9">
        <v>0</v>
      </c>
      <c r="CE90" s="9">
        <v>345</v>
      </c>
      <c r="CF90" s="9">
        <v>0</v>
      </c>
      <c r="CG90" s="9">
        <v>203</v>
      </c>
      <c r="CH90" s="9">
        <v>51</v>
      </c>
      <c r="CI90" s="9">
        <v>8</v>
      </c>
      <c r="CJ90" s="9">
        <v>44</v>
      </c>
      <c r="CK90" s="9">
        <v>0</v>
      </c>
      <c r="CL90" s="9">
        <v>0</v>
      </c>
      <c r="CM90" s="9">
        <v>34</v>
      </c>
      <c r="CN90" s="9">
        <v>5</v>
      </c>
      <c r="CO90" s="9">
        <v>345</v>
      </c>
      <c r="CP90" s="9">
        <v>313</v>
      </c>
      <c r="CQ90" s="9">
        <v>15</v>
      </c>
      <c r="CR90" s="9">
        <v>17</v>
      </c>
      <c r="CS90" s="9">
        <v>0</v>
      </c>
      <c r="CT90" s="9">
        <v>0</v>
      </c>
      <c r="CU90" s="9">
        <v>4</v>
      </c>
      <c r="CV90" s="9">
        <v>2</v>
      </c>
      <c r="CW90" s="9">
        <v>2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2</v>
      </c>
      <c r="DE90" s="9">
        <v>1</v>
      </c>
      <c r="DF90" s="9">
        <v>1</v>
      </c>
      <c r="DG90" s="9">
        <v>572</v>
      </c>
      <c r="DH90" s="9">
        <v>27</v>
      </c>
      <c r="DI90" s="9">
        <v>420</v>
      </c>
      <c r="DJ90" s="9">
        <v>46</v>
      </c>
      <c r="DK90" s="9">
        <v>189</v>
      </c>
    </row>
    <row r="91" spans="1:115">
      <c r="A91" s="2" t="s">
        <v>180</v>
      </c>
      <c r="B91" s="2" t="s">
        <v>441</v>
      </c>
      <c r="C91" s="2" t="s">
        <v>299</v>
      </c>
      <c r="D91" s="2" t="s">
        <v>15</v>
      </c>
      <c r="E91" s="2" t="s">
        <v>185</v>
      </c>
      <c r="F91" s="9">
        <v>0</v>
      </c>
      <c r="G91" s="9">
        <v>0</v>
      </c>
      <c r="H91" s="9">
        <v>0</v>
      </c>
      <c r="I91" s="9">
        <v>197</v>
      </c>
      <c r="J91" s="9">
        <v>0</v>
      </c>
      <c r="K91" s="9">
        <v>0</v>
      </c>
      <c r="L91" s="9">
        <v>0</v>
      </c>
      <c r="M91" s="9">
        <f t="shared" si="2"/>
        <v>197</v>
      </c>
      <c r="N91">
        <v>0</v>
      </c>
      <c r="O91">
        <v>0</v>
      </c>
      <c r="P91">
        <v>0</v>
      </c>
      <c r="Q91">
        <v>197</v>
      </c>
      <c r="R91">
        <v>0</v>
      </c>
      <c r="S91">
        <v>0</v>
      </c>
      <c r="T91">
        <v>0</v>
      </c>
      <c r="U91" s="9">
        <f t="shared" si="3"/>
        <v>197</v>
      </c>
      <c r="V91" s="9">
        <v>4</v>
      </c>
      <c r="W91" s="9">
        <v>1</v>
      </c>
      <c r="X91" s="9">
        <v>0</v>
      </c>
      <c r="Y91" s="9">
        <v>0</v>
      </c>
      <c r="Z91" s="9">
        <v>24</v>
      </c>
      <c r="AA91" s="9">
        <v>0.5</v>
      </c>
      <c r="AB91" s="9">
        <v>30</v>
      </c>
      <c r="AC91" s="9">
        <v>2.4</v>
      </c>
      <c r="AD91" s="9">
        <v>50</v>
      </c>
      <c r="AE91" s="9">
        <v>0.8</v>
      </c>
      <c r="AF91" s="9">
        <v>0</v>
      </c>
      <c r="AG91" s="9">
        <v>0</v>
      </c>
      <c r="AH91" s="9">
        <v>3</v>
      </c>
      <c r="AI91" s="9">
        <v>0.6</v>
      </c>
      <c r="AJ91" s="9">
        <v>1</v>
      </c>
      <c r="AK91" s="9">
        <v>0.9</v>
      </c>
      <c r="AL91" s="9">
        <v>0</v>
      </c>
      <c r="AM91" s="9">
        <v>0</v>
      </c>
      <c r="AN91" s="9">
        <v>2</v>
      </c>
      <c r="AO91" s="9">
        <v>0</v>
      </c>
      <c r="AP91" s="9">
        <v>1</v>
      </c>
      <c r="AQ91" s="9">
        <v>0.1</v>
      </c>
      <c r="AR91" s="9">
        <v>1</v>
      </c>
      <c r="AS91" s="9">
        <v>0</v>
      </c>
      <c r="AT91" s="9">
        <v>0</v>
      </c>
      <c r="AU91" s="9">
        <v>0</v>
      </c>
      <c r="AV91" s="9">
        <v>2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147</v>
      </c>
      <c r="BP91" s="9">
        <v>123</v>
      </c>
      <c r="BQ91" s="9">
        <v>22</v>
      </c>
      <c r="BR91" s="9">
        <v>2</v>
      </c>
      <c r="BS91" s="9"/>
      <c r="BT91" s="9"/>
      <c r="BU91" s="9">
        <v>65580</v>
      </c>
      <c r="BV91" s="9">
        <v>133</v>
      </c>
      <c r="BW91" s="9">
        <v>147</v>
      </c>
      <c r="BX91" s="9">
        <v>2</v>
      </c>
      <c r="BY91" s="9">
        <v>30</v>
      </c>
      <c r="BZ91" s="9">
        <v>91</v>
      </c>
      <c r="CA91" s="9">
        <v>24</v>
      </c>
      <c r="CB91" s="9">
        <v>0</v>
      </c>
      <c r="CC91" s="9">
        <v>0</v>
      </c>
      <c r="CD91" s="9">
        <v>0</v>
      </c>
      <c r="CE91" s="9">
        <v>133</v>
      </c>
      <c r="CF91" s="9">
        <v>2</v>
      </c>
      <c r="CG91" s="9">
        <v>26</v>
      </c>
      <c r="CH91" s="9">
        <v>7</v>
      </c>
      <c r="CI91" s="9">
        <v>4</v>
      </c>
      <c r="CJ91" s="9">
        <v>3</v>
      </c>
      <c r="CK91" s="9">
        <v>0</v>
      </c>
      <c r="CL91" s="9">
        <v>1</v>
      </c>
      <c r="CM91" s="9">
        <v>90</v>
      </c>
      <c r="CN91" s="9">
        <v>0</v>
      </c>
      <c r="CO91" s="9">
        <v>131</v>
      </c>
      <c r="CP91" s="9">
        <v>123</v>
      </c>
      <c r="CQ91" s="9">
        <v>0</v>
      </c>
      <c r="CR91" s="9">
        <v>0</v>
      </c>
      <c r="CS91" s="9">
        <v>8</v>
      </c>
      <c r="CT91" s="9">
        <v>0</v>
      </c>
      <c r="CU91" s="9">
        <v>4</v>
      </c>
      <c r="CV91" s="9">
        <v>2</v>
      </c>
      <c r="CW91" s="9">
        <v>2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2</v>
      </c>
      <c r="DE91" s="9">
        <v>2</v>
      </c>
      <c r="DF91" s="9">
        <v>2</v>
      </c>
      <c r="DG91" s="9">
        <v>23</v>
      </c>
      <c r="DH91" s="9">
        <v>0</v>
      </c>
      <c r="DI91" s="9">
        <v>0</v>
      </c>
      <c r="DJ91" s="9">
        <v>0</v>
      </c>
      <c r="DK91" s="9">
        <v>2</v>
      </c>
    </row>
    <row r="92" spans="1:115">
      <c r="A92" s="2" t="s">
        <v>116</v>
      </c>
      <c r="B92" s="2" t="s">
        <v>441</v>
      </c>
      <c r="C92" s="2" t="s">
        <v>300</v>
      </c>
      <c r="D92" s="2" t="s">
        <v>15</v>
      </c>
      <c r="E92" s="2" t="s">
        <v>131</v>
      </c>
      <c r="F92" s="9">
        <v>0</v>
      </c>
      <c r="G92" s="9">
        <v>0</v>
      </c>
      <c r="H92" s="9">
        <v>0</v>
      </c>
      <c r="I92" s="9">
        <v>33</v>
      </c>
      <c r="J92" s="9">
        <v>0</v>
      </c>
      <c r="K92" s="9">
        <v>0</v>
      </c>
      <c r="L92" s="9">
        <v>0</v>
      </c>
      <c r="M92" s="9">
        <f t="shared" si="2"/>
        <v>33</v>
      </c>
      <c r="N92">
        <v>0</v>
      </c>
      <c r="O92">
        <v>0</v>
      </c>
      <c r="P92">
        <v>0</v>
      </c>
      <c r="Q92">
        <v>33</v>
      </c>
      <c r="R92">
        <v>0</v>
      </c>
      <c r="S92">
        <v>0</v>
      </c>
      <c r="T92">
        <v>0</v>
      </c>
      <c r="U92" s="9">
        <f t="shared" si="3"/>
        <v>33</v>
      </c>
      <c r="V92" s="9">
        <v>2</v>
      </c>
      <c r="W92" s="9">
        <v>0.3</v>
      </c>
      <c r="X92" s="9">
        <v>0</v>
      </c>
      <c r="Y92" s="9">
        <v>0</v>
      </c>
      <c r="Z92" s="9">
        <v>6</v>
      </c>
      <c r="AA92" s="9">
        <v>0</v>
      </c>
      <c r="AB92" s="9">
        <v>12</v>
      </c>
      <c r="AC92" s="9">
        <v>0</v>
      </c>
      <c r="AD92" s="9">
        <v>9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1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3</v>
      </c>
      <c r="AU92" s="9">
        <v>0</v>
      </c>
      <c r="AV92" s="9">
        <v>1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52</v>
      </c>
      <c r="BP92" s="9">
        <v>52</v>
      </c>
      <c r="BQ92" s="9">
        <v>0</v>
      </c>
      <c r="BR92" s="9">
        <v>0</v>
      </c>
      <c r="BS92" s="9"/>
      <c r="BT92" s="9"/>
      <c r="BU92" s="9">
        <v>12748</v>
      </c>
      <c r="BV92" s="9">
        <v>50</v>
      </c>
      <c r="BW92" s="9">
        <v>52</v>
      </c>
      <c r="BX92" s="9">
        <v>0</v>
      </c>
      <c r="BY92" s="9">
        <v>20</v>
      </c>
      <c r="BZ92" s="9">
        <v>28</v>
      </c>
      <c r="CA92" s="9">
        <v>0</v>
      </c>
      <c r="CB92" s="9">
        <v>0</v>
      </c>
      <c r="CC92" s="9">
        <v>0</v>
      </c>
      <c r="CD92" s="9">
        <v>4</v>
      </c>
      <c r="CE92" s="9">
        <v>50</v>
      </c>
      <c r="CF92" s="9">
        <v>0</v>
      </c>
      <c r="CG92" s="9">
        <v>16</v>
      </c>
      <c r="CH92" s="9">
        <v>23</v>
      </c>
      <c r="CI92" s="9">
        <v>1</v>
      </c>
      <c r="CJ92" s="9">
        <v>0</v>
      </c>
      <c r="CK92" s="9">
        <v>0</v>
      </c>
      <c r="CL92" s="9">
        <v>0</v>
      </c>
      <c r="CM92" s="9">
        <v>10</v>
      </c>
      <c r="CN92" s="9">
        <v>0</v>
      </c>
      <c r="CO92" s="9">
        <v>50</v>
      </c>
      <c r="CP92" s="9">
        <v>50</v>
      </c>
      <c r="CQ92" s="9">
        <v>0</v>
      </c>
      <c r="CR92" s="9">
        <v>0</v>
      </c>
      <c r="CS92" s="9">
        <v>0</v>
      </c>
      <c r="CT92" s="9">
        <v>0</v>
      </c>
      <c r="CU92" s="9">
        <v>4</v>
      </c>
      <c r="CV92" s="9">
        <v>2</v>
      </c>
      <c r="CW92" s="9">
        <v>2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2</v>
      </c>
      <c r="DE92" s="9">
        <v>2</v>
      </c>
      <c r="DF92" s="9">
        <v>2</v>
      </c>
      <c r="DG92" s="9">
        <v>352</v>
      </c>
      <c r="DH92" s="9">
        <v>0</v>
      </c>
      <c r="DI92" s="9">
        <v>2</v>
      </c>
      <c r="DJ92" s="9">
        <v>0</v>
      </c>
      <c r="DK92" s="9">
        <v>4</v>
      </c>
    </row>
    <row r="93" spans="1:115">
      <c r="A93" s="2" t="s">
        <v>308</v>
      </c>
      <c r="B93" s="2" t="s">
        <v>441</v>
      </c>
      <c r="C93" s="2" t="s">
        <v>169</v>
      </c>
      <c r="D93" s="2" t="s">
        <v>15</v>
      </c>
      <c r="E93" s="2" t="s">
        <v>173</v>
      </c>
      <c r="F93" s="9">
        <v>0</v>
      </c>
      <c r="G93" s="9">
        <v>0</v>
      </c>
      <c r="H93" s="9">
        <v>0</v>
      </c>
      <c r="I93" s="9">
        <v>36</v>
      </c>
      <c r="J93" s="9">
        <v>0</v>
      </c>
      <c r="K93" s="9">
        <v>0</v>
      </c>
      <c r="L93" s="9">
        <v>0</v>
      </c>
      <c r="M93" s="9">
        <f t="shared" si="2"/>
        <v>36</v>
      </c>
      <c r="N93">
        <v>0</v>
      </c>
      <c r="O93">
        <v>0</v>
      </c>
      <c r="P93">
        <v>0</v>
      </c>
      <c r="Q93">
        <v>0</v>
      </c>
      <c r="R93">
        <v>0</v>
      </c>
      <c r="S93">
        <v>36</v>
      </c>
      <c r="T93">
        <v>0</v>
      </c>
      <c r="U93" s="9">
        <f t="shared" si="3"/>
        <v>36</v>
      </c>
      <c r="V93" s="9">
        <v>6</v>
      </c>
      <c r="W93" s="9">
        <v>1.2</v>
      </c>
      <c r="X93" s="9">
        <v>0</v>
      </c>
      <c r="Y93" s="9">
        <v>0</v>
      </c>
      <c r="Z93" s="9">
        <v>67</v>
      </c>
      <c r="AA93" s="9">
        <v>1.2</v>
      </c>
      <c r="AB93" s="9">
        <v>15</v>
      </c>
      <c r="AC93" s="9">
        <v>0</v>
      </c>
      <c r="AD93" s="9">
        <v>33</v>
      </c>
      <c r="AE93" s="9">
        <v>3.3</v>
      </c>
      <c r="AF93" s="9">
        <v>0</v>
      </c>
      <c r="AG93" s="9">
        <v>0</v>
      </c>
      <c r="AH93" s="9">
        <v>0</v>
      </c>
      <c r="AI93" s="9">
        <v>0</v>
      </c>
      <c r="AJ93" s="9">
        <v>12</v>
      </c>
      <c r="AK93" s="9">
        <v>0</v>
      </c>
      <c r="AL93" s="9">
        <v>0</v>
      </c>
      <c r="AM93" s="9">
        <v>0</v>
      </c>
      <c r="AN93" s="9">
        <v>2</v>
      </c>
      <c r="AO93" s="9">
        <v>0</v>
      </c>
      <c r="AP93" s="9">
        <v>1</v>
      </c>
      <c r="AQ93" s="9">
        <v>0</v>
      </c>
      <c r="AR93" s="9">
        <v>2</v>
      </c>
      <c r="AS93" s="9">
        <v>0</v>
      </c>
      <c r="AT93" s="9">
        <v>0</v>
      </c>
      <c r="AU93" s="9">
        <v>0</v>
      </c>
      <c r="AV93" s="9">
        <v>2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10</v>
      </c>
      <c r="BP93" s="9">
        <v>10</v>
      </c>
      <c r="BQ93" s="9">
        <v>0</v>
      </c>
      <c r="BR93" s="9">
        <v>0</v>
      </c>
      <c r="BS93" s="9"/>
      <c r="BT93" s="9"/>
      <c r="BU93" s="9">
        <v>10347</v>
      </c>
      <c r="BV93" s="9">
        <v>19</v>
      </c>
      <c r="BW93" s="9">
        <v>18</v>
      </c>
      <c r="BX93" s="9">
        <v>10</v>
      </c>
      <c r="BY93" s="9">
        <v>3</v>
      </c>
      <c r="BZ93" s="9">
        <v>4</v>
      </c>
      <c r="CA93" s="9">
        <v>1</v>
      </c>
      <c r="CB93" s="9">
        <v>0</v>
      </c>
      <c r="CC93" s="9">
        <v>0</v>
      </c>
      <c r="CD93" s="9">
        <v>0</v>
      </c>
      <c r="CE93" s="9">
        <v>19</v>
      </c>
      <c r="CF93" s="9">
        <v>4</v>
      </c>
      <c r="CG93" s="9">
        <v>3</v>
      </c>
      <c r="CH93" s="9">
        <v>5</v>
      </c>
      <c r="CI93" s="9">
        <v>0</v>
      </c>
      <c r="CJ93" s="9">
        <v>0</v>
      </c>
      <c r="CK93" s="9">
        <v>0</v>
      </c>
      <c r="CL93" s="9">
        <v>1</v>
      </c>
      <c r="CM93" s="9">
        <v>6</v>
      </c>
      <c r="CN93" s="9">
        <v>0</v>
      </c>
      <c r="CO93" s="9">
        <v>15</v>
      </c>
      <c r="CP93" s="9">
        <v>11</v>
      </c>
      <c r="CQ93" s="9">
        <v>4</v>
      </c>
      <c r="CR93" s="9">
        <v>0</v>
      </c>
      <c r="CS93" s="9">
        <v>0</v>
      </c>
      <c r="CT93" s="9">
        <v>0</v>
      </c>
      <c r="CU93" s="9">
        <v>4</v>
      </c>
      <c r="CV93" s="9">
        <v>2</v>
      </c>
      <c r="CW93" s="9">
        <v>2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2</v>
      </c>
      <c r="DE93" s="9">
        <v>2</v>
      </c>
      <c r="DF93" s="9">
        <v>2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</row>
    <row r="94" spans="1:115">
      <c r="A94" s="2" t="s">
        <v>418</v>
      </c>
      <c r="B94" s="2" t="s">
        <v>441</v>
      </c>
      <c r="C94" s="2" t="s">
        <v>42</v>
      </c>
      <c r="D94" s="2" t="s">
        <v>15</v>
      </c>
      <c r="E94" s="2" t="s">
        <v>36</v>
      </c>
      <c r="F94" s="9">
        <v>0</v>
      </c>
      <c r="G94" s="9">
        <v>0</v>
      </c>
      <c r="H94" s="9">
        <v>0</v>
      </c>
      <c r="I94" s="9">
        <v>150</v>
      </c>
      <c r="J94" s="9">
        <v>0</v>
      </c>
      <c r="K94" s="9">
        <v>0</v>
      </c>
      <c r="L94" s="9">
        <v>0</v>
      </c>
      <c r="M94" s="9">
        <f t="shared" si="2"/>
        <v>150</v>
      </c>
      <c r="N94">
        <v>0</v>
      </c>
      <c r="O94">
        <v>0</v>
      </c>
      <c r="P94">
        <v>0</v>
      </c>
      <c r="Q94">
        <v>95</v>
      </c>
      <c r="R94">
        <v>0</v>
      </c>
      <c r="S94">
        <v>0</v>
      </c>
      <c r="T94">
        <v>55</v>
      </c>
      <c r="U94" s="9">
        <f t="shared" si="3"/>
        <v>150</v>
      </c>
      <c r="V94" s="9">
        <v>4</v>
      </c>
      <c r="W94" s="9">
        <v>4.24</v>
      </c>
      <c r="X94" s="9">
        <v>1</v>
      </c>
      <c r="Y94" s="9">
        <v>0.3</v>
      </c>
      <c r="Z94" s="9">
        <v>31</v>
      </c>
      <c r="AA94" s="9">
        <v>1.5</v>
      </c>
      <c r="AB94" s="9">
        <v>11</v>
      </c>
      <c r="AC94" s="9">
        <v>1.7</v>
      </c>
      <c r="AD94" s="9">
        <v>34</v>
      </c>
      <c r="AE94" s="9">
        <v>1.2</v>
      </c>
      <c r="AF94" s="9">
        <v>0</v>
      </c>
      <c r="AG94" s="9">
        <v>0</v>
      </c>
      <c r="AH94" s="9">
        <v>5</v>
      </c>
      <c r="AI94" s="9">
        <v>0.3</v>
      </c>
      <c r="AJ94" s="9">
        <v>3</v>
      </c>
      <c r="AK94" s="9">
        <v>0</v>
      </c>
      <c r="AL94" s="9">
        <v>1</v>
      </c>
      <c r="AM94" s="9">
        <v>0</v>
      </c>
      <c r="AN94" s="9">
        <v>2</v>
      </c>
      <c r="AO94" s="9">
        <v>0</v>
      </c>
      <c r="AP94" s="9">
        <v>1</v>
      </c>
      <c r="AQ94" s="9">
        <v>0</v>
      </c>
      <c r="AR94" s="9">
        <v>3</v>
      </c>
      <c r="AS94" s="9">
        <v>0</v>
      </c>
      <c r="AT94" s="9">
        <v>0</v>
      </c>
      <c r="AU94" s="9">
        <v>0</v>
      </c>
      <c r="AV94" s="9">
        <v>1</v>
      </c>
      <c r="AW94" s="9">
        <v>0</v>
      </c>
      <c r="AX94" s="9">
        <v>0</v>
      </c>
      <c r="AY94" s="9">
        <v>1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398</v>
      </c>
      <c r="BP94" s="9">
        <v>206</v>
      </c>
      <c r="BQ94" s="9">
        <v>189</v>
      </c>
      <c r="BR94" s="9">
        <v>3</v>
      </c>
      <c r="BS94" s="9"/>
      <c r="BT94" s="9"/>
      <c r="BU94" s="9">
        <v>44546</v>
      </c>
      <c r="BV94" s="9">
        <v>400</v>
      </c>
      <c r="BW94" s="9">
        <v>398</v>
      </c>
      <c r="BX94" s="9">
        <v>158</v>
      </c>
      <c r="BY94" s="9">
        <v>162</v>
      </c>
      <c r="BZ94" s="9">
        <v>46</v>
      </c>
      <c r="CA94" s="9">
        <v>32</v>
      </c>
      <c r="CB94" s="9">
        <v>0</v>
      </c>
      <c r="CC94" s="9">
        <v>0</v>
      </c>
      <c r="CD94" s="9">
        <v>0</v>
      </c>
      <c r="CE94" s="9">
        <v>400</v>
      </c>
      <c r="CF94" s="9">
        <v>123</v>
      </c>
      <c r="CG94" s="9">
        <v>125</v>
      </c>
      <c r="CH94" s="9">
        <v>30</v>
      </c>
      <c r="CI94" s="9">
        <v>36</v>
      </c>
      <c r="CJ94" s="9">
        <v>19</v>
      </c>
      <c r="CK94" s="9">
        <v>0</v>
      </c>
      <c r="CL94" s="9">
        <v>9</v>
      </c>
      <c r="CM94" s="9">
        <v>58</v>
      </c>
      <c r="CN94" s="9">
        <v>0</v>
      </c>
      <c r="CO94" s="9">
        <v>277</v>
      </c>
      <c r="CP94" s="9">
        <v>265</v>
      </c>
      <c r="CQ94" s="9">
        <v>10</v>
      </c>
      <c r="CR94" s="9">
        <v>2</v>
      </c>
      <c r="CS94" s="9">
        <v>0</v>
      </c>
      <c r="CT94" s="9">
        <v>0</v>
      </c>
      <c r="CU94" s="9">
        <v>4</v>
      </c>
      <c r="CV94" s="9">
        <v>2</v>
      </c>
      <c r="CW94" s="9">
        <v>2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2</v>
      </c>
      <c r="DE94" s="9">
        <v>2</v>
      </c>
      <c r="DF94" s="9">
        <v>2</v>
      </c>
      <c r="DG94" s="9">
        <v>89</v>
      </c>
      <c r="DH94" s="9">
        <v>2</v>
      </c>
      <c r="DI94" s="9">
        <v>567</v>
      </c>
      <c r="DJ94" s="9">
        <v>11</v>
      </c>
      <c r="DK94" s="9">
        <v>23</v>
      </c>
    </row>
    <row r="95" spans="1:115">
      <c r="A95" s="2" t="s">
        <v>269</v>
      </c>
      <c r="B95" s="2" t="s">
        <v>441</v>
      </c>
      <c r="C95" s="2" t="s">
        <v>282</v>
      </c>
      <c r="D95" s="2" t="s">
        <v>15</v>
      </c>
      <c r="E95" s="2" t="s">
        <v>173</v>
      </c>
      <c r="F95" s="9">
        <v>0</v>
      </c>
      <c r="G95" s="9">
        <v>0</v>
      </c>
      <c r="H95" s="9">
        <v>0</v>
      </c>
      <c r="I95" s="9">
        <v>70</v>
      </c>
      <c r="J95" s="9">
        <v>0</v>
      </c>
      <c r="K95" s="9">
        <v>0</v>
      </c>
      <c r="L95" s="9">
        <v>0</v>
      </c>
      <c r="M95" s="9">
        <f t="shared" si="2"/>
        <v>70</v>
      </c>
      <c r="N95">
        <v>0</v>
      </c>
      <c r="O95">
        <v>0</v>
      </c>
      <c r="P95">
        <v>0</v>
      </c>
      <c r="Q95">
        <v>70</v>
      </c>
      <c r="R95">
        <v>0</v>
      </c>
      <c r="S95">
        <v>0</v>
      </c>
      <c r="T95">
        <v>0</v>
      </c>
      <c r="U95" s="9">
        <f t="shared" si="3"/>
        <v>70</v>
      </c>
      <c r="V95" s="9">
        <v>2</v>
      </c>
      <c r="W95" s="9">
        <v>2.1</v>
      </c>
      <c r="X95" s="9">
        <v>0</v>
      </c>
      <c r="Y95" s="9">
        <v>0</v>
      </c>
      <c r="Z95" s="9">
        <v>25</v>
      </c>
      <c r="AA95" s="9">
        <v>1</v>
      </c>
      <c r="AB95" s="9">
        <v>12</v>
      </c>
      <c r="AC95" s="9">
        <v>0</v>
      </c>
      <c r="AD95" s="9">
        <v>8</v>
      </c>
      <c r="AE95" s="9">
        <v>0</v>
      </c>
      <c r="AF95" s="9">
        <v>0</v>
      </c>
      <c r="AG95" s="9">
        <v>0</v>
      </c>
      <c r="AH95" s="9">
        <v>2</v>
      </c>
      <c r="AI95" s="9">
        <v>0</v>
      </c>
      <c r="AJ95" s="9">
        <v>0</v>
      </c>
      <c r="AK95" s="9">
        <v>0</v>
      </c>
      <c r="AL95" s="9">
        <v>1</v>
      </c>
      <c r="AM95" s="9">
        <v>0</v>
      </c>
      <c r="AN95" s="9">
        <v>2</v>
      </c>
      <c r="AO95" s="9">
        <v>0.8</v>
      </c>
      <c r="AP95" s="9">
        <v>0</v>
      </c>
      <c r="AQ95" s="9">
        <v>1</v>
      </c>
      <c r="AR95" s="9">
        <v>0</v>
      </c>
      <c r="AS95" s="9">
        <v>0</v>
      </c>
      <c r="AT95" s="9">
        <v>0</v>
      </c>
      <c r="AU95" s="9">
        <v>0</v>
      </c>
      <c r="AV95" s="9">
        <v>1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348</v>
      </c>
      <c r="BP95" s="9">
        <v>188</v>
      </c>
      <c r="BQ95" s="9">
        <v>160</v>
      </c>
      <c r="BR95" s="9">
        <v>0</v>
      </c>
      <c r="BS95" s="9"/>
      <c r="BT95" s="9"/>
      <c r="BU95" s="9">
        <v>25184</v>
      </c>
      <c r="BV95" s="9">
        <v>198</v>
      </c>
      <c r="BW95" s="9">
        <v>188</v>
      </c>
      <c r="BX95" s="9">
        <v>28</v>
      </c>
      <c r="BY95" s="9">
        <v>69</v>
      </c>
      <c r="BZ95" s="9">
        <v>85</v>
      </c>
      <c r="CA95" s="9">
        <v>6</v>
      </c>
      <c r="CB95" s="9">
        <v>0</v>
      </c>
      <c r="CC95" s="9">
        <v>0</v>
      </c>
      <c r="CD95" s="9">
        <v>0</v>
      </c>
      <c r="CE95" s="9">
        <v>198</v>
      </c>
      <c r="CF95" s="9">
        <v>38</v>
      </c>
      <c r="CG95" s="9">
        <v>70</v>
      </c>
      <c r="CH95" s="9">
        <v>38</v>
      </c>
      <c r="CI95" s="9">
        <v>3</v>
      </c>
      <c r="CJ95" s="9">
        <v>0</v>
      </c>
      <c r="CK95" s="9">
        <v>0</v>
      </c>
      <c r="CL95" s="9">
        <v>14</v>
      </c>
      <c r="CM95" s="9">
        <v>35</v>
      </c>
      <c r="CN95" s="9">
        <v>0</v>
      </c>
      <c r="CO95" s="9">
        <v>160</v>
      </c>
      <c r="CP95" s="9">
        <v>76</v>
      </c>
      <c r="CQ95" s="9">
        <v>44</v>
      </c>
      <c r="CR95" s="9">
        <v>14</v>
      </c>
      <c r="CS95" s="9">
        <v>26</v>
      </c>
      <c r="CT95" s="9">
        <v>0</v>
      </c>
      <c r="CU95" s="9">
        <v>4</v>
      </c>
      <c r="CV95" s="9">
        <v>2</v>
      </c>
      <c r="CW95" s="9">
        <v>2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2</v>
      </c>
      <c r="DE95" s="9">
        <v>2</v>
      </c>
      <c r="DF95" s="9">
        <v>2</v>
      </c>
      <c r="DG95" s="9">
        <v>27</v>
      </c>
      <c r="DH95" s="9">
        <v>0</v>
      </c>
      <c r="DI95" s="9">
        <v>5</v>
      </c>
      <c r="DJ95" s="9">
        <v>0</v>
      </c>
      <c r="DK95" s="9">
        <v>2</v>
      </c>
    </row>
    <row r="96" spans="1:115">
      <c r="A96" s="2" t="s">
        <v>421</v>
      </c>
      <c r="B96" s="2" t="s">
        <v>441</v>
      </c>
      <c r="C96" s="2" t="s">
        <v>302</v>
      </c>
      <c r="D96" s="2" t="s">
        <v>171</v>
      </c>
      <c r="E96" s="2" t="s">
        <v>129</v>
      </c>
      <c r="F96" s="9">
        <v>0</v>
      </c>
      <c r="G96" s="9">
        <v>0</v>
      </c>
      <c r="H96" s="9">
        <v>0</v>
      </c>
      <c r="I96" s="9">
        <v>89</v>
      </c>
      <c r="J96" s="9">
        <v>0</v>
      </c>
      <c r="K96" s="9">
        <v>0</v>
      </c>
      <c r="L96" s="9">
        <v>0</v>
      </c>
      <c r="M96" s="9">
        <f t="shared" si="2"/>
        <v>89</v>
      </c>
      <c r="N96">
        <v>0</v>
      </c>
      <c r="O96">
        <v>0</v>
      </c>
      <c r="P96">
        <v>0</v>
      </c>
      <c r="Q96">
        <v>54</v>
      </c>
      <c r="R96">
        <v>0</v>
      </c>
      <c r="S96">
        <v>0</v>
      </c>
      <c r="T96">
        <v>35</v>
      </c>
      <c r="U96" s="9">
        <f t="shared" si="3"/>
        <v>89</v>
      </c>
      <c r="V96" s="9">
        <v>3</v>
      </c>
      <c r="W96" s="9">
        <v>1.6</v>
      </c>
      <c r="X96" s="9">
        <v>0</v>
      </c>
      <c r="Y96" s="9">
        <v>0</v>
      </c>
      <c r="Z96" s="9">
        <v>17</v>
      </c>
      <c r="AA96" s="9">
        <v>2.8</v>
      </c>
      <c r="AB96" s="9">
        <v>11</v>
      </c>
      <c r="AC96" s="9">
        <v>2.2999999999999998</v>
      </c>
      <c r="AD96" s="9">
        <v>23</v>
      </c>
      <c r="AE96" s="9">
        <v>2.4</v>
      </c>
      <c r="AF96" s="9">
        <v>0</v>
      </c>
      <c r="AG96" s="9">
        <v>0</v>
      </c>
      <c r="AH96" s="9">
        <v>1</v>
      </c>
      <c r="AI96" s="9">
        <v>1.9</v>
      </c>
      <c r="AJ96" s="9">
        <v>1</v>
      </c>
      <c r="AK96" s="9">
        <v>0</v>
      </c>
      <c r="AL96" s="9">
        <v>0</v>
      </c>
      <c r="AM96" s="9">
        <v>0</v>
      </c>
      <c r="AN96" s="9">
        <v>1</v>
      </c>
      <c r="AO96" s="9">
        <v>0</v>
      </c>
      <c r="AP96" s="9">
        <v>1</v>
      </c>
      <c r="AQ96" s="9">
        <v>0</v>
      </c>
      <c r="AR96" s="9">
        <v>2</v>
      </c>
      <c r="AS96" s="9">
        <v>0</v>
      </c>
      <c r="AT96" s="9">
        <v>0</v>
      </c>
      <c r="AU96" s="9">
        <v>0</v>
      </c>
      <c r="AV96" s="9">
        <v>1</v>
      </c>
      <c r="AW96" s="9">
        <v>0</v>
      </c>
      <c r="AX96" s="9">
        <v>0</v>
      </c>
      <c r="AY96" s="9">
        <v>0</v>
      </c>
      <c r="AZ96" s="9">
        <v>0</v>
      </c>
      <c r="BA96" s="9">
        <v>1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66</v>
      </c>
      <c r="BP96" s="9">
        <v>66</v>
      </c>
      <c r="BQ96" s="9">
        <v>0</v>
      </c>
      <c r="BR96" s="9">
        <v>0</v>
      </c>
      <c r="BS96" s="9"/>
      <c r="BT96" s="9"/>
      <c r="BU96" s="9">
        <v>30258</v>
      </c>
      <c r="BV96" s="9">
        <v>63</v>
      </c>
      <c r="BW96" s="9">
        <v>66</v>
      </c>
      <c r="BX96" s="9">
        <v>10</v>
      </c>
      <c r="BY96" s="9">
        <v>7</v>
      </c>
      <c r="BZ96" s="9">
        <v>46</v>
      </c>
      <c r="CA96" s="9">
        <v>3</v>
      </c>
      <c r="CB96" s="9">
        <v>0</v>
      </c>
      <c r="CC96" s="9">
        <v>0</v>
      </c>
      <c r="CD96" s="9">
        <v>0</v>
      </c>
      <c r="CE96" s="9">
        <v>63</v>
      </c>
      <c r="CF96" s="9">
        <v>10</v>
      </c>
      <c r="CG96" s="9">
        <v>3</v>
      </c>
      <c r="CH96" s="9">
        <v>11</v>
      </c>
      <c r="CI96" s="9">
        <v>1</v>
      </c>
      <c r="CJ96" s="9">
        <v>4</v>
      </c>
      <c r="CK96" s="9">
        <v>0</v>
      </c>
      <c r="CL96" s="9">
        <v>0</v>
      </c>
      <c r="CM96" s="9">
        <v>34</v>
      </c>
      <c r="CN96" s="9">
        <v>0</v>
      </c>
      <c r="CO96" s="9">
        <v>53</v>
      </c>
      <c r="CP96" s="9">
        <v>50</v>
      </c>
      <c r="CQ96" s="9">
        <v>0</v>
      </c>
      <c r="CR96" s="9">
        <v>0</v>
      </c>
      <c r="CS96" s="9">
        <v>3</v>
      </c>
      <c r="CT96" s="9">
        <v>0</v>
      </c>
      <c r="CU96" s="9">
        <v>4</v>
      </c>
      <c r="CV96" s="9">
        <v>2</v>
      </c>
      <c r="CW96" s="9">
        <v>2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2</v>
      </c>
      <c r="DE96" s="9">
        <v>2</v>
      </c>
      <c r="DF96" s="9">
        <v>2</v>
      </c>
      <c r="DG96" s="9">
        <v>5</v>
      </c>
      <c r="DH96" s="9">
        <v>0</v>
      </c>
      <c r="DI96" s="9">
        <v>0</v>
      </c>
      <c r="DJ96" s="9">
        <v>0</v>
      </c>
      <c r="DK96" s="9">
        <v>0</v>
      </c>
    </row>
    <row r="97" spans="1:115">
      <c r="A97" s="2" t="s">
        <v>422</v>
      </c>
      <c r="B97" s="2" t="s">
        <v>441</v>
      </c>
      <c r="C97" s="2" t="s">
        <v>298</v>
      </c>
      <c r="D97" s="2" t="s">
        <v>15</v>
      </c>
      <c r="E97" s="2" t="s">
        <v>187</v>
      </c>
      <c r="F97" s="9">
        <v>0</v>
      </c>
      <c r="G97" s="9">
        <v>96</v>
      </c>
      <c r="H97" s="9">
        <v>54</v>
      </c>
      <c r="I97" s="9">
        <v>0</v>
      </c>
      <c r="J97" s="9">
        <v>0</v>
      </c>
      <c r="K97" s="9">
        <v>0</v>
      </c>
      <c r="L97" s="9">
        <v>0</v>
      </c>
      <c r="M97" s="9">
        <f t="shared" si="2"/>
        <v>150</v>
      </c>
      <c r="N97">
        <v>0</v>
      </c>
      <c r="O97">
        <v>96</v>
      </c>
      <c r="P97">
        <v>54</v>
      </c>
      <c r="Q97">
        <v>0</v>
      </c>
      <c r="R97">
        <v>0</v>
      </c>
      <c r="S97">
        <v>0</v>
      </c>
      <c r="T97">
        <v>0</v>
      </c>
      <c r="U97" s="9">
        <f t="shared" si="3"/>
        <v>150</v>
      </c>
      <c r="V97" s="9">
        <v>22</v>
      </c>
      <c r="W97" s="9">
        <v>6.1</v>
      </c>
      <c r="X97" s="9">
        <v>0</v>
      </c>
      <c r="Y97" s="9">
        <v>0</v>
      </c>
      <c r="Z97" s="9">
        <v>116</v>
      </c>
      <c r="AA97" s="9">
        <v>10.9</v>
      </c>
      <c r="AB97" s="9">
        <v>4</v>
      </c>
      <c r="AC97" s="9">
        <v>2.2999999999999998</v>
      </c>
      <c r="AD97" s="9">
        <v>15</v>
      </c>
      <c r="AE97" s="9">
        <v>1.3</v>
      </c>
      <c r="AF97" s="9">
        <v>0</v>
      </c>
      <c r="AG97" s="9">
        <v>0</v>
      </c>
      <c r="AH97" s="9">
        <v>9</v>
      </c>
      <c r="AI97" s="9">
        <v>0</v>
      </c>
      <c r="AJ97" s="9">
        <v>6</v>
      </c>
      <c r="AK97" s="9">
        <v>0</v>
      </c>
      <c r="AL97" s="9">
        <v>3</v>
      </c>
      <c r="AM97" s="9">
        <v>0</v>
      </c>
      <c r="AN97" s="9">
        <v>7</v>
      </c>
      <c r="AO97" s="9">
        <v>0</v>
      </c>
      <c r="AP97" s="9">
        <v>6</v>
      </c>
      <c r="AQ97" s="9">
        <v>0</v>
      </c>
      <c r="AR97" s="9">
        <v>11</v>
      </c>
      <c r="AS97" s="9">
        <v>0</v>
      </c>
      <c r="AT97" s="9">
        <v>6</v>
      </c>
      <c r="AU97" s="9">
        <v>0</v>
      </c>
      <c r="AV97" s="9">
        <v>2</v>
      </c>
      <c r="AW97" s="9">
        <v>0</v>
      </c>
      <c r="AX97" s="9">
        <v>1</v>
      </c>
      <c r="AY97" s="9">
        <v>0</v>
      </c>
      <c r="AZ97" s="9">
        <v>0</v>
      </c>
      <c r="BA97" s="9">
        <v>0</v>
      </c>
      <c r="BB97" s="9">
        <v>0</v>
      </c>
      <c r="BC97" s="9">
        <v>1</v>
      </c>
      <c r="BD97" s="9">
        <v>0</v>
      </c>
      <c r="BE97" s="9">
        <v>1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2427</v>
      </c>
      <c r="BP97" s="9">
        <v>851</v>
      </c>
      <c r="BQ97" s="9">
        <v>1166</v>
      </c>
      <c r="BR97" s="9">
        <v>410</v>
      </c>
      <c r="BS97" s="9"/>
      <c r="BT97" s="9"/>
      <c r="BU97" s="9">
        <v>44309</v>
      </c>
      <c r="BV97" s="9">
        <v>2445</v>
      </c>
      <c r="BW97" s="9">
        <v>2427</v>
      </c>
      <c r="BX97" s="9">
        <v>350</v>
      </c>
      <c r="BY97" s="9">
        <v>1712</v>
      </c>
      <c r="BZ97" s="9">
        <v>105</v>
      </c>
      <c r="CA97" s="9">
        <v>256</v>
      </c>
      <c r="CB97" s="9">
        <v>0</v>
      </c>
      <c r="CC97" s="9">
        <v>0</v>
      </c>
      <c r="CD97" s="9">
        <v>4</v>
      </c>
      <c r="CE97" s="9">
        <v>2445</v>
      </c>
      <c r="CF97" s="9">
        <v>350</v>
      </c>
      <c r="CG97" s="9">
        <v>1523</v>
      </c>
      <c r="CH97" s="9">
        <v>267</v>
      </c>
      <c r="CI97" s="9">
        <v>30</v>
      </c>
      <c r="CJ97" s="9">
        <v>89</v>
      </c>
      <c r="CK97" s="9">
        <v>0</v>
      </c>
      <c r="CL97" s="9">
        <v>46</v>
      </c>
      <c r="CM97" s="9">
        <v>140</v>
      </c>
      <c r="CN97" s="9">
        <v>0</v>
      </c>
      <c r="CO97" s="9">
        <v>2095</v>
      </c>
      <c r="CP97" s="9">
        <v>1722</v>
      </c>
      <c r="CQ97" s="9">
        <v>106</v>
      </c>
      <c r="CR97" s="9">
        <v>121</v>
      </c>
      <c r="CS97" s="9">
        <v>146</v>
      </c>
      <c r="CT97" s="9">
        <v>0</v>
      </c>
      <c r="CU97" s="9">
        <v>4</v>
      </c>
      <c r="CV97" s="9">
        <v>2</v>
      </c>
      <c r="CW97" s="9">
        <v>2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2</v>
      </c>
      <c r="DE97" s="9">
        <v>1</v>
      </c>
      <c r="DF97" s="9">
        <v>1</v>
      </c>
      <c r="DG97" s="9">
        <v>2149</v>
      </c>
      <c r="DH97" s="9">
        <v>169</v>
      </c>
      <c r="DI97" s="9">
        <v>3550</v>
      </c>
      <c r="DJ97" s="9">
        <v>705</v>
      </c>
      <c r="DK97" s="9">
        <v>931</v>
      </c>
    </row>
    <row r="98" spans="1:115">
      <c r="A98" s="2" t="s">
        <v>21</v>
      </c>
      <c r="B98" s="2" t="s">
        <v>441</v>
      </c>
      <c r="C98" s="2" t="s">
        <v>304</v>
      </c>
      <c r="D98" s="2" t="s">
        <v>15</v>
      </c>
      <c r="E98" s="2" t="s">
        <v>173</v>
      </c>
      <c r="F98" s="9">
        <v>0</v>
      </c>
      <c r="G98" s="9">
        <v>0</v>
      </c>
      <c r="H98" s="9">
        <v>0</v>
      </c>
      <c r="I98" s="9">
        <v>78</v>
      </c>
      <c r="J98" s="9">
        <v>0</v>
      </c>
      <c r="K98" s="9">
        <v>0</v>
      </c>
      <c r="L98" s="9">
        <v>0</v>
      </c>
      <c r="M98" s="9">
        <f t="shared" si="2"/>
        <v>78</v>
      </c>
      <c r="N98">
        <v>0</v>
      </c>
      <c r="O98">
        <v>0</v>
      </c>
      <c r="P98">
        <v>0</v>
      </c>
      <c r="Q98">
        <v>33</v>
      </c>
      <c r="R98">
        <v>0</v>
      </c>
      <c r="S98">
        <v>0</v>
      </c>
      <c r="T98">
        <v>45</v>
      </c>
      <c r="U98" s="9">
        <f t="shared" si="3"/>
        <v>78</v>
      </c>
      <c r="V98" s="9">
        <v>2</v>
      </c>
      <c r="W98" s="9">
        <v>1.6</v>
      </c>
      <c r="X98" s="9">
        <v>0</v>
      </c>
      <c r="Y98" s="9">
        <v>0</v>
      </c>
      <c r="Z98" s="9">
        <v>23</v>
      </c>
      <c r="AA98" s="9">
        <v>1</v>
      </c>
      <c r="AB98" s="9">
        <v>12</v>
      </c>
      <c r="AC98" s="9">
        <v>0</v>
      </c>
      <c r="AD98" s="9">
        <v>15</v>
      </c>
      <c r="AE98" s="9">
        <v>2</v>
      </c>
      <c r="AF98" s="9">
        <v>0</v>
      </c>
      <c r="AG98" s="9">
        <v>0</v>
      </c>
      <c r="AH98" s="9">
        <v>5</v>
      </c>
      <c r="AI98" s="9">
        <v>0</v>
      </c>
      <c r="AJ98" s="9">
        <v>2</v>
      </c>
      <c r="AK98" s="9">
        <v>0</v>
      </c>
      <c r="AL98" s="9">
        <v>1</v>
      </c>
      <c r="AM98" s="9">
        <v>0</v>
      </c>
      <c r="AN98" s="9">
        <v>1</v>
      </c>
      <c r="AO98" s="9">
        <v>0</v>
      </c>
      <c r="AP98" s="9">
        <v>1</v>
      </c>
      <c r="AQ98" s="9">
        <v>0</v>
      </c>
      <c r="AR98" s="9">
        <v>1</v>
      </c>
      <c r="AS98" s="9">
        <v>0</v>
      </c>
      <c r="AT98" s="9">
        <v>0</v>
      </c>
      <c r="AU98" s="9">
        <v>0</v>
      </c>
      <c r="AV98" s="9">
        <v>1</v>
      </c>
      <c r="AW98" s="9">
        <v>0</v>
      </c>
      <c r="AX98" s="9">
        <v>0</v>
      </c>
      <c r="AY98" s="9">
        <v>1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312</v>
      </c>
      <c r="BP98" s="9">
        <v>212</v>
      </c>
      <c r="BQ98" s="9">
        <v>100</v>
      </c>
      <c r="BR98" s="9">
        <v>0</v>
      </c>
      <c r="BS98" s="9"/>
      <c r="BT98" s="9"/>
      <c r="BU98" s="9">
        <v>23609</v>
      </c>
      <c r="BV98" s="9">
        <v>308</v>
      </c>
      <c r="BW98" s="9">
        <v>312</v>
      </c>
      <c r="BX98" s="9">
        <v>22</v>
      </c>
      <c r="BY98" s="9">
        <v>162</v>
      </c>
      <c r="BZ98" s="9">
        <v>53</v>
      </c>
      <c r="CA98" s="9">
        <v>75</v>
      </c>
      <c r="CB98" s="9">
        <v>0</v>
      </c>
      <c r="CC98" s="9">
        <v>0</v>
      </c>
      <c r="CD98" s="9">
        <v>0</v>
      </c>
      <c r="CE98" s="9">
        <v>308</v>
      </c>
      <c r="CF98" s="9">
        <v>27</v>
      </c>
      <c r="CG98" s="9">
        <v>55</v>
      </c>
      <c r="CH98" s="9">
        <v>12</v>
      </c>
      <c r="CI98" s="9">
        <v>0</v>
      </c>
      <c r="CJ98" s="9">
        <v>51</v>
      </c>
      <c r="CK98" s="9">
        <v>0</v>
      </c>
      <c r="CL98" s="9">
        <v>89</v>
      </c>
      <c r="CM98" s="9">
        <v>74</v>
      </c>
      <c r="CN98" s="9">
        <v>0</v>
      </c>
      <c r="CO98" s="9">
        <v>281</v>
      </c>
      <c r="CP98" s="9">
        <v>281</v>
      </c>
      <c r="CQ98" s="9">
        <v>0</v>
      </c>
      <c r="CR98" s="9">
        <v>0</v>
      </c>
      <c r="CS98" s="9">
        <v>0</v>
      </c>
      <c r="CT98" s="9">
        <v>0</v>
      </c>
      <c r="CU98" s="9">
        <v>4</v>
      </c>
      <c r="CV98" s="9">
        <v>1</v>
      </c>
      <c r="CW98" s="9">
        <v>2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2</v>
      </c>
      <c r="DE98" s="9">
        <v>2</v>
      </c>
      <c r="DF98" s="9">
        <v>2</v>
      </c>
      <c r="DG98" s="9">
        <v>19</v>
      </c>
      <c r="DH98" s="9">
        <v>0</v>
      </c>
      <c r="DI98" s="9">
        <v>9</v>
      </c>
      <c r="DJ98" s="9">
        <v>2</v>
      </c>
      <c r="DK98" s="9">
        <v>3</v>
      </c>
    </row>
    <row r="99" spans="1:115">
      <c r="A99" s="2" t="s">
        <v>325</v>
      </c>
      <c r="B99" s="2" t="s">
        <v>441</v>
      </c>
      <c r="C99" s="2" t="s">
        <v>100</v>
      </c>
      <c r="D99" s="2" t="s">
        <v>15</v>
      </c>
      <c r="E99" s="2" t="s">
        <v>173</v>
      </c>
      <c r="F99" s="9">
        <v>7</v>
      </c>
      <c r="G99" s="9">
        <v>275</v>
      </c>
      <c r="H99" s="9">
        <v>0</v>
      </c>
      <c r="I99" s="9">
        <v>120</v>
      </c>
      <c r="J99" s="9">
        <v>0</v>
      </c>
      <c r="K99" s="9">
        <v>0</v>
      </c>
      <c r="L99" s="9">
        <v>0</v>
      </c>
      <c r="M99" s="9">
        <f t="shared" si="2"/>
        <v>402</v>
      </c>
      <c r="N99">
        <v>7</v>
      </c>
      <c r="O99">
        <v>275</v>
      </c>
      <c r="P99">
        <v>0</v>
      </c>
      <c r="Q99">
        <v>120</v>
      </c>
      <c r="R99">
        <v>0</v>
      </c>
      <c r="S99">
        <v>0</v>
      </c>
      <c r="T99">
        <v>0</v>
      </c>
      <c r="U99" s="9">
        <f t="shared" si="3"/>
        <v>402</v>
      </c>
      <c r="V99" s="9">
        <v>46</v>
      </c>
      <c r="W99" s="9">
        <v>9.11</v>
      </c>
      <c r="X99" s="9">
        <v>0</v>
      </c>
      <c r="Y99" s="9">
        <v>0.1</v>
      </c>
      <c r="Z99" s="9">
        <v>297</v>
      </c>
      <c r="AA99" s="9">
        <v>31</v>
      </c>
      <c r="AB99" s="9">
        <v>2</v>
      </c>
      <c r="AC99" s="9">
        <v>0</v>
      </c>
      <c r="AD99" s="9">
        <v>1</v>
      </c>
      <c r="AE99" s="9">
        <v>13.6</v>
      </c>
      <c r="AF99" s="9">
        <v>26</v>
      </c>
      <c r="AG99" s="9">
        <v>1.6</v>
      </c>
      <c r="AH99" s="9">
        <v>8</v>
      </c>
      <c r="AI99" s="9">
        <v>0</v>
      </c>
      <c r="AJ99" s="9">
        <v>3</v>
      </c>
      <c r="AK99" s="9">
        <v>0</v>
      </c>
      <c r="AL99" s="9">
        <v>1</v>
      </c>
      <c r="AM99" s="9">
        <v>0</v>
      </c>
      <c r="AN99" s="9">
        <v>11</v>
      </c>
      <c r="AO99" s="9">
        <v>0</v>
      </c>
      <c r="AP99" s="9">
        <v>10</v>
      </c>
      <c r="AQ99" s="9">
        <v>0</v>
      </c>
      <c r="AR99" s="9">
        <v>15</v>
      </c>
      <c r="AS99" s="9">
        <v>0.8</v>
      </c>
      <c r="AT99" s="9">
        <v>2</v>
      </c>
      <c r="AU99" s="9">
        <v>0</v>
      </c>
      <c r="AV99" s="9">
        <v>4</v>
      </c>
      <c r="AW99" s="9">
        <v>0</v>
      </c>
      <c r="AX99" s="9">
        <v>1</v>
      </c>
      <c r="AY99" s="9">
        <v>1</v>
      </c>
      <c r="AZ99" s="9">
        <v>0</v>
      </c>
      <c r="BA99" s="9">
        <v>0</v>
      </c>
      <c r="BB99" s="9">
        <v>0</v>
      </c>
      <c r="BC99" s="9">
        <v>1</v>
      </c>
      <c r="BD99" s="9">
        <v>0</v>
      </c>
      <c r="BE99" s="9">
        <v>1</v>
      </c>
      <c r="BF99" s="9">
        <v>1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1</v>
      </c>
      <c r="BM99" s="9">
        <v>1</v>
      </c>
      <c r="BN99" s="9">
        <v>0</v>
      </c>
      <c r="BO99" s="9">
        <v>8813</v>
      </c>
      <c r="BP99" s="9">
        <v>5671</v>
      </c>
      <c r="BQ99" s="9">
        <v>2250</v>
      </c>
      <c r="BR99" s="9">
        <v>892</v>
      </c>
      <c r="BS99" s="9"/>
      <c r="BT99" s="9"/>
      <c r="BU99" s="9">
        <v>143151</v>
      </c>
      <c r="BV99" s="9">
        <v>8801</v>
      </c>
      <c r="BW99" s="9">
        <v>8813</v>
      </c>
      <c r="BX99" s="9">
        <v>1697</v>
      </c>
      <c r="BY99" s="9">
        <v>5936</v>
      </c>
      <c r="BZ99" s="9">
        <v>239</v>
      </c>
      <c r="CA99" s="9">
        <v>156</v>
      </c>
      <c r="CB99" s="9">
        <v>0</v>
      </c>
      <c r="CC99" s="9">
        <v>785</v>
      </c>
      <c r="CD99" s="9">
        <v>0</v>
      </c>
      <c r="CE99" s="9">
        <v>8801</v>
      </c>
      <c r="CF99" s="9">
        <v>2189</v>
      </c>
      <c r="CG99" s="9">
        <v>5914</v>
      </c>
      <c r="CH99" s="9">
        <v>415</v>
      </c>
      <c r="CI99" s="9">
        <v>11</v>
      </c>
      <c r="CJ99" s="9">
        <v>49</v>
      </c>
      <c r="CK99" s="9">
        <v>0</v>
      </c>
      <c r="CL99" s="9">
        <v>57</v>
      </c>
      <c r="CM99" s="9">
        <v>164</v>
      </c>
      <c r="CN99" s="9">
        <v>2</v>
      </c>
      <c r="CO99" s="9">
        <v>6612</v>
      </c>
      <c r="CP99" s="9">
        <v>6425</v>
      </c>
      <c r="CQ99" s="9">
        <v>0</v>
      </c>
      <c r="CR99" s="9">
        <v>187</v>
      </c>
      <c r="CS99" s="9">
        <v>0</v>
      </c>
      <c r="CT99" s="9">
        <v>57</v>
      </c>
      <c r="CU99" s="9">
        <v>4</v>
      </c>
      <c r="CV99" s="9">
        <v>2</v>
      </c>
      <c r="CW99" s="9">
        <v>2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2</v>
      </c>
      <c r="DE99" s="9">
        <v>1</v>
      </c>
      <c r="DF99" s="9">
        <v>1</v>
      </c>
      <c r="DG99" s="9">
        <v>4097</v>
      </c>
      <c r="DH99" s="9">
        <v>666</v>
      </c>
      <c r="DI99" s="9">
        <v>2885</v>
      </c>
      <c r="DJ99" s="9">
        <v>661</v>
      </c>
      <c r="DK99" s="9">
        <v>1360</v>
      </c>
    </row>
    <row r="100" spans="1:115">
      <c r="A100" s="2" t="s">
        <v>426</v>
      </c>
      <c r="B100" s="2" t="s">
        <v>441</v>
      </c>
      <c r="C100" s="2" t="s">
        <v>207</v>
      </c>
      <c r="D100" s="2" t="s">
        <v>56</v>
      </c>
      <c r="E100" s="2" t="s">
        <v>188</v>
      </c>
      <c r="F100" s="9">
        <v>0</v>
      </c>
      <c r="G100" s="9">
        <v>0</v>
      </c>
      <c r="H100" s="9">
        <v>0</v>
      </c>
      <c r="I100" s="9">
        <v>60</v>
      </c>
      <c r="J100" s="9">
        <v>0</v>
      </c>
      <c r="K100" s="9">
        <v>0</v>
      </c>
      <c r="L100" s="9">
        <v>0</v>
      </c>
      <c r="M100" s="9">
        <f t="shared" si="2"/>
        <v>60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60</v>
      </c>
      <c r="U100" s="9">
        <f t="shared" si="3"/>
        <v>60</v>
      </c>
      <c r="V100" s="9">
        <v>1</v>
      </c>
      <c r="W100" s="9">
        <v>1.3</v>
      </c>
      <c r="X100" s="9">
        <v>0</v>
      </c>
      <c r="Y100" s="9">
        <v>0</v>
      </c>
      <c r="Z100" s="9">
        <v>3</v>
      </c>
      <c r="AA100" s="9">
        <v>2.8</v>
      </c>
      <c r="AB100" s="9">
        <v>6</v>
      </c>
      <c r="AC100" s="9">
        <v>4</v>
      </c>
      <c r="AD100" s="9">
        <v>9</v>
      </c>
      <c r="AE100" s="9">
        <v>6.4</v>
      </c>
      <c r="AF100" s="9">
        <v>0</v>
      </c>
      <c r="AG100" s="9">
        <v>0</v>
      </c>
      <c r="AH100" s="9">
        <v>3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1</v>
      </c>
      <c r="AO100" s="9">
        <v>0.2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1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/>
      <c r="BT100" s="9"/>
      <c r="BU100" s="9">
        <v>0</v>
      </c>
      <c r="BV100" s="9"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/>
      <c r="CV100" s="9"/>
      <c r="CW100" s="9"/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9"/>
      <c r="DE100" s="9"/>
      <c r="DF100" s="9"/>
      <c r="DG100" s="9">
        <v>0</v>
      </c>
      <c r="DH100" s="9">
        <v>0</v>
      </c>
      <c r="DI100" s="9">
        <v>0</v>
      </c>
      <c r="DJ100" s="9">
        <v>0</v>
      </c>
      <c r="DK100" s="9">
        <v>0</v>
      </c>
    </row>
    <row r="101" spans="1:115">
      <c r="A101" s="2" t="s">
        <v>62</v>
      </c>
      <c r="B101" s="2" t="s">
        <v>441</v>
      </c>
      <c r="C101" s="2" t="s">
        <v>305</v>
      </c>
      <c r="D101" s="2" t="s">
        <v>15</v>
      </c>
      <c r="E101" s="2" t="s">
        <v>173</v>
      </c>
      <c r="F101" s="9">
        <v>0</v>
      </c>
      <c r="G101" s="9">
        <v>0</v>
      </c>
      <c r="H101" s="9">
        <v>0</v>
      </c>
      <c r="I101" s="9">
        <v>243</v>
      </c>
      <c r="J101" s="9">
        <v>0</v>
      </c>
      <c r="K101" s="9">
        <v>0</v>
      </c>
      <c r="L101" s="9">
        <v>0</v>
      </c>
      <c r="M101" s="9">
        <f t="shared" si="2"/>
        <v>243</v>
      </c>
      <c r="N101">
        <v>0</v>
      </c>
      <c r="O101">
        <v>0</v>
      </c>
      <c r="P101">
        <v>0</v>
      </c>
      <c r="Q101">
        <v>92</v>
      </c>
      <c r="R101">
        <v>0</v>
      </c>
      <c r="S101">
        <v>0</v>
      </c>
      <c r="T101">
        <v>151</v>
      </c>
      <c r="U101" s="9">
        <f t="shared" si="3"/>
        <v>243</v>
      </c>
      <c r="V101" s="9">
        <v>4</v>
      </c>
      <c r="W101" s="9">
        <v>2.2999999999999998</v>
      </c>
      <c r="X101" s="9">
        <v>0</v>
      </c>
      <c r="Y101" s="9">
        <v>0</v>
      </c>
      <c r="Z101" s="9">
        <v>29</v>
      </c>
      <c r="AA101" s="9">
        <v>4</v>
      </c>
      <c r="AB101" s="9">
        <v>24</v>
      </c>
      <c r="AC101" s="9">
        <v>2.6</v>
      </c>
      <c r="AD101" s="9">
        <v>70</v>
      </c>
      <c r="AE101" s="9">
        <v>1.1000000000000001</v>
      </c>
      <c r="AF101" s="9">
        <v>0</v>
      </c>
      <c r="AG101" s="9">
        <v>0</v>
      </c>
      <c r="AH101" s="9">
        <v>2</v>
      </c>
      <c r="AI101" s="9">
        <v>0.4</v>
      </c>
      <c r="AJ101" s="9">
        <v>4</v>
      </c>
      <c r="AK101" s="9">
        <v>0</v>
      </c>
      <c r="AL101" s="9">
        <v>0</v>
      </c>
      <c r="AM101" s="9">
        <v>0</v>
      </c>
      <c r="AN101" s="9">
        <v>2</v>
      </c>
      <c r="AO101" s="9">
        <v>0.2</v>
      </c>
      <c r="AP101" s="9">
        <v>1</v>
      </c>
      <c r="AQ101" s="9">
        <v>1</v>
      </c>
      <c r="AR101" s="9">
        <v>1</v>
      </c>
      <c r="AS101" s="9">
        <v>1</v>
      </c>
      <c r="AT101" s="9">
        <v>0</v>
      </c>
      <c r="AU101" s="9">
        <v>0</v>
      </c>
      <c r="AV101" s="9">
        <v>2</v>
      </c>
      <c r="AW101" s="9">
        <v>0</v>
      </c>
      <c r="AX101" s="9">
        <v>0</v>
      </c>
      <c r="AY101" s="9">
        <v>0</v>
      </c>
      <c r="AZ101" s="9">
        <v>0</v>
      </c>
      <c r="BA101" s="9">
        <v>1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111</v>
      </c>
      <c r="BP101" s="9">
        <v>111</v>
      </c>
      <c r="BQ101" s="9">
        <v>0</v>
      </c>
      <c r="BR101" s="9">
        <v>0</v>
      </c>
      <c r="BS101" s="9"/>
      <c r="BT101" s="9"/>
      <c r="BU101" s="9">
        <v>85468</v>
      </c>
      <c r="BV101" s="9">
        <v>113</v>
      </c>
      <c r="BW101" s="9">
        <v>112</v>
      </c>
      <c r="BX101" s="9">
        <v>15</v>
      </c>
      <c r="BY101" s="9">
        <v>1</v>
      </c>
      <c r="BZ101" s="9">
        <v>90</v>
      </c>
      <c r="CA101" s="9">
        <v>6</v>
      </c>
      <c r="CB101" s="9">
        <v>0</v>
      </c>
      <c r="CC101" s="9">
        <v>0</v>
      </c>
      <c r="CD101" s="9">
        <v>0</v>
      </c>
      <c r="CE101" s="9">
        <v>113</v>
      </c>
      <c r="CF101" s="9">
        <v>12</v>
      </c>
      <c r="CG101" s="9">
        <v>1</v>
      </c>
      <c r="CH101" s="9">
        <v>22</v>
      </c>
      <c r="CI101" s="9">
        <v>0</v>
      </c>
      <c r="CJ101" s="9">
        <v>1</v>
      </c>
      <c r="CK101" s="9">
        <v>0</v>
      </c>
      <c r="CL101" s="9">
        <v>1</v>
      </c>
      <c r="CM101" s="9">
        <v>76</v>
      </c>
      <c r="CN101" s="9">
        <v>0</v>
      </c>
      <c r="CO101" s="9">
        <v>101</v>
      </c>
      <c r="CP101" s="9">
        <v>100</v>
      </c>
      <c r="CQ101" s="9">
        <v>0</v>
      </c>
      <c r="CR101" s="9">
        <v>1</v>
      </c>
      <c r="CS101" s="9">
        <v>0</v>
      </c>
      <c r="CT101" s="9">
        <v>0</v>
      </c>
      <c r="CU101" s="9">
        <v>4</v>
      </c>
      <c r="CV101" s="9">
        <v>2</v>
      </c>
      <c r="CW101" s="9">
        <v>2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2</v>
      </c>
      <c r="DE101" s="9">
        <v>2</v>
      </c>
      <c r="DF101" s="9">
        <v>2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</row>
    <row r="102" spans="1:115">
      <c r="A102" s="2" t="s">
        <v>427</v>
      </c>
      <c r="B102" s="2" t="s">
        <v>441</v>
      </c>
      <c r="C102" s="2" t="s">
        <v>90</v>
      </c>
      <c r="D102" s="2" t="s">
        <v>135</v>
      </c>
      <c r="E102" s="2" t="s">
        <v>188</v>
      </c>
      <c r="F102" s="9">
        <v>0</v>
      </c>
      <c r="G102" s="9">
        <v>0</v>
      </c>
      <c r="H102" s="9">
        <v>0</v>
      </c>
      <c r="I102" s="9">
        <v>54</v>
      </c>
      <c r="J102" s="9">
        <v>0</v>
      </c>
      <c r="K102" s="9">
        <v>0</v>
      </c>
      <c r="L102" s="9">
        <v>0</v>
      </c>
      <c r="M102" s="9">
        <f t="shared" si="2"/>
        <v>54</v>
      </c>
      <c r="N102">
        <v>0</v>
      </c>
      <c r="O102">
        <v>0</v>
      </c>
      <c r="P102">
        <v>0</v>
      </c>
      <c r="Q102">
        <v>54</v>
      </c>
      <c r="R102">
        <v>0</v>
      </c>
      <c r="S102">
        <v>0</v>
      </c>
      <c r="T102">
        <v>0</v>
      </c>
      <c r="U102" s="9">
        <f t="shared" si="3"/>
        <v>54</v>
      </c>
      <c r="V102" s="9">
        <v>2</v>
      </c>
      <c r="W102" s="9">
        <v>1.4</v>
      </c>
      <c r="X102" s="9">
        <v>0</v>
      </c>
      <c r="Y102" s="9">
        <v>0</v>
      </c>
      <c r="Z102" s="9">
        <v>12</v>
      </c>
      <c r="AA102" s="9">
        <v>0</v>
      </c>
      <c r="AB102" s="9">
        <v>7</v>
      </c>
      <c r="AC102" s="9">
        <v>2.4</v>
      </c>
      <c r="AD102" s="9">
        <v>15</v>
      </c>
      <c r="AE102" s="9">
        <v>2.2000000000000002</v>
      </c>
      <c r="AF102" s="9">
        <v>0</v>
      </c>
      <c r="AG102" s="9">
        <v>0</v>
      </c>
      <c r="AH102" s="9">
        <v>2</v>
      </c>
      <c r="AI102" s="9">
        <v>0</v>
      </c>
      <c r="AJ102" s="9">
        <v>1</v>
      </c>
      <c r="AK102" s="9">
        <v>0</v>
      </c>
      <c r="AL102" s="9">
        <v>0</v>
      </c>
      <c r="AM102" s="9">
        <v>0</v>
      </c>
      <c r="AN102" s="9">
        <v>1</v>
      </c>
      <c r="AO102" s="9">
        <v>0</v>
      </c>
      <c r="AP102" s="9">
        <v>1</v>
      </c>
      <c r="AQ102" s="9">
        <v>0</v>
      </c>
      <c r="AR102" s="9">
        <v>2</v>
      </c>
      <c r="AS102" s="9">
        <v>0</v>
      </c>
      <c r="AT102" s="9">
        <v>3</v>
      </c>
      <c r="AU102" s="9">
        <v>0</v>
      </c>
      <c r="AV102" s="9">
        <v>1</v>
      </c>
      <c r="AW102" s="9">
        <v>0</v>
      </c>
      <c r="AX102" s="9">
        <v>0</v>
      </c>
      <c r="AY102" s="9">
        <v>1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162</v>
      </c>
      <c r="BP102" s="9">
        <v>47</v>
      </c>
      <c r="BQ102" s="9">
        <v>105</v>
      </c>
      <c r="BR102" s="9">
        <v>10</v>
      </c>
      <c r="BS102" s="9"/>
      <c r="BT102" s="9"/>
      <c r="BU102" s="9">
        <v>19114</v>
      </c>
      <c r="BV102" s="9">
        <v>158</v>
      </c>
      <c r="BW102" s="9">
        <v>162</v>
      </c>
      <c r="BX102" s="9">
        <v>0</v>
      </c>
      <c r="BY102" s="9">
        <v>69</v>
      </c>
      <c r="BZ102" s="9">
        <v>45</v>
      </c>
      <c r="CA102" s="9">
        <v>48</v>
      </c>
      <c r="CB102" s="9">
        <v>0</v>
      </c>
      <c r="CC102" s="9">
        <v>0</v>
      </c>
      <c r="CD102" s="9">
        <v>0</v>
      </c>
      <c r="CE102" s="9">
        <v>158</v>
      </c>
      <c r="CF102" s="9">
        <v>0</v>
      </c>
      <c r="CG102" s="9">
        <v>59</v>
      </c>
      <c r="CH102" s="9">
        <v>15</v>
      </c>
      <c r="CI102" s="9">
        <v>28</v>
      </c>
      <c r="CJ102" s="9">
        <v>0</v>
      </c>
      <c r="CK102" s="9">
        <v>0</v>
      </c>
      <c r="CL102" s="9">
        <v>13</v>
      </c>
      <c r="CM102" s="9">
        <v>43</v>
      </c>
      <c r="CN102" s="9">
        <v>0</v>
      </c>
      <c r="CO102" s="9">
        <v>158</v>
      </c>
      <c r="CP102" s="9">
        <v>43</v>
      </c>
      <c r="CQ102" s="9">
        <v>105</v>
      </c>
      <c r="CR102" s="9">
        <v>5</v>
      </c>
      <c r="CS102" s="9">
        <v>5</v>
      </c>
      <c r="CT102" s="9">
        <v>0</v>
      </c>
      <c r="CU102" s="9">
        <v>4</v>
      </c>
      <c r="CV102" s="9">
        <v>2</v>
      </c>
      <c r="CW102" s="9">
        <v>2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2</v>
      </c>
      <c r="DE102" s="9">
        <v>2</v>
      </c>
      <c r="DF102" s="9">
        <v>2</v>
      </c>
      <c r="DG102" s="9">
        <v>382</v>
      </c>
      <c r="DH102" s="9">
        <v>9</v>
      </c>
      <c r="DI102" s="9">
        <v>75</v>
      </c>
      <c r="DJ102" s="9">
        <v>8</v>
      </c>
      <c r="DK102" s="9">
        <v>28</v>
      </c>
    </row>
    <row r="103" spans="1:115">
      <c r="A103" s="2" t="s">
        <v>352</v>
      </c>
      <c r="B103" s="2" t="s">
        <v>441</v>
      </c>
      <c r="C103" s="2" t="s">
        <v>307</v>
      </c>
      <c r="D103" s="2" t="s">
        <v>15</v>
      </c>
      <c r="E103" s="2" t="s">
        <v>173</v>
      </c>
      <c r="F103" s="9">
        <v>0</v>
      </c>
      <c r="G103" s="9">
        <v>32</v>
      </c>
      <c r="H103" s="9">
        <v>0</v>
      </c>
      <c r="I103" s="9">
        <v>45</v>
      </c>
      <c r="J103" s="9">
        <v>0</v>
      </c>
      <c r="K103" s="9">
        <v>0</v>
      </c>
      <c r="L103" s="9">
        <v>0</v>
      </c>
      <c r="M103" s="9">
        <f t="shared" si="2"/>
        <v>77</v>
      </c>
      <c r="N103">
        <v>0</v>
      </c>
      <c r="O103">
        <v>32</v>
      </c>
      <c r="P103">
        <v>0</v>
      </c>
      <c r="Q103">
        <v>45</v>
      </c>
      <c r="R103">
        <v>0</v>
      </c>
      <c r="S103">
        <v>0</v>
      </c>
      <c r="T103">
        <v>0</v>
      </c>
      <c r="U103" s="9">
        <f t="shared" si="3"/>
        <v>77</v>
      </c>
      <c r="V103" s="9">
        <v>3</v>
      </c>
      <c r="W103" s="9">
        <v>2.1</v>
      </c>
      <c r="X103" s="9">
        <v>0</v>
      </c>
      <c r="Y103" s="9">
        <v>0</v>
      </c>
      <c r="Z103" s="9">
        <v>20</v>
      </c>
      <c r="AA103" s="9">
        <v>2.5</v>
      </c>
      <c r="AB103" s="9">
        <v>11</v>
      </c>
      <c r="AC103" s="9">
        <v>1.8</v>
      </c>
      <c r="AD103" s="9">
        <v>14</v>
      </c>
      <c r="AE103" s="9">
        <v>3.5</v>
      </c>
      <c r="AF103" s="9">
        <v>0</v>
      </c>
      <c r="AG103" s="9">
        <v>0</v>
      </c>
      <c r="AH103" s="9">
        <v>4</v>
      </c>
      <c r="AI103" s="9">
        <v>0.7</v>
      </c>
      <c r="AJ103" s="9">
        <v>0</v>
      </c>
      <c r="AK103" s="9">
        <v>0</v>
      </c>
      <c r="AL103" s="9">
        <v>0</v>
      </c>
      <c r="AM103" s="9">
        <v>0</v>
      </c>
      <c r="AN103" s="9">
        <v>3</v>
      </c>
      <c r="AO103" s="9">
        <v>0</v>
      </c>
      <c r="AP103" s="9">
        <v>0</v>
      </c>
      <c r="AQ103" s="9">
        <v>0</v>
      </c>
      <c r="AR103" s="9">
        <v>1</v>
      </c>
      <c r="AS103" s="9">
        <v>0.7</v>
      </c>
      <c r="AT103" s="9">
        <v>0</v>
      </c>
      <c r="AU103" s="9">
        <v>0</v>
      </c>
      <c r="AV103" s="9">
        <v>2</v>
      </c>
      <c r="AW103" s="9">
        <v>0</v>
      </c>
      <c r="AX103" s="9">
        <v>0</v>
      </c>
      <c r="AY103" s="9">
        <v>1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565</v>
      </c>
      <c r="BP103" s="9">
        <v>187</v>
      </c>
      <c r="BQ103" s="9">
        <v>378</v>
      </c>
      <c r="BR103" s="9">
        <v>0</v>
      </c>
      <c r="BS103" s="9"/>
      <c r="BT103" s="9"/>
      <c r="BU103" s="9">
        <v>26193</v>
      </c>
      <c r="BV103" s="9">
        <v>569</v>
      </c>
      <c r="BW103" s="9">
        <v>565</v>
      </c>
      <c r="BX103" s="9">
        <v>47</v>
      </c>
      <c r="BY103" s="9">
        <v>232</v>
      </c>
      <c r="BZ103" s="9">
        <v>86</v>
      </c>
      <c r="CA103" s="9">
        <v>200</v>
      </c>
      <c r="CB103" s="9">
        <v>0</v>
      </c>
      <c r="CC103" s="9">
        <v>0</v>
      </c>
      <c r="CD103" s="9">
        <v>0</v>
      </c>
      <c r="CE103" s="9">
        <v>569</v>
      </c>
      <c r="CF103" s="9">
        <v>47</v>
      </c>
      <c r="CG103" s="9">
        <v>228</v>
      </c>
      <c r="CH103" s="9">
        <v>47</v>
      </c>
      <c r="CI103" s="9">
        <v>2</v>
      </c>
      <c r="CJ103" s="9">
        <v>127</v>
      </c>
      <c r="CK103" s="9">
        <v>0</v>
      </c>
      <c r="CL103" s="9">
        <v>61</v>
      </c>
      <c r="CM103" s="9">
        <v>57</v>
      </c>
      <c r="CN103" s="9">
        <v>0</v>
      </c>
      <c r="CO103" s="9">
        <v>522</v>
      </c>
      <c r="CP103" s="9">
        <v>480</v>
      </c>
      <c r="CQ103" s="9">
        <v>20</v>
      </c>
      <c r="CR103" s="9">
        <v>21</v>
      </c>
      <c r="CS103" s="9">
        <v>1</v>
      </c>
      <c r="CT103" s="9">
        <v>0</v>
      </c>
      <c r="CU103" s="9">
        <v>4</v>
      </c>
      <c r="CV103" s="9">
        <v>1</v>
      </c>
      <c r="CW103" s="9">
        <v>2</v>
      </c>
      <c r="CX103" s="9">
        <v>1</v>
      </c>
      <c r="CY103" s="9">
        <v>1</v>
      </c>
      <c r="CZ103" s="9">
        <v>0</v>
      </c>
      <c r="DA103" s="9">
        <v>1</v>
      </c>
      <c r="DB103" s="9">
        <v>0</v>
      </c>
      <c r="DC103" s="9">
        <v>1</v>
      </c>
      <c r="DD103" s="9">
        <v>2</v>
      </c>
      <c r="DE103" s="9">
        <v>2</v>
      </c>
      <c r="DF103" s="9">
        <v>2</v>
      </c>
      <c r="DG103" s="9">
        <v>154</v>
      </c>
      <c r="DH103" s="9">
        <v>8</v>
      </c>
      <c r="DI103" s="9">
        <v>125</v>
      </c>
      <c r="DJ103" s="9">
        <v>11</v>
      </c>
      <c r="DK103" s="9">
        <v>36</v>
      </c>
    </row>
    <row r="104" spans="1:115">
      <c r="A104" s="2" t="s">
        <v>47</v>
      </c>
      <c r="B104" s="2" t="s">
        <v>441</v>
      </c>
      <c r="C104" s="2" t="s">
        <v>111</v>
      </c>
      <c r="D104" s="2" t="s">
        <v>15</v>
      </c>
      <c r="E104" s="2" t="s">
        <v>173</v>
      </c>
      <c r="F104" s="9">
        <v>0</v>
      </c>
      <c r="G104" s="9">
        <v>0</v>
      </c>
      <c r="H104" s="9">
        <v>0</v>
      </c>
      <c r="I104" s="9">
        <v>179</v>
      </c>
      <c r="J104" s="9">
        <v>0</v>
      </c>
      <c r="K104" s="9">
        <v>0</v>
      </c>
      <c r="L104" s="9">
        <v>0</v>
      </c>
      <c r="M104" s="9">
        <f t="shared" si="2"/>
        <v>179</v>
      </c>
      <c r="N104">
        <v>0</v>
      </c>
      <c r="O104">
        <v>0</v>
      </c>
      <c r="P104">
        <v>0</v>
      </c>
      <c r="Q104">
        <v>92</v>
      </c>
      <c r="R104">
        <v>0</v>
      </c>
      <c r="S104">
        <v>0</v>
      </c>
      <c r="T104">
        <v>87</v>
      </c>
      <c r="U104" s="9">
        <f t="shared" si="3"/>
        <v>179</v>
      </c>
      <c r="V104" s="9">
        <v>4</v>
      </c>
      <c r="W104" s="9">
        <v>0.7</v>
      </c>
      <c r="X104" s="9">
        <v>0</v>
      </c>
      <c r="Y104" s="9">
        <v>0</v>
      </c>
      <c r="Z104" s="9">
        <v>23</v>
      </c>
      <c r="AA104" s="9">
        <v>1.7</v>
      </c>
      <c r="AB104" s="9">
        <v>24</v>
      </c>
      <c r="AC104" s="9">
        <v>1.8</v>
      </c>
      <c r="AD104" s="9">
        <v>45</v>
      </c>
      <c r="AE104" s="9">
        <v>2.5</v>
      </c>
      <c r="AF104" s="9">
        <v>0</v>
      </c>
      <c r="AG104" s="9">
        <v>0</v>
      </c>
      <c r="AH104" s="9">
        <v>4</v>
      </c>
      <c r="AI104" s="9">
        <v>0</v>
      </c>
      <c r="AJ104" s="9">
        <v>2</v>
      </c>
      <c r="AK104" s="9">
        <v>0</v>
      </c>
      <c r="AL104" s="9">
        <v>1</v>
      </c>
      <c r="AM104" s="9">
        <v>0</v>
      </c>
      <c r="AN104" s="9">
        <v>2</v>
      </c>
      <c r="AO104" s="9">
        <v>0.6</v>
      </c>
      <c r="AP104" s="9">
        <v>1</v>
      </c>
      <c r="AQ104" s="9">
        <v>0</v>
      </c>
      <c r="AR104" s="9">
        <v>3</v>
      </c>
      <c r="AS104" s="9">
        <v>0</v>
      </c>
      <c r="AT104" s="9">
        <v>0</v>
      </c>
      <c r="AU104" s="9">
        <v>0</v>
      </c>
      <c r="AV104" s="9">
        <v>3</v>
      </c>
      <c r="AW104" s="9">
        <v>0</v>
      </c>
      <c r="AX104" s="9">
        <v>0</v>
      </c>
      <c r="AY104" s="9">
        <v>1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130</v>
      </c>
      <c r="BP104" s="9">
        <v>130</v>
      </c>
      <c r="BQ104" s="9">
        <v>0</v>
      </c>
      <c r="BR104" s="9">
        <v>0</v>
      </c>
      <c r="BS104" s="9"/>
      <c r="BT104" s="9"/>
      <c r="BU104" s="9">
        <v>63755</v>
      </c>
      <c r="BV104" s="9">
        <v>147</v>
      </c>
      <c r="BW104" s="9">
        <v>130</v>
      </c>
      <c r="BX104" s="9">
        <v>54</v>
      </c>
      <c r="BY104" s="9">
        <v>15</v>
      </c>
      <c r="BZ104" s="9">
        <v>56</v>
      </c>
      <c r="CA104" s="9">
        <v>5</v>
      </c>
      <c r="CB104" s="9">
        <v>0</v>
      </c>
      <c r="CC104" s="9">
        <v>0</v>
      </c>
      <c r="CD104" s="9">
        <v>0</v>
      </c>
      <c r="CE104" s="9">
        <v>147</v>
      </c>
      <c r="CF104" s="9">
        <v>57</v>
      </c>
      <c r="CG104" s="9">
        <v>14</v>
      </c>
      <c r="CH104" s="9">
        <v>11</v>
      </c>
      <c r="CI104" s="9">
        <v>0</v>
      </c>
      <c r="CJ104" s="9">
        <v>5</v>
      </c>
      <c r="CK104" s="9">
        <v>0</v>
      </c>
      <c r="CL104" s="9">
        <v>5</v>
      </c>
      <c r="CM104" s="9">
        <v>55</v>
      </c>
      <c r="CN104" s="9">
        <v>0</v>
      </c>
      <c r="CO104" s="9">
        <v>90</v>
      </c>
      <c r="CP104" s="9">
        <v>87</v>
      </c>
      <c r="CQ104" s="9">
        <v>0</v>
      </c>
      <c r="CR104" s="9">
        <v>1</v>
      </c>
      <c r="CS104" s="9">
        <v>2</v>
      </c>
      <c r="CT104" s="9">
        <v>0</v>
      </c>
      <c r="CU104" s="9">
        <v>4</v>
      </c>
      <c r="CV104" s="9">
        <v>2</v>
      </c>
      <c r="CW104" s="9">
        <v>2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2</v>
      </c>
      <c r="DE104" s="9">
        <v>2</v>
      </c>
      <c r="DF104" s="9">
        <v>2</v>
      </c>
      <c r="DG104" s="9">
        <v>19</v>
      </c>
      <c r="DH104" s="9">
        <v>0</v>
      </c>
      <c r="DI104" s="9">
        <v>7</v>
      </c>
      <c r="DJ104" s="9">
        <v>0</v>
      </c>
      <c r="DK104" s="9">
        <v>0</v>
      </c>
    </row>
    <row r="105" spans="1:115">
      <c r="A105" s="2" t="s">
        <v>163</v>
      </c>
      <c r="B105" s="2" t="s">
        <v>441</v>
      </c>
      <c r="C105" s="2" t="s">
        <v>74</v>
      </c>
      <c r="D105" s="2" t="s">
        <v>15</v>
      </c>
      <c r="E105" s="2" t="s">
        <v>173</v>
      </c>
      <c r="F105" s="9">
        <v>0</v>
      </c>
      <c r="G105" s="9">
        <v>0</v>
      </c>
      <c r="H105" s="9">
        <v>0</v>
      </c>
      <c r="I105" s="9">
        <v>91</v>
      </c>
      <c r="J105" s="9">
        <v>0</v>
      </c>
      <c r="K105" s="9">
        <v>0</v>
      </c>
      <c r="L105" s="9">
        <v>0</v>
      </c>
      <c r="M105" s="9">
        <f t="shared" si="2"/>
        <v>91</v>
      </c>
      <c r="N105">
        <v>0</v>
      </c>
      <c r="O105">
        <v>0</v>
      </c>
      <c r="P105">
        <v>0</v>
      </c>
      <c r="Q105">
        <v>91</v>
      </c>
      <c r="R105">
        <v>0</v>
      </c>
      <c r="S105">
        <v>0</v>
      </c>
      <c r="T105">
        <v>0</v>
      </c>
      <c r="U105" s="9">
        <f t="shared" si="3"/>
        <v>91</v>
      </c>
      <c r="V105" s="9">
        <v>4</v>
      </c>
      <c r="W105" s="9">
        <v>2.5499999999999998</v>
      </c>
      <c r="X105" s="9">
        <v>0</v>
      </c>
      <c r="Y105" s="9">
        <v>0</v>
      </c>
      <c r="Z105" s="9">
        <v>20</v>
      </c>
      <c r="AA105" s="9">
        <v>4.3600000000000003</v>
      </c>
      <c r="AB105" s="9">
        <v>16</v>
      </c>
      <c r="AC105" s="9">
        <v>1.95</v>
      </c>
      <c r="AD105" s="9">
        <v>10</v>
      </c>
      <c r="AE105" s="9">
        <v>1.75</v>
      </c>
      <c r="AF105" s="9">
        <v>0</v>
      </c>
      <c r="AG105" s="9">
        <v>0</v>
      </c>
      <c r="AH105" s="9">
        <v>9</v>
      </c>
      <c r="AI105" s="9">
        <v>0</v>
      </c>
      <c r="AJ105" s="9">
        <v>3</v>
      </c>
      <c r="AK105" s="9">
        <v>0</v>
      </c>
      <c r="AL105" s="9">
        <v>2</v>
      </c>
      <c r="AM105" s="9">
        <v>0</v>
      </c>
      <c r="AN105" s="9">
        <v>2</v>
      </c>
      <c r="AO105" s="9">
        <v>0.9</v>
      </c>
      <c r="AP105" s="9">
        <v>2</v>
      </c>
      <c r="AQ105" s="9">
        <v>0</v>
      </c>
      <c r="AR105" s="9">
        <v>3</v>
      </c>
      <c r="AS105" s="9">
        <v>0.5</v>
      </c>
      <c r="AT105" s="9">
        <v>0</v>
      </c>
      <c r="AU105" s="9">
        <v>0</v>
      </c>
      <c r="AV105" s="9">
        <v>3</v>
      </c>
      <c r="AW105" s="9">
        <v>0</v>
      </c>
      <c r="AX105" s="9">
        <v>0</v>
      </c>
      <c r="AY105" s="9">
        <v>1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225</v>
      </c>
      <c r="BP105" s="9">
        <v>86</v>
      </c>
      <c r="BQ105" s="9">
        <v>139</v>
      </c>
      <c r="BR105" s="9">
        <v>0</v>
      </c>
      <c r="BS105" s="9"/>
      <c r="BT105" s="9"/>
      <c r="BU105" s="9">
        <v>32438</v>
      </c>
      <c r="BV105" s="9">
        <v>224</v>
      </c>
      <c r="BW105" s="9">
        <v>225</v>
      </c>
      <c r="BX105" s="9">
        <v>57</v>
      </c>
      <c r="BY105" s="9">
        <v>115</v>
      </c>
      <c r="BZ105" s="9">
        <v>29</v>
      </c>
      <c r="CA105" s="9">
        <v>0</v>
      </c>
      <c r="CB105" s="9">
        <v>0</v>
      </c>
      <c r="CC105" s="9">
        <v>0</v>
      </c>
      <c r="CD105" s="9">
        <v>24</v>
      </c>
      <c r="CE105" s="9">
        <v>224</v>
      </c>
      <c r="CF105" s="9">
        <v>57</v>
      </c>
      <c r="CG105" s="9">
        <v>108</v>
      </c>
      <c r="CH105" s="9">
        <v>20</v>
      </c>
      <c r="CI105" s="9">
        <v>0</v>
      </c>
      <c r="CJ105" s="9">
        <v>0</v>
      </c>
      <c r="CK105" s="9">
        <v>0</v>
      </c>
      <c r="CL105" s="9">
        <v>21</v>
      </c>
      <c r="CM105" s="9">
        <v>18</v>
      </c>
      <c r="CN105" s="9">
        <v>0</v>
      </c>
      <c r="CO105" s="9">
        <v>167</v>
      </c>
      <c r="CP105" s="9">
        <v>18</v>
      </c>
      <c r="CQ105" s="9">
        <v>129</v>
      </c>
      <c r="CR105" s="9">
        <v>20</v>
      </c>
      <c r="CS105" s="9">
        <v>0</v>
      </c>
      <c r="CT105" s="9">
        <v>0</v>
      </c>
      <c r="CU105" s="9">
        <v>4</v>
      </c>
      <c r="CV105" s="9">
        <v>2</v>
      </c>
      <c r="CW105" s="9">
        <v>2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2</v>
      </c>
      <c r="DE105" s="9">
        <v>2</v>
      </c>
      <c r="DF105" s="9">
        <v>2</v>
      </c>
      <c r="DG105" s="9">
        <v>46</v>
      </c>
      <c r="DH105" s="9">
        <v>1</v>
      </c>
      <c r="DI105" s="9">
        <v>3</v>
      </c>
      <c r="DJ105" s="9">
        <v>0</v>
      </c>
      <c r="DK105" s="9">
        <v>2</v>
      </c>
    </row>
    <row r="106" spans="1:115">
      <c r="A106" s="2" t="s">
        <v>225</v>
      </c>
      <c r="B106" s="2" t="s">
        <v>441</v>
      </c>
      <c r="C106" s="2" t="s">
        <v>289</v>
      </c>
      <c r="D106" s="2" t="s">
        <v>15</v>
      </c>
      <c r="E106" s="2" t="s">
        <v>173</v>
      </c>
      <c r="F106" s="9">
        <v>0</v>
      </c>
      <c r="G106" s="9">
        <v>0</v>
      </c>
      <c r="H106" s="9">
        <v>30</v>
      </c>
      <c r="I106" s="9">
        <v>40</v>
      </c>
      <c r="J106" s="9">
        <v>0</v>
      </c>
      <c r="K106" s="9">
        <v>0</v>
      </c>
      <c r="L106" s="9">
        <v>0</v>
      </c>
      <c r="M106" s="9">
        <f t="shared" si="2"/>
        <v>70</v>
      </c>
      <c r="N106">
        <v>0</v>
      </c>
      <c r="O106">
        <v>0</v>
      </c>
      <c r="P106">
        <v>30</v>
      </c>
      <c r="Q106">
        <v>40</v>
      </c>
      <c r="R106">
        <v>0</v>
      </c>
      <c r="S106">
        <v>0</v>
      </c>
      <c r="T106">
        <v>0</v>
      </c>
      <c r="U106" s="9">
        <f t="shared" si="3"/>
        <v>70</v>
      </c>
      <c r="V106" s="9">
        <v>4</v>
      </c>
      <c r="W106" s="9">
        <v>0.3</v>
      </c>
      <c r="X106" s="9">
        <v>0</v>
      </c>
      <c r="Y106" s="9">
        <v>0</v>
      </c>
      <c r="Z106" s="9">
        <v>10</v>
      </c>
      <c r="AA106" s="9">
        <v>0.8</v>
      </c>
      <c r="AB106" s="9">
        <v>14</v>
      </c>
      <c r="AC106" s="9">
        <v>2.2000000000000002</v>
      </c>
      <c r="AD106" s="9">
        <v>7</v>
      </c>
      <c r="AE106" s="9">
        <v>2.6</v>
      </c>
      <c r="AF106" s="9">
        <v>0</v>
      </c>
      <c r="AG106" s="9">
        <v>0</v>
      </c>
      <c r="AH106" s="9">
        <v>4</v>
      </c>
      <c r="AI106" s="9">
        <v>0</v>
      </c>
      <c r="AJ106" s="9">
        <v>1</v>
      </c>
      <c r="AK106" s="9">
        <v>0</v>
      </c>
      <c r="AL106" s="9">
        <v>0</v>
      </c>
      <c r="AM106" s="9">
        <v>0</v>
      </c>
      <c r="AN106" s="9">
        <v>1</v>
      </c>
      <c r="AO106" s="9">
        <v>0.3</v>
      </c>
      <c r="AP106" s="9">
        <v>1</v>
      </c>
      <c r="AQ106" s="9">
        <v>0</v>
      </c>
      <c r="AR106" s="9">
        <v>1</v>
      </c>
      <c r="AS106" s="9">
        <v>0.5</v>
      </c>
      <c r="AT106" s="9">
        <v>0</v>
      </c>
      <c r="AU106" s="9">
        <v>0</v>
      </c>
      <c r="AV106" s="9">
        <v>2</v>
      </c>
      <c r="AW106" s="9">
        <v>0</v>
      </c>
      <c r="AX106" s="9">
        <v>0</v>
      </c>
      <c r="AY106" s="9">
        <v>0</v>
      </c>
      <c r="AZ106" s="9">
        <v>0</v>
      </c>
      <c r="BA106" s="9">
        <v>1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198</v>
      </c>
      <c r="BP106" s="9">
        <v>112</v>
      </c>
      <c r="BQ106" s="9">
        <v>84</v>
      </c>
      <c r="BR106" s="9">
        <v>2</v>
      </c>
      <c r="BS106" s="9"/>
      <c r="BT106" s="9"/>
      <c r="BU106" s="9">
        <v>21261</v>
      </c>
      <c r="BV106" s="9">
        <v>185</v>
      </c>
      <c r="BW106" s="9">
        <v>198</v>
      </c>
      <c r="BX106" s="9">
        <v>24</v>
      </c>
      <c r="BY106" s="9">
        <v>129</v>
      </c>
      <c r="BZ106" s="9">
        <v>45</v>
      </c>
      <c r="CA106" s="9">
        <v>0</v>
      </c>
      <c r="CB106" s="9">
        <v>0</v>
      </c>
      <c r="CC106" s="9">
        <v>0</v>
      </c>
      <c r="CD106" s="9">
        <v>0</v>
      </c>
      <c r="CE106" s="9">
        <v>202</v>
      </c>
      <c r="CF106" s="9">
        <v>24</v>
      </c>
      <c r="CG106" s="9">
        <v>141</v>
      </c>
      <c r="CH106" s="9">
        <v>23</v>
      </c>
      <c r="CI106" s="9">
        <v>0</v>
      </c>
      <c r="CJ106" s="9">
        <v>0</v>
      </c>
      <c r="CK106" s="9">
        <v>0</v>
      </c>
      <c r="CL106" s="9">
        <v>3</v>
      </c>
      <c r="CM106" s="9">
        <v>11</v>
      </c>
      <c r="CN106" s="9">
        <v>0</v>
      </c>
      <c r="CO106" s="9">
        <v>178</v>
      </c>
      <c r="CP106" s="9">
        <v>178</v>
      </c>
      <c r="CQ106" s="9">
        <v>0</v>
      </c>
      <c r="CR106" s="9">
        <v>0</v>
      </c>
      <c r="CS106" s="9">
        <v>0</v>
      </c>
      <c r="CT106" s="9">
        <v>0</v>
      </c>
      <c r="CU106" s="9">
        <v>4</v>
      </c>
      <c r="CV106" s="9">
        <v>2</v>
      </c>
      <c r="CW106" s="9">
        <v>2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2</v>
      </c>
      <c r="DE106" s="9">
        <v>2</v>
      </c>
      <c r="DF106" s="9">
        <v>2</v>
      </c>
      <c r="DG106" s="9">
        <v>16</v>
      </c>
      <c r="DH106" s="9">
        <v>0</v>
      </c>
      <c r="DI106" s="9">
        <v>1</v>
      </c>
      <c r="DJ106" s="9">
        <v>1</v>
      </c>
      <c r="DK106" s="9">
        <v>4</v>
      </c>
    </row>
    <row r="107" spans="1:115">
      <c r="A107" s="2" t="s">
        <v>395</v>
      </c>
      <c r="B107" s="2" t="s">
        <v>441</v>
      </c>
      <c r="C107" s="2" t="s">
        <v>70</v>
      </c>
      <c r="D107" s="2" t="s">
        <v>15</v>
      </c>
      <c r="E107" s="2" t="s">
        <v>83</v>
      </c>
      <c r="F107" s="9">
        <v>0</v>
      </c>
      <c r="G107" s="9">
        <v>0</v>
      </c>
      <c r="H107" s="9">
        <v>0</v>
      </c>
      <c r="I107" s="9">
        <v>60</v>
      </c>
      <c r="J107" s="9">
        <v>0</v>
      </c>
      <c r="K107" s="9">
        <v>0</v>
      </c>
      <c r="L107" s="9">
        <v>0</v>
      </c>
      <c r="M107" s="9">
        <f t="shared" si="2"/>
        <v>60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60</v>
      </c>
      <c r="U107" s="9">
        <f t="shared" si="3"/>
        <v>60</v>
      </c>
      <c r="V107" s="9">
        <v>2</v>
      </c>
      <c r="W107" s="9">
        <v>1</v>
      </c>
      <c r="X107" s="9">
        <v>0</v>
      </c>
      <c r="Y107" s="9">
        <v>0</v>
      </c>
      <c r="Z107" s="9">
        <v>7</v>
      </c>
      <c r="AA107" s="9">
        <v>2.8</v>
      </c>
      <c r="AB107" s="9">
        <v>9</v>
      </c>
      <c r="AC107" s="9">
        <v>1.5</v>
      </c>
      <c r="AD107" s="9">
        <v>14</v>
      </c>
      <c r="AE107" s="9">
        <v>1.7</v>
      </c>
      <c r="AF107" s="9">
        <v>0</v>
      </c>
      <c r="AG107" s="9">
        <v>0</v>
      </c>
      <c r="AH107" s="9">
        <v>4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1</v>
      </c>
      <c r="AO107" s="9">
        <v>0.5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2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226</v>
      </c>
      <c r="BP107" s="9">
        <v>78</v>
      </c>
      <c r="BQ107" s="9">
        <v>36</v>
      </c>
      <c r="BR107" s="9">
        <v>112</v>
      </c>
      <c r="BS107" s="9"/>
      <c r="BT107" s="9"/>
      <c r="BU107" s="9">
        <v>20115</v>
      </c>
      <c r="BV107" s="9">
        <v>212</v>
      </c>
      <c r="BW107" s="9">
        <v>210</v>
      </c>
      <c r="BX107" s="9">
        <v>4</v>
      </c>
      <c r="BY107" s="9">
        <v>173</v>
      </c>
      <c r="BZ107" s="9">
        <v>0</v>
      </c>
      <c r="CA107" s="9">
        <v>33</v>
      </c>
      <c r="CB107" s="9">
        <v>0</v>
      </c>
      <c r="CC107" s="9">
        <v>0</v>
      </c>
      <c r="CD107" s="9">
        <v>0</v>
      </c>
      <c r="CE107" s="9">
        <v>203</v>
      </c>
      <c r="CF107" s="9">
        <v>4</v>
      </c>
      <c r="CG107" s="9">
        <v>128</v>
      </c>
      <c r="CH107" s="9">
        <v>8</v>
      </c>
      <c r="CI107" s="9">
        <v>0</v>
      </c>
      <c r="CJ107" s="9">
        <v>40</v>
      </c>
      <c r="CK107" s="9">
        <v>0</v>
      </c>
      <c r="CL107" s="9">
        <v>9</v>
      </c>
      <c r="CM107" s="9">
        <v>14</v>
      </c>
      <c r="CN107" s="9">
        <v>0</v>
      </c>
      <c r="CO107" s="9">
        <v>199</v>
      </c>
      <c r="CP107" s="9">
        <v>24</v>
      </c>
      <c r="CQ107" s="9">
        <v>48</v>
      </c>
      <c r="CR107" s="9">
        <v>8</v>
      </c>
      <c r="CS107" s="9">
        <v>119</v>
      </c>
      <c r="CT107" s="9">
        <v>0</v>
      </c>
      <c r="CU107" s="9">
        <v>4</v>
      </c>
      <c r="CV107" s="9">
        <v>2</v>
      </c>
      <c r="CW107" s="9">
        <v>2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2</v>
      </c>
      <c r="DE107" s="9">
        <v>2</v>
      </c>
      <c r="DF107" s="9">
        <v>2</v>
      </c>
      <c r="DG107" s="9">
        <v>91</v>
      </c>
      <c r="DH107" s="9">
        <v>7</v>
      </c>
      <c r="DI107" s="9">
        <v>197</v>
      </c>
      <c r="DJ107" s="9">
        <v>94</v>
      </c>
      <c r="DK107" s="9">
        <v>9</v>
      </c>
    </row>
    <row r="108" spans="1:115">
      <c r="A108" s="2" t="s">
        <v>428</v>
      </c>
      <c r="B108" s="2" t="s">
        <v>441</v>
      </c>
      <c r="C108" s="2" t="s">
        <v>309</v>
      </c>
      <c r="D108" s="2" t="s">
        <v>15</v>
      </c>
      <c r="E108" s="2" t="s">
        <v>191</v>
      </c>
      <c r="F108" s="9">
        <v>0</v>
      </c>
      <c r="G108" s="9">
        <v>0</v>
      </c>
      <c r="H108" s="9">
        <v>0</v>
      </c>
      <c r="I108" s="9">
        <v>60</v>
      </c>
      <c r="J108" s="9">
        <v>0</v>
      </c>
      <c r="K108" s="9">
        <v>0</v>
      </c>
      <c r="L108" s="9">
        <v>0</v>
      </c>
      <c r="M108" s="9">
        <f t="shared" si="2"/>
        <v>60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60</v>
      </c>
      <c r="U108" s="9">
        <f t="shared" si="3"/>
        <v>60</v>
      </c>
      <c r="V108" s="9">
        <v>1</v>
      </c>
      <c r="W108" s="9">
        <v>1.7</v>
      </c>
      <c r="X108" s="9">
        <v>0</v>
      </c>
      <c r="Y108" s="9">
        <v>0</v>
      </c>
      <c r="Z108" s="9">
        <v>5</v>
      </c>
      <c r="AA108" s="9">
        <v>0</v>
      </c>
      <c r="AB108" s="9">
        <v>10</v>
      </c>
      <c r="AC108" s="9">
        <v>0</v>
      </c>
      <c r="AD108" s="9">
        <v>16</v>
      </c>
      <c r="AE108" s="9">
        <v>0</v>
      </c>
      <c r="AF108" s="9">
        <v>0</v>
      </c>
      <c r="AG108" s="9">
        <v>0</v>
      </c>
      <c r="AH108" s="9">
        <v>0</v>
      </c>
      <c r="AI108" s="9">
        <v>0.1</v>
      </c>
      <c r="AJ108" s="9">
        <v>0</v>
      </c>
      <c r="AK108" s="9">
        <v>0</v>
      </c>
      <c r="AL108" s="9">
        <v>0</v>
      </c>
      <c r="AM108" s="9">
        <v>0</v>
      </c>
      <c r="AN108" s="9">
        <v>1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1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49</v>
      </c>
      <c r="BP108" s="9">
        <v>49</v>
      </c>
      <c r="BQ108" s="9">
        <v>0</v>
      </c>
      <c r="BR108" s="9">
        <v>0</v>
      </c>
      <c r="BS108" s="9"/>
      <c r="BT108" s="9"/>
      <c r="BU108" s="9">
        <v>19773</v>
      </c>
      <c r="BV108" s="9">
        <v>43</v>
      </c>
      <c r="BW108" s="9">
        <v>49</v>
      </c>
      <c r="BX108" s="9">
        <v>0</v>
      </c>
      <c r="BY108" s="9">
        <v>11</v>
      </c>
      <c r="BZ108" s="9">
        <v>35</v>
      </c>
      <c r="CA108" s="9">
        <v>3</v>
      </c>
      <c r="CB108" s="9">
        <v>0</v>
      </c>
      <c r="CC108" s="9">
        <v>0</v>
      </c>
      <c r="CD108" s="9">
        <v>0</v>
      </c>
      <c r="CE108" s="9">
        <v>43</v>
      </c>
      <c r="CF108" s="9">
        <v>0</v>
      </c>
      <c r="CG108" s="9">
        <v>7</v>
      </c>
      <c r="CH108" s="9">
        <v>9</v>
      </c>
      <c r="CI108" s="9">
        <v>0</v>
      </c>
      <c r="CJ108" s="9">
        <v>1</v>
      </c>
      <c r="CK108" s="9">
        <v>0</v>
      </c>
      <c r="CL108" s="9">
        <v>0</v>
      </c>
      <c r="CM108" s="9">
        <v>26</v>
      </c>
      <c r="CN108" s="9">
        <v>0</v>
      </c>
      <c r="CO108" s="9">
        <v>43</v>
      </c>
      <c r="CP108" s="9">
        <v>35</v>
      </c>
      <c r="CQ108" s="9">
        <v>2</v>
      </c>
      <c r="CR108" s="9">
        <v>6</v>
      </c>
      <c r="CS108" s="9">
        <v>0</v>
      </c>
      <c r="CT108" s="9">
        <v>0</v>
      </c>
      <c r="CU108" s="9">
        <v>4</v>
      </c>
      <c r="CV108" s="9">
        <v>2</v>
      </c>
      <c r="CW108" s="9">
        <v>2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9">
        <v>2</v>
      </c>
      <c r="DE108" s="9">
        <v>1</v>
      </c>
      <c r="DF108" s="9">
        <v>2</v>
      </c>
      <c r="DG108" s="9">
        <v>33</v>
      </c>
      <c r="DH108" s="9">
        <v>0</v>
      </c>
      <c r="DI108" s="9">
        <v>0</v>
      </c>
      <c r="DJ108" s="9">
        <v>0</v>
      </c>
      <c r="DK108" s="9">
        <v>0</v>
      </c>
    </row>
    <row r="109" spans="1:115">
      <c r="A109" s="2" t="s">
        <v>430</v>
      </c>
      <c r="B109" s="2" t="s">
        <v>441</v>
      </c>
      <c r="C109" s="2" t="s">
        <v>311</v>
      </c>
      <c r="D109" s="2" t="s">
        <v>15</v>
      </c>
      <c r="E109" s="2" t="s">
        <v>173</v>
      </c>
      <c r="F109" s="9">
        <v>0</v>
      </c>
      <c r="G109" s="9">
        <v>0</v>
      </c>
      <c r="H109" s="9">
        <v>0</v>
      </c>
      <c r="I109" s="9">
        <v>312</v>
      </c>
      <c r="J109" s="9">
        <v>0</v>
      </c>
      <c r="K109" s="9">
        <v>0</v>
      </c>
      <c r="L109" s="9">
        <v>0</v>
      </c>
      <c r="M109" s="9">
        <f t="shared" si="2"/>
        <v>312</v>
      </c>
      <c r="N109">
        <v>0</v>
      </c>
      <c r="O109">
        <v>0</v>
      </c>
      <c r="P109">
        <v>0</v>
      </c>
      <c r="Q109">
        <v>312</v>
      </c>
      <c r="R109">
        <v>0</v>
      </c>
      <c r="S109">
        <v>0</v>
      </c>
      <c r="T109">
        <v>0</v>
      </c>
      <c r="U109" s="9">
        <f t="shared" si="3"/>
        <v>312</v>
      </c>
      <c r="V109" s="9">
        <v>8</v>
      </c>
      <c r="W109" s="9">
        <v>1.58</v>
      </c>
      <c r="X109" s="9">
        <v>0</v>
      </c>
      <c r="Y109" s="9">
        <v>0</v>
      </c>
      <c r="Z109" s="9">
        <v>53</v>
      </c>
      <c r="AA109" s="9">
        <v>0.5</v>
      </c>
      <c r="AB109" s="9">
        <v>31</v>
      </c>
      <c r="AC109" s="9">
        <v>0.65</v>
      </c>
      <c r="AD109" s="9">
        <v>76</v>
      </c>
      <c r="AE109" s="9">
        <v>0</v>
      </c>
      <c r="AF109" s="9">
        <v>0</v>
      </c>
      <c r="AG109" s="9">
        <v>0</v>
      </c>
      <c r="AH109" s="9">
        <v>9</v>
      </c>
      <c r="AI109" s="9">
        <v>0.5</v>
      </c>
      <c r="AJ109" s="9">
        <v>5</v>
      </c>
      <c r="AK109" s="9">
        <v>0</v>
      </c>
      <c r="AL109" s="9">
        <v>4</v>
      </c>
      <c r="AM109" s="9">
        <v>0</v>
      </c>
      <c r="AN109" s="9">
        <v>3</v>
      </c>
      <c r="AO109" s="9">
        <v>0.72</v>
      </c>
      <c r="AP109" s="9">
        <v>2</v>
      </c>
      <c r="AQ109" s="9">
        <v>0</v>
      </c>
      <c r="AR109" s="9">
        <v>2</v>
      </c>
      <c r="AS109" s="9">
        <v>0.3</v>
      </c>
      <c r="AT109" s="9">
        <v>0</v>
      </c>
      <c r="AU109" s="9">
        <v>0</v>
      </c>
      <c r="AV109" s="9">
        <v>3</v>
      </c>
      <c r="AW109" s="9">
        <v>0</v>
      </c>
      <c r="AX109" s="9">
        <v>0</v>
      </c>
      <c r="AY109" s="9">
        <v>0</v>
      </c>
      <c r="AZ109" s="9">
        <v>0</v>
      </c>
      <c r="BA109" s="9">
        <v>1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526</v>
      </c>
      <c r="BP109" s="9">
        <v>431</v>
      </c>
      <c r="BQ109" s="9">
        <v>95</v>
      </c>
      <c r="BR109" s="9">
        <v>0</v>
      </c>
      <c r="BS109" s="9"/>
      <c r="BT109" s="9"/>
      <c r="BU109" s="9">
        <v>113285</v>
      </c>
      <c r="BV109" s="9">
        <v>520</v>
      </c>
      <c r="BW109" s="9">
        <v>526</v>
      </c>
      <c r="BX109" s="9">
        <v>236</v>
      </c>
      <c r="BY109" s="9">
        <v>27</v>
      </c>
      <c r="BZ109" s="9">
        <v>182</v>
      </c>
      <c r="CA109" s="9">
        <v>81</v>
      </c>
      <c r="CB109" s="9">
        <v>0</v>
      </c>
      <c r="CC109" s="9">
        <v>0</v>
      </c>
      <c r="CD109" s="9">
        <v>0</v>
      </c>
      <c r="CE109" s="9">
        <v>520</v>
      </c>
      <c r="CF109" s="9">
        <v>236</v>
      </c>
      <c r="CG109" s="9">
        <v>22</v>
      </c>
      <c r="CH109" s="9">
        <v>51</v>
      </c>
      <c r="CI109" s="9">
        <v>31</v>
      </c>
      <c r="CJ109" s="9">
        <v>28</v>
      </c>
      <c r="CK109" s="9">
        <v>0</v>
      </c>
      <c r="CL109" s="9">
        <v>2</v>
      </c>
      <c r="CM109" s="9">
        <v>150</v>
      </c>
      <c r="CN109" s="9">
        <v>0</v>
      </c>
      <c r="CO109" s="9">
        <v>284</v>
      </c>
      <c r="CP109" s="9">
        <v>261</v>
      </c>
      <c r="CQ109" s="9">
        <v>0</v>
      </c>
      <c r="CR109" s="9">
        <v>0</v>
      </c>
      <c r="CS109" s="9">
        <v>23</v>
      </c>
      <c r="CT109" s="9">
        <v>0</v>
      </c>
      <c r="CU109" s="9">
        <v>4</v>
      </c>
      <c r="CV109" s="9">
        <v>2</v>
      </c>
      <c r="CW109" s="9">
        <v>2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2</v>
      </c>
      <c r="DE109" s="9">
        <v>2</v>
      </c>
      <c r="DF109" s="9">
        <v>2</v>
      </c>
      <c r="DG109" s="9">
        <v>5</v>
      </c>
      <c r="DH109" s="9">
        <v>0</v>
      </c>
      <c r="DI109" s="9">
        <v>1</v>
      </c>
      <c r="DJ109" s="9">
        <v>0</v>
      </c>
      <c r="DK109" s="9">
        <v>0</v>
      </c>
    </row>
    <row r="110" spans="1:115">
      <c r="A110" s="2" t="s">
        <v>242</v>
      </c>
      <c r="B110" s="2" t="s">
        <v>441</v>
      </c>
      <c r="C110" s="2" t="s">
        <v>313</v>
      </c>
      <c r="D110" s="2" t="s">
        <v>15</v>
      </c>
      <c r="E110" s="2" t="s">
        <v>27</v>
      </c>
      <c r="F110" s="9">
        <v>0</v>
      </c>
      <c r="G110" s="9">
        <v>0</v>
      </c>
      <c r="H110" s="9">
        <v>0</v>
      </c>
      <c r="I110" s="9">
        <v>42</v>
      </c>
      <c r="J110" s="9">
        <v>0</v>
      </c>
      <c r="K110" s="9">
        <v>0</v>
      </c>
      <c r="L110" s="9">
        <v>0</v>
      </c>
      <c r="M110" s="9">
        <f t="shared" si="2"/>
        <v>42</v>
      </c>
      <c r="N110">
        <v>0</v>
      </c>
      <c r="O110">
        <v>0</v>
      </c>
      <c r="P110">
        <v>0</v>
      </c>
      <c r="Q110">
        <v>42</v>
      </c>
      <c r="R110">
        <v>0</v>
      </c>
      <c r="S110">
        <v>0</v>
      </c>
      <c r="T110">
        <v>0</v>
      </c>
      <c r="U110" s="9">
        <f t="shared" si="3"/>
        <v>42</v>
      </c>
      <c r="V110" s="9">
        <v>6</v>
      </c>
      <c r="W110" s="9">
        <v>0.8</v>
      </c>
      <c r="X110" s="9">
        <v>0</v>
      </c>
      <c r="Y110" s="9">
        <v>0</v>
      </c>
      <c r="Z110" s="9">
        <v>32</v>
      </c>
      <c r="AA110" s="9">
        <v>1.3</v>
      </c>
      <c r="AB110" s="9">
        <v>39</v>
      </c>
      <c r="AC110" s="9">
        <v>0.6</v>
      </c>
      <c r="AD110" s="9">
        <v>39</v>
      </c>
      <c r="AE110" s="9">
        <v>0.6</v>
      </c>
      <c r="AF110" s="9">
        <v>0</v>
      </c>
      <c r="AG110" s="9">
        <v>0</v>
      </c>
      <c r="AH110" s="9">
        <v>0</v>
      </c>
      <c r="AI110" s="9">
        <v>0</v>
      </c>
      <c r="AJ110" s="9">
        <v>4</v>
      </c>
      <c r="AK110" s="9">
        <v>0</v>
      </c>
      <c r="AL110" s="9">
        <v>0</v>
      </c>
      <c r="AM110" s="9">
        <v>0</v>
      </c>
      <c r="AN110" s="9">
        <v>2</v>
      </c>
      <c r="AO110" s="9">
        <v>0.6</v>
      </c>
      <c r="AP110" s="9">
        <v>0</v>
      </c>
      <c r="AQ110" s="9">
        <v>0.2</v>
      </c>
      <c r="AR110" s="9">
        <v>1</v>
      </c>
      <c r="AS110" s="9">
        <v>0</v>
      </c>
      <c r="AT110" s="9">
        <v>0</v>
      </c>
      <c r="AU110" s="9">
        <v>0</v>
      </c>
      <c r="AV110" s="9">
        <v>1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/>
      <c r="BT110" s="9"/>
      <c r="BU110" s="9">
        <v>0</v>
      </c>
      <c r="BV110" s="9"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4</v>
      </c>
      <c r="CV110" s="9">
        <v>2</v>
      </c>
      <c r="CW110" s="9">
        <v>2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9">
        <v>2</v>
      </c>
      <c r="DE110" s="9">
        <v>2</v>
      </c>
      <c r="DF110" s="9">
        <v>2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</row>
    <row r="111" spans="1:115">
      <c r="A111" s="2" t="s">
        <v>12</v>
      </c>
      <c r="B111" s="2" t="s">
        <v>441</v>
      </c>
      <c r="C111" s="2" t="s">
        <v>25</v>
      </c>
      <c r="D111" s="2" t="s">
        <v>15</v>
      </c>
      <c r="E111" s="2" t="s">
        <v>27</v>
      </c>
      <c r="F111" s="9">
        <v>0</v>
      </c>
      <c r="G111" s="9">
        <v>0</v>
      </c>
      <c r="H111" s="9">
        <v>0</v>
      </c>
      <c r="I111" s="9">
        <v>88</v>
      </c>
      <c r="J111" s="9">
        <v>0</v>
      </c>
      <c r="K111" s="9">
        <v>0</v>
      </c>
      <c r="L111" s="9">
        <v>0</v>
      </c>
      <c r="M111" s="9">
        <f t="shared" si="2"/>
        <v>88</v>
      </c>
      <c r="N111">
        <v>0</v>
      </c>
      <c r="O111">
        <v>0</v>
      </c>
      <c r="P111">
        <v>0</v>
      </c>
      <c r="Q111">
        <v>88</v>
      </c>
      <c r="R111">
        <v>0</v>
      </c>
      <c r="S111">
        <v>0</v>
      </c>
      <c r="T111">
        <v>0</v>
      </c>
      <c r="U111" s="9">
        <f t="shared" si="3"/>
        <v>88</v>
      </c>
      <c r="V111" s="9">
        <v>2</v>
      </c>
      <c r="W111" s="9">
        <v>1</v>
      </c>
      <c r="X111" s="9">
        <v>0</v>
      </c>
      <c r="Y111" s="9">
        <v>0</v>
      </c>
      <c r="Z111" s="9">
        <v>9</v>
      </c>
      <c r="AA111" s="9">
        <v>1.35</v>
      </c>
      <c r="AB111" s="9">
        <v>11</v>
      </c>
      <c r="AC111" s="9">
        <v>0</v>
      </c>
      <c r="AD111" s="9">
        <v>20</v>
      </c>
      <c r="AE111" s="9">
        <v>0</v>
      </c>
      <c r="AF111" s="9">
        <v>0</v>
      </c>
      <c r="AG111" s="9">
        <v>0</v>
      </c>
      <c r="AH111" s="9">
        <v>5</v>
      </c>
      <c r="AI111" s="9">
        <v>0</v>
      </c>
      <c r="AJ111" s="9">
        <v>6</v>
      </c>
      <c r="AK111" s="9">
        <v>0</v>
      </c>
      <c r="AL111" s="9">
        <v>6</v>
      </c>
      <c r="AM111" s="9">
        <v>0</v>
      </c>
      <c r="AN111" s="9">
        <v>1</v>
      </c>
      <c r="AO111" s="9">
        <v>0</v>
      </c>
      <c r="AP111" s="9">
        <v>1</v>
      </c>
      <c r="AQ111" s="9">
        <v>0</v>
      </c>
      <c r="AR111" s="9">
        <v>2</v>
      </c>
      <c r="AS111" s="9">
        <v>0.3</v>
      </c>
      <c r="AT111" s="9">
        <v>0</v>
      </c>
      <c r="AU111" s="9">
        <v>0</v>
      </c>
      <c r="AV111" s="9">
        <v>3</v>
      </c>
      <c r="AW111" s="9">
        <v>0</v>
      </c>
      <c r="AX111" s="9">
        <v>0</v>
      </c>
      <c r="AY111" s="9">
        <v>0</v>
      </c>
      <c r="AZ111" s="9">
        <v>1</v>
      </c>
      <c r="BA111" s="9">
        <v>0</v>
      </c>
      <c r="BB111" s="9">
        <v>0</v>
      </c>
      <c r="BC111" s="9">
        <v>0</v>
      </c>
      <c r="BD111" s="9">
        <v>1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135</v>
      </c>
      <c r="BP111" s="9">
        <v>126</v>
      </c>
      <c r="BQ111" s="9">
        <v>8</v>
      </c>
      <c r="BR111" s="9">
        <v>1</v>
      </c>
      <c r="BS111" s="9"/>
      <c r="BT111" s="9"/>
      <c r="BU111" s="9">
        <v>0</v>
      </c>
      <c r="BV111" s="9">
        <v>0</v>
      </c>
      <c r="BW111" s="9">
        <v>135</v>
      </c>
      <c r="BX111" s="9">
        <v>0</v>
      </c>
      <c r="BY111" s="9">
        <v>23</v>
      </c>
      <c r="BZ111" s="9">
        <v>86</v>
      </c>
      <c r="CA111" s="9">
        <v>17</v>
      </c>
      <c r="CB111" s="9">
        <v>0</v>
      </c>
      <c r="CC111" s="9">
        <v>0</v>
      </c>
      <c r="CD111" s="9">
        <v>9</v>
      </c>
      <c r="CE111" s="9">
        <v>135</v>
      </c>
      <c r="CF111" s="9">
        <v>0</v>
      </c>
      <c r="CG111" s="9">
        <v>39</v>
      </c>
      <c r="CH111" s="9">
        <v>10</v>
      </c>
      <c r="CI111" s="9">
        <v>5</v>
      </c>
      <c r="CJ111" s="9">
        <v>0</v>
      </c>
      <c r="CK111" s="9">
        <v>0</v>
      </c>
      <c r="CL111" s="9">
        <v>0</v>
      </c>
      <c r="CM111" s="9">
        <v>81</v>
      </c>
      <c r="CN111" s="9">
        <v>0</v>
      </c>
      <c r="CO111" s="9">
        <v>135</v>
      </c>
      <c r="CP111" s="9">
        <v>135</v>
      </c>
      <c r="CQ111" s="9">
        <v>0</v>
      </c>
      <c r="CR111" s="9">
        <v>0</v>
      </c>
      <c r="CS111" s="9">
        <v>0</v>
      </c>
      <c r="CT111" s="9">
        <v>0</v>
      </c>
      <c r="CU111" s="9">
        <v>4</v>
      </c>
      <c r="CV111" s="9">
        <v>1</v>
      </c>
      <c r="CW111" s="9">
        <v>2</v>
      </c>
      <c r="CX111" s="9">
        <v>1</v>
      </c>
      <c r="CY111" s="9">
        <v>0</v>
      </c>
      <c r="CZ111" s="9">
        <v>1</v>
      </c>
      <c r="DA111" s="9">
        <v>0</v>
      </c>
      <c r="DB111" s="9">
        <v>0</v>
      </c>
      <c r="DC111" s="9">
        <v>0</v>
      </c>
      <c r="DD111" s="9">
        <v>2</v>
      </c>
      <c r="DE111" s="9">
        <v>2</v>
      </c>
      <c r="DF111" s="9">
        <v>2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</row>
    <row r="112" spans="1:115">
      <c r="A112" s="2" t="s">
        <v>404</v>
      </c>
      <c r="B112" s="2" t="s">
        <v>441</v>
      </c>
      <c r="C112" s="2" t="s">
        <v>11</v>
      </c>
      <c r="D112" s="2" t="s">
        <v>15</v>
      </c>
      <c r="E112" s="2" t="s">
        <v>173</v>
      </c>
      <c r="F112" s="9">
        <v>344</v>
      </c>
      <c r="G112" s="9">
        <v>204</v>
      </c>
      <c r="H112" s="9">
        <v>0</v>
      </c>
      <c r="I112" s="9">
        <v>0</v>
      </c>
      <c r="J112" s="9">
        <v>0</v>
      </c>
      <c r="K112" s="9">
        <v>0</v>
      </c>
      <c r="L112" s="9">
        <v>40</v>
      </c>
      <c r="M112" s="9">
        <f t="shared" si="2"/>
        <v>588</v>
      </c>
      <c r="N112">
        <v>344</v>
      </c>
      <c r="O112">
        <v>204</v>
      </c>
      <c r="P112">
        <v>0</v>
      </c>
      <c r="Q112">
        <v>0</v>
      </c>
      <c r="R112">
        <v>0</v>
      </c>
      <c r="S112">
        <v>40</v>
      </c>
      <c r="T112">
        <v>0</v>
      </c>
      <c r="U112" s="9">
        <f t="shared" si="3"/>
        <v>588</v>
      </c>
      <c r="V112" s="9">
        <v>187</v>
      </c>
      <c r="W112" s="9">
        <v>2.1</v>
      </c>
      <c r="X112" s="9">
        <v>5</v>
      </c>
      <c r="Y112" s="9">
        <v>0</v>
      </c>
      <c r="Z112" s="9">
        <v>729</v>
      </c>
      <c r="AA112" s="9">
        <v>9.6</v>
      </c>
      <c r="AB112" s="9">
        <v>2</v>
      </c>
      <c r="AC112" s="9">
        <v>0.5</v>
      </c>
      <c r="AD112" s="9">
        <v>49</v>
      </c>
      <c r="AE112" s="9">
        <v>2.1</v>
      </c>
      <c r="AF112" s="9">
        <v>21</v>
      </c>
      <c r="AG112" s="9">
        <v>0</v>
      </c>
      <c r="AH112" s="9">
        <v>14</v>
      </c>
      <c r="AI112" s="9">
        <v>0</v>
      </c>
      <c r="AJ112" s="9">
        <v>5</v>
      </c>
      <c r="AK112" s="9">
        <v>0</v>
      </c>
      <c r="AL112" s="9">
        <v>4</v>
      </c>
      <c r="AM112" s="9">
        <v>0</v>
      </c>
      <c r="AN112" s="9">
        <v>30</v>
      </c>
      <c r="AO112" s="9">
        <v>0.7</v>
      </c>
      <c r="AP112" s="9">
        <v>31</v>
      </c>
      <c r="AQ112" s="9">
        <v>0</v>
      </c>
      <c r="AR112" s="9">
        <v>25</v>
      </c>
      <c r="AS112" s="9">
        <v>0.7</v>
      </c>
      <c r="AT112" s="9">
        <v>16</v>
      </c>
      <c r="AU112" s="9">
        <v>0</v>
      </c>
      <c r="AV112" s="9">
        <v>15</v>
      </c>
      <c r="AW112" s="9">
        <v>0</v>
      </c>
      <c r="AX112" s="9">
        <v>4</v>
      </c>
      <c r="AY112" s="9">
        <v>0</v>
      </c>
      <c r="AZ112" s="9">
        <v>1</v>
      </c>
      <c r="BA112" s="9">
        <v>0</v>
      </c>
      <c r="BB112" s="9">
        <v>1</v>
      </c>
      <c r="BC112" s="9">
        <v>2</v>
      </c>
      <c r="BD112" s="9">
        <v>0</v>
      </c>
      <c r="BE112" s="9">
        <v>4</v>
      </c>
      <c r="BF112" s="9">
        <v>2</v>
      </c>
      <c r="BG112" s="9">
        <v>0</v>
      </c>
      <c r="BH112" s="9">
        <v>1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19105</v>
      </c>
      <c r="BP112" s="9">
        <v>12931</v>
      </c>
      <c r="BQ112" s="9">
        <v>3252</v>
      </c>
      <c r="BR112" s="9">
        <v>2922</v>
      </c>
      <c r="BS112" s="9"/>
      <c r="BT112" s="9"/>
      <c r="BU112" s="9">
        <v>174421</v>
      </c>
      <c r="BV112" s="9">
        <v>5472</v>
      </c>
      <c r="BW112" s="9">
        <v>19105</v>
      </c>
      <c r="BX112" s="9">
        <v>5392</v>
      </c>
      <c r="BY112" s="9">
        <v>12283</v>
      </c>
      <c r="BZ112" s="9">
        <v>711</v>
      </c>
      <c r="CA112" s="9">
        <v>273</v>
      </c>
      <c r="CB112" s="9">
        <v>0</v>
      </c>
      <c r="CC112" s="9">
        <v>292</v>
      </c>
      <c r="CD112" s="9">
        <v>154</v>
      </c>
      <c r="CE112" s="9">
        <v>19185</v>
      </c>
      <c r="CF112" s="9">
        <v>5386</v>
      </c>
      <c r="CG112" s="9">
        <v>11146</v>
      </c>
      <c r="CH112" s="9">
        <v>1857</v>
      </c>
      <c r="CI112" s="9">
        <v>26</v>
      </c>
      <c r="CJ112" s="9">
        <v>36</v>
      </c>
      <c r="CK112" s="9">
        <v>0</v>
      </c>
      <c r="CL112" s="9">
        <v>93</v>
      </c>
      <c r="CM112" s="9">
        <v>355</v>
      </c>
      <c r="CN112" s="9">
        <v>286</v>
      </c>
      <c r="CO112" s="9">
        <v>13799</v>
      </c>
      <c r="CP112" s="9">
        <v>13430</v>
      </c>
      <c r="CQ112" s="9">
        <v>35</v>
      </c>
      <c r="CR112" s="9">
        <v>78</v>
      </c>
      <c r="CS112" s="9">
        <v>256</v>
      </c>
      <c r="CT112" s="9">
        <v>56</v>
      </c>
      <c r="CU112" s="9">
        <v>1</v>
      </c>
      <c r="CV112" s="9">
        <v>2</v>
      </c>
      <c r="CW112" s="9">
        <v>2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9">
        <v>1</v>
      </c>
      <c r="DE112" s="9">
        <v>1</v>
      </c>
      <c r="DF112" s="9">
        <v>1</v>
      </c>
      <c r="DG112" s="9">
        <v>3644</v>
      </c>
      <c r="DH112" s="9">
        <v>916</v>
      </c>
      <c r="DI112" s="9">
        <v>6872</v>
      </c>
      <c r="DJ112" s="9">
        <v>1888</v>
      </c>
      <c r="DK112" s="9">
        <v>3988</v>
      </c>
    </row>
    <row r="113" spans="1:115">
      <c r="A113" s="2" t="s">
        <v>211</v>
      </c>
      <c r="B113" s="2" t="s">
        <v>441</v>
      </c>
      <c r="C113" s="2" t="s">
        <v>315</v>
      </c>
      <c r="D113" s="2" t="s">
        <v>69</v>
      </c>
      <c r="E113" s="2" t="s">
        <v>45</v>
      </c>
      <c r="F113" s="9">
        <v>0</v>
      </c>
      <c r="G113" s="9">
        <v>42</v>
      </c>
      <c r="H113" s="9">
        <v>42</v>
      </c>
      <c r="I113" s="9">
        <v>0</v>
      </c>
      <c r="J113" s="9">
        <v>0</v>
      </c>
      <c r="K113" s="9">
        <v>0</v>
      </c>
      <c r="L113" s="9">
        <v>0</v>
      </c>
      <c r="M113" s="9">
        <f t="shared" si="2"/>
        <v>84</v>
      </c>
      <c r="N113">
        <v>0</v>
      </c>
      <c r="O113">
        <v>42</v>
      </c>
      <c r="P113">
        <v>42</v>
      </c>
      <c r="Q113">
        <v>0</v>
      </c>
      <c r="R113">
        <v>0</v>
      </c>
      <c r="S113">
        <v>0</v>
      </c>
      <c r="T113">
        <v>0</v>
      </c>
      <c r="U113" s="9">
        <f t="shared" si="3"/>
        <v>84</v>
      </c>
      <c r="V113" s="9">
        <v>7</v>
      </c>
      <c r="W113" s="9">
        <v>11.4</v>
      </c>
      <c r="X113" s="9">
        <v>0</v>
      </c>
      <c r="Y113" s="9">
        <v>0</v>
      </c>
      <c r="Z113" s="9">
        <v>52</v>
      </c>
      <c r="AA113" s="9">
        <v>0.7</v>
      </c>
      <c r="AB113" s="9">
        <v>15</v>
      </c>
      <c r="AC113" s="9">
        <v>0.4</v>
      </c>
      <c r="AD113" s="9">
        <v>22</v>
      </c>
      <c r="AE113" s="9">
        <v>0</v>
      </c>
      <c r="AF113" s="9">
        <v>0</v>
      </c>
      <c r="AG113" s="9">
        <v>0</v>
      </c>
      <c r="AH113" s="9">
        <v>38</v>
      </c>
      <c r="AI113" s="9">
        <v>0</v>
      </c>
      <c r="AJ113" s="9">
        <v>19</v>
      </c>
      <c r="AK113" s="9">
        <v>0</v>
      </c>
      <c r="AL113" s="9">
        <v>9</v>
      </c>
      <c r="AM113" s="9">
        <v>0</v>
      </c>
      <c r="AN113" s="9">
        <v>3</v>
      </c>
      <c r="AO113" s="9">
        <v>0</v>
      </c>
      <c r="AP113" s="9">
        <v>5</v>
      </c>
      <c r="AQ113" s="9">
        <v>0</v>
      </c>
      <c r="AR113" s="9">
        <v>6</v>
      </c>
      <c r="AS113" s="9">
        <v>0</v>
      </c>
      <c r="AT113" s="9">
        <v>0</v>
      </c>
      <c r="AU113" s="9">
        <v>0</v>
      </c>
      <c r="AV113" s="9">
        <v>3</v>
      </c>
      <c r="AW113" s="9">
        <v>0</v>
      </c>
      <c r="AX113" s="9">
        <v>0</v>
      </c>
      <c r="AY113" s="9">
        <v>1</v>
      </c>
      <c r="AZ113" s="9">
        <v>0</v>
      </c>
      <c r="BA113" s="9">
        <v>0</v>
      </c>
      <c r="BB113" s="9">
        <v>0</v>
      </c>
      <c r="BC113" s="9">
        <v>1</v>
      </c>
      <c r="BD113" s="9">
        <v>0</v>
      </c>
      <c r="BE113" s="9">
        <v>1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1348</v>
      </c>
      <c r="BP113" s="9">
        <v>673</v>
      </c>
      <c r="BQ113" s="9">
        <v>488</v>
      </c>
      <c r="BR113" s="9">
        <v>187</v>
      </c>
      <c r="BS113" s="9"/>
      <c r="BT113" s="9"/>
      <c r="BU113" s="9">
        <v>31830</v>
      </c>
      <c r="BV113" s="9">
        <v>1388</v>
      </c>
      <c r="BW113" s="9">
        <v>1348</v>
      </c>
      <c r="BX113" s="9">
        <v>301</v>
      </c>
      <c r="BY113" s="9">
        <v>680</v>
      </c>
      <c r="BZ113" s="9">
        <v>196</v>
      </c>
      <c r="CA113" s="9">
        <v>171</v>
      </c>
      <c r="CB113" s="9">
        <v>0</v>
      </c>
      <c r="CC113" s="9">
        <v>0</v>
      </c>
      <c r="CD113" s="9">
        <v>0</v>
      </c>
      <c r="CE113" s="9">
        <v>1388</v>
      </c>
      <c r="CF113" s="9">
        <v>357</v>
      </c>
      <c r="CG113" s="9">
        <v>707</v>
      </c>
      <c r="CH113" s="9">
        <v>89</v>
      </c>
      <c r="CI113" s="9">
        <v>117</v>
      </c>
      <c r="CJ113" s="9">
        <v>25</v>
      </c>
      <c r="CK113" s="9">
        <v>0</v>
      </c>
      <c r="CL113" s="9">
        <v>9</v>
      </c>
      <c r="CM113" s="9">
        <v>84</v>
      </c>
      <c r="CN113" s="9">
        <v>0</v>
      </c>
      <c r="CO113" s="9">
        <v>1031</v>
      </c>
      <c r="CP113" s="9">
        <v>942</v>
      </c>
      <c r="CQ113" s="9">
        <v>68</v>
      </c>
      <c r="CR113" s="9">
        <v>0</v>
      </c>
      <c r="CS113" s="9">
        <v>21</v>
      </c>
      <c r="CT113" s="9">
        <v>0</v>
      </c>
      <c r="CU113" s="9">
        <v>4</v>
      </c>
      <c r="CV113" s="9">
        <v>1</v>
      </c>
      <c r="CW113" s="9">
        <v>2</v>
      </c>
      <c r="CX113" s="9">
        <v>1</v>
      </c>
      <c r="CY113" s="9">
        <v>1</v>
      </c>
      <c r="CZ113" s="9">
        <v>0</v>
      </c>
      <c r="DA113" s="9">
        <v>6</v>
      </c>
      <c r="DB113" s="9">
        <v>6</v>
      </c>
      <c r="DC113" s="9">
        <v>0</v>
      </c>
      <c r="DD113" s="9">
        <v>2</v>
      </c>
      <c r="DE113" s="9">
        <v>1</v>
      </c>
      <c r="DF113" s="9">
        <v>1</v>
      </c>
      <c r="DG113" s="9">
        <v>1368</v>
      </c>
      <c r="DH113" s="9">
        <v>85</v>
      </c>
      <c r="DI113" s="9">
        <v>1087</v>
      </c>
      <c r="DJ113" s="9">
        <v>119</v>
      </c>
      <c r="DK113" s="9">
        <v>489</v>
      </c>
    </row>
    <row r="114" spans="1:115">
      <c r="A114" s="2" t="s">
        <v>335</v>
      </c>
      <c r="B114" s="2" t="s">
        <v>441</v>
      </c>
      <c r="C114" s="2" t="s">
        <v>317</v>
      </c>
      <c r="D114" s="2" t="s">
        <v>69</v>
      </c>
      <c r="E114" s="2" t="s">
        <v>76</v>
      </c>
      <c r="F114" s="9">
        <v>0</v>
      </c>
      <c r="G114" s="9">
        <v>130</v>
      </c>
      <c r="H114" s="9">
        <v>45</v>
      </c>
      <c r="I114" s="9">
        <v>0</v>
      </c>
      <c r="J114" s="9">
        <v>0</v>
      </c>
      <c r="K114" s="9">
        <v>0</v>
      </c>
      <c r="L114" s="9">
        <v>0</v>
      </c>
      <c r="M114" s="9">
        <f t="shared" si="2"/>
        <v>175</v>
      </c>
      <c r="N114">
        <v>0</v>
      </c>
      <c r="O114">
        <v>130</v>
      </c>
      <c r="P114">
        <v>45</v>
      </c>
      <c r="Q114">
        <v>0</v>
      </c>
      <c r="R114">
        <v>0</v>
      </c>
      <c r="S114">
        <v>0</v>
      </c>
      <c r="T114">
        <v>0</v>
      </c>
      <c r="U114" s="9">
        <f t="shared" si="3"/>
        <v>175</v>
      </c>
      <c r="V114" s="9">
        <v>41</v>
      </c>
      <c r="W114" s="9">
        <v>6.3</v>
      </c>
      <c r="X114" s="9">
        <v>0</v>
      </c>
      <c r="Y114" s="9">
        <v>0</v>
      </c>
      <c r="Z114" s="9">
        <v>219</v>
      </c>
      <c r="AA114" s="9">
        <v>4</v>
      </c>
      <c r="AB114" s="9">
        <v>0</v>
      </c>
      <c r="AC114" s="9">
        <v>2.2000000000000002</v>
      </c>
      <c r="AD114" s="9">
        <v>5</v>
      </c>
      <c r="AE114" s="9">
        <v>7.4</v>
      </c>
      <c r="AF114" s="9">
        <v>13</v>
      </c>
      <c r="AG114" s="9">
        <v>0.7</v>
      </c>
      <c r="AH114" s="9">
        <v>10</v>
      </c>
      <c r="AI114" s="9">
        <v>0</v>
      </c>
      <c r="AJ114" s="9">
        <v>8</v>
      </c>
      <c r="AK114" s="9">
        <v>0</v>
      </c>
      <c r="AL114" s="9">
        <v>2</v>
      </c>
      <c r="AM114" s="9">
        <v>0</v>
      </c>
      <c r="AN114" s="9">
        <v>12</v>
      </c>
      <c r="AO114" s="9">
        <v>0</v>
      </c>
      <c r="AP114" s="9">
        <v>8</v>
      </c>
      <c r="AQ114" s="9">
        <v>0</v>
      </c>
      <c r="AR114" s="9">
        <v>5</v>
      </c>
      <c r="AS114" s="9">
        <v>0</v>
      </c>
      <c r="AT114" s="9">
        <v>3</v>
      </c>
      <c r="AU114" s="9">
        <v>0</v>
      </c>
      <c r="AV114" s="9">
        <v>4</v>
      </c>
      <c r="AW114" s="9">
        <v>0</v>
      </c>
      <c r="AX114" s="9">
        <v>1</v>
      </c>
      <c r="AY114" s="9">
        <v>0</v>
      </c>
      <c r="AZ114" s="9">
        <v>0</v>
      </c>
      <c r="BA114" s="9">
        <v>0</v>
      </c>
      <c r="BB114" s="9">
        <v>0</v>
      </c>
      <c r="BC114" s="9">
        <v>1</v>
      </c>
      <c r="BD114" s="9">
        <v>0</v>
      </c>
      <c r="BE114" s="9">
        <v>2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3934</v>
      </c>
      <c r="BP114" s="9">
        <v>1925</v>
      </c>
      <c r="BQ114" s="9">
        <v>1041</v>
      </c>
      <c r="BR114" s="9">
        <v>968</v>
      </c>
      <c r="BS114" s="9"/>
      <c r="BT114" s="9"/>
      <c r="BU114" s="9">
        <v>56349</v>
      </c>
      <c r="BV114" s="9">
        <v>4043</v>
      </c>
      <c r="BW114" s="9">
        <v>3934</v>
      </c>
      <c r="BX114" s="9">
        <v>846</v>
      </c>
      <c r="BY114" s="9">
        <v>2650</v>
      </c>
      <c r="BZ114" s="9">
        <v>115</v>
      </c>
      <c r="CA114" s="9">
        <v>245</v>
      </c>
      <c r="CB114" s="9">
        <v>0</v>
      </c>
      <c r="CC114" s="9">
        <v>78</v>
      </c>
      <c r="CD114" s="9">
        <v>0</v>
      </c>
      <c r="CE114" s="9">
        <v>4043</v>
      </c>
      <c r="CF114" s="9">
        <v>850</v>
      </c>
      <c r="CG114" s="9">
        <v>1877</v>
      </c>
      <c r="CH114" s="9">
        <v>882</v>
      </c>
      <c r="CI114" s="9">
        <v>41</v>
      </c>
      <c r="CJ114" s="9">
        <v>111</v>
      </c>
      <c r="CK114" s="9">
        <v>0</v>
      </c>
      <c r="CL114" s="9">
        <v>94</v>
      </c>
      <c r="CM114" s="9">
        <v>188</v>
      </c>
      <c r="CN114" s="9">
        <v>0</v>
      </c>
      <c r="CO114" s="9">
        <v>3193</v>
      </c>
      <c r="CP114" s="9">
        <v>2980</v>
      </c>
      <c r="CQ114" s="9">
        <v>19</v>
      </c>
      <c r="CR114" s="9">
        <v>194</v>
      </c>
      <c r="CS114" s="9">
        <v>0</v>
      </c>
      <c r="CT114" s="9">
        <v>12</v>
      </c>
      <c r="CU114" s="9">
        <v>4</v>
      </c>
      <c r="CV114" s="9">
        <v>2</v>
      </c>
      <c r="CW114" s="9">
        <v>1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9">
        <v>2</v>
      </c>
      <c r="DE114" s="9">
        <v>1</v>
      </c>
      <c r="DF114" s="9">
        <v>1</v>
      </c>
      <c r="DG114" s="9">
        <v>1758</v>
      </c>
      <c r="DH114" s="9">
        <v>83</v>
      </c>
      <c r="DI114" s="9">
        <v>2282</v>
      </c>
      <c r="DJ114" s="9">
        <v>216</v>
      </c>
      <c r="DK114" s="9">
        <v>1894</v>
      </c>
    </row>
    <row r="115" spans="1:115">
      <c r="A115" s="2" t="s">
        <v>432</v>
      </c>
      <c r="B115" s="2" t="s">
        <v>441</v>
      </c>
      <c r="C115" s="2" t="s">
        <v>318</v>
      </c>
      <c r="D115" s="2" t="s">
        <v>135</v>
      </c>
      <c r="E115" s="2" t="s">
        <v>175</v>
      </c>
      <c r="F115" s="9">
        <v>0</v>
      </c>
      <c r="G115" s="9">
        <v>0</v>
      </c>
      <c r="H115" s="9">
        <v>0</v>
      </c>
      <c r="I115" s="9">
        <v>45</v>
      </c>
      <c r="J115" s="9">
        <v>0</v>
      </c>
      <c r="K115" s="9">
        <v>0</v>
      </c>
      <c r="L115" s="9">
        <v>0</v>
      </c>
      <c r="M115" s="9">
        <f t="shared" si="2"/>
        <v>45</v>
      </c>
      <c r="N115">
        <v>0</v>
      </c>
      <c r="O115">
        <v>0</v>
      </c>
      <c r="P115">
        <v>0</v>
      </c>
      <c r="Q115">
        <v>45</v>
      </c>
      <c r="R115">
        <v>0</v>
      </c>
      <c r="S115">
        <v>0</v>
      </c>
      <c r="T115">
        <v>0</v>
      </c>
      <c r="U115" s="9">
        <f t="shared" si="3"/>
        <v>45</v>
      </c>
      <c r="V115" s="9">
        <v>1</v>
      </c>
      <c r="W115" s="9">
        <v>3.5</v>
      </c>
      <c r="X115" s="9">
        <v>0</v>
      </c>
      <c r="Y115" s="9">
        <v>0</v>
      </c>
      <c r="Z115" s="9">
        <v>16</v>
      </c>
      <c r="AA115" s="9">
        <v>1.2</v>
      </c>
      <c r="AB115" s="9">
        <v>9</v>
      </c>
      <c r="AC115" s="9">
        <v>0.6</v>
      </c>
      <c r="AD115" s="9">
        <v>13</v>
      </c>
      <c r="AE115" s="9">
        <v>0</v>
      </c>
      <c r="AF115" s="9">
        <v>0</v>
      </c>
      <c r="AG115" s="9">
        <v>0</v>
      </c>
      <c r="AH115" s="9">
        <v>1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1</v>
      </c>
      <c r="AO115" s="9">
        <v>0</v>
      </c>
      <c r="AP115" s="9">
        <v>1</v>
      </c>
      <c r="AQ115" s="9">
        <v>0</v>
      </c>
      <c r="AR115" s="9">
        <v>1</v>
      </c>
      <c r="AS115" s="9">
        <v>0</v>
      </c>
      <c r="AT115" s="9">
        <v>9</v>
      </c>
      <c r="AU115" s="9">
        <v>0</v>
      </c>
      <c r="AV115" s="9">
        <v>2</v>
      </c>
      <c r="AW115" s="9">
        <v>0</v>
      </c>
      <c r="AX115" s="9">
        <v>0</v>
      </c>
      <c r="AY115" s="9">
        <v>1</v>
      </c>
      <c r="AZ115" s="9">
        <v>0</v>
      </c>
      <c r="BA115" s="9">
        <v>0</v>
      </c>
      <c r="BB115" s="9">
        <v>0</v>
      </c>
      <c r="BC115" s="9">
        <v>0</v>
      </c>
      <c r="BD115" s="9">
        <v>1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183</v>
      </c>
      <c r="BP115" s="9">
        <v>34</v>
      </c>
      <c r="BQ115" s="9">
        <v>149</v>
      </c>
      <c r="BR115" s="9">
        <v>0</v>
      </c>
      <c r="BS115" s="9"/>
      <c r="BT115" s="9"/>
      <c r="BU115" s="9">
        <v>5002</v>
      </c>
      <c r="BV115" s="9">
        <v>139</v>
      </c>
      <c r="BW115" s="9">
        <v>180</v>
      </c>
      <c r="BX115" s="9">
        <v>0</v>
      </c>
      <c r="BY115" s="9">
        <v>164</v>
      </c>
      <c r="BZ115" s="9">
        <v>16</v>
      </c>
      <c r="CA115" s="9">
        <v>0</v>
      </c>
      <c r="CB115" s="9">
        <v>0</v>
      </c>
      <c r="CC115" s="9">
        <v>0</v>
      </c>
      <c r="CD115" s="9">
        <v>0</v>
      </c>
      <c r="CE115" s="9">
        <v>163</v>
      </c>
      <c r="CF115" s="9">
        <v>0</v>
      </c>
      <c r="CG115" s="9">
        <v>128</v>
      </c>
      <c r="CH115" s="9">
        <v>18</v>
      </c>
      <c r="CI115" s="9">
        <v>2</v>
      </c>
      <c r="CJ115" s="9">
        <v>0</v>
      </c>
      <c r="CK115" s="9">
        <v>0</v>
      </c>
      <c r="CL115" s="9">
        <v>1</v>
      </c>
      <c r="CM115" s="9">
        <v>14</v>
      </c>
      <c r="CN115" s="9">
        <v>0</v>
      </c>
      <c r="CO115" s="9">
        <v>163</v>
      </c>
      <c r="CP115" s="9">
        <v>14</v>
      </c>
      <c r="CQ115" s="9">
        <v>128</v>
      </c>
      <c r="CR115" s="9">
        <v>21</v>
      </c>
      <c r="CS115" s="9">
        <v>0</v>
      </c>
      <c r="CT115" s="9">
        <v>0</v>
      </c>
      <c r="CU115" s="9">
        <v>4</v>
      </c>
      <c r="CV115" s="9">
        <v>2</v>
      </c>
      <c r="CW115" s="9">
        <v>2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2</v>
      </c>
      <c r="DE115" s="9">
        <v>1</v>
      </c>
      <c r="DF115" s="9">
        <v>2</v>
      </c>
      <c r="DG115" s="9">
        <v>105</v>
      </c>
      <c r="DH115" s="9">
        <v>0</v>
      </c>
      <c r="DI115" s="9">
        <v>9</v>
      </c>
      <c r="DJ115" s="9">
        <v>1</v>
      </c>
      <c r="DK115" s="9">
        <v>11</v>
      </c>
    </row>
    <row r="116" spans="1:115">
      <c r="A116" s="2" t="s">
        <v>156</v>
      </c>
      <c r="B116" s="2" t="s">
        <v>441</v>
      </c>
      <c r="C116" s="2" t="s">
        <v>301</v>
      </c>
      <c r="D116" s="2" t="s">
        <v>15</v>
      </c>
      <c r="E116" s="2" t="s">
        <v>27</v>
      </c>
      <c r="F116" s="9">
        <v>0</v>
      </c>
      <c r="G116" s="9">
        <v>120</v>
      </c>
      <c r="H116" s="9">
        <v>58</v>
      </c>
      <c r="I116" s="9">
        <v>0</v>
      </c>
      <c r="J116" s="9">
        <v>0</v>
      </c>
      <c r="K116" s="9">
        <v>0</v>
      </c>
      <c r="L116" s="9">
        <v>0</v>
      </c>
      <c r="M116" s="9">
        <f t="shared" si="2"/>
        <v>178</v>
      </c>
      <c r="N116">
        <v>0</v>
      </c>
      <c r="O116">
        <v>120</v>
      </c>
      <c r="P116">
        <v>58</v>
      </c>
      <c r="Q116">
        <v>0</v>
      </c>
      <c r="R116">
        <v>0</v>
      </c>
      <c r="S116">
        <v>0</v>
      </c>
      <c r="T116">
        <v>0</v>
      </c>
      <c r="U116" s="9">
        <f t="shared" si="3"/>
        <v>178</v>
      </c>
      <c r="V116" s="9">
        <v>18</v>
      </c>
      <c r="W116" s="9">
        <v>4.5999999999999996</v>
      </c>
      <c r="X116" s="9">
        <v>0</v>
      </c>
      <c r="Y116" s="9">
        <v>0</v>
      </c>
      <c r="Z116" s="9">
        <v>128</v>
      </c>
      <c r="AA116" s="9">
        <v>4.9000000000000004</v>
      </c>
      <c r="AB116" s="9">
        <v>5</v>
      </c>
      <c r="AC116" s="9">
        <v>2.9</v>
      </c>
      <c r="AD116" s="9">
        <v>18</v>
      </c>
      <c r="AE116" s="9">
        <v>1.6</v>
      </c>
      <c r="AF116" s="9">
        <v>14</v>
      </c>
      <c r="AG116" s="9">
        <v>0.7</v>
      </c>
      <c r="AH116" s="9">
        <v>12</v>
      </c>
      <c r="AI116" s="9">
        <v>0</v>
      </c>
      <c r="AJ116" s="9">
        <v>5</v>
      </c>
      <c r="AK116" s="9">
        <v>0</v>
      </c>
      <c r="AL116" s="9">
        <v>2</v>
      </c>
      <c r="AM116" s="9">
        <v>0</v>
      </c>
      <c r="AN116" s="9">
        <v>6</v>
      </c>
      <c r="AO116" s="9">
        <v>0</v>
      </c>
      <c r="AP116" s="9">
        <v>8</v>
      </c>
      <c r="AQ116" s="9">
        <v>0.9</v>
      </c>
      <c r="AR116" s="9">
        <v>14</v>
      </c>
      <c r="AS116" s="9">
        <v>0</v>
      </c>
      <c r="AT116" s="9">
        <v>3</v>
      </c>
      <c r="AU116" s="9">
        <v>0</v>
      </c>
      <c r="AV116" s="9">
        <v>3</v>
      </c>
      <c r="AW116" s="9">
        <v>0</v>
      </c>
      <c r="AX116" s="9">
        <v>1</v>
      </c>
      <c r="AY116" s="9">
        <v>0</v>
      </c>
      <c r="AZ116" s="9">
        <v>0</v>
      </c>
      <c r="BA116" s="9">
        <v>0</v>
      </c>
      <c r="BB116" s="9">
        <v>0</v>
      </c>
      <c r="BC116" s="9">
        <v>1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3226</v>
      </c>
      <c r="BP116" s="9">
        <v>1261</v>
      </c>
      <c r="BQ116" s="9">
        <v>1388</v>
      </c>
      <c r="BR116" s="9">
        <v>577</v>
      </c>
      <c r="BS116" s="9"/>
      <c r="BT116" s="9"/>
      <c r="BU116" s="9">
        <v>52996</v>
      </c>
      <c r="BV116" s="9">
        <v>3228</v>
      </c>
      <c r="BW116" s="9">
        <v>3226</v>
      </c>
      <c r="BX116" s="9">
        <v>660</v>
      </c>
      <c r="BY116" s="9">
        <v>2165</v>
      </c>
      <c r="BZ116" s="9">
        <v>127</v>
      </c>
      <c r="CA116" s="9">
        <v>159</v>
      </c>
      <c r="CB116" s="9">
        <v>0</v>
      </c>
      <c r="CC116" s="9">
        <v>111</v>
      </c>
      <c r="CD116" s="9">
        <v>4</v>
      </c>
      <c r="CE116" s="9">
        <v>3228</v>
      </c>
      <c r="CF116" s="9">
        <v>660</v>
      </c>
      <c r="CG116" s="9">
        <v>2104</v>
      </c>
      <c r="CH116" s="9">
        <v>239</v>
      </c>
      <c r="CI116" s="9">
        <v>72</v>
      </c>
      <c r="CJ116" s="9">
        <v>25</v>
      </c>
      <c r="CK116" s="9">
        <v>0</v>
      </c>
      <c r="CL116" s="9">
        <v>40</v>
      </c>
      <c r="CM116" s="9">
        <v>88</v>
      </c>
      <c r="CN116" s="9">
        <v>0</v>
      </c>
      <c r="CO116" s="9">
        <v>2568</v>
      </c>
      <c r="CP116" s="9">
        <v>2461</v>
      </c>
      <c r="CQ116" s="9">
        <v>51</v>
      </c>
      <c r="CR116" s="9">
        <v>56</v>
      </c>
      <c r="CS116" s="9">
        <v>0</v>
      </c>
      <c r="CT116" s="9">
        <v>10</v>
      </c>
      <c r="CU116" s="9">
        <v>4</v>
      </c>
      <c r="CV116" s="9">
        <v>2</v>
      </c>
      <c r="CW116" s="9">
        <v>2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2</v>
      </c>
      <c r="DE116" s="9">
        <v>1</v>
      </c>
      <c r="DF116" s="9">
        <v>1</v>
      </c>
      <c r="DG116" s="9">
        <v>1109</v>
      </c>
      <c r="DH116" s="9">
        <v>155</v>
      </c>
      <c r="DI116" s="9">
        <v>1621</v>
      </c>
      <c r="DJ116" s="9">
        <v>384</v>
      </c>
      <c r="DK116" s="9">
        <v>901</v>
      </c>
    </row>
    <row r="117" spans="1:115">
      <c r="A117" s="2" t="s">
        <v>268</v>
      </c>
      <c r="B117" s="2" t="s">
        <v>441</v>
      </c>
      <c r="C117" s="2" t="s">
        <v>125</v>
      </c>
      <c r="D117" s="2" t="s">
        <v>15</v>
      </c>
      <c r="E117" s="2" t="s">
        <v>173</v>
      </c>
      <c r="F117" s="9">
        <v>0</v>
      </c>
      <c r="G117" s="9">
        <v>39</v>
      </c>
      <c r="H117" s="9">
        <v>37</v>
      </c>
      <c r="I117" s="9">
        <v>0</v>
      </c>
      <c r="J117" s="9">
        <v>0</v>
      </c>
      <c r="K117" s="9">
        <v>0</v>
      </c>
      <c r="L117" s="9">
        <v>0</v>
      </c>
      <c r="M117" s="9">
        <f t="shared" si="2"/>
        <v>76</v>
      </c>
      <c r="N117">
        <v>0</v>
      </c>
      <c r="O117">
        <v>39</v>
      </c>
      <c r="P117">
        <v>37</v>
      </c>
      <c r="Q117">
        <v>0</v>
      </c>
      <c r="R117">
        <v>0</v>
      </c>
      <c r="S117">
        <v>0</v>
      </c>
      <c r="T117">
        <v>0</v>
      </c>
      <c r="U117" s="9">
        <f t="shared" si="3"/>
        <v>76</v>
      </c>
      <c r="V117" s="9">
        <v>6</v>
      </c>
      <c r="W117" s="9">
        <v>4.9000000000000004</v>
      </c>
      <c r="X117" s="9">
        <v>0</v>
      </c>
      <c r="Y117" s="9">
        <v>0</v>
      </c>
      <c r="Z117" s="9">
        <v>46</v>
      </c>
      <c r="AA117" s="9">
        <v>2.5</v>
      </c>
      <c r="AB117" s="9">
        <v>7</v>
      </c>
      <c r="AC117" s="9">
        <v>1.4</v>
      </c>
      <c r="AD117" s="9">
        <v>10</v>
      </c>
      <c r="AE117" s="9">
        <v>0.5</v>
      </c>
      <c r="AF117" s="9">
        <v>0</v>
      </c>
      <c r="AG117" s="9">
        <v>0</v>
      </c>
      <c r="AH117" s="9">
        <v>13</v>
      </c>
      <c r="AI117" s="9">
        <v>0</v>
      </c>
      <c r="AJ117" s="9">
        <v>5</v>
      </c>
      <c r="AK117" s="9">
        <v>0</v>
      </c>
      <c r="AL117" s="9">
        <v>0</v>
      </c>
      <c r="AM117" s="9">
        <v>0</v>
      </c>
      <c r="AN117" s="9">
        <v>2</v>
      </c>
      <c r="AO117" s="9">
        <v>0</v>
      </c>
      <c r="AP117" s="9">
        <v>5</v>
      </c>
      <c r="AQ117" s="9">
        <v>0</v>
      </c>
      <c r="AR117" s="9">
        <v>5</v>
      </c>
      <c r="AS117" s="9">
        <v>0.3</v>
      </c>
      <c r="AT117" s="9">
        <v>1</v>
      </c>
      <c r="AU117" s="9">
        <v>0</v>
      </c>
      <c r="AV117" s="9">
        <v>1</v>
      </c>
      <c r="AW117" s="9">
        <v>0</v>
      </c>
      <c r="AX117" s="9">
        <v>0</v>
      </c>
      <c r="AY117" s="9">
        <v>1</v>
      </c>
      <c r="AZ117" s="9">
        <v>0</v>
      </c>
      <c r="BA117" s="9">
        <v>0</v>
      </c>
      <c r="BB117" s="9">
        <v>0</v>
      </c>
      <c r="BC117" s="9">
        <v>0</v>
      </c>
      <c r="BD117" s="9">
        <v>1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1045</v>
      </c>
      <c r="BP117" s="9">
        <v>1045</v>
      </c>
      <c r="BQ117" s="9">
        <v>0</v>
      </c>
      <c r="BR117" s="9">
        <v>0</v>
      </c>
      <c r="BS117" s="9"/>
      <c r="BT117" s="9"/>
      <c r="BU117" s="9">
        <v>23987</v>
      </c>
      <c r="BV117" s="9">
        <v>1043</v>
      </c>
      <c r="BW117" s="9">
        <v>1045</v>
      </c>
      <c r="BX117" s="9">
        <v>362</v>
      </c>
      <c r="BY117" s="9">
        <v>683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1043</v>
      </c>
      <c r="CF117" s="9">
        <v>362</v>
      </c>
      <c r="CG117" s="9">
        <v>681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9">
        <v>0</v>
      </c>
      <c r="CO117" s="9">
        <v>681</v>
      </c>
      <c r="CP117" s="9">
        <v>681</v>
      </c>
      <c r="CQ117" s="9">
        <v>0</v>
      </c>
      <c r="CR117" s="9">
        <v>0</v>
      </c>
      <c r="CS117" s="9">
        <v>0</v>
      </c>
      <c r="CT117" s="9">
        <v>0</v>
      </c>
      <c r="CU117" s="9">
        <v>4</v>
      </c>
      <c r="CV117" s="9">
        <v>2</v>
      </c>
      <c r="CW117" s="9">
        <v>2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9">
        <v>2</v>
      </c>
      <c r="DE117" s="9">
        <v>2</v>
      </c>
      <c r="DF117" s="9">
        <v>2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</row>
    <row r="118" spans="1:115">
      <c r="A118" s="2" t="s">
        <v>281</v>
      </c>
      <c r="B118" s="2" t="s">
        <v>478</v>
      </c>
      <c r="C118" s="2" t="s">
        <v>306</v>
      </c>
      <c r="D118" s="2" t="s">
        <v>15</v>
      </c>
      <c r="E118" s="2" t="s">
        <v>173</v>
      </c>
      <c r="F118" s="9">
        <v>0</v>
      </c>
      <c r="G118" s="9">
        <v>17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f t="shared" si="2"/>
        <v>17</v>
      </c>
      <c r="N118">
        <v>0</v>
      </c>
      <c r="O118">
        <v>0</v>
      </c>
      <c r="P118">
        <v>0</v>
      </c>
      <c r="Q118">
        <v>0</v>
      </c>
      <c r="R118">
        <v>17</v>
      </c>
      <c r="S118">
        <v>0</v>
      </c>
      <c r="T118">
        <v>0</v>
      </c>
      <c r="U118" s="9">
        <f t="shared" si="3"/>
        <v>17</v>
      </c>
      <c r="V118" s="9">
        <v>1</v>
      </c>
      <c r="W118" s="9">
        <v>0</v>
      </c>
      <c r="X118" s="9">
        <v>0</v>
      </c>
      <c r="Y118" s="9">
        <v>0</v>
      </c>
      <c r="Z118" s="9">
        <v>6</v>
      </c>
      <c r="AA118" s="9">
        <v>0</v>
      </c>
      <c r="AB118" s="9">
        <v>5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418</v>
      </c>
      <c r="BP118" s="9"/>
      <c r="BQ118" s="9"/>
      <c r="BR118" s="9"/>
      <c r="BS118" s="9">
        <v>0</v>
      </c>
      <c r="BT118" s="9">
        <v>0</v>
      </c>
      <c r="BU118" s="9">
        <v>3376</v>
      </c>
      <c r="BV118" s="9">
        <v>422</v>
      </c>
      <c r="BW118" s="9">
        <v>418</v>
      </c>
      <c r="BX118" s="9"/>
      <c r="BY118" s="9">
        <v>418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422</v>
      </c>
      <c r="CF118" s="9"/>
      <c r="CG118" s="9">
        <v>422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422</v>
      </c>
      <c r="CP118" s="9">
        <v>422</v>
      </c>
      <c r="CQ118" s="9">
        <v>0</v>
      </c>
      <c r="CR118" s="9">
        <v>0</v>
      </c>
      <c r="CS118" s="9">
        <v>0</v>
      </c>
      <c r="CT118" s="9">
        <v>30</v>
      </c>
      <c r="CU118" s="9"/>
      <c r="CV118" s="9"/>
      <c r="CW118" s="9"/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9"/>
      <c r="DE118" s="9"/>
      <c r="DF118" s="9"/>
      <c r="DG118" s="9">
        <v>60</v>
      </c>
      <c r="DH118" s="9">
        <v>8</v>
      </c>
      <c r="DI118" s="9">
        <v>192</v>
      </c>
      <c r="DJ118" s="9">
        <v>24</v>
      </c>
      <c r="DK118" s="9">
        <v>5</v>
      </c>
    </row>
    <row r="119" spans="1:115">
      <c r="A119" s="2" t="s">
        <v>183</v>
      </c>
      <c r="B119" s="2" t="s">
        <v>478</v>
      </c>
      <c r="C119" s="2" t="s">
        <v>67</v>
      </c>
      <c r="D119" s="2" t="s">
        <v>15</v>
      </c>
      <c r="E119" s="2" t="s">
        <v>173</v>
      </c>
      <c r="F119" s="9">
        <v>0</v>
      </c>
      <c r="G119" s="9">
        <v>0</v>
      </c>
      <c r="H119" s="9">
        <v>19</v>
      </c>
      <c r="I119" s="9">
        <v>0</v>
      </c>
      <c r="J119" s="9">
        <v>0</v>
      </c>
      <c r="K119" s="9">
        <v>0</v>
      </c>
      <c r="L119" s="9">
        <v>0</v>
      </c>
      <c r="M119" s="9">
        <f t="shared" si="2"/>
        <v>19</v>
      </c>
      <c r="N119">
        <v>0</v>
      </c>
      <c r="O119">
        <v>0</v>
      </c>
      <c r="P119">
        <v>19</v>
      </c>
      <c r="Q119">
        <v>0</v>
      </c>
      <c r="R119">
        <v>0</v>
      </c>
      <c r="S119">
        <v>0</v>
      </c>
      <c r="T119">
        <v>0</v>
      </c>
      <c r="U119" s="9">
        <f t="shared" si="3"/>
        <v>19</v>
      </c>
      <c r="V119" s="9">
        <v>4</v>
      </c>
      <c r="W119" s="9">
        <v>1.3</v>
      </c>
      <c r="X119" s="9">
        <v>0</v>
      </c>
      <c r="Y119" s="9">
        <v>0</v>
      </c>
      <c r="Z119" s="9">
        <v>23</v>
      </c>
      <c r="AA119" s="9">
        <v>2.4</v>
      </c>
      <c r="AB119" s="9">
        <v>0</v>
      </c>
      <c r="AC119" s="9">
        <v>0</v>
      </c>
      <c r="AD119" s="9">
        <v>0</v>
      </c>
      <c r="AE119" s="9">
        <v>3.7</v>
      </c>
      <c r="AF119" s="9">
        <v>0</v>
      </c>
      <c r="AG119" s="9">
        <v>0</v>
      </c>
      <c r="AH119" s="9">
        <v>8</v>
      </c>
      <c r="AI119" s="9">
        <v>0</v>
      </c>
      <c r="AJ119" s="9">
        <v>3</v>
      </c>
      <c r="AK119" s="9">
        <v>0</v>
      </c>
      <c r="AL119" s="9">
        <v>4</v>
      </c>
      <c r="AM119" s="9">
        <v>0</v>
      </c>
      <c r="AN119" s="9">
        <v>1</v>
      </c>
      <c r="AO119" s="9">
        <v>0</v>
      </c>
      <c r="AP119" s="9">
        <v>0</v>
      </c>
      <c r="AQ119" s="9">
        <v>0.6</v>
      </c>
      <c r="AR119" s="9">
        <v>0</v>
      </c>
      <c r="AS119" s="9">
        <v>0</v>
      </c>
      <c r="AT119" s="9">
        <v>0</v>
      </c>
      <c r="AU119" s="9">
        <v>0</v>
      </c>
      <c r="AV119" s="9">
        <v>1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76</v>
      </c>
      <c r="BP119" s="9"/>
      <c r="BQ119" s="9"/>
      <c r="BR119" s="9"/>
      <c r="BS119" s="9">
        <v>0</v>
      </c>
      <c r="BT119" s="9">
        <v>0</v>
      </c>
      <c r="BU119" s="9">
        <v>2847</v>
      </c>
      <c r="BV119" s="9">
        <v>76</v>
      </c>
      <c r="BW119" s="9">
        <v>0</v>
      </c>
      <c r="BX119" s="9"/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/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/>
      <c r="CV119" s="9"/>
      <c r="CW119" s="9"/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9"/>
      <c r="DE119" s="9"/>
      <c r="DF119" s="9"/>
      <c r="DG119" s="9">
        <v>0</v>
      </c>
      <c r="DH119" s="9">
        <v>0</v>
      </c>
      <c r="DI119" s="9">
        <v>0</v>
      </c>
      <c r="DJ119" s="9">
        <v>0</v>
      </c>
      <c r="DK119" s="9">
        <v>0</v>
      </c>
    </row>
    <row r="120" spans="1:115">
      <c r="A120" s="2" t="s">
        <v>431</v>
      </c>
      <c r="B120" s="2" t="s">
        <v>478</v>
      </c>
      <c r="C120" s="2" t="s">
        <v>40</v>
      </c>
      <c r="D120" s="2" t="s">
        <v>54</v>
      </c>
      <c r="E120" s="2" t="s">
        <v>173</v>
      </c>
      <c r="F120" s="9">
        <v>0</v>
      </c>
      <c r="G120" s="9">
        <v>0</v>
      </c>
      <c r="H120" s="9">
        <v>0</v>
      </c>
      <c r="I120" s="9">
        <v>19</v>
      </c>
      <c r="J120" s="9">
        <v>0</v>
      </c>
      <c r="K120" s="9">
        <v>0</v>
      </c>
      <c r="L120" s="9">
        <v>0</v>
      </c>
      <c r="M120" s="9">
        <f t="shared" si="2"/>
        <v>19</v>
      </c>
      <c r="N120">
        <v>0</v>
      </c>
      <c r="O120">
        <v>0</v>
      </c>
      <c r="P120">
        <v>0</v>
      </c>
      <c r="Q120">
        <v>19</v>
      </c>
      <c r="R120">
        <v>0</v>
      </c>
      <c r="S120">
        <v>0</v>
      </c>
      <c r="T120">
        <v>0</v>
      </c>
      <c r="U120" s="9">
        <f t="shared" si="3"/>
        <v>19</v>
      </c>
      <c r="V120" s="9">
        <v>1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2</v>
      </c>
      <c r="AC120" s="9">
        <v>0</v>
      </c>
      <c r="AD120" s="9">
        <v>2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1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7</v>
      </c>
      <c r="BP120" s="9"/>
      <c r="BQ120" s="9"/>
      <c r="BR120" s="9"/>
      <c r="BS120" s="9">
        <v>0</v>
      </c>
      <c r="BT120" s="9">
        <v>0</v>
      </c>
      <c r="BU120" s="9">
        <v>4366</v>
      </c>
      <c r="BV120" s="9">
        <v>12</v>
      </c>
      <c r="BW120" s="9">
        <v>0</v>
      </c>
      <c r="BX120" s="9"/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/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/>
      <c r="CV120" s="9"/>
      <c r="CW120" s="9"/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9"/>
      <c r="DE120" s="9"/>
      <c r="DF120" s="9"/>
      <c r="DG120" s="9">
        <v>0</v>
      </c>
      <c r="DH120" s="9">
        <v>0</v>
      </c>
      <c r="DI120" s="9">
        <v>0</v>
      </c>
      <c r="DJ120" s="9">
        <v>0</v>
      </c>
      <c r="DK120" s="9">
        <v>0</v>
      </c>
    </row>
    <row r="121" spans="1:115">
      <c r="A121" s="2" t="s">
        <v>433</v>
      </c>
      <c r="B121" s="2" t="s">
        <v>478</v>
      </c>
      <c r="C121" s="2" t="s">
        <v>9</v>
      </c>
      <c r="D121" s="2" t="s">
        <v>135</v>
      </c>
      <c r="E121" s="2" t="s">
        <v>175</v>
      </c>
      <c r="F121" s="9">
        <v>0</v>
      </c>
      <c r="G121" s="9">
        <v>16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f t="shared" si="2"/>
        <v>16</v>
      </c>
      <c r="N121">
        <v>0</v>
      </c>
      <c r="O121">
        <v>16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f t="shared" si="3"/>
        <v>16</v>
      </c>
      <c r="V121" s="9">
        <v>1</v>
      </c>
      <c r="W121" s="9">
        <v>0</v>
      </c>
      <c r="X121" s="9">
        <v>0</v>
      </c>
      <c r="Y121" s="9">
        <v>0</v>
      </c>
      <c r="Z121" s="9">
        <v>2</v>
      </c>
      <c r="AA121" s="9">
        <v>0</v>
      </c>
      <c r="AB121" s="9">
        <v>7</v>
      </c>
      <c r="AC121" s="9">
        <v>0</v>
      </c>
      <c r="AD121" s="9">
        <v>0</v>
      </c>
      <c r="AE121" s="9">
        <v>0</v>
      </c>
      <c r="AF121" s="9">
        <v>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280</v>
      </c>
      <c r="BP121" s="9"/>
      <c r="BQ121" s="9"/>
      <c r="BR121" s="9"/>
      <c r="BS121" s="9">
        <v>280</v>
      </c>
      <c r="BT121" s="9">
        <v>0</v>
      </c>
      <c r="BU121" s="9">
        <v>1540</v>
      </c>
      <c r="BV121" s="9">
        <v>280</v>
      </c>
      <c r="BW121" s="9">
        <v>280</v>
      </c>
      <c r="BX121" s="9"/>
      <c r="BY121" s="9">
        <v>140</v>
      </c>
      <c r="BZ121" s="9">
        <v>0</v>
      </c>
      <c r="CA121" s="9">
        <v>0</v>
      </c>
      <c r="CB121" s="9">
        <v>0</v>
      </c>
      <c r="CC121" s="9">
        <v>140</v>
      </c>
      <c r="CD121" s="9">
        <v>0</v>
      </c>
      <c r="CE121" s="9">
        <v>280</v>
      </c>
      <c r="CF121" s="9"/>
      <c r="CG121" s="9">
        <v>280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280</v>
      </c>
      <c r="CP121" s="9">
        <v>280</v>
      </c>
      <c r="CQ121" s="9">
        <v>0</v>
      </c>
      <c r="CR121" s="9">
        <v>0</v>
      </c>
      <c r="CS121" s="9">
        <v>0</v>
      </c>
      <c r="CT121" s="9">
        <v>140</v>
      </c>
      <c r="CU121" s="9"/>
      <c r="CV121" s="9"/>
      <c r="CW121" s="9"/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9"/>
      <c r="DE121" s="9"/>
      <c r="DF121" s="9"/>
      <c r="DG121" s="9">
        <v>40</v>
      </c>
      <c r="DH121" s="9">
        <v>40</v>
      </c>
      <c r="DI121" s="9">
        <v>40</v>
      </c>
      <c r="DJ121" s="9">
        <v>20</v>
      </c>
      <c r="DK121" s="9">
        <v>0</v>
      </c>
    </row>
    <row r="122" spans="1:115">
      <c r="A122" s="2" t="s">
        <v>434</v>
      </c>
      <c r="B122" s="2" t="s">
        <v>478</v>
      </c>
      <c r="C122" s="2" t="s">
        <v>319</v>
      </c>
      <c r="D122" s="2" t="s">
        <v>135</v>
      </c>
      <c r="E122" s="2" t="s">
        <v>175</v>
      </c>
      <c r="F122" s="9">
        <v>0</v>
      </c>
      <c r="G122" s="9">
        <v>7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f t="shared" si="2"/>
        <v>7</v>
      </c>
      <c r="N122">
        <v>0</v>
      </c>
      <c r="O122">
        <v>7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f t="shared" si="3"/>
        <v>7</v>
      </c>
      <c r="V122" s="9">
        <v>2</v>
      </c>
      <c r="W122" s="9">
        <v>0</v>
      </c>
      <c r="X122" s="9">
        <v>0</v>
      </c>
      <c r="Y122" s="9">
        <v>0</v>
      </c>
      <c r="Z122" s="9">
        <v>12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231</v>
      </c>
      <c r="BP122" s="9"/>
      <c r="BQ122" s="9"/>
      <c r="BR122" s="9"/>
      <c r="BS122" s="9">
        <v>0</v>
      </c>
      <c r="BT122" s="9">
        <v>0</v>
      </c>
      <c r="BU122" s="9">
        <v>462</v>
      </c>
      <c r="BV122" s="9">
        <v>231</v>
      </c>
      <c r="BW122" s="9">
        <v>231</v>
      </c>
      <c r="BX122" s="9"/>
      <c r="BY122" s="9">
        <v>218</v>
      </c>
      <c r="BZ122" s="9">
        <v>0</v>
      </c>
      <c r="CA122" s="9">
        <v>13</v>
      </c>
      <c r="CB122" s="9">
        <v>0</v>
      </c>
      <c r="CC122" s="9">
        <v>0</v>
      </c>
      <c r="CD122" s="9">
        <v>0</v>
      </c>
      <c r="CE122" s="9">
        <v>231</v>
      </c>
      <c r="CF122" s="9"/>
      <c r="CG122" s="9">
        <v>218</v>
      </c>
      <c r="CH122" s="9">
        <v>0</v>
      </c>
      <c r="CI122" s="9">
        <v>0</v>
      </c>
      <c r="CJ122" s="9">
        <v>13</v>
      </c>
      <c r="CK122" s="9">
        <v>0</v>
      </c>
      <c r="CL122" s="9">
        <v>0</v>
      </c>
      <c r="CM122" s="9">
        <v>0</v>
      </c>
      <c r="CN122" s="9">
        <v>0</v>
      </c>
      <c r="CO122" s="9">
        <v>231</v>
      </c>
      <c r="CP122" s="9">
        <v>231</v>
      </c>
      <c r="CQ122" s="9">
        <v>0</v>
      </c>
      <c r="CR122" s="9">
        <v>0</v>
      </c>
      <c r="CS122" s="9">
        <v>0</v>
      </c>
      <c r="CT122" s="9">
        <v>0</v>
      </c>
      <c r="CU122" s="9"/>
      <c r="CV122" s="9"/>
      <c r="CW122" s="9"/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9"/>
      <c r="DE122" s="9"/>
      <c r="DF122" s="9"/>
      <c r="DG122" s="9">
        <v>0</v>
      </c>
      <c r="DH122" s="9">
        <v>0</v>
      </c>
      <c r="DI122" s="9">
        <v>0</v>
      </c>
      <c r="DJ122" s="9">
        <v>0</v>
      </c>
      <c r="DK122" s="9">
        <v>0</v>
      </c>
    </row>
    <row r="123" spans="1:115">
      <c r="A123" s="2" t="s">
        <v>253</v>
      </c>
      <c r="B123" s="2" t="s">
        <v>478</v>
      </c>
      <c r="C123" s="2" t="s">
        <v>322</v>
      </c>
      <c r="D123" s="2" t="s">
        <v>15</v>
      </c>
      <c r="E123" s="2" t="s">
        <v>83</v>
      </c>
      <c r="F123" s="9">
        <v>0</v>
      </c>
      <c r="G123" s="9">
        <v>19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f t="shared" si="2"/>
        <v>19</v>
      </c>
      <c r="N123">
        <v>0</v>
      </c>
      <c r="O123">
        <v>19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f t="shared" si="3"/>
        <v>19</v>
      </c>
      <c r="V123" s="9">
        <v>2</v>
      </c>
      <c r="W123" s="9">
        <v>0</v>
      </c>
      <c r="X123" s="9">
        <v>0</v>
      </c>
      <c r="Y123" s="9">
        <v>0</v>
      </c>
      <c r="Z123" s="9">
        <v>1</v>
      </c>
      <c r="AA123" s="9">
        <v>0</v>
      </c>
      <c r="AB123" s="9">
        <v>4</v>
      </c>
      <c r="AC123" s="9">
        <v>1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94</v>
      </c>
      <c r="BP123" s="9"/>
      <c r="BQ123" s="9"/>
      <c r="BR123" s="9"/>
      <c r="BS123" s="9">
        <v>0</v>
      </c>
      <c r="BT123" s="9">
        <v>0</v>
      </c>
      <c r="BU123" s="9">
        <v>828</v>
      </c>
      <c r="BV123" s="9">
        <v>91</v>
      </c>
      <c r="BW123" s="9">
        <v>0</v>
      </c>
      <c r="BX123" s="9"/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/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/>
      <c r="CV123" s="9"/>
      <c r="CW123" s="9"/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9"/>
      <c r="DE123" s="9"/>
      <c r="DF123" s="9"/>
      <c r="DG123" s="9">
        <v>0</v>
      </c>
      <c r="DH123" s="9">
        <v>0</v>
      </c>
      <c r="DI123" s="9">
        <v>0</v>
      </c>
      <c r="DJ123" s="9">
        <v>0</v>
      </c>
      <c r="DK123" s="9">
        <v>0</v>
      </c>
    </row>
    <row r="124" spans="1:115">
      <c r="A124" s="2" t="s">
        <v>104</v>
      </c>
      <c r="B124" s="2" t="s">
        <v>478</v>
      </c>
      <c r="C124" s="2" t="s">
        <v>31</v>
      </c>
      <c r="D124" s="2" t="s">
        <v>15</v>
      </c>
      <c r="E124" s="2" t="s">
        <v>173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19</v>
      </c>
      <c r="M124" s="9">
        <f t="shared" si="2"/>
        <v>19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19</v>
      </c>
      <c r="T124">
        <v>0</v>
      </c>
      <c r="U124" s="9">
        <f t="shared" si="3"/>
        <v>19</v>
      </c>
      <c r="V124" s="9">
        <v>1</v>
      </c>
      <c r="W124" s="9">
        <v>0</v>
      </c>
      <c r="X124" s="9">
        <v>0</v>
      </c>
      <c r="Y124" s="9">
        <v>0</v>
      </c>
      <c r="Z124" s="9">
        <v>2</v>
      </c>
      <c r="AA124" s="9">
        <v>0</v>
      </c>
      <c r="AB124" s="9">
        <v>1</v>
      </c>
      <c r="AC124" s="9">
        <v>0.5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/>
      <c r="BQ124" s="9"/>
      <c r="BR124" s="9"/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/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/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/>
      <c r="CV124" s="9"/>
      <c r="CW124" s="9"/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/>
      <c r="DE124" s="9"/>
      <c r="DF124" s="9"/>
      <c r="DG124" s="9">
        <v>0</v>
      </c>
      <c r="DH124" s="9">
        <v>0</v>
      </c>
      <c r="DI124" s="9">
        <v>0</v>
      </c>
      <c r="DJ124" s="9">
        <v>0</v>
      </c>
      <c r="DK124" s="9">
        <v>0</v>
      </c>
    </row>
    <row r="125" spans="1:115">
      <c r="A125" s="2" t="s">
        <v>435</v>
      </c>
      <c r="B125" s="2" t="s">
        <v>478</v>
      </c>
      <c r="C125" s="2" t="s">
        <v>323</v>
      </c>
      <c r="D125" s="2" t="s">
        <v>15</v>
      </c>
      <c r="E125" s="2" t="s">
        <v>27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19</v>
      </c>
      <c r="M125" s="9">
        <f t="shared" si="2"/>
        <v>19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19</v>
      </c>
      <c r="T125">
        <v>0</v>
      </c>
      <c r="U125" s="9">
        <f t="shared" si="3"/>
        <v>19</v>
      </c>
      <c r="V125" s="9">
        <v>1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2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1</v>
      </c>
      <c r="AS125" s="9">
        <v>1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/>
      <c r="BQ125" s="9"/>
      <c r="BR125" s="9"/>
      <c r="BS125" s="9">
        <v>0</v>
      </c>
      <c r="BT125" s="9">
        <v>0</v>
      </c>
      <c r="BU125" s="9">
        <v>0</v>
      </c>
      <c r="BV125" s="9">
        <v>0</v>
      </c>
      <c r="BW125" s="9">
        <v>0</v>
      </c>
      <c r="BX125" s="9"/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/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/>
      <c r="CV125" s="9"/>
      <c r="CW125" s="9"/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9"/>
      <c r="DE125" s="9"/>
      <c r="DF125" s="9"/>
      <c r="DG125" s="9">
        <v>0</v>
      </c>
      <c r="DH125" s="9">
        <v>0</v>
      </c>
      <c r="DI125" s="9">
        <v>0</v>
      </c>
      <c r="DJ125" s="9">
        <v>0</v>
      </c>
      <c r="DK125" s="9">
        <v>0</v>
      </c>
    </row>
    <row r="126" spans="1:115">
      <c r="A126" s="2" t="s">
        <v>436</v>
      </c>
      <c r="B126" s="2" t="s">
        <v>478</v>
      </c>
      <c r="C126" s="2" t="s">
        <v>326</v>
      </c>
      <c r="D126" s="2" t="s">
        <v>54</v>
      </c>
      <c r="E126" s="2" t="s">
        <v>185</v>
      </c>
      <c r="F126" s="9">
        <v>0</v>
      </c>
      <c r="G126" s="9">
        <v>0</v>
      </c>
      <c r="H126" s="9">
        <v>19</v>
      </c>
      <c r="I126" s="9">
        <v>0</v>
      </c>
      <c r="J126" s="9">
        <v>0</v>
      </c>
      <c r="K126" s="9">
        <v>0</v>
      </c>
      <c r="L126" s="9">
        <v>0</v>
      </c>
      <c r="M126" s="9">
        <f t="shared" si="2"/>
        <v>19</v>
      </c>
      <c r="N126">
        <v>0</v>
      </c>
      <c r="O126">
        <v>0</v>
      </c>
      <c r="P126">
        <v>0</v>
      </c>
      <c r="Q126">
        <v>0</v>
      </c>
      <c r="R126">
        <v>19</v>
      </c>
      <c r="S126">
        <v>0</v>
      </c>
      <c r="T126">
        <v>0</v>
      </c>
      <c r="U126" s="9">
        <f t="shared" si="3"/>
        <v>19</v>
      </c>
      <c r="V126" s="9">
        <v>1</v>
      </c>
      <c r="W126" s="9">
        <v>0.8</v>
      </c>
      <c r="X126" s="9">
        <v>0</v>
      </c>
      <c r="Y126" s="9">
        <v>0</v>
      </c>
      <c r="Z126" s="9">
        <v>1</v>
      </c>
      <c r="AA126" s="9">
        <v>0.3</v>
      </c>
      <c r="AB126" s="9">
        <v>4</v>
      </c>
      <c r="AC126" s="9">
        <v>0.4</v>
      </c>
      <c r="AD126" s="9">
        <v>1</v>
      </c>
      <c r="AE126" s="9">
        <v>0.7</v>
      </c>
      <c r="AF126" s="9">
        <v>0</v>
      </c>
      <c r="AG126" s="9">
        <v>0</v>
      </c>
      <c r="AH126" s="9">
        <v>0</v>
      </c>
      <c r="AI126" s="9">
        <v>0.1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1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31</v>
      </c>
      <c r="BP126" s="9"/>
      <c r="BQ126" s="9"/>
      <c r="BR126" s="9"/>
      <c r="BS126" s="9">
        <v>13</v>
      </c>
      <c r="BT126" s="9">
        <v>0</v>
      </c>
      <c r="BU126" s="9">
        <v>2426</v>
      </c>
      <c r="BV126" s="9">
        <v>35</v>
      </c>
      <c r="BW126" s="9">
        <v>26</v>
      </c>
      <c r="BX126" s="9"/>
      <c r="BY126" s="9">
        <v>6</v>
      </c>
      <c r="BZ126" s="9">
        <v>1</v>
      </c>
      <c r="CA126" s="9">
        <v>1</v>
      </c>
      <c r="CB126" s="9">
        <v>0</v>
      </c>
      <c r="CC126" s="9">
        <v>0</v>
      </c>
      <c r="CD126" s="9">
        <v>18</v>
      </c>
      <c r="CE126" s="9">
        <v>27</v>
      </c>
      <c r="CF126" s="9"/>
      <c r="CG126" s="9">
        <v>6</v>
      </c>
      <c r="CH126" s="9">
        <v>3</v>
      </c>
      <c r="CI126" s="9">
        <v>5</v>
      </c>
      <c r="CJ126" s="9">
        <v>0</v>
      </c>
      <c r="CK126" s="9">
        <v>0</v>
      </c>
      <c r="CL126" s="9">
        <v>0</v>
      </c>
      <c r="CM126" s="9">
        <v>3</v>
      </c>
      <c r="CN126" s="9">
        <v>10</v>
      </c>
      <c r="CO126" s="9">
        <v>27</v>
      </c>
      <c r="CP126" s="9">
        <v>19</v>
      </c>
      <c r="CQ126" s="9">
        <v>0</v>
      </c>
      <c r="CR126" s="9">
        <v>8</v>
      </c>
      <c r="CS126" s="9">
        <v>0</v>
      </c>
      <c r="CT126" s="9">
        <v>0</v>
      </c>
      <c r="CU126" s="9"/>
      <c r="CV126" s="9"/>
      <c r="CW126" s="9"/>
      <c r="CX126" s="9">
        <v>1</v>
      </c>
      <c r="CY126" s="9">
        <v>1</v>
      </c>
      <c r="CZ126" s="9">
        <v>0</v>
      </c>
      <c r="DA126" s="9">
        <v>3</v>
      </c>
      <c r="DB126" s="9">
        <v>0</v>
      </c>
      <c r="DC126" s="9">
        <v>3</v>
      </c>
      <c r="DD126" s="9"/>
      <c r="DE126" s="9"/>
      <c r="DF126" s="9"/>
      <c r="DG126" s="9">
        <v>18</v>
      </c>
      <c r="DH126" s="9">
        <v>0</v>
      </c>
      <c r="DI126" s="9">
        <v>1</v>
      </c>
      <c r="DJ126" s="9">
        <v>0</v>
      </c>
      <c r="DK126" s="9">
        <v>0</v>
      </c>
    </row>
    <row r="127" spans="1:115">
      <c r="A127" s="2" t="s">
        <v>393</v>
      </c>
      <c r="B127" s="2" t="s">
        <v>478</v>
      </c>
      <c r="C127" s="2" t="s">
        <v>101</v>
      </c>
      <c r="D127" s="2" t="s">
        <v>15</v>
      </c>
      <c r="E127" s="2" t="s">
        <v>173</v>
      </c>
      <c r="F127" s="9">
        <v>0</v>
      </c>
      <c r="G127" s="9">
        <v>19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f t="shared" si="2"/>
        <v>19</v>
      </c>
      <c r="N127">
        <v>0</v>
      </c>
      <c r="O127">
        <v>0</v>
      </c>
      <c r="P127">
        <v>19</v>
      </c>
      <c r="Q127">
        <v>0</v>
      </c>
      <c r="R127">
        <v>0</v>
      </c>
      <c r="S127">
        <v>0</v>
      </c>
      <c r="T127">
        <v>0</v>
      </c>
      <c r="U127" s="9">
        <f t="shared" si="3"/>
        <v>19</v>
      </c>
      <c r="V127" s="9">
        <v>2</v>
      </c>
      <c r="W127" s="9">
        <v>0.2</v>
      </c>
      <c r="X127" s="9">
        <v>2</v>
      </c>
      <c r="Y127" s="9">
        <v>0</v>
      </c>
      <c r="Z127" s="9">
        <v>5</v>
      </c>
      <c r="AA127" s="9">
        <v>0</v>
      </c>
      <c r="AB127" s="9">
        <v>6</v>
      </c>
      <c r="AC127" s="9">
        <v>0</v>
      </c>
      <c r="AD127" s="9">
        <v>1</v>
      </c>
      <c r="AE127" s="9">
        <v>0</v>
      </c>
      <c r="AF127" s="9">
        <v>0</v>
      </c>
      <c r="AG127" s="9">
        <v>0</v>
      </c>
      <c r="AH127" s="9">
        <v>7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0.5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147</v>
      </c>
      <c r="BP127" s="9"/>
      <c r="BQ127" s="9"/>
      <c r="BR127" s="9"/>
      <c r="BS127" s="9">
        <v>0</v>
      </c>
      <c r="BT127" s="9">
        <v>0</v>
      </c>
      <c r="BU127" s="9">
        <v>5231</v>
      </c>
      <c r="BV127" s="9">
        <v>148</v>
      </c>
      <c r="BW127" s="9">
        <v>0</v>
      </c>
      <c r="BX127" s="9"/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/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/>
      <c r="CV127" s="9"/>
      <c r="CW127" s="9"/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9"/>
      <c r="DE127" s="9"/>
      <c r="DF127" s="9"/>
      <c r="DG127" s="9">
        <v>0</v>
      </c>
      <c r="DH127" s="9">
        <v>0</v>
      </c>
      <c r="DI127" s="9">
        <v>0</v>
      </c>
      <c r="DJ127" s="9">
        <v>0</v>
      </c>
      <c r="DK127" s="9">
        <v>0</v>
      </c>
    </row>
    <row r="128" spans="1:115">
      <c r="A128" s="2" t="s">
        <v>89</v>
      </c>
      <c r="B128" s="2" t="s">
        <v>478</v>
      </c>
      <c r="C128" s="2" t="s">
        <v>327</v>
      </c>
      <c r="D128" s="2" t="s">
        <v>15</v>
      </c>
      <c r="E128" s="2" t="s">
        <v>185</v>
      </c>
      <c r="F128" s="9">
        <v>0</v>
      </c>
      <c r="G128" s="9">
        <v>0</v>
      </c>
      <c r="H128" s="9">
        <v>0</v>
      </c>
      <c r="I128" s="9">
        <v>0</v>
      </c>
      <c r="J128" s="9">
        <v>19</v>
      </c>
      <c r="K128" s="9">
        <v>19</v>
      </c>
      <c r="L128" s="9">
        <v>0</v>
      </c>
      <c r="M128" s="9">
        <f t="shared" si="2"/>
        <v>19</v>
      </c>
      <c r="N128">
        <v>0</v>
      </c>
      <c r="O128">
        <v>0</v>
      </c>
      <c r="P128">
        <v>0</v>
      </c>
      <c r="Q128">
        <v>0</v>
      </c>
      <c r="R128">
        <v>19</v>
      </c>
      <c r="S128">
        <v>0</v>
      </c>
      <c r="T128">
        <v>0</v>
      </c>
      <c r="U128" s="9">
        <f t="shared" si="3"/>
        <v>19</v>
      </c>
      <c r="V128" s="9">
        <v>1</v>
      </c>
      <c r="W128" s="9">
        <v>1</v>
      </c>
      <c r="X128" s="9">
        <v>0</v>
      </c>
      <c r="Y128" s="9">
        <v>0</v>
      </c>
      <c r="Z128" s="9">
        <v>1</v>
      </c>
      <c r="AA128" s="9">
        <v>0.1</v>
      </c>
      <c r="AB128" s="9">
        <v>1</v>
      </c>
      <c r="AC128" s="9">
        <v>0.5</v>
      </c>
      <c r="AD128" s="9">
        <v>0</v>
      </c>
      <c r="AE128" s="9">
        <v>1.3</v>
      </c>
      <c r="AF128" s="9">
        <v>0</v>
      </c>
      <c r="AG128" s="9">
        <v>2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1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/>
      <c r="BQ128" s="9"/>
      <c r="BR128" s="9"/>
      <c r="BS128" s="9">
        <v>0</v>
      </c>
      <c r="BT128" s="9">
        <v>0</v>
      </c>
      <c r="BU128" s="9">
        <v>0</v>
      </c>
      <c r="BV128" s="9">
        <v>0</v>
      </c>
      <c r="BW128" s="9">
        <v>0</v>
      </c>
      <c r="BX128" s="9"/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/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/>
      <c r="CV128" s="9"/>
      <c r="CW128" s="9"/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9"/>
      <c r="DE128" s="9"/>
      <c r="DF128" s="9"/>
      <c r="DG128" s="9">
        <v>40</v>
      </c>
      <c r="DH128" s="9">
        <v>0</v>
      </c>
      <c r="DI128" s="9">
        <v>30</v>
      </c>
      <c r="DJ128" s="9">
        <v>0</v>
      </c>
      <c r="DK128" s="9">
        <v>0</v>
      </c>
    </row>
    <row r="129" spans="1:115">
      <c r="A129" s="2" t="s">
        <v>439</v>
      </c>
      <c r="B129" s="2" t="s">
        <v>478</v>
      </c>
      <c r="C129" s="2" t="s">
        <v>329</v>
      </c>
      <c r="D129" s="2" t="s">
        <v>15</v>
      </c>
      <c r="E129" s="2" t="s">
        <v>173</v>
      </c>
      <c r="F129" s="9">
        <v>0</v>
      </c>
      <c r="G129" s="9">
        <v>19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f t="shared" si="2"/>
        <v>19</v>
      </c>
      <c r="N129">
        <v>0</v>
      </c>
      <c r="O129">
        <v>19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f t="shared" si="3"/>
        <v>19</v>
      </c>
      <c r="V129" s="9">
        <v>1</v>
      </c>
      <c r="W129" s="9">
        <v>0</v>
      </c>
      <c r="X129" s="9">
        <v>0</v>
      </c>
      <c r="Y129" s="9">
        <v>0</v>
      </c>
      <c r="Z129" s="9">
        <v>4</v>
      </c>
      <c r="AA129" s="9">
        <v>0</v>
      </c>
      <c r="AB129" s="9">
        <v>4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2</v>
      </c>
      <c r="AS129" s="9">
        <v>0</v>
      </c>
      <c r="AT129" s="9">
        <v>0</v>
      </c>
      <c r="AU129" s="9">
        <v>0</v>
      </c>
      <c r="AV129" s="9">
        <v>1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197</v>
      </c>
      <c r="BP129" s="9"/>
      <c r="BQ129" s="9"/>
      <c r="BR129" s="9"/>
      <c r="BS129" s="9">
        <v>0</v>
      </c>
      <c r="BT129" s="9">
        <v>0</v>
      </c>
      <c r="BU129" s="9">
        <v>5935</v>
      </c>
      <c r="BV129" s="9">
        <v>194</v>
      </c>
      <c r="BW129" s="9">
        <v>0</v>
      </c>
      <c r="BX129" s="9"/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/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/>
      <c r="CV129" s="9"/>
      <c r="CW129" s="9"/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/>
      <c r="DE129" s="9"/>
      <c r="DF129" s="9"/>
      <c r="DG129" s="9">
        <v>0</v>
      </c>
      <c r="DH129" s="9">
        <v>0</v>
      </c>
      <c r="DI129" s="9">
        <v>0</v>
      </c>
      <c r="DJ129" s="9">
        <v>0</v>
      </c>
      <c r="DK129" s="9">
        <v>0</v>
      </c>
    </row>
    <row r="130" spans="1:115">
      <c r="A130" s="2" t="s">
        <v>164</v>
      </c>
      <c r="B130" s="2" t="s">
        <v>478</v>
      </c>
      <c r="C130" s="2" t="s">
        <v>331</v>
      </c>
      <c r="D130" s="2" t="s">
        <v>15</v>
      </c>
      <c r="E130" s="2" t="s">
        <v>191</v>
      </c>
      <c r="F130" s="9">
        <v>0</v>
      </c>
      <c r="G130" s="9">
        <v>0</v>
      </c>
      <c r="H130" s="9">
        <v>0</v>
      </c>
      <c r="I130" s="9">
        <v>0</v>
      </c>
      <c r="J130" s="9">
        <v>19</v>
      </c>
      <c r="K130" s="9">
        <v>19</v>
      </c>
      <c r="L130" s="9">
        <v>0</v>
      </c>
      <c r="M130" s="9">
        <f t="shared" si="2"/>
        <v>19</v>
      </c>
      <c r="N130">
        <v>0</v>
      </c>
      <c r="O130">
        <v>19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f t="shared" si="3"/>
        <v>19</v>
      </c>
      <c r="V130" s="9">
        <v>1</v>
      </c>
      <c r="W130" s="9">
        <v>0.3</v>
      </c>
      <c r="X130" s="9">
        <v>0</v>
      </c>
      <c r="Y130" s="9">
        <v>0</v>
      </c>
      <c r="Z130" s="9">
        <v>0</v>
      </c>
      <c r="AA130" s="9">
        <v>3.3</v>
      </c>
      <c r="AB130" s="9">
        <v>1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0.2</v>
      </c>
      <c r="AR130" s="9">
        <v>0</v>
      </c>
      <c r="AS130" s="9">
        <v>0</v>
      </c>
      <c r="AT130" s="9">
        <v>0</v>
      </c>
      <c r="AU130" s="9">
        <v>2</v>
      </c>
      <c r="AV130" s="9">
        <v>0</v>
      </c>
      <c r="AW130" s="9">
        <v>0</v>
      </c>
      <c r="AX130" s="9">
        <v>0</v>
      </c>
      <c r="AY130" s="9">
        <v>0</v>
      </c>
      <c r="AZ130" s="9">
        <v>1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/>
      <c r="BQ130" s="9"/>
      <c r="BR130" s="9"/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/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/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/>
      <c r="CV130" s="9"/>
      <c r="CW130" s="9"/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/>
      <c r="DE130" s="9"/>
      <c r="DF130" s="9"/>
      <c r="DG130" s="9">
        <v>317</v>
      </c>
      <c r="DH130" s="9">
        <v>0</v>
      </c>
      <c r="DI130" s="9">
        <v>0</v>
      </c>
      <c r="DJ130" s="9">
        <v>0</v>
      </c>
      <c r="DK130" s="9">
        <v>0</v>
      </c>
    </row>
    <row r="131" spans="1:115">
      <c r="A131" s="2" t="s">
        <v>440</v>
      </c>
      <c r="B131" s="2" t="s">
        <v>478</v>
      </c>
      <c r="C131" s="2" t="s">
        <v>332</v>
      </c>
      <c r="D131" s="2" t="s">
        <v>15</v>
      </c>
      <c r="E131" s="2" t="s">
        <v>185</v>
      </c>
      <c r="F131" s="9">
        <v>0</v>
      </c>
      <c r="G131" s="9">
        <v>0</v>
      </c>
      <c r="H131" s="9">
        <v>19</v>
      </c>
      <c r="I131" s="9">
        <v>0</v>
      </c>
      <c r="J131" s="9">
        <v>0</v>
      </c>
      <c r="K131" s="9">
        <v>0</v>
      </c>
      <c r="L131" s="9">
        <v>0</v>
      </c>
      <c r="M131" s="9">
        <f t="shared" si="2"/>
        <v>19</v>
      </c>
      <c r="N131">
        <v>0</v>
      </c>
      <c r="O131">
        <v>0</v>
      </c>
      <c r="P131">
        <v>19</v>
      </c>
      <c r="Q131">
        <v>0</v>
      </c>
      <c r="R131">
        <v>0</v>
      </c>
      <c r="S131">
        <v>0</v>
      </c>
      <c r="T131">
        <v>0</v>
      </c>
      <c r="U131" s="9">
        <f t="shared" si="3"/>
        <v>19</v>
      </c>
      <c r="V131" s="9">
        <v>1</v>
      </c>
      <c r="W131" s="9">
        <v>0.5</v>
      </c>
      <c r="X131" s="9">
        <v>0</v>
      </c>
      <c r="Y131" s="9">
        <v>0</v>
      </c>
      <c r="Z131" s="9">
        <v>3</v>
      </c>
      <c r="AA131" s="9">
        <v>0</v>
      </c>
      <c r="AB131" s="9">
        <v>5</v>
      </c>
      <c r="AC131" s="9">
        <v>0.8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0.2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126</v>
      </c>
      <c r="BP131" s="9"/>
      <c r="BQ131" s="9"/>
      <c r="BR131" s="9"/>
      <c r="BS131" s="9">
        <v>66</v>
      </c>
      <c r="BT131" s="9">
        <v>0</v>
      </c>
      <c r="BU131" s="9">
        <v>3569</v>
      </c>
      <c r="BV131" s="9">
        <v>122</v>
      </c>
      <c r="BW131" s="9">
        <v>126</v>
      </c>
      <c r="BX131" s="9"/>
      <c r="BY131" s="9">
        <v>117</v>
      </c>
      <c r="BZ131" s="9">
        <v>9</v>
      </c>
      <c r="CA131" s="9">
        <v>0</v>
      </c>
      <c r="CB131" s="9">
        <v>0</v>
      </c>
      <c r="CC131" s="9">
        <v>0</v>
      </c>
      <c r="CD131" s="9">
        <v>0</v>
      </c>
      <c r="CE131" s="9">
        <v>122</v>
      </c>
      <c r="CF131" s="9"/>
      <c r="CG131" s="9">
        <v>112</v>
      </c>
      <c r="CH131" s="9">
        <v>9</v>
      </c>
      <c r="CI131" s="9">
        <v>0</v>
      </c>
      <c r="CJ131" s="9">
        <v>0</v>
      </c>
      <c r="CK131" s="9">
        <v>0</v>
      </c>
      <c r="CL131" s="9">
        <v>0</v>
      </c>
      <c r="CM131" s="9">
        <v>1</v>
      </c>
      <c r="CN131" s="9">
        <v>0</v>
      </c>
      <c r="CO131" s="9">
        <v>122</v>
      </c>
      <c r="CP131" s="9">
        <v>113</v>
      </c>
      <c r="CQ131" s="9">
        <v>0</v>
      </c>
      <c r="CR131" s="9">
        <v>0</v>
      </c>
      <c r="CS131" s="9">
        <v>9</v>
      </c>
      <c r="CT131" s="9">
        <v>0</v>
      </c>
      <c r="CU131" s="9"/>
      <c r="CV131" s="9"/>
      <c r="CW131" s="9"/>
      <c r="CX131" s="9">
        <v>0</v>
      </c>
      <c r="CY131" s="9">
        <v>0</v>
      </c>
      <c r="CZ131" s="9">
        <v>0</v>
      </c>
      <c r="DA131" s="9">
        <v>1</v>
      </c>
      <c r="DB131" s="9">
        <v>0</v>
      </c>
      <c r="DC131" s="9">
        <v>0</v>
      </c>
      <c r="DD131" s="9"/>
      <c r="DE131" s="9"/>
      <c r="DF131" s="9"/>
      <c r="DG131" s="9">
        <v>308</v>
      </c>
      <c r="DH131" s="9">
        <v>9</v>
      </c>
      <c r="DI131" s="9">
        <v>124</v>
      </c>
      <c r="DJ131" s="9">
        <v>16</v>
      </c>
      <c r="DK131" s="9">
        <v>4</v>
      </c>
    </row>
    <row r="132" spans="1:115">
      <c r="A132" s="2" t="s">
        <v>176</v>
      </c>
      <c r="B132" s="2" t="s">
        <v>478</v>
      </c>
      <c r="C132" s="2" t="s">
        <v>334</v>
      </c>
      <c r="D132" s="2" t="s">
        <v>15</v>
      </c>
      <c r="E132" s="2" t="s">
        <v>173</v>
      </c>
      <c r="F132" s="9">
        <v>0</v>
      </c>
      <c r="G132" s="9">
        <v>19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f t="shared" si="2"/>
        <v>19</v>
      </c>
      <c r="N132">
        <v>0</v>
      </c>
      <c r="O132">
        <v>19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f t="shared" si="3"/>
        <v>19</v>
      </c>
      <c r="V132" s="9">
        <v>2</v>
      </c>
      <c r="W132" s="9">
        <v>0.6</v>
      </c>
      <c r="X132" s="9">
        <v>0</v>
      </c>
      <c r="Y132" s="9">
        <v>0</v>
      </c>
      <c r="Z132" s="9">
        <v>9</v>
      </c>
      <c r="AA132" s="9">
        <v>0</v>
      </c>
      <c r="AB132" s="9">
        <v>0</v>
      </c>
      <c r="AC132" s="9">
        <v>0.8</v>
      </c>
      <c r="AD132" s="9">
        <v>3</v>
      </c>
      <c r="AE132" s="9">
        <v>0</v>
      </c>
      <c r="AF132" s="9">
        <v>5</v>
      </c>
      <c r="AG132" s="9">
        <v>1.2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2</v>
      </c>
      <c r="AS132" s="9">
        <v>0</v>
      </c>
      <c r="AT132" s="9">
        <v>0</v>
      </c>
      <c r="AU132" s="9">
        <v>0</v>
      </c>
      <c r="AV132" s="9">
        <v>1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984</v>
      </c>
      <c r="BP132" s="9"/>
      <c r="BQ132" s="9"/>
      <c r="BR132" s="9"/>
      <c r="BS132" s="9">
        <v>0</v>
      </c>
      <c r="BT132" s="9">
        <v>0</v>
      </c>
      <c r="BU132" s="9">
        <v>4155</v>
      </c>
      <c r="BV132" s="9">
        <v>991</v>
      </c>
      <c r="BW132" s="9">
        <v>0</v>
      </c>
      <c r="BX132" s="9"/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/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38</v>
      </c>
      <c r="CU132" s="9"/>
      <c r="CV132" s="9"/>
      <c r="CW132" s="9"/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9"/>
      <c r="DE132" s="9"/>
      <c r="DF132" s="9"/>
      <c r="DG132" s="9">
        <v>0</v>
      </c>
      <c r="DH132" s="9">
        <v>0</v>
      </c>
      <c r="DI132" s="9">
        <v>0</v>
      </c>
      <c r="DJ132" s="9">
        <v>0</v>
      </c>
      <c r="DK132" s="9">
        <v>0</v>
      </c>
    </row>
    <row r="133" spans="1:115">
      <c r="A133" s="2" t="s">
        <v>193</v>
      </c>
      <c r="B133" s="2" t="s">
        <v>478</v>
      </c>
      <c r="C133" s="2" t="s">
        <v>336</v>
      </c>
      <c r="D133" s="2" t="s">
        <v>15</v>
      </c>
      <c r="E133" s="2" t="s">
        <v>191</v>
      </c>
      <c r="F133" s="9">
        <v>0</v>
      </c>
      <c r="G133" s="9">
        <v>13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f t="shared" ref="M133:M192" si="4">SUM(F133:J133)+L133</f>
        <v>13</v>
      </c>
      <c r="N133">
        <v>0</v>
      </c>
      <c r="O133">
        <v>13</v>
      </c>
      <c r="P133">
        <v>0</v>
      </c>
      <c r="Q133">
        <v>0</v>
      </c>
      <c r="R133">
        <v>0</v>
      </c>
      <c r="S133">
        <v>0</v>
      </c>
      <c r="T133">
        <v>0</v>
      </c>
      <c r="U133" s="9">
        <f t="shared" ref="U133:U192" si="5">SUM(N133:T133)</f>
        <v>13</v>
      </c>
      <c r="V133" s="9">
        <v>1</v>
      </c>
      <c r="W133" s="9">
        <v>0</v>
      </c>
      <c r="X133" s="9">
        <v>0</v>
      </c>
      <c r="Y133" s="9">
        <v>0</v>
      </c>
      <c r="Z133" s="9">
        <v>1</v>
      </c>
      <c r="AA133" s="9">
        <v>0</v>
      </c>
      <c r="AB133" s="9">
        <v>0</v>
      </c>
      <c r="AC133" s="9">
        <v>0</v>
      </c>
      <c r="AD133" s="9">
        <v>1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1</v>
      </c>
      <c r="BP133" s="9"/>
      <c r="BQ133" s="9"/>
      <c r="BR133" s="9"/>
      <c r="BS133" s="9">
        <v>0</v>
      </c>
      <c r="BT133" s="9">
        <v>0</v>
      </c>
      <c r="BU133" s="9">
        <v>1</v>
      </c>
      <c r="BV133" s="9">
        <v>1</v>
      </c>
      <c r="BW133" s="9">
        <v>1</v>
      </c>
      <c r="BX133" s="9"/>
      <c r="BY133" s="9">
        <v>1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1</v>
      </c>
      <c r="CF133" s="9"/>
      <c r="CG133" s="9">
        <v>1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9">
        <v>0</v>
      </c>
      <c r="CO133" s="9">
        <v>1</v>
      </c>
      <c r="CP133" s="9">
        <v>1</v>
      </c>
      <c r="CQ133" s="9">
        <v>0</v>
      </c>
      <c r="CR133" s="9">
        <v>0</v>
      </c>
      <c r="CS133" s="9">
        <v>0</v>
      </c>
      <c r="CT133" s="9">
        <v>0</v>
      </c>
      <c r="CU133" s="9"/>
      <c r="CV133" s="9"/>
      <c r="CW133" s="9"/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9"/>
      <c r="DE133" s="9"/>
      <c r="DF133" s="9"/>
      <c r="DG133" s="9">
        <v>3</v>
      </c>
      <c r="DH133" s="9">
        <v>0</v>
      </c>
      <c r="DI133" s="9">
        <v>1</v>
      </c>
      <c r="DJ133" s="9">
        <v>0</v>
      </c>
      <c r="DK133" s="9">
        <v>0</v>
      </c>
    </row>
    <row r="134" spans="1:115">
      <c r="A134" s="2" t="s">
        <v>363</v>
      </c>
      <c r="B134" s="2" t="s">
        <v>478</v>
      </c>
      <c r="C134" s="2" t="s">
        <v>337</v>
      </c>
      <c r="D134" s="2" t="s">
        <v>15</v>
      </c>
      <c r="E134" s="2" t="s">
        <v>173</v>
      </c>
      <c r="F134" s="9">
        <v>0</v>
      </c>
      <c r="G134" s="9">
        <v>3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f t="shared" si="4"/>
        <v>3</v>
      </c>
      <c r="N134">
        <v>0</v>
      </c>
      <c r="O134">
        <v>3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f t="shared" si="5"/>
        <v>3</v>
      </c>
      <c r="V134" s="9">
        <v>1</v>
      </c>
      <c r="W134" s="9">
        <v>0</v>
      </c>
      <c r="X134" s="9">
        <v>0</v>
      </c>
      <c r="Y134" s="9">
        <v>0</v>
      </c>
      <c r="Z134" s="9">
        <v>1</v>
      </c>
      <c r="AA134" s="9">
        <v>0</v>
      </c>
      <c r="AB134" s="9">
        <v>1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/>
      <c r="BQ134" s="9"/>
      <c r="BR134" s="9"/>
      <c r="BS134" s="9">
        <v>0</v>
      </c>
      <c r="BT134" s="9">
        <v>0</v>
      </c>
      <c r="BU134" s="9">
        <v>0</v>
      </c>
      <c r="BV134" s="9">
        <v>0</v>
      </c>
      <c r="BW134" s="9">
        <v>0</v>
      </c>
      <c r="BX134" s="9"/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/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/>
      <c r="CV134" s="9"/>
      <c r="CW134" s="9"/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9"/>
      <c r="DE134" s="9"/>
      <c r="DF134" s="9"/>
      <c r="DG134" s="9">
        <v>509</v>
      </c>
      <c r="DH134" s="9">
        <v>0</v>
      </c>
      <c r="DI134" s="9">
        <v>371</v>
      </c>
      <c r="DJ134" s="9">
        <v>0</v>
      </c>
      <c r="DK134" s="9">
        <v>2</v>
      </c>
    </row>
    <row r="135" spans="1:115">
      <c r="A135" s="2" t="s">
        <v>442</v>
      </c>
      <c r="B135" s="2" t="s">
        <v>478</v>
      </c>
      <c r="C135" s="2" t="s">
        <v>157</v>
      </c>
      <c r="D135" s="2" t="s">
        <v>135</v>
      </c>
      <c r="E135" s="2" t="s">
        <v>175</v>
      </c>
      <c r="F135" s="9">
        <v>0</v>
      </c>
      <c r="G135" s="9">
        <v>0</v>
      </c>
      <c r="H135" s="9">
        <v>0</v>
      </c>
      <c r="I135" s="9">
        <v>19</v>
      </c>
      <c r="J135" s="9">
        <v>0</v>
      </c>
      <c r="K135" s="9">
        <v>0</v>
      </c>
      <c r="L135" s="9">
        <v>0</v>
      </c>
      <c r="M135" s="9">
        <f t="shared" si="4"/>
        <v>19</v>
      </c>
      <c r="N135">
        <v>0</v>
      </c>
      <c r="O135">
        <v>0</v>
      </c>
      <c r="P135">
        <v>0</v>
      </c>
      <c r="Q135">
        <v>19</v>
      </c>
      <c r="R135">
        <v>0</v>
      </c>
      <c r="S135">
        <v>0</v>
      </c>
      <c r="T135">
        <v>0</v>
      </c>
      <c r="U135" s="9">
        <f t="shared" si="5"/>
        <v>19</v>
      </c>
      <c r="V135" s="9">
        <v>1</v>
      </c>
      <c r="W135" s="9">
        <v>0.2</v>
      </c>
      <c r="X135" s="9">
        <v>0</v>
      </c>
      <c r="Y135" s="9">
        <v>0</v>
      </c>
      <c r="Z135" s="9">
        <v>8</v>
      </c>
      <c r="AA135" s="9">
        <v>0</v>
      </c>
      <c r="AB135" s="9">
        <v>6</v>
      </c>
      <c r="AC135" s="9">
        <v>0.7</v>
      </c>
      <c r="AD135" s="9">
        <v>1</v>
      </c>
      <c r="AE135" s="9">
        <v>0</v>
      </c>
      <c r="AF135" s="9">
        <v>0</v>
      </c>
      <c r="AG135" s="9">
        <v>0</v>
      </c>
      <c r="AH135" s="9">
        <v>1</v>
      </c>
      <c r="AI135" s="9">
        <v>1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1</v>
      </c>
      <c r="AQ135" s="9">
        <v>0</v>
      </c>
      <c r="AR135" s="9">
        <v>1</v>
      </c>
      <c r="AS135" s="9">
        <v>0</v>
      </c>
      <c r="AT135" s="9">
        <v>0</v>
      </c>
      <c r="AU135" s="9">
        <v>0</v>
      </c>
      <c r="AV135" s="9">
        <v>1</v>
      </c>
      <c r="AW135" s="9">
        <v>0</v>
      </c>
      <c r="AX135" s="9">
        <v>0</v>
      </c>
      <c r="AY135" s="9">
        <v>1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128</v>
      </c>
      <c r="BP135" s="9"/>
      <c r="BQ135" s="9"/>
      <c r="BR135" s="9"/>
      <c r="BS135" s="9">
        <v>9</v>
      </c>
      <c r="BT135" s="9">
        <v>10</v>
      </c>
      <c r="BU135" s="9">
        <v>3579</v>
      </c>
      <c r="BV135" s="9">
        <v>130</v>
      </c>
      <c r="BW135" s="9">
        <v>128</v>
      </c>
      <c r="BX135" s="9"/>
      <c r="BY135" s="9">
        <v>87</v>
      </c>
      <c r="BZ135" s="9">
        <v>13</v>
      </c>
      <c r="CA135" s="9">
        <v>24</v>
      </c>
      <c r="CB135" s="9">
        <v>0</v>
      </c>
      <c r="CC135" s="9">
        <v>4</v>
      </c>
      <c r="CD135" s="9">
        <v>0</v>
      </c>
      <c r="CE135" s="9">
        <v>133</v>
      </c>
      <c r="CF135" s="9"/>
      <c r="CG135" s="9">
        <v>70</v>
      </c>
      <c r="CH135" s="9">
        <v>6</v>
      </c>
      <c r="CI135" s="9">
        <v>0</v>
      </c>
      <c r="CJ135" s="9">
        <v>29</v>
      </c>
      <c r="CK135" s="9">
        <v>0</v>
      </c>
      <c r="CL135" s="9">
        <v>3</v>
      </c>
      <c r="CM135" s="9">
        <v>19</v>
      </c>
      <c r="CN135" s="9">
        <v>6</v>
      </c>
      <c r="CO135" s="9">
        <v>133</v>
      </c>
      <c r="CP135" s="9">
        <v>133</v>
      </c>
      <c r="CQ135" s="9">
        <v>0</v>
      </c>
      <c r="CR135" s="9">
        <v>0</v>
      </c>
      <c r="CS135" s="9">
        <v>0</v>
      </c>
      <c r="CT135" s="9">
        <v>0</v>
      </c>
      <c r="CU135" s="9"/>
      <c r="CV135" s="9"/>
      <c r="CW135" s="9"/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9"/>
      <c r="DE135" s="9"/>
      <c r="DF135" s="9"/>
      <c r="DG135" s="9">
        <v>85</v>
      </c>
      <c r="DH135" s="9">
        <v>4</v>
      </c>
      <c r="DI135" s="9">
        <v>101</v>
      </c>
      <c r="DJ135" s="9">
        <v>11</v>
      </c>
      <c r="DK135" s="9">
        <v>30</v>
      </c>
    </row>
    <row r="136" spans="1:115">
      <c r="A136" s="2" t="s">
        <v>443</v>
      </c>
      <c r="B136" s="2" t="s">
        <v>478</v>
      </c>
      <c r="C136" s="2" t="s">
        <v>314</v>
      </c>
      <c r="D136" s="2" t="s">
        <v>15</v>
      </c>
      <c r="E136" s="2" t="s">
        <v>173</v>
      </c>
      <c r="F136" s="9">
        <v>0</v>
      </c>
      <c r="G136" s="9">
        <v>19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f t="shared" si="4"/>
        <v>19</v>
      </c>
      <c r="N136">
        <v>0</v>
      </c>
      <c r="O136">
        <v>19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f t="shared" si="5"/>
        <v>19</v>
      </c>
      <c r="V136" s="9">
        <v>1</v>
      </c>
      <c r="W136" s="9">
        <v>0</v>
      </c>
      <c r="X136" s="9">
        <v>0</v>
      </c>
      <c r="Y136" s="9">
        <v>0</v>
      </c>
      <c r="Z136" s="9">
        <v>2</v>
      </c>
      <c r="AA136" s="9">
        <v>0.5</v>
      </c>
      <c r="AB136" s="9">
        <v>3</v>
      </c>
      <c r="AC136" s="9">
        <v>0.5</v>
      </c>
      <c r="AD136" s="9">
        <v>2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74</v>
      </c>
      <c r="BP136" s="9"/>
      <c r="BQ136" s="9"/>
      <c r="BR136" s="9"/>
      <c r="BS136" s="9">
        <v>20</v>
      </c>
      <c r="BT136" s="9">
        <v>14</v>
      </c>
      <c r="BU136" s="9">
        <v>2508</v>
      </c>
      <c r="BV136" s="9">
        <v>71</v>
      </c>
      <c r="BW136" s="9">
        <v>74</v>
      </c>
      <c r="BX136" s="9"/>
      <c r="BY136" s="9">
        <v>63</v>
      </c>
      <c r="BZ136" s="9">
        <v>11</v>
      </c>
      <c r="CA136" s="9">
        <v>0</v>
      </c>
      <c r="CB136" s="9">
        <v>0</v>
      </c>
      <c r="CC136" s="9">
        <v>0</v>
      </c>
      <c r="CD136" s="9">
        <v>0</v>
      </c>
      <c r="CE136" s="9">
        <v>71</v>
      </c>
      <c r="CF136" s="9"/>
      <c r="CG136" s="9">
        <v>68</v>
      </c>
      <c r="CH136" s="9">
        <v>3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71</v>
      </c>
      <c r="CP136" s="9">
        <v>71</v>
      </c>
      <c r="CQ136" s="9">
        <v>0</v>
      </c>
      <c r="CR136" s="9">
        <v>0</v>
      </c>
      <c r="CS136" s="9">
        <v>0</v>
      </c>
      <c r="CT136" s="9">
        <v>0</v>
      </c>
      <c r="CU136" s="9"/>
      <c r="CV136" s="9"/>
      <c r="CW136" s="9"/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9"/>
      <c r="DE136" s="9"/>
      <c r="DF136" s="9"/>
      <c r="DG136" s="9">
        <v>0</v>
      </c>
      <c r="DH136" s="9">
        <v>0</v>
      </c>
      <c r="DI136" s="9">
        <v>0</v>
      </c>
      <c r="DJ136" s="9">
        <v>0</v>
      </c>
      <c r="DK136" s="9">
        <v>0</v>
      </c>
    </row>
    <row r="137" spans="1:115">
      <c r="A137" s="2" t="s">
        <v>444</v>
      </c>
      <c r="B137" s="2" t="s">
        <v>478</v>
      </c>
      <c r="C137" s="2" t="s">
        <v>142</v>
      </c>
      <c r="D137" s="2" t="s">
        <v>15</v>
      </c>
      <c r="E137" s="2" t="s">
        <v>185</v>
      </c>
      <c r="F137" s="9">
        <v>0</v>
      </c>
      <c r="G137" s="9">
        <v>19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f t="shared" si="4"/>
        <v>19</v>
      </c>
      <c r="N137">
        <v>0</v>
      </c>
      <c r="O137">
        <v>19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f t="shared" si="5"/>
        <v>19</v>
      </c>
      <c r="V137" s="9">
        <v>1</v>
      </c>
      <c r="W137" s="9">
        <v>0.1</v>
      </c>
      <c r="X137" s="9">
        <v>0</v>
      </c>
      <c r="Y137" s="9">
        <v>0</v>
      </c>
      <c r="Z137" s="9">
        <v>3</v>
      </c>
      <c r="AA137" s="9">
        <v>0.3</v>
      </c>
      <c r="AB137" s="9">
        <v>7</v>
      </c>
      <c r="AC137" s="9">
        <v>0</v>
      </c>
      <c r="AD137" s="9">
        <v>5</v>
      </c>
      <c r="AE137" s="9">
        <v>0.5</v>
      </c>
      <c r="AF137" s="9">
        <v>0</v>
      </c>
      <c r="AG137" s="9">
        <v>0</v>
      </c>
      <c r="AH137" s="9">
        <v>6</v>
      </c>
      <c r="AI137" s="9">
        <v>0</v>
      </c>
      <c r="AJ137" s="9">
        <v>1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142</v>
      </c>
      <c r="BP137" s="9"/>
      <c r="BQ137" s="9"/>
      <c r="BR137" s="9"/>
      <c r="BS137" s="9">
        <v>0</v>
      </c>
      <c r="BT137" s="9">
        <v>0</v>
      </c>
      <c r="BU137" s="9">
        <v>7076</v>
      </c>
      <c r="BV137" s="9">
        <v>138</v>
      </c>
      <c r="BW137" s="9">
        <v>0</v>
      </c>
      <c r="BX137" s="9"/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/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/>
      <c r="CV137" s="9"/>
      <c r="CW137" s="9"/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9"/>
      <c r="DE137" s="9"/>
      <c r="DF137" s="9"/>
      <c r="DG137" s="9">
        <v>0</v>
      </c>
      <c r="DH137" s="9">
        <v>0</v>
      </c>
      <c r="DI137" s="9">
        <v>0</v>
      </c>
      <c r="DJ137" s="9">
        <v>0</v>
      </c>
      <c r="DK137" s="9">
        <v>0</v>
      </c>
    </row>
    <row r="138" spans="1:115">
      <c r="A138" s="2" t="s">
        <v>445</v>
      </c>
      <c r="B138" s="2" t="s">
        <v>478</v>
      </c>
      <c r="C138" s="2" t="s">
        <v>86</v>
      </c>
      <c r="D138" s="2" t="s">
        <v>15</v>
      </c>
      <c r="E138" s="2" t="s">
        <v>83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4</v>
      </c>
      <c r="M138" s="9">
        <f t="shared" si="4"/>
        <v>4</v>
      </c>
      <c r="N138">
        <v>0</v>
      </c>
      <c r="O138">
        <v>0</v>
      </c>
      <c r="P138">
        <v>0</v>
      </c>
      <c r="Q138">
        <v>0</v>
      </c>
      <c r="R138">
        <v>4</v>
      </c>
      <c r="S138">
        <v>0</v>
      </c>
      <c r="T138">
        <v>0</v>
      </c>
      <c r="U138" s="9">
        <f t="shared" si="5"/>
        <v>4</v>
      </c>
      <c r="V138" s="9">
        <v>1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4</v>
      </c>
      <c r="AC138" s="9">
        <v>0</v>
      </c>
      <c r="AD138" s="9">
        <v>0</v>
      </c>
      <c r="AE138" s="9">
        <v>0</v>
      </c>
      <c r="AF138" s="9">
        <v>1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/>
      <c r="BQ138" s="9"/>
      <c r="BR138" s="9"/>
      <c r="BS138" s="9">
        <v>0</v>
      </c>
      <c r="BT138" s="9">
        <v>0</v>
      </c>
      <c r="BU138" s="9">
        <v>0</v>
      </c>
      <c r="BV138" s="9">
        <v>0</v>
      </c>
      <c r="BW138" s="9">
        <v>0</v>
      </c>
      <c r="BX138" s="9"/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/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/>
      <c r="CV138" s="9"/>
      <c r="CW138" s="9"/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9"/>
      <c r="DE138" s="9"/>
      <c r="DF138" s="9"/>
      <c r="DG138" s="9">
        <v>0</v>
      </c>
      <c r="DH138" s="9">
        <v>0</v>
      </c>
      <c r="DI138" s="9">
        <v>0</v>
      </c>
      <c r="DJ138" s="9">
        <v>0</v>
      </c>
      <c r="DK138" s="9">
        <v>0</v>
      </c>
    </row>
    <row r="139" spans="1:115">
      <c r="A139" s="2" t="s">
        <v>446</v>
      </c>
      <c r="B139" s="2" t="s">
        <v>478</v>
      </c>
      <c r="C139" s="2" t="s">
        <v>58</v>
      </c>
      <c r="D139" s="2" t="s">
        <v>15</v>
      </c>
      <c r="E139" s="2" t="s">
        <v>191</v>
      </c>
      <c r="F139" s="9">
        <v>0</v>
      </c>
      <c r="G139" s="9">
        <v>0</v>
      </c>
      <c r="H139" s="9">
        <v>19</v>
      </c>
      <c r="I139" s="9">
        <v>0</v>
      </c>
      <c r="J139" s="9">
        <v>0</v>
      </c>
      <c r="K139" s="9">
        <v>0</v>
      </c>
      <c r="L139" s="9">
        <v>0</v>
      </c>
      <c r="M139" s="9">
        <f t="shared" si="4"/>
        <v>19</v>
      </c>
      <c r="N139">
        <v>0</v>
      </c>
      <c r="O139">
        <v>0</v>
      </c>
      <c r="P139">
        <v>19</v>
      </c>
      <c r="Q139">
        <v>0</v>
      </c>
      <c r="R139">
        <v>0</v>
      </c>
      <c r="S139">
        <v>0</v>
      </c>
      <c r="T139">
        <v>0</v>
      </c>
      <c r="U139" s="9">
        <f t="shared" si="5"/>
        <v>19</v>
      </c>
      <c r="V139" s="9">
        <v>1</v>
      </c>
      <c r="W139" s="9">
        <v>3</v>
      </c>
      <c r="X139" s="9">
        <v>0</v>
      </c>
      <c r="Y139" s="9">
        <v>0</v>
      </c>
      <c r="Z139" s="9">
        <v>4</v>
      </c>
      <c r="AA139" s="9">
        <v>0</v>
      </c>
      <c r="AB139" s="9">
        <v>7</v>
      </c>
      <c r="AC139" s="9">
        <v>1</v>
      </c>
      <c r="AD139" s="9">
        <v>2</v>
      </c>
      <c r="AE139" s="9">
        <v>0</v>
      </c>
      <c r="AF139" s="9">
        <v>0</v>
      </c>
      <c r="AG139" s="9">
        <v>0</v>
      </c>
      <c r="AH139" s="9">
        <v>4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2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1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1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137</v>
      </c>
      <c r="BP139" s="9"/>
      <c r="BQ139" s="9"/>
      <c r="BR139" s="9"/>
      <c r="BS139" s="9">
        <v>0</v>
      </c>
      <c r="BT139" s="9">
        <v>0</v>
      </c>
      <c r="BU139" s="9">
        <v>4915</v>
      </c>
      <c r="BV139" s="9">
        <v>141</v>
      </c>
      <c r="BW139" s="9">
        <v>137</v>
      </c>
      <c r="BX139" s="9"/>
      <c r="BY139" s="9">
        <v>129</v>
      </c>
      <c r="BZ139" s="9">
        <v>3</v>
      </c>
      <c r="CA139" s="9">
        <v>5</v>
      </c>
      <c r="CB139" s="9">
        <v>0</v>
      </c>
      <c r="CC139" s="9">
        <v>0</v>
      </c>
      <c r="CD139" s="9">
        <v>0</v>
      </c>
      <c r="CE139" s="9">
        <v>141</v>
      </c>
      <c r="CF139" s="9"/>
      <c r="CG139" s="9">
        <v>132</v>
      </c>
      <c r="CH139" s="9">
        <v>1</v>
      </c>
      <c r="CI139" s="9">
        <v>3</v>
      </c>
      <c r="CJ139" s="9">
        <v>5</v>
      </c>
      <c r="CK139" s="9">
        <v>0</v>
      </c>
      <c r="CL139" s="9">
        <v>0</v>
      </c>
      <c r="CM139" s="9">
        <v>0</v>
      </c>
      <c r="CN139" s="9">
        <v>0</v>
      </c>
      <c r="CO139" s="9">
        <v>141</v>
      </c>
      <c r="CP139" s="9">
        <v>141</v>
      </c>
      <c r="CQ139" s="9">
        <v>0</v>
      </c>
      <c r="CR139" s="9">
        <v>0</v>
      </c>
      <c r="CS139" s="9">
        <v>0</v>
      </c>
      <c r="CT139" s="9">
        <v>0</v>
      </c>
      <c r="CU139" s="9"/>
      <c r="CV139" s="9"/>
      <c r="CW139" s="9"/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/>
      <c r="DE139" s="9"/>
      <c r="DF139" s="9"/>
      <c r="DG139" s="9">
        <v>7</v>
      </c>
      <c r="DH139" s="9">
        <v>3</v>
      </c>
      <c r="DI139" s="9">
        <v>0</v>
      </c>
      <c r="DJ139" s="9">
        <v>0</v>
      </c>
      <c r="DK139" s="9">
        <v>2</v>
      </c>
    </row>
    <row r="140" spans="1:115">
      <c r="A140" s="2" t="s">
        <v>250</v>
      </c>
      <c r="B140" s="2" t="s">
        <v>478</v>
      </c>
      <c r="C140" s="2" t="s">
        <v>338</v>
      </c>
      <c r="D140" s="2" t="s">
        <v>69</v>
      </c>
      <c r="E140" s="2" t="s">
        <v>76</v>
      </c>
      <c r="F140" s="9">
        <v>0</v>
      </c>
      <c r="G140" s="9">
        <v>0</v>
      </c>
      <c r="H140" s="9">
        <v>19</v>
      </c>
      <c r="I140" s="9">
        <v>0</v>
      </c>
      <c r="J140" s="9">
        <v>0</v>
      </c>
      <c r="K140" s="9">
        <v>0</v>
      </c>
      <c r="L140" s="9">
        <v>0</v>
      </c>
      <c r="M140" s="9">
        <f t="shared" si="4"/>
        <v>19</v>
      </c>
      <c r="N140">
        <v>0</v>
      </c>
      <c r="O140">
        <v>0</v>
      </c>
      <c r="P140">
        <v>19</v>
      </c>
      <c r="Q140">
        <v>0</v>
      </c>
      <c r="R140">
        <v>0</v>
      </c>
      <c r="S140">
        <v>0</v>
      </c>
      <c r="T140">
        <v>0</v>
      </c>
      <c r="U140" s="9">
        <f t="shared" si="5"/>
        <v>19</v>
      </c>
      <c r="V140" s="9">
        <v>1</v>
      </c>
      <c r="W140" s="9">
        <v>1.2</v>
      </c>
      <c r="X140" s="9">
        <v>0</v>
      </c>
      <c r="Y140" s="9">
        <v>0</v>
      </c>
      <c r="Z140" s="9">
        <v>5</v>
      </c>
      <c r="AA140" s="9">
        <v>0</v>
      </c>
      <c r="AB140" s="9">
        <v>6</v>
      </c>
      <c r="AC140" s="9">
        <v>0.9</v>
      </c>
      <c r="AD140" s="9">
        <v>2</v>
      </c>
      <c r="AE140" s="9">
        <v>0</v>
      </c>
      <c r="AF140" s="9">
        <v>0</v>
      </c>
      <c r="AG140" s="9">
        <v>0</v>
      </c>
      <c r="AH140" s="9">
        <v>9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1</v>
      </c>
      <c r="AQ140" s="9">
        <v>0.2</v>
      </c>
      <c r="AR140" s="9">
        <v>1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1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187</v>
      </c>
      <c r="BP140" s="9"/>
      <c r="BQ140" s="9"/>
      <c r="BR140" s="9"/>
      <c r="BS140" s="9">
        <v>20</v>
      </c>
      <c r="BT140" s="9">
        <v>9</v>
      </c>
      <c r="BU140" s="9">
        <v>6288</v>
      </c>
      <c r="BV140" s="9">
        <v>190</v>
      </c>
      <c r="BW140" s="9">
        <v>187</v>
      </c>
      <c r="BX140" s="9"/>
      <c r="BY140" s="9">
        <v>143</v>
      </c>
      <c r="BZ140" s="9">
        <v>44</v>
      </c>
      <c r="CA140" s="9">
        <v>0</v>
      </c>
      <c r="CB140" s="9">
        <v>0</v>
      </c>
      <c r="CC140" s="9">
        <v>0</v>
      </c>
      <c r="CD140" s="9">
        <v>0</v>
      </c>
      <c r="CE140" s="9">
        <v>190</v>
      </c>
      <c r="CF140" s="9"/>
      <c r="CG140" s="9">
        <v>176</v>
      </c>
      <c r="CH140" s="9">
        <v>9</v>
      </c>
      <c r="CI140" s="9">
        <v>4</v>
      </c>
      <c r="CJ140" s="9">
        <v>1</v>
      </c>
      <c r="CK140" s="9">
        <v>0</v>
      </c>
      <c r="CL140" s="9">
        <v>0</v>
      </c>
      <c r="CM140" s="9">
        <v>0</v>
      </c>
      <c r="CN140" s="9">
        <v>0</v>
      </c>
      <c r="CO140" s="9">
        <v>190</v>
      </c>
      <c r="CP140" s="9">
        <v>189</v>
      </c>
      <c r="CQ140" s="9">
        <v>0</v>
      </c>
      <c r="CR140" s="9">
        <v>0</v>
      </c>
      <c r="CS140" s="9">
        <v>1</v>
      </c>
      <c r="CT140" s="9">
        <v>0</v>
      </c>
      <c r="CU140" s="9"/>
      <c r="CV140" s="9"/>
      <c r="CW140" s="9"/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/>
      <c r="DE140" s="9"/>
      <c r="DF140" s="9"/>
      <c r="DG140" s="9">
        <v>19</v>
      </c>
      <c r="DH140" s="9">
        <v>0</v>
      </c>
      <c r="DI140" s="9">
        <v>0</v>
      </c>
      <c r="DJ140" s="9">
        <v>0</v>
      </c>
      <c r="DK140" s="9">
        <v>5</v>
      </c>
    </row>
    <row r="141" spans="1:115">
      <c r="A141" s="2" t="s">
        <v>41</v>
      </c>
      <c r="B141" s="2" t="s">
        <v>478</v>
      </c>
      <c r="C141" s="2" t="s">
        <v>339</v>
      </c>
      <c r="D141" s="2" t="s">
        <v>15</v>
      </c>
      <c r="E141" s="2" t="s">
        <v>173</v>
      </c>
      <c r="F141" s="9">
        <v>0</v>
      </c>
      <c r="G141" s="9">
        <v>0</v>
      </c>
      <c r="H141" s="9">
        <v>19</v>
      </c>
      <c r="I141" s="9">
        <v>0</v>
      </c>
      <c r="J141" s="9">
        <v>0</v>
      </c>
      <c r="K141" s="9">
        <v>0</v>
      </c>
      <c r="L141" s="9">
        <v>0</v>
      </c>
      <c r="M141" s="9">
        <f t="shared" si="4"/>
        <v>19</v>
      </c>
      <c r="N141">
        <v>0</v>
      </c>
      <c r="O141">
        <v>0</v>
      </c>
      <c r="P141">
        <v>19</v>
      </c>
      <c r="Q141">
        <v>0</v>
      </c>
      <c r="R141">
        <v>0</v>
      </c>
      <c r="S141">
        <v>0</v>
      </c>
      <c r="T141">
        <v>0</v>
      </c>
      <c r="U141" s="9">
        <f t="shared" si="5"/>
        <v>19</v>
      </c>
      <c r="V141" s="9">
        <v>1</v>
      </c>
      <c r="W141" s="9">
        <v>0.1</v>
      </c>
      <c r="X141" s="9">
        <v>0</v>
      </c>
      <c r="Y141" s="9">
        <v>0</v>
      </c>
      <c r="Z141" s="9">
        <v>8</v>
      </c>
      <c r="AA141" s="9">
        <v>0.4</v>
      </c>
      <c r="AB141" s="9">
        <v>4</v>
      </c>
      <c r="AC141" s="9">
        <v>0</v>
      </c>
      <c r="AD141" s="9">
        <v>5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1</v>
      </c>
      <c r="AO141" s="9">
        <v>0</v>
      </c>
      <c r="AP141" s="9">
        <v>0</v>
      </c>
      <c r="AQ141" s="9">
        <v>0.9</v>
      </c>
      <c r="AR141" s="9">
        <v>0</v>
      </c>
      <c r="AS141" s="9">
        <v>0</v>
      </c>
      <c r="AT141" s="9">
        <v>9</v>
      </c>
      <c r="AU141" s="9">
        <v>0</v>
      </c>
      <c r="AV141" s="9">
        <v>1</v>
      </c>
      <c r="AW141" s="9">
        <v>0</v>
      </c>
      <c r="AX141" s="9">
        <v>0</v>
      </c>
      <c r="AY141" s="9">
        <v>0</v>
      </c>
      <c r="AZ141" s="9">
        <v>1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29</v>
      </c>
      <c r="BP141" s="9"/>
      <c r="BQ141" s="9"/>
      <c r="BR141" s="9"/>
      <c r="BS141" s="9">
        <v>0</v>
      </c>
      <c r="BT141" s="9">
        <v>0</v>
      </c>
      <c r="BU141" s="9">
        <v>5416</v>
      </c>
      <c r="BV141" s="9">
        <v>30</v>
      </c>
      <c r="BW141" s="9">
        <v>29</v>
      </c>
      <c r="BX141" s="9"/>
      <c r="BY141" s="9">
        <v>5</v>
      </c>
      <c r="BZ141" s="9">
        <v>23</v>
      </c>
      <c r="CA141" s="9">
        <v>1</v>
      </c>
      <c r="CB141" s="9">
        <v>0</v>
      </c>
      <c r="CC141" s="9">
        <v>0</v>
      </c>
      <c r="CD141" s="9">
        <v>0</v>
      </c>
      <c r="CE141" s="9">
        <v>30</v>
      </c>
      <c r="CF141" s="9"/>
      <c r="CG141" s="9">
        <v>6</v>
      </c>
      <c r="CH141" s="9">
        <v>19</v>
      </c>
      <c r="CI141" s="9">
        <v>0</v>
      </c>
      <c r="CJ141" s="9">
        <v>0</v>
      </c>
      <c r="CK141" s="9">
        <v>0</v>
      </c>
      <c r="CL141" s="9">
        <v>1</v>
      </c>
      <c r="CM141" s="9">
        <v>4</v>
      </c>
      <c r="CN141" s="9">
        <v>0</v>
      </c>
      <c r="CO141" s="9">
        <v>30</v>
      </c>
      <c r="CP141" s="9">
        <v>30</v>
      </c>
      <c r="CQ141" s="9">
        <v>0</v>
      </c>
      <c r="CR141" s="9">
        <v>0</v>
      </c>
      <c r="CS141" s="9">
        <v>0</v>
      </c>
      <c r="CT141" s="9">
        <v>0</v>
      </c>
      <c r="CU141" s="9"/>
      <c r="CV141" s="9"/>
      <c r="CW141" s="9"/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9"/>
      <c r="DE141" s="9"/>
      <c r="DF141" s="9"/>
      <c r="DG141" s="9">
        <v>10</v>
      </c>
      <c r="DH141" s="9">
        <v>0</v>
      </c>
      <c r="DI141" s="9">
        <v>1</v>
      </c>
      <c r="DJ141" s="9">
        <v>0</v>
      </c>
      <c r="DK141" s="9">
        <v>0</v>
      </c>
    </row>
    <row r="142" spans="1:115">
      <c r="A142" s="2" t="s">
        <v>216</v>
      </c>
      <c r="B142" s="2" t="s">
        <v>478</v>
      </c>
      <c r="C142" s="2" t="s">
        <v>152</v>
      </c>
      <c r="D142" s="2" t="s">
        <v>15</v>
      </c>
      <c r="E142" s="2" t="s">
        <v>173</v>
      </c>
      <c r="F142" s="9">
        <v>0</v>
      </c>
      <c r="G142" s="9">
        <v>19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f t="shared" si="4"/>
        <v>19</v>
      </c>
      <c r="N142">
        <v>0</v>
      </c>
      <c r="O142">
        <v>19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f t="shared" si="5"/>
        <v>19</v>
      </c>
      <c r="V142" s="9">
        <v>1</v>
      </c>
      <c r="W142" s="9">
        <v>0.5</v>
      </c>
      <c r="X142" s="9">
        <v>0</v>
      </c>
      <c r="Y142" s="9">
        <v>0</v>
      </c>
      <c r="Z142" s="9">
        <v>2</v>
      </c>
      <c r="AA142" s="9">
        <v>0</v>
      </c>
      <c r="AB142" s="9">
        <v>11</v>
      </c>
      <c r="AC142" s="9">
        <v>0</v>
      </c>
      <c r="AD142" s="9">
        <v>2</v>
      </c>
      <c r="AE142" s="9">
        <v>0.5</v>
      </c>
      <c r="AF142" s="9">
        <v>0</v>
      </c>
      <c r="AG142" s="9">
        <v>0</v>
      </c>
      <c r="AH142" s="9">
        <v>4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182</v>
      </c>
      <c r="BP142" s="9"/>
      <c r="BQ142" s="9"/>
      <c r="BR142" s="9"/>
      <c r="BS142" s="9">
        <v>23</v>
      </c>
      <c r="BT142" s="9">
        <v>0</v>
      </c>
      <c r="BU142" s="9">
        <v>5978</v>
      </c>
      <c r="BV142" s="9">
        <v>180</v>
      </c>
      <c r="BW142" s="9">
        <v>182</v>
      </c>
      <c r="BX142" s="9"/>
      <c r="BY142" s="9">
        <v>177</v>
      </c>
      <c r="BZ142" s="9">
        <v>5</v>
      </c>
      <c r="CA142" s="9">
        <v>0</v>
      </c>
      <c r="CB142" s="9">
        <v>0</v>
      </c>
      <c r="CC142" s="9">
        <v>0</v>
      </c>
      <c r="CD142" s="9">
        <v>0</v>
      </c>
      <c r="CE142" s="9">
        <v>180</v>
      </c>
      <c r="CF142" s="9"/>
      <c r="CG142" s="9">
        <v>165</v>
      </c>
      <c r="CH142" s="9">
        <v>15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180</v>
      </c>
      <c r="CP142" s="9">
        <v>180</v>
      </c>
      <c r="CQ142" s="9">
        <v>0</v>
      </c>
      <c r="CR142" s="9">
        <v>0</v>
      </c>
      <c r="CS142" s="9">
        <v>0</v>
      </c>
      <c r="CT142" s="9">
        <v>0</v>
      </c>
      <c r="CU142" s="9"/>
      <c r="CV142" s="9"/>
      <c r="CW142" s="9"/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9"/>
      <c r="DE142" s="9"/>
      <c r="DF142" s="9"/>
      <c r="DG142" s="9">
        <v>92</v>
      </c>
      <c r="DH142" s="9">
        <v>0</v>
      </c>
      <c r="DI142" s="9">
        <v>0</v>
      </c>
      <c r="DJ142" s="9">
        <v>0</v>
      </c>
      <c r="DK142" s="9">
        <v>5</v>
      </c>
    </row>
    <row r="143" spans="1:115">
      <c r="A143" s="2" t="s">
        <v>30</v>
      </c>
      <c r="B143" s="2" t="s">
        <v>478</v>
      </c>
      <c r="C143" s="2" t="s">
        <v>91</v>
      </c>
      <c r="D143" s="2" t="s">
        <v>15</v>
      </c>
      <c r="E143" s="2" t="s">
        <v>185</v>
      </c>
      <c r="F143" s="9">
        <v>0</v>
      </c>
      <c r="G143" s="9">
        <v>0</v>
      </c>
      <c r="H143" s="9">
        <v>0</v>
      </c>
      <c r="I143" s="9">
        <v>19</v>
      </c>
      <c r="J143" s="9">
        <v>0</v>
      </c>
      <c r="K143" s="9">
        <v>0</v>
      </c>
      <c r="L143" s="9">
        <v>0</v>
      </c>
      <c r="M143" s="9">
        <f t="shared" si="4"/>
        <v>19</v>
      </c>
      <c r="N143">
        <v>0</v>
      </c>
      <c r="O143">
        <v>0</v>
      </c>
      <c r="P143">
        <v>0</v>
      </c>
      <c r="Q143">
        <v>19</v>
      </c>
      <c r="R143">
        <v>0</v>
      </c>
      <c r="S143">
        <v>0</v>
      </c>
      <c r="T143">
        <v>0</v>
      </c>
      <c r="U143" s="9">
        <f t="shared" si="5"/>
        <v>19</v>
      </c>
      <c r="V143" s="9">
        <v>2</v>
      </c>
      <c r="W143" s="9">
        <v>0</v>
      </c>
      <c r="X143" s="9">
        <v>0</v>
      </c>
      <c r="Y143" s="9">
        <v>0</v>
      </c>
      <c r="Z143" s="9">
        <v>4</v>
      </c>
      <c r="AA143" s="9">
        <v>0</v>
      </c>
      <c r="AB143" s="9">
        <v>0</v>
      </c>
      <c r="AC143" s="9">
        <v>0.8</v>
      </c>
      <c r="AD143" s="9">
        <v>4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/>
      <c r="BQ143" s="9"/>
      <c r="BR143" s="9"/>
      <c r="BS143" s="9">
        <v>0</v>
      </c>
      <c r="BT143" s="9">
        <v>0</v>
      </c>
      <c r="BU143" s="9">
        <v>0</v>
      </c>
      <c r="BV143" s="9">
        <v>0</v>
      </c>
      <c r="BW143" s="9">
        <v>0</v>
      </c>
      <c r="BX143" s="9"/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/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/>
      <c r="CV143" s="9"/>
      <c r="CW143" s="9"/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9"/>
      <c r="DE143" s="9"/>
      <c r="DF143" s="9"/>
      <c r="DG143" s="9">
        <v>18</v>
      </c>
      <c r="DH143" s="9">
        <v>0</v>
      </c>
      <c r="DI143" s="9">
        <v>4</v>
      </c>
      <c r="DJ143" s="9">
        <v>0</v>
      </c>
      <c r="DK143" s="9">
        <v>0</v>
      </c>
    </row>
    <row r="144" spans="1:115">
      <c r="A144" s="2" t="s">
        <v>448</v>
      </c>
      <c r="B144" s="2" t="s">
        <v>478</v>
      </c>
      <c r="C144" s="2" t="s">
        <v>168</v>
      </c>
      <c r="D144" s="2" t="s">
        <v>15</v>
      </c>
      <c r="E144" s="2" t="s">
        <v>173</v>
      </c>
      <c r="F144" s="9">
        <v>0</v>
      </c>
      <c r="G144" s="9">
        <v>19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f t="shared" si="4"/>
        <v>19</v>
      </c>
      <c r="N144">
        <v>0</v>
      </c>
      <c r="O144">
        <v>19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f t="shared" si="5"/>
        <v>19</v>
      </c>
      <c r="V144" s="9">
        <v>2</v>
      </c>
      <c r="W144" s="9">
        <v>0</v>
      </c>
      <c r="X144" s="9">
        <v>0</v>
      </c>
      <c r="Y144" s="9">
        <v>0</v>
      </c>
      <c r="Z144" s="9">
        <v>5</v>
      </c>
      <c r="AA144" s="9">
        <v>0</v>
      </c>
      <c r="AB144" s="9">
        <v>6</v>
      </c>
      <c r="AC144" s="9">
        <v>0.5</v>
      </c>
      <c r="AD144" s="9">
        <v>1</v>
      </c>
      <c r="AE144" s="9">
        <v>0.6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1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1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1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184</v>
      </c>
      <c r="BP144" s="9"/>
      <c r="BQ144" s="9"/>
      <c r="BR144" s="9"/>
      <c r="BS144" s="9">
        <v>0</v>
      </c>
      <c r="BT144" s="9">
        <v>0</v>
      </c>
      <c r="BU144" s="9">
        <v>4824</v>
      </c>
      <c r="BV144" s="9">
        <v>188</v>
      </c>
      <c r="BW144" s="9">
        <v>184</v>
      </c>
      <c r="BX144" s="9"/>
      <c r="BY144" s="9">
        <v>183</v>
      </c>
      <c r="BZ144" s="9">
        <v>1</v>
      </c>
      <c r="CA144" s="9">
        <v>0</v>
      </c>
      <c r="CB144" s="9">
        <v>0</v>
      </c>
      <c r="CC144" s="9">
        <v>0</v>
      </c>
      <c r="CD144" s="9">
        <v>0</v>
      </c>
      <c r="CE144" s="9">
        <v>184</v>
      </c>
      <c r="CF144" s="9"/>
      <c r="CG144" s="9">
        <v>173</v>
      </c>
      <c r="CH144" s="9">
        <v>10</v>
      </c>
      <c r="CI144" s="9">
        <v>1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184</v>
      </c>
      <c r="CP144" s="9">
        <v>184</v>
      </c>
      <c r="CQ144" s="9">
        <v>0</v>
      </c>
      <c r="CR144" s="9">
        <v>0</v>
      </c>
      <c r="CS144" s="9">
        <v>0</v>
      </c>
      <c r="CT144" s="9">
        <v>0</v>
      </c>
      <c r="CU144" s="9"/>
      <c r="CV144" s="9"/>
      <c r="CW144" s="9"/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/>
      <c r="DE144" s="9"/>
      <c r="DF144" s="9"/>
      <c r="DG144" s="9">
        <v>0</v>
      </c>
      <c r="DH144" s="9">
        <v>0</v>
      </c>
      <c r="DI144" s="9">
        <v>0</v>
      </c>
      <c r="DJ144" s="9">
        <v>0</v>
      </c>
      <c r="DK144" s="9">
        <v>2</v>
      </c>
    </row>
    <row r="145" spans="1:115">
      <c r="A145" s="2" t="s">
        <v>94</v>
      </c>
      <c r="B145" s="2" t="s">
        <v>478</v>
      </c>
      <c r="C145" s="2" t="s">
        <v>122</v>
      </c>
      <c r="D145" s="2" t="s">
        <v>135</v>
      </c>
      <c r="E145" s="2" t="s">
        <v>194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6</v>
      </c>
      <c r="M145" s="9">
        <f t="shared" si="4"/>
        <v>6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6</v>
      </c>
      <c r="T145">
        <v>0</v>
      </c>
      <c r="U145" s="9">
        <f t="shared" si="5"/>
        <v>6</v>
      </c>
      <c r="V145" s="9">
        <v>0</v>
      </c>
      <c r="W145" s="9">
        <v>0.5</v>
      </c>
      <c r="X145" s="9">
        <v>0</v>
      </c>
      <c r="Y145" s="9">
        <v>0</v>
      </c>
      <c r="Z145" s="9">
        <v>1</v>
      </c>
      <c r="AA145" s="9">
        <v>0</v>
      </c>
      <c r="AB145" s="9">
        <v>1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/>
      <c r="BQ145" s="9"/>
      <c r="BR145" s="9"/>
      <c r="BS145" s="9">
        <v>0</v>
      </c>
      <c r="BT145" s="9">
        <v>0</v>
      </c>
      <c r="BU145" s="9">
        <v>0</v>
      </c>
      <c r="BV145" s="9">
        <v>0</v>
      </c>
      <c r="BW145" s="9">
        <v>0</v>
      </c>
      <c r="BX145" s="9"/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/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/>
      <c r="CV145" s="9"/>
      <c r="CW145" s="9"/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/>
      <c r="DE145" s="9"/>
      <c r="DF145" s="9"/>
      <c r="DG145" s="9">
        <v>0</v>
      </c>
      <c r="DH145" s="9">
        <v>0</v>
      </c>
      <c r="DI145" s="9">
        <v>0</v>
      </c>
      <c r="DJ145" s="9">
        <v>0</v>
      </c>
      <c r="DK145" s="9">
        <v>0</v>
      </c>
    </row>
    <row r="146" spans="1:115">
      <c r="A146" s="2" t="s">
        <v>360</v>
      </c>
      <c r="B146" s="2" t="s">
        <v>478</v>
      </c>
      <c r="C146" s="2" t="s">
        <v>340</v>
      </c>
      <c r="D146" s="2" t="s">
        <v>15</v>
      </c>
      <c r="E146" s="2" t="s">
        <v>173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6</v>
      </c>
      <c r="M146" s="9">
        <f t="shared" si="4"/>
        <v>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6</v>
      </c>
      <c r="T146">
        <v>0</v>
      </c>
      <c r="U146" s="9">
        <f t="shared" si="5"/>
        <v>6</v>
      </c>
      <c r="V146" s="9">
        <v>1</v>
      </c>
      <c r="W146" s="9">
        <v>0.1</v>
      </c>
      <c r="X146" s="9">
        <v>0</v>
      </c>
      <c r="Y146" s="9">
        <v>0</v>
      </c>
      <c r="Z146" s="9">
        <v>2</v>
      </c>
      <c r="AA146" s="9">
        <v>0</v>
      </c>
      <c r="AB146" s="9">
        <v>1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/>
      <c r="BQ146" s="9"/>
      <c r="BR146" s="9"/>
      <c r="BS146" s="9">
        <v>0</v>
      </c>
      <c r="BT146" s="9">
        <v>0</v>
      </c>
      <c r="BU146" s="9">
        <v>0</v>
      </c>
      <c r="BV146" s="9">
        <v>0</v>
      </c>
      <c r="BW146" s="9">
        <v>0</v>
      </c>
      <c r="BX146" s="9"/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/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/>
      <c r="CV146" s="9"/>
      <c r="CW146" s="9"/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9"/>
      <c r="DE146" s="9"/>
      <c r="DF146" s="9"/>
      <c r="DG146" s="9">
        <v>0</v>
      </c>
      <c r="DH146" s="9">
        <v>0</v>
      </c>
      <c r="DI146" s="9">
        <v>0</v>
      </c>
      <c r="DJ146" s="9">
        <v>0</v>
      </c>
      <c r="DK146" s="9">
        <v>0</v>
      </c>
    </row>
    <row r="147" spans="1:115">
      <c r="A147" s="2" t="s">
        <v>63</v>
      </c>
      <c r="B147" s="2" t="s">
        <v>478</v>
      </c>
      <c r="C147" s="2" t="s">
        <v>341</v>
      </c>
      <c r="D147" s="2" t="s">
        <v>15</v>
      </c>
      <c r="E147" s="2" t="s">
        <v>173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14</v>
      </c>
      <c r="M147" s="9">
        <f t="shared" si="4"/>
        <v>14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14</v>
      </c>
      <c r="T147">
        <v>0</v>
      </c>
      <c r="U147" s="9">
        <f t="shared" si="5"/>
        <v>14</v>
      </c>
      <c r="V147" s="9">
        <v>2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3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/>
      <c r="BQ147" s="9"/>
      <c r="BR147" s="9"/>
      <c r="BS147" s="9">
        <v>0</v>
      </c>
      <c r="BT147" s="9">
        <v>0</v>
      </c>
      <c r="BU147" s="9">
        <v>0</v>
      </c>
      <c r="BV147" s="9">
        <v>0</v>
      </c>
      <c r="BW147" s="9">
        <v>0</v>
      </c>
      <c r="BX147" s="9"/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/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/>
      <c r="CV147" s="9"/>
      <c r="CW147" s="9"/>
      <c r="CX147" s="9">
        <v>4</v>
      </c>
      <c r="CY147" s="9">
        <v>4</v>
      </c>
      <c r="CZ147" s="9">
        <v>0</v>
      </c>
      <c r="DA147" s="9">
        <v>10</v>
      </c>
      <c r="DB147" s="9">
        <v>10</v>
      </c>
      <c r="DC147" s="9">
        <v>0</v>
      </c>
      <c r="DD147" s="9"/>
      <c r="DE147" s="9"/>
      <c r="DF147" s="9"/>
      <c r="DG147" s="9">
        <v>0</v>
      </c>
      <c r="DH147" s="9">
        <v>0</v>
      </c>
      <c r="DI147" s="9">
        <v>0</v>
      </c>
      <c r="DJ147" s="9">
        <v>0</v>
      </c>
      <c r="DK147" s="9">
        <v>0</v>
      </c>
    </row>
    <row r="148" spans="1:115">
      <c r="A148" s="2" t="s">
        <v>321</v>
      </c>
      <c r="B148" s="2" t="s">
        <v>478</v>
      </c>
      <c r="C148" s="2" t="s">
        <v>343</v>
      </c>
      <c r="D148" s="2" t="s">
        <v>15</v>
      </c>
      <c r="E148" s="2" t="s">
        <v>131</v>
      </c>
      <c r="F148" s="9">
        <v>0</v>
      </c>
      <c r="G148" s="9">
        <v>0</v>
      </c>
      <c r="H148" s="9">
        <v>0</v>
      </c>
      <c r="I148" s="9">
        <v>19</v>
      </c>
      <c r="J148" s="9">
        <v>0</v>
      </c>
      <c r="K148" s="9">
        <v>0</v>
      </c>
      <c r="L148" s="9">
        <v>0</v>
      </c>
      <c r="M148" s="9">
        <f t="shared" si="4"/>
        <v>19</v>
      </c>
      <c r="N148">
        <v>0</v>
      </c>
      <c r="O148">
        <v>0</v>
      </c>
      <c r="P148">
        <v>0</v>
      </c>
      <c r="Q148">
        <v>19</v>
      </c>
      <c r="R148">
        <v>0</v>
      </c>
      <c r="S148">
        <v>0</v>
      </c>
      <c r="T148">
        <v>0</v>
      </c>
      <c r="U148" s="9">
        <f t="shared" si="5"/>
        <v>19</v>
      </c>
      <c r="V148" s="9">
        <v>1</v>
      </c>
      <c r="W148" s="9">
        <v>0</v>
      </c>
      <c r="X148" s="9">
        <v>0</v>
      </c>
      <c r="Y148" s="9">
        <v>0</v>
      </c>
      <c r="Z148" s="9">
        <v>2</v>
      </c>
      <c r="AA148" s="9">
        <v>1</v>
      </c>
      <c r="AB148" s="9">
        <v>6</v>
      </c>
      <c r="AC148" s="9">
        <v>1</v>
      </c>
      <c r="AD148" s="9">
        <v>0</v>
      </c>
      <c r="AE148" s="9">
        <v>0</v>
      </c>
      <c r="AF148" s="9">
        <v>0</v>
      </c>
      <c r="AG148" s="9">
        <v>0</v>
      </c>
      <c r="AH148" s="9">
        <v>2</v>
      </c>
      <c r="AI148" s="9">
        <v>1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158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1</v>
      </c>
      <c r="BE148" s="9"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158</v>
      </c>
      <c r="BP148" s="9"/>
      <c r="BQ148" s="9"/>
      <c r="BR148" s="9"/>
      <c r="BS148" s="9">
        <v>2</v>
      </c>
      <c r="BT148" s="9">
        <v>0</v>
      </c>
      <c r="BU148" s="9">
        <v>3747</v>
      </c>
      <c r="BV148" s="9">
        <v>159</v>
      </c>
      <c r="BW148" s="9">
        <v>158</v>
      </c>
      <c r="BX148" s="9"/>
      <c r="BY148" s="9">
        <v>148</v>
      </c>
      <c r="BZ148" s="9">
        <v>10</v>
      </c>
      <c r="CA148" s="9">
        <v>0</v>
      </c>
      <c r="CB148" s="9">
        <v>0</v>
      </c>
      <c r="CC148" s="9">
        <v>0</v>
      </c>
      <c r="CD148" s="9">
        <v>0</v>
      </c>
      <c r="CE148" s="9">
        <v>159</v>
      </c>
      <c r="CF148" s="9"/>
      <c r="CG148" s="9">
        <v>149</v>
      </c>
      <c r="CH148" s="9">
        <v>10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9">
        <v>0</v>
      </c>
      <c r="CO148" s="9">
        <v>159</v>
      </c>
      <c r="CP148" s="9">
        <v>143</v>
      </c>
      <c r="CQ148" s="9">
        <v>0</v>
      </c>
      <c r="CR148" s="9">
        <v>0</v>
      </c>
      <c r="CS148" s="9">
        <v>16</v>
      </c>
      <c r="CT148" s="9">
        <v>0</v>
      </c>
      <c r="CU148" s="9"/>
      <c r="CV148" s="9"/>
      <c r="CW148" s="9"/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9"/>
      <c r="DE148" s="9"/>
      <c r="DF148" s="9"/>
      <c r="DG148" s="9">
        <v>30</v>
      </c>
      <c r="DH148" s="9">
        <v>3</v>
      </c>
      <c r="DI148" s="9">
        <v>10</v>
      </c>
      <c r="DJ148" s="9">
        <v>3</v>
      </c>
      <c r="DK148" s="9">
        <v>2</v>
      </c>
    </row>
    <row r="149" spans="1:115">
      <c r="A149" s="2" t="s">
        <v>209</v>
      </c>
      <c r="B149" s="2" t="s">
        <v>478</v>
      </c>
      <c r="C149" s="2" t="s">
        <v>344</v>
      </c>
      <c r="D149" s="2" t="s">
        <v>15</v>
      </c>
      <c r="E149" s="2" t="s">
        <v>173</v>
      </c>
      <c r="F149" s="9">
        <v>0</v>
      </c>
      <c r="G149" s="9">
        <v>0</v>
      </c>
      <c r="H149" s="9">
        <v>0</v>
      </c>
      <c r="I149" s="9">
        <v>0</v>
      </c>
      <c r="J149" s="9">
        <v>19</v>
      </c>
      <c r="K149" s="9">
        <v>19</v>
      </c>
      <c r="L149" s="9">
        <v>0</v>
      </c>
      <c r="M149" s="9">
        <f t="shared" si="4"/>
        <v>19</v>
      </c>
      <c r="N149">
        <v>0</v>
      </c>
      <c r="O149">
        <v>0</v>
      </c>
      <c r="P149">
        <v>0</v>
      </c>
      <c r="Q149">
        <v>0</v>
      </c>
      <c r="R149">
        <v>19</v>
      </c>
      <c r="S149">
        <v>0</v>
      </c>
      <c r="T149">
        <v>0</v>
      </c>
      <c r="U149" s="9">
        <f t="shared" si="5"/>
        <v>19</v>
      </c>
      <c r="V149" s="9">
        <v>1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5</v>
      </c>
      <c r="AC149" s="9">
        <v>0</v>
      </c>
      <c r="AD149" s="9">
        <v>1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1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1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/>
      <c r="BQ149" s="9"/>
      <c r="BR149" s="9"/>
      <c r="BS149" s="9">
        <v>0</v>
      </c>
      <c r="BT149" s="9">
        <v>0</v>
      </c>
      <c r="BU149" s="9">
        <v>0</v>
      </c>
      <c r="BV149" s="9">
        <v>0</v>
      </c>
      <c r="BW149" s="9">
        <v>0</v>
      </c>
      <c r="BX149" s="9"/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/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/>
      <c r="CV149" s="9"/>
      <c r="CW149" s="9"/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9"/>
      <c r="DE149" s="9"/>
      <c r="DF149" s="9"/>
      <c r="DG149" s="9">
        <v>0</v>
      </c>
      <c r="DH149" s="9">
        <v>0</v>
      </c>
      <c r="DI149" s="9">
        <v>0</v>
      </c>
      <c r="DJ149" s="9">
        <v>0</v>
      </c>
      <c r="DK149" s="9">
        <v>0</v>
      </c>
    </row>
    <row r="150" spans="1:115">
      <c r="A150" s="2" t="s">
        <v>429</v>
      </c>
      <c r="B150" s="2" t="s">
        <v>478</v>
      </c>
      <c r="C150" s="2" t="s">
        <v>57</v>
      </c>
      <c r="D150" s="2" t="s">
        <v>15</v>
      </c>
      <c r="E150" s="2" t="s">
        <v>173</v>
      </c>
      <c r="F150" s="9">
        <v>0</v>
      </c>
      <c r="G150" s="9">
        <v>0</v>
      </c>
      <c r="H150" s="9">
        <v>19</v>
      </c>
      <c r="I150" s="9">
        <v>0</v>
      </c>
      <c r="J150" s="9">
        <v>0</v>
      </c>
      <c r="K150" s="9">
        <v>0</v>
      </c>
      <c r="L150" s="9">
        <v>0</v>
      </c>
      <c r="M150" s="9">
        <f t="shared" si="4"/>
        <v>19</v>
      </c>
      <c r="N150">
        <v>0</v>
      </c>
      <c r="O150">
        <v>0</v>
      </c>
      <c r="P150">
        <v>19</v>
      </c>
      <c r="Q150">
        <v>0</v>
      </c>
      <c r="R150">
        <v>0</v>
      </c>
      <c r="S150">
        <v>0</v>
      </c>
      <c r="T150">
        <v>0</v>
      </c>
      <c r="U150" s="9">
        <f t="shared" si="5"/>
        <v>19</v>
      </c>
      <c r="V150" s="9">
        <v>1</v>
      </c>
      <c r="W150" s="9">
        <v>0.4</v>
      </c>
      <c r="X150" s="9">
        <v>0</v>
      </c>
      <c r="Y150" s="9">
        <v>0</v>
      </c>
      <c r="Z150" s="9">
        <v>3</v>
      </c>
      <c r="AA150" s="9">
        <v>0</v>
      </c>
      <c r="AB150" s="9">
        <v>6</v>
      </c>
      <c r="AC150" s="9">
        <v>1.4</v>
      </c>
      <c r="AD150" s="9">
        <v>9</v>
      </c>
      <c r="AE150" s="9">
        <v>0.8</v>
      </c>
      <c r="AF150" s="9">
        <v>0</v>
      </c>
      <c r="AG150" s="9">
        <v>0</v>
      </c>
      <c r="AH150" s="9">
        <v>4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0.4</v>
      </c>
      <c r="AP150" s="9">
        <v>0</v>
      </c>
      <c r="AQ150" s="9">
        <v>0</v>
      </c>
      <c r="AR150" s="9">
        <v>2</v>
      </c>
      <c r="AS150" s="9">
        <v>0</v>
      </c>
      <c r="AT150" s="9">
        <v>2</v>
      </c>
      <c r="AU150" s="9">
        <v>0</v>
      </c>
      <c r="AV150" s="9">
        <v>0</v>
      </c>
      <c r="AW150" s="9">
        <v>0.8</v>
      </c>
      <c r="AX150" s="9">
        <v>0</v>
      </c>
      <c r="AY150" s="9">
        <v>0</v>
      </c>
      <c r="AZ150" s="9">
        <v>1</v>
      </c>
      <c r="BA150" s="9">
        <v>0</v>
      </c>
      <c r="BB150" s="9">
        <v>0</v>
      </c>
      <c r="BC150" s="9">
        <v>0</v>
      </c>
      <c r="BD150" s="9">
        <v>1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20</v>
      </c>
      <c r="BP150" s="9"/>
      <c r="BQ150" s="9"/>
      <c r="BR150" s="9"/>
      <c r="BS150" s="9">
        <v>0</v>
      </c>
      <c r="BT150" s="9">
        <v>3</v>
      </c>
      <c r="BU150" s="9">
        <v>1650</v>
      </c>
      <c r="BV150" s="9">
        <v>21</v>
      </c>
      <c r="BW150" s="9">
        <v>5</v>
      </c>
      <c r="BX150" s="9"/>
      <c r="BY150" s="9">
        <v>5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11</v>
      </c>
      <c r="CF150" s="9"/>
      <c r="CG150" s="9">
        <v>6</v>
      </c>
      <c r="CH150" s="9">
        <v>1</v>
      </c>
      <c r="CI150" s="9">
        <v>1</v>
      </c>
      <c r="CJ150" s="9">
        <v>0</v>
      </c>
      <c r="CK150" s="9">
        <v>3</v>
      </c>
      <c r="CL150" s="9">
        <v>0</v>
      </c>
      <c r="CM150" s="9">
        <v>0</v>
      </c>
      <c r="CN150" s="9">
        <v>0</v>
      </c>
      <c r="CO150" s="9">
        <v>11</v>
      </c>
      <c r="CP150" s="9">
        <v>11</v>
      </c>
      <c r="CQ150" s="9">
        <v>0</v>
      </c>
      <c r="CR150" s="9">
        <v>0</v>
      </c>
      <c r="CS150" s="9">
        <v>0</v>
      </c>
      <c r="CT150" s="9">
        <v>0</v>
      </c>
      <c r="CU150" s="9"/>
      <c r="CV150" s="9"/>
      <c r="CW150" s="9"/>
      <c r="CX150" s="9">
        <v>4</v>
      </c>
      <c r="CY150" s="9">
        <v>0</v>
      </c>
      <c r="CZ150" s="9">
        <v>4</v>
      </c>
      <c r="DA150" s="9">
        <v>8</v>
      </c>
      <c r="DB150" s="9">
        <v>3</v>
      </c>
      <c r="DC150" s="9">
        <v>5</v>
      </c>
      <c r="DD150" s="9"/>
      <c r="DE150" s="9"/>
      <c r="DF150" s="9"/>
      <c r="DG150" s="9">
        <v>0</v>
      </c>
      <c r="DH150" s="9">
        <v>0</v>
      </c>
      <c r="DI150" s="9">
        <v>0</v>
      </c>
      <c r="DJ150" s="9">
        <v>0</v>
      </c>
      <c r="DK150" s="9">
        <v>8</v>
      </c>
    </row>
    <row r="151" spans="1:115">
      <c r="A151" s="2" t="s">
        <v>419</v>
      </c>
      <c r="B151" s="2" t="s">
        <v>478</v>
      </c>
      <c r="C151" s="2" t="s">
        <v>184</v>
      </c>
      <c r="D151" s="2" t="s">
        <v>54</v>
      </c>
      <c r="E151" s="2" t="s">
        <v>185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19</v>
      </c>
      <c r="M151" s="9">
        <f t="shared" si="4"/>
        <v>19</v>
      </c>
      <c r="N151">
        <v>0</v>
      </c>
      <c r="O151">
        <v>0</v>
      </c>
      <c r="P151">
        <v>0</v>
      </c>
      <c r="Q151">
        <v>0</v>
      </c>
      <c r="R151">
        <v>19</v>
      </c>
      <c r="S151">
        <v>0</v>
      </c>
      <c r="T151">
        <v>0</v>
      </c>
      <c r="U151" s="9">
        <f t="shared" si="5"/>
        <v>19</v>
      </c>
      <c r="V151" s="9">
        <v>1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2</v>
      </c>
      <c r="AC151" s="9">
        <v>0.6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1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/>
      <c r="BQ151" s="9"/>
      <c r="BR151" s="9"/>
      <c r="BS151" s="9">
        <v>0</v>
      </c>
      <c r="BT151" s="9">
        <v>0</v>
      </c>
      <c r="BU151" s="9">
        <v>0</v>
      </c>
      <c r="BV151" s="9">
        <v>0</v>
      </c>
      <c r="BW151" s="9">
        <v>0</v>
      </c>
      <c r="BX151" s="9"/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/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/>
      <c r="CV151" s="9"/>
      <c r="CW151" s="9"/>
      <c r="CX151" s="9">
        <v>2</v>
      </c>
      <c r="CY151" s="9">
        <v>2</v>
      </c>
      <c r="CZ151" s="9">
        <v>0</v>
      </c>
      <c r="DA151" s="9">
        <v>0</v>
      </c>
      <c r="DB151" s="9">
        <v>0</v>
      </c>
      <c r="DC151" s="9">
        <v>0</v>
      </c>
      <c r="DD151" s="9"/>
      <c r="DE151" s="9"/>
      <c r="DF151" s="9"/>
      <c r="DG151" s="9">
        <v>9</v>
      </c>
      <c r="DH151" s="9">
        <v>0</v>
      </c>
      <c r="DI151" s="9">
        <v>0</v>
      </c>
      <c r="DJ151" s="9">
        <v>0</v>
      </c>
      <c r="DK151" s="9">
        <v>0</v>
      </c>
    </row>
    <row r="152" spans="1:115">
      <c r="A152" s="2" t="s">
        <v>8</v>
      </c>
      <c r="B152" s="2" t="s">
        <v>478</v>
      </c>
      <c r="C152" s="2" t="s">
        <v>77</v>
      </c>
      <c r="D152" s="2" t="s">
        <v>15</v>
      </c>
      <c r="E152" s="2" t="s">
        <v>173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19</v>
      </c>
      <c r="M152" s="9">
        <f t="shared" si="4"/>
        <v>19</v>
      </c>
      <c r="N152">
        <v>0</v>
      </c>
      <c r="O152">
        <v>0</v>
      </c>
      <c r="P152">
        <v>0</v>
      </c>
      <c r="Q152">
        <v>0</v>
      </c>
      <c r="R152">
        <v>19</v>
      </c>
      <c r="S152">
        <v>0</v>
      </c>
      <c r="T152">
        <v>0</v>
      </c>
      <c r="U152" s="9">
        <f t="shared" si="5"/>
        <v>19</v>
      </c>
      <c r="V152" s="9">
        <v>2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3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1</v>
      </c>
      <c r="AS152" s="9">
        <v>0</v>
      </c>
      <c r="AT152" s="9">
        <v>0</v>
      </c>
      <c r="AU152" s="9">
        <v>0</v>
      </c>
      <c r="AV152" s="9">
        <v>0</v>
      </c>
      <c r="AW152" s="9">
        <v>1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/>
      <c r="BQ152" s="9"/>
      <c r="BR152" s="9"/>
      <c r="BS152" s="9">
        <v>0</v>
      </c>
      <c r="BT152" s="9">
        <v>0</v>
      </c>
      <c r="BU152" s="9">
        <v>0</v>
      </c>
      <c r="BV152" s="9">
        <v>0</v>
      </c>
      <c r="BW152" s="9">
        <v>0</v>
      </c>
      <c r="BX152" s="9"/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/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/>
      <c r="CV152" s="9"/>
      <c r="CW152" s="9"/>
      <c r="CX152" s="9">
        <v>2</v>
      </c>
      <c r="CY152" s="9">
        <v>2</v>
      </c>
      <c r="CZ152" s="9">
        <v>0</v>
      </c>
      <c r="DA152" s="9">
        <v>0</v>
      </c>
      <c r="DB152" s="9">
        <v>0</v>
      </c>
      <c r="DC152" s="9">
        <v>0</v>
      </c>
      <c r="DD152" s="9"/>
      <c r="DE152" s="9"/>
      <c r="DF152" s="9"/>
      <c r="DG152" s="9">
        <v>0</v>
      </c>
      <c r="DH152" s="9">
        <v>0</v>
      </c>
      <c r="DI152" s="9">
        <v>0</v>
      </c>
      <c r="DJ152" s="9">
        <v>0</v>
      </c>
      <c r="DK152" s="9">
        <v>0</v>
      </c>
    </row>
    <row r="153" spans="1:115">
      <c r="A153" s="2" t="s">
        <v>424</v>
      </c>
      <c r="B153" s="2" t="s">
        <v>478</v>
      </c>
      <c r="C153" s="2" t="s">
        <v>345</v>
      </c>
      <c r="D153" s="2" t="s">
        <v>135</v>
      </c>
      <c r="E153" s="2" t="s">
        <v>175</v>
      </c>
      <c r="F153" s="9">
        <v>0</v>
      </c>
      <c r="G153" s="9">
        <v>19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f t="shared" si="4"/>
        <v>19</v>
      </c>
      <c r="N153">
        <v>0</v>
      </c>
      <c r="O153">
        <v>19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f t="shared" si="5"/>
        <v>19</v>
      </c>
      <c r="V153" s="9">
        <v>1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6</v>
      </c>
      <c r="AC153" s="9">
        <v>1.3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571</v>
      </c>
      <c r="BP153" s="9"/>
      <c r="BQ153" s="9"/>
      <c r="BR153" s="9"/>
      <c r="BS153" s="9">
        <v>0</v>
      </c>
      <c r="BT153" s="9">
        <v>0</v>
      </c>
      <c r="BU153" s="9">
        <v>3025</v>
      </c>
      <c r="BV153" s="9">
        <v>578</v>
      </c>
      <c r="BW153" s="9">
        <v>0</v>
      </c>
      <c r="BX153" s="9"/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/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/>
      <c r="CV153" s="9"/>
      <c r="CW153" s="9"/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9"/>
      <c r="DE153" s="9"/>
      <c r="DF153" s="9"/>
      <c r="DG153" s="9">
        <v>0</v>
      </c>
      <c r="DH153" s="9">
        <v>0</v>
      </c>
      <c r="DI153" s="9">
        <v>0</v>
      </c>
      <c r="DJ153" s="9">
        <v>0</v>
      </c>
      <c r="DK153" s="9">
        <v>0</v>
      </c>
    </row>
    <row r="154" spans="1:115">
      <c r="A154" s="2" t="s">
        <v>328</v>
      </c>
      <c r="B154" s="2" t="s">
        <v>478</v>
      </c>
      <c r="C154" s="2" t="s">
        <v>263</v>
      </c>
      <c r="D154" s="2" t="s">
        <v>171</v>
      </c>
      <c r="E154" s="2" t="s">
        <v>136</v>
      </c>
      <c r="F154" s="9">
        <v>0</v>
      </c>
      <c r="G154" s="9">
        <v>19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f t="shared" si="4"/>
        <v>19</v>
      </c>
      <c r="N154">
        <v>0</v>
      </c>
      <c r="O154">
        <v>19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f t="shared" si="5"/>
        <v>19</v>
      </c>
      <c r="V154" s="9">
        <v>1</v>
      </c>
      <c r="W154" s="9">
        <v>1.2</v>
      </c>
      <c r="X154" s="9">
        <v>0</v>
      </c>
      <c r="Y154" s="9">
        <v>0</v>
      </c>
      <c r="Z154" s="9">
        <v>10</v>
      </c>
      <c r="AA154" s="9">
        <v>0</v>
      </c>
      <c r="AB154" s="9">
        <v>5</v>
      </c>
      <c r="AC154" s="9">
        <v>0.5</v>
      </c>
      <c r="AD154" s="9">
        <v>0</v>
      </c>
      <c r="AE154" s="9">
        <v>0</v>
      </c>
      <c r="AF154" s="9">
        <v>0</v>
      </c>
      <c r="AG154" s="9">
        <v>0</v>
      </c>
      <c r="AH154" s="9">
        <v>2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1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1</v>
      </c>
      <c r="AW154" s="9">
        <v>0</v>
      </c>
      <c r="AX154" s="9">
        <v>0</v>
      </c>
      <c r="AY154" s="9">
        <v>1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169</v>
      </c>
      <c r="BP154" s="9"/>
      <c r="BQ154" s="9"/>
      <c r="BR154" s="9"/>
      <c r="BS154" s="9">
        <v>160</v>
      </c>
      <c r="BT154" s="9">
        <v>5</v>
      </c>
      <c r="BU154" s="9">
        <v>3481</v>
      </c>
      <c r="BV154" s="9">
        <v>155</v>
      </c>
      <c r="BW154" s="9">
        <v>169</v>
      </c>
      <c r="BX154" s="9"/>
      <c r="BY154" s="9">
        <v>150</v>
      </c>
      <c r="BZ154" s="9">
        <v>10</v>
      </c>
      <c r="CA154" s="9">
        <v>9</v>
      </c>
      <c r="CB154" s="9">
        <v>0</v>
      </c>
      <c r="CC154" s="9">
        <v>0</v>
      </c>
      <c r="CD154" s="9">
        <v>0</v>
      </c>
      <c r="CE154" s="9">
        <v>155</v>
      </c>
      <c r="CF154" s="9"/>
      <c r="CG154" s="9">
        <v>102</v>
      </c>
      <c r="CH154" s="9">
        <v>4</v>
      </c>
      <c r="CI154" s="9">
        <v>0</v>
      </c>
      <c r="CJ154" s="9">
        <v>12</v>
      </c>
      <c r="CK154" s="9">
        <v>0</v>
      </c>
      <c r="CL154" s="9">
        <v>2</v>
      </c>
      <c r="CM154" s="9">
        <v>28</v>
      </c>
      <c r="CN154" s="9">
        <v>7</v>
      </c>
      <c r="CO154" s="9">
        <v>155</v>
      </c>
      <c r="CP154" s="9">
        <v>151</v>
      </c>
      <c r="CQ154" s="9">
        <v>2</v>
      </c>
      <c r="CR154" s="9">
        <v>2</v>
      </c>
      <c r="CS154" s="9">
        <v>0</v>
      </c>
      <c r="CT154" s="9">
        <v>0</v>
      </c>
      <c r="CU154" s="9"/>
      <c r="CV154" s="9"/>
      <c r="CW154" s="9"/>
      <c r="CX154" s="9">
        <v>21</v>
      </c>
      <c r="CY154" s="9">
        <v>2</v>
      </c>
      <c r="CZ154" s="9">
        <v>19</v>
      </c>
      <c r="DA154" s="9">
        <v>28</v>
      </c>
      <c r="DB154" s="9">
        <v>0</v>
      </c>
      <c r="DC154" s="9">
        <v>28</v>
      </c>
      <c r="DD154" s="9"/>
      <c r="DE154" s="9"/>
      <c r="DF154" s="9"/>
      <c r="DG154" s="9">
        <v>283</v>
      </c>
      <c r="DH154" s="9">
        <v>4</v>
      </c>
      <c r="DI154" s="9">
        <v>446</v>
      </c>
      <c r="DJ154" s="9">
        <v>10</v>
      </c>
      <c r="DK154" s="9">
        <v>56</v>
      </c>
    </row>
    <row r="155" spans="1:115">
      <c r="A155" s="2" t="s">
        <v>449</v>
      </c>
      <c r="B155" s="2" t="s">
        <v>478</v>
      </c>
      <c r="C155" s="2" t="s">
        <v>346</v>
      </c>
      <c r="D155" s="2" t="s">
        <v>15</v>
      </c>
      <c r="E155" s="2" t="s">
        <v>173</v>
      </c>
      <c r="F155" s="9">
        <v>0</v>
      </c>
      <c r="G155" s="9">
        <v>0</v>
      </c>
      <c r="H155" s="9">
        <v>19</v>
      </c>
      <c r="I155" s="9">
        <v>0</v>
      </c>
      <c r="J155" s="9">
        <v>0</v>
      </c>
      <c r="K155" s="9">
        <v>0</v>
      </c>
      <c r="L155" s="9">
        <v>0</v>
      </c>
      <c r="M155" s="9">
        <f t="shared" si="4"/>
        <v>19</v>
      </c>
      <c r="N155">
        <v>0</v>
      </c>
      <c r="O155">
        <v>0</v>
      </c>
      <c r="P155">
        <v>19</v>
      </c>
      <c r="Q155">
        <v>0</v>
      </c>
      <c r="R155">
        <v>0</v>
      </c>
      <c r="S155">
        <v>0</v>
      </c>
      <c r="T155">
        <v>0</v>
      </c>
      <c r="U155" s="9">
        <f t="shared" si="5"/>
        <v>19</v>
      </c>
      <c r="V155" s="9">
        <v>3</v>
      </c>
      <c r="W155" s="9">
        <v>1.7</v>
      </c>
      <c r="X155" s="9">
        <v>0</v>
      </c>
      <c r="Y155" s="9">
        <v>0</v>
      </c>
      <c r="Z155" s="9">
        <v>18</v>
      </c>
      <c r="AA155" s="9">
        <v>1.8</v>
      </c>
      <c r="AB155" s="9">
        <v>2</v>
      </c>
      <c r="AC155" s="9">
        <v>1</v>
      </c>
      <c r="AD155" s="9">
        <v>4</v>
      </c>
      <c r="AE155" s="9">
        <v>0</v>
      </c>
      <c r="AF155" s="9">
        <v>0</v>
      </c>
      <c r="AG155" s="9">
        <v>0</v>
      </c>
      <c r="AH155" s="9">
        <v>19</v>
      </c>
      <c r="AI155" s="9">
        <v>0.3</v>
      </c>
      <c r="AJ155" s="9">
        <v>6</v>
      </c>
      <c r="AK155" s="9">
        <v>1</v>
      </c>
      <c r="AL155" s="9">
        <v>2</v>
      </c>
      <c r="AM155" s="9">
        <v>1</v>
      </c>
      <c r="AN155" s="9">
        <v>1</v>
      </c>
      <c r="AO155" s="9">
        <v>1</v>
      </c>
      <c r="AP155" s="9">
        <v>2</v>
      </c>
      <c r="AQ155" s="9">
        <v>0</v>
      </c>
      <c r="AR155" s="9">
        <v>5</v>
      </c>
      <c r="AS155" s="9">
        <v>0</v>
      </c>
      <c r="AT155" s="9">
        <v>0</v>
      </c>
      <c r="AU155" s="9">
        <v>0</v>
      </c>
      <c r="AV155" s="9">
        <v>2</v>
      </c>
      <c r="AW155" s="9">
        <v>0</v>
      </c>
      <c r="AX155" s="9">
        <v>0</v>
      </c>
      <c r="AY155" s="9">
        <v>0</v>
      </c>
      <c r="AZ155" s="9">
        <v>1</v>
      </c>
      <c r="BA155" s="9">
        <v>0</v>
      </c>
      <c r="BB155" s="9">
        <v>1</v>
      </c>
      <c r="BC155" s="9">
        <v>2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294</v>
      </c>
      <c r="BP155" s="9"/>
      <c r="BQ155" s="9"/>
      <c r="BR155" s="9"/>
      <c r="BS155" s="9">
        <v>137</v>
      </c>
      <c r="BT155" s="9">
        <v>5</v>
      </c>
      <c r="BU155" s="9">
        <v>5775</v>
      </c>
      <c r="BV155" s="9">
        <v>292</v>
      </c>
      <c r="BW155" s="9">
        <v>294</v>
      </c>
      <c r="BX155" s="9"/>
      <c r="BY155" s="9">
        <v>232</v>
      </c>
      <c r="BZ155" s="9">
        <v>35</v>
      </c>
      <c r="CA155" s="9">
        <v>22</v>
      </c>
      <c r="CB155" s="9">
        <v>5</v>
      </c>
      <c r="CC155" s="9">
        <v>0</v>
      </c>
      <c r="CD155" s="9">
        <v>0</v>
      </c>
      <c r="CE155" s="9">
        <v>293</v>
      </c>
      <c r="CF155" s="9"/>
      <c r="CG155" s="9">
        <v>180</v>
      </c>
      <c r="CH155" s="9">
        <v>56</v>
      </c>
      <c r="CI155" s="9">
        <v>11</v>
      </c>
      <c r="CJ155" s="9">
        <v>2</v>
      </c>
      <c r="CK155" s="9">
        <v>0</v>
      </c>
      <c r="CL155" s="9">
        <v>36</v>
      </c>
      <c r="CM155" s="9">
        <v>8</v>
      </c>
      <c r="CN155" s="9">
        <v>0</v>
      </c>
      <c r="CO155" s="9">
        <v>293</v>
      </c>
      <c r="CP155" s="9">
        <v>283</v>
      </c>
      <c r="CQ155" s="9">
        <v>10</v>
      </c>
      <c r="CR155" s="9">
        <v>0</v>
      </c>
      <c r="CS155" s="9">
        <v>0</v>
      </c>
      <c r="CT155" s="9">
        <v>0</v>
      </c>
      <c r="CU155" s="9"/>
      <c r="CV155" s="9"/>
      <c r="CW155" s="9"/>
      <c r="CX155" s="9">
        <v>0</v>
      </c>
      <c r="CY155" s="9">
        <v>0</v>
      </c>
      <c r="CZ155" s="9">
        <v>0</v>
      </c>
      <c r="DA155" s="9">
        <v>1</v>
      </c>
      <c r="DB155" s="9">
        <v>1</v>
      </c>
      <c r="DC155" s="9">
        <v>0</v>
      </c>
      <c r="DD155" s="9"/>
      <c r="DE155" s="9"/>
      <c r="DF155" s="9"/>
      <c r="DG155" s="9">
        <v>2156</v>
      </c>
      <c r="DH155" s="9">
        <v>23</v>
      </c>
      <c r="DI155" s="9">
        <v>95</v>
      </c>
      <c r="DJ155" s="9">
        <v>14</v>
      </c>
      <c r="DK155" s="9">
        <v>121</v>
      </c>
    </row>
    <row r="156" spans="1:115">
      <c r="A156" s="2" t="s">
        <v>342</v>
      </c>
      <c r="B156" s="2" t="s">
        <v>478</v>
      </c>
      <c r="C156" s="2" t="s">
        <v>347</v>
      </c>
      <c r="D156" s="2" t="s">
        <v>15</v>
      </c>
      <c r="E156" s="2" t="s">
        <v>173</v>
      </c>
      <c r="F156" s="9">
        <v>0</v>
      </c>
      <c r="G156" s="9">
        <v>19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f t="shared" si="4"/>
        <v>19</v>
      </c>
      <c r="N156">
        <v>0</v>
      </c>
      <c r="O156">
        <v>19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f t="shared" si="5"/>
        <v>19</v>
      </c>
      <c r="V156" s="9">
        <v>2</v>
      </c>
      <c r="W156" s="9">
        <v>0</v>
      </c>
      <c r="X156" s="9">
        <v>0</v>
      </c>
      <c r="Y156" s="9">
        <v>0</v>
      </c>
      <c r="Z156" s="9">
        <v>2</v>
      </c>
      <c r="AA156" s="9">
        <v>0</v>
      </c>
      <c r="AB156" s="9">
        <v>5</v>
      </c>
      <c r="AC156" s="9">
        <v>0</v>
      </c>
      <c r="AD156" s="9">
        <v>1</v>
      </c>
      <c r="AE156" s="9">
        <v>0</v>
      </c>
      <c r="AF156" s="9">
        <v>5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1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244</v>
      </c>
      <c r="BP156" s="9"/>
      <c r="BQ156" s="9"/>
      <c r="BR156" s="9"/>
      <c r="BS156" s="9">
        <v>0</v>
      </c>
      <c r="BT156" s="9">
        <v>0</v>
      </c>
      <c r="BU156" s="9">
        <v>1589</v>
      </c>
      <c r="BV156" s="9">
        <v>244</v>
      </c>
      <c r="BW156" s="9">
        <v>488</v>
      </c>
      <c r="BX156" s="9"/>
      <c r="BY156" s="9">
        <v>244</v>
      </c>
      <c r="BZ156" s="9">
        <v>0</v>
      </c>
      <c r="CA156" s="9">
        <v>0</v>
      </c>
      <c r="CB156" s="9">
        <v>0</v>
      </c>
      <c r="CC156" s="9">
        <v>218</v>
      </c>
      <c r="CD156" s="9">
        <v>26</v>
      </c>
      <c r="CE156" s="9">
        <v>244</v>
      </c>
      <c r="CF156" s="9"/>
      <c r="CG156" s="9">
        <v>244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9">
        <v>0</v>
      </c>
      <c r="CO156" s="9">
        <v>244</v>
      </c>
      <c r="CP156" s="9">
        <v>244</v>
      </c>
      <c r="CQ156" s="9">
        <v>0</v>
      </c>
      <c r="CR156" s="9">
        <v>0</v>
      </c>
      <c r="CS156" s="9">
        <v>0</v>
      </c>
      <c r="CT156" s="9">
        <v>218</v>
      </c>
      <c r="CU156" s="9"/>
      <c r="CV156" s="9"/>
      <c r="CW156" s="9"/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9"/>
      <c r="DE156" s="9"/>
      <c r="DF156" s="9"/>
      <c r="DG156" s="9">
        <v>0</v>
      </c>
      <c r="DH156" s="9">
        <v>0</v>
      </c>
      <c r="DI156" s="9">
        <v>0</v>
      </c>
      <c r="DJ156" s="9">
        <v>0</v>
      </c>
      <c r="DK156" s="9">
        <v>0</v>
      </c>
    </row>
    <row r="157" spans="1:115">
      <c r="A157" s="2" t="s">
        <v>451</v>
      </c>
      <c r="B157" s="2" t="s">
        <v>478</v>
      </c>
      <c r="C157" s="2" t="s">
        <v>272</v>
      </c>
      <c r="D157" s="2" t="s">
        <v>15</v>
      </c>
      <c r="E157" s="2" t="s">
        <v>173</v>
      </c>
      <c r="F157" s="9">
        <v>0</v>
      </c>
      <c r="G157" s="9">
        <v>17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f t="shared" si="4"/>
        <v>17</v>
      </c>
      <c r="N157">
        <v>0</v>
      </c>
      <c r="O157">
        <v>17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f t="shared" si="5"/>
        <v>17</v>
      </c>
      <c r="V157" s="9">
        <v>2</v>
      </c>
      <c r="W157" s="9">
        <v>0</v>
      </c>
      <c r="X157" s="9">
        <v>0</v>
      </c>
      <c r="Y157" s="9">
        <v>0</v>
      </c>
      <c r="Z157" s="9">
        <v>6</v>
      </c>
      <c r="AA157" s="9">
        <v>0</v>
      </c>
      <c r="AB157" s="9">
        <v>7</v>
      </c>
      <c r="AC157" s="9">
        <v>2.1</v>
      </c>
      <c r="AD157" s="9">
        <v>7</v>
      </c>
      <c r="AE157" s="9">
        <v>0</v>
      </c>
      <c r="AF157" s="9">
        <v>5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785</v>
      </c>
      <c r="BP157" s="9"/>
      <c r="BQ157" s="9"/>
      <c r="BR157" s="9"/>
      <c r="BS157" s="9">
        <v>0</v>
      </c>
      <c r="BT157" s="9">
        <v>0</v>
      </c>
      <c r="BU157" s="9">
        <v>6044</v>
      </c>
      <c r="BV157" s="9">
        <v>762</v>
      </c>
      <c r="BW157" s="9">
        <v>0</v>
      </c>
      <c r="BX157" s="9"/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/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/>
      <c r="CV157" s="9"/>
      <c r="CW157" s="9"/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9"/>
      <c r="DE157" s="9"/>
      <c r="DF157" s="9"/>
      <c r="DG157" s="9">
        <v>0</v>
      </c>
      <c r="DH157" s="9">
        <v>0</v>
      </c>
      <c r="DI157" s="9">
        <v>0</v>
      </c>
      <c r="DJ157" s="9">
        <v>0</v>
      </c>
      <c r="DK157" s="9">
        <v>0</v>
      </c>
    </row>
    <row r="158" spans="1:115">
      <c r="A158" s="2" t="s">
        <v>452</v>
      </c>
      <c r="B158" s="2" t="s">
        <v>478</v>
      </c>
      <c r="C158" s="2" t="s">
        <v>160</v>
      </c>
      <c r="D158" s="2" t="s">
        <v>15</v>
      </c>
      <c r="E158" s="2" t="s">
        <v>131</v>
      </c>
      <c r="F158" s="9">
        <v>0</v>
      </c>
      <c r="G158" s="9">
        <v>19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f t="shared" si="4"/>
        <v>19</v>
      </c>
      <c r="N158">
        <v>0</v>
      </c>
      <c r="O158">
        <v>19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f t="shared" si="5"/>
        <v>19</v>
      </c>
      <c r="V158" s="9">
        <v>1</v>
      </c>
      <c r="W158" s="9">
        <v>0.2</v>
      </c>
      <c r="X158" s="9">
        <v>0</v>
      </c>
      <c r="Y158" s="9">
        <v>0</v>
      </c>
      <c r="Z158" s="9">
        <v>4</v>
      </c>
      <c r="AA158" s="9">
        <v>2.5</v>
      </c>
      <c r="AB158" s="9">
        <v>2</v>
      </c>
      <c r="AC158" s="9">
        <v>1.2</v>
      </c>
      <c r="AD158" s="9">
        <v>2</v>
      </c>
      <c r="AE158" s="9">
        <v>0</v>
      </c>
      <c r="AF158" s="9">
        <v>0</v>
      </c>
      <c r="AG158" s="9">
        <v>0</v>
      </c>
      <c r="AH158" s="9">
        <v>11</v>
      </c>
      <c r="AI158" s="9">
        <v>0.1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2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1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1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137</v>
      </c>
      <c r="BP158" s="9"/>
      <c r="BQ158" s="9"/>
      <c r="BR158" s="9"/>
      <c r="BS158" s="9">
        <v>3</v>
      </c>
      <c r="BT158" s="9">
        <v>14</v>
      </c>
      <c r="BU158" s="9">
        <v>6427</v>
      </c>
      <c r="BV158" s="9">
        <v>140</v>
      </c>
      <c r="BW158" s="9">
        <v>137</v>
      </c>
      <c r="BX158" s="9"/>
      <c r="BY158" s="9">
        <v>118</v>
      </c>
      <c r="BZ158" s="9">
        <v>19</v>
      </c>
      <c r="CA158" s="9">
        <v>0</v>
      </c>
      <c r="CB158" s="9">
        <v>0</v>
      </c>
      <c r="CC158" s="9">
        <v>0</v>
      </c>
      <c r="CD158" s="9">
        <v>0</v>
      </c>
      <c r="CE158" s="9">
        <v>140</v>
      </c>
      <c r="CF158" s="9"/>
      <c r="CG158" s="9">
        <v>135</v>
      </c>
      <c r="CH158" s="9">
        <v>5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9">
        <v>0</v>
      </c>
      <c r="CO158" s="9">
        <v>140</v>
      </c>
      <c r="CP158" s="9">
        <v>140</v>
      </c>
      <c r="CQ158" s="9">
        <v>0</v>
      </c>
      <c r="CR158" s="9">
        <v>0</v>
      </c>
      <c r="CS158" s="9">
        <v>0</v>
      </c>
      <c r="CT158" s="9">
        <v>0</v>
      </c>
      <c r="CU158" s="9"/>
      <c r="CV158" s="9"/>
      <c r="CW158" s="9"/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/>
      <c r="DE158" s="9"/>
      <c r="DF158" s="9"/>
      <c r="DG158" s="9">
        <v>52</v>
      </c>
      <c r="DH158" s="9">
        <v>0</v>
      </c>
      <c r="DI158" s="9">
        <v>4</v>
      </c>
      <c r="DJ158" s="9">
        <v>0</v>
      </c>
      <c r="DK158" s="9">
        <v>2</v>
      </c>
    </row>
    <row r="159" spans="1:115">
      <c r="A159" s="2" t="s">
        <v>454</v>
      </c>
      <c r="B159" s="2" t="s">
        <v>478</v>
      </c>
      <c r="C159" s="2" t="s">
        <v>53</v>
      </c>
      <c r="D159" s="2" t="s">
        <v>15</v>
      </c>
      <c r="E159" s="2" t="s">
        <v>173</v>
      </c>
      <c r="F159" s="9">
        <v>0</v>
      </c>
      <c r="G159" s="9">
        <v>19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f t="shared" si="4"/>
        <v>19</v>
      </c>
      <c r="N159">
        <v>0</v>
      </c>
      <c r="O159">
        <v>19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f t="shared" si="5"/>
        <v>19</v>
      </c>
      <c r="V159" s="9">
        <v>2</v>
      </c>
      <c r="W159" s="9">
        <v>0.2</v>
      </c>
      <c r="X159" s="9">
        <v>0</v>
      </c>
      <c r="Y159" s="9">
        <v>0</v>
      </c>
      <c r="Z159" s="9">
        <v>7</v>
      </c>
      <c r="AA159" s="9">
        <v>0.8</v>
      </c>
      <c r="AB159" s="9">
        <v>5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6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2</v>
      </c>
      <c r="AQ159" s="9">
        <v>0</v>
      </c>
      <c r="AR159" s="9">
        <v>6</v>
      </c>
      <c r="AS159" s="9">
        <v>0</v>
      </c>
      <c r="AT159" s="9">
        <v>0</v>
      </c>
      <c r="AU159" s="9">
        <v>0</v>
      </c>
      <c r="AV159" s="9">
        <v>1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1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270</v>
      </c>
      <c r="BP159" s="9"/>
      <c r="BQ159" s="9"/>
      <c r="BR159" s="9"/>
      <c r="BS159" s="9">
        <v>6</v>
      </c>
      <c r="BT159" s="9">
        <v>1</v>
      </c>
      <c r="BU159" s="9">
        <v>3245</v>
      </c>
      <c r="BV159" s="9">
        <v>275</v>
      </c>
      <c r="BW159" s="9">
        <v>270</v>
      </c>
      <c r="BX159" s="9"/>
      <c r="BY159" s="9">
        <v>268</v>
      </c>
      <c r="BZ159" s="9">
        <v>2</v>
      </c>
      <c r="CA159" s="9">
        <v>0</v>
      </c>
      <c r="CB159" s="9">
        <v>0</v>
      </c>
      <c r="CC159" s="9">
        <v>0</v>
      </c>
      <c r="CD159" s="9">
        <v>0</v>
      </c>
      <c r="CE159" s="9">
        <v>275</v>
      </c>
      <c r="CF159" s="9"/>
      <c r="CG159" s="9">
        <v>273</v>
      </c>
      <c r="CH159" s="9">
        <v>2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9">
        <v>0</v>
      </c>
      <c r="CO159" s="9">
        <v>275</v>
      </c>
      <c r="CP159" s="9">
        <v>275</v>
      </c>
      <c r="CQ159" s="9">
        <v>0</v>
      </c>
      <c r="CR159" s="9">
        <v>0</v>
      </c>
      <c r="CS159" s="9">
        <v>0</v>
      </c>
      <c r="CT159" s="9">
        <v>0</v>
      </c>
      <c r="CU159" s="9"/>
      <c r="CV159" s="9"/>
      <c r="CW159" s="9"/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/>
      <c r="DE159" s="9"/>
      <c r="DF159" s="9"/>
      <c r="DG159" s="9">
        <v>0</v>
      </c>
      <c r="DH159" s="9">
        <v>0</v>
      </c>
      <c r="DI159" s="9">
        <v>0</v>
      </c>
      <c r="DJ159" s="9">
        <v>0</v>
      </c>
      <c r="DK159" s="9">
        <v>0</v>
      </c>
    </row>
    <row r="160" spans="1:115">
      <c r="A160" s="2" t="s">
        <v>205</v>
      </c>
      <c r="B160" s="2" t="s">
        <v>478</v>
      </c>
      <c r="C160" s="2" t="s">
        <v>85</v>
      </c>
      <c r="D160" s="2" t="s">
        <v>15</v>
      </c>
      <c r="E160" s="2" t="s">
        <v>185</v>
      </c>
      <c r="F160" s="9">
        <v>0</v>
      </c>
      <c r="G160" s="9">
        <v>19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f t="shared" si="4"/>
        <v>19</v>
      </c>
      <c r="N160">
        <v>0</v>
      </c>
      <c r="O160">
        <v>19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f t="shared" si="5"/>
        <v>19</v>
      </c>
      <c r="V160" s="9">
        <v>1</v>
      </c>
      <c r="W160" s="9">
        <v>0</v>
      </c>
      <c r="X160" s="9">
        <v>0</v>
      </c>
      <c r="Y160" s="9">
        <v>0</v>
      </c>
      <c r="Z160" s="9">
        <v>1</v>
      </c>
      <c r="AA160" s="9">
        <v>1.6</v>
      </c>
      <c r="AB160" s="9">
        <v>5</v>
      </c>
      <c r="AC160" s="9">
        <v>3</v>
      </c>
      <c r="AD160" s="9">
        <v>3</v>
      </c>
      <c r="AE160" s="9">
        <v>3.4</v>
      </c>
      <c r="AF160" s="9">
        <v>0</v>
      </c>
      <c r="AG160" s="9">
        <v>0</v>
      </c>
      <c r="AH160" s="9">
        <v>1</v>
      </c>
      <c r="AI160" s="9">
        <v>0.3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1</v>
      </c>
      <c r="AW160" s="9">
        <v>0</v>
      </c>
      <c r="AX160" s="9">
        <v>0</v>
      </c>
      <c r="AY160" s="9">
        <v>1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210</v>
      </c>
      <c r="BP160" s="9"/>
      <c r="BQ160" s="9"/>
      <c r="BR160" s="9"/>
      <c r="BS160" s="9">
        <v>20</v>
      </c>
      <c r="BT160" s="9">
        <v>4</v>
      </c>
      <c r="BU160" s="9">
        <v>418</v>
      </c>
      <c r="BV160" s="9">
        <v>206</v>
      </c>
      <c r="BW160" s="9">
        <v>201</v>
      </c>
      <c r="BX160" s="9"/>
      <c r="BY160" s="9">
        <v>171</v>
      </c>
      <c r="BZ160" s="9">
        <v>2</v>
      </c>
      <c r="CA160" s="9">
        <v>28</v>
      </c>
      <c r="CB160" s="9">
        <v>0</v>
      </c>
      <c r="CC160" s="9">
        <v>0</v>
      </c>
      <c r="CD160" s="9">
        <v>0</v>
      </c>
      <c r="CE160" s="9">
        <v>205</v>
      </c>
      <c r="CF160" s="9"/>
      <c r="CG160" s="9">
        <v>140</v>
      </c>
      <c r="CH160" s="9">
        <v>21</v>
      </c>
      <c r="CI160" s="9">
        <v>7</v>
      </c>
      <c r="CJ160" s="9">
        <v>13</v>
      </c>
      <c r="CK160" s="9">
        <v>0</v>
      </c>
      <c r="CL160" s="9">
        <v>7</v>
      </c>
      <c r="CM160" s="9">
        <v>17</v>
      </c>
      <c r="CN160" s="9">
        <v>0</v>
      </c>
      <c r="CO160" s="9">
        <v>205</v>
      </c>
      <c r="CP160" s="9">
        <v>176</v>
      </c>
      <c r="CQ160" s="9">
        <v>25</v>
      </c>
      <c r="CR160" s="9">
        <v>1</v>
      </c>
      <c r="CS160" s="9">
        <v>3</v>
      </c>
      <c r="CT160" s="9">
        <v>0</v>
      </c>
      <c r="CU160" s="9"/>
      <c r="CV160" s="9"/>
      <c r="CW160" s="9"/>
      <c r="CX160" s="9">
        <v>0</v>
      </c>
      <c r="CY160" s="9">
        <v>0</v>
      </c>
      <c r="CZ160" s="9">
        <v>0</v>
      </c>
      <c r="DA160" s="9">
        <v>2</v>
      </c>
      <c r="DB160" s="9">
        <v>0</v>
      </c>
      <c r="DC160" s="9">
        <v>2</v>
      </c>
      <c r="DD160" s="9"/>
      <c r="DE160" s="9"/>
      <c r="DF160" s="9"/>
      <c r="DG160" s="9">
        <v>163</v>
      </c>
      <c r="DH160" s="9">
        <v>6</v>
      </c>
      <c r="DI160" s="9">
        <v>267</v>
      </c>
      <c r="DJ160" s="9">
        <v>14</v>
      </c>
      <c r="DK160" s="9">
        <v>123</v>
      </c>
    </row>
    <row r="161" spans="1:115">
      <c r="A161" s="2" t="s">
        <v>455</v>
      </c>
      <c r="B161" s="2" t="s">
        <v>478</v>
      </c>
      <c r="C161" s="2" t="s">
        <v>320</v>
      </c>
      <c r="D161" s="2" t="s">
        <v>15</v>
      </c>
      <c r="E161" s="2" t="s">
        <v>173</v>
      </c>
      <c r="F161" s="9">
        <v>0</v>
      </c>
      <c r="G161" s="9">
        <v>19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f t="shared" si="4"/>
        <v>19</v>
      </c>
      <c r="N161">
        <v>0</v>
      </c>
      <c r="O161">
        <v>19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f t="shared" si="5"/>
        <v>19</v>
      </c>
      <c r="V161" s="9">
        <v>1</v>
      </c>
      <c r="W161" s="9">
        <v>0</v>
      </c>
      <c r="X161" s="9">
        <v>0</v>
      </c>
      <c r="Y161" s="9">
        <v>0</v>
      </c>
      <c r="Z161" s="9">
        <v>1</v>
      </c>
      <c r="AA161" s="9">
        <v>1</v>
      </c>
      <c r="AB161" s="9">
        <v>4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115</v>
      </c>
      <c r="BP161" s="9"/>
      <c r="BQ161" s="9"/>
      <c r="BR161" s="9"/>
      <c r="BS161" s="9">
        <v>12</v>
      </c>
      <c r="BT161" s="9">
        <v>0</v>
      </c>
      <c r="BU161" s="9">
        <v>3734</v>
      </c>
      <c r="BV161" s="9">
        <v>123</v>
      </c>
      <c r="BW161" s="9">
        <v>17</v>
      </c>
      <c r="BX161" s="9"/>
      <c r="BY161" s="9">
        <v>17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10</v>
      </c>
      <c r="CF161" s="9"/>
      <c r="CG161" s="9">
        <v>9</v>
      </c>
      <c r="CH161" s="9">
        <v>1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9">
        <v>0</v>
      </c>
      <c r="CO161" s="9">
        <v>10</v>
      </c>
      <c r="CP161" s="9">
        <v>9</v>
      </c>
      <c r="CQ161" s="9">
        <v>0</v>
      </c>
      <c r="CR161" s="9">
        <v>0</v>
      </c>
      <c r="CS161" s="9">
        <v>1</v>
      </c>
      <c r="CT161" s="9">
        <v>0</v>
      </c>
      <c r="CU161" s="9"/>
      <c r="CV161" s="9"/>
      <c r="CW161" s="9"/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9"/>
      <c r="DE161" s="9"/>
      <c r="DF161" s="9"/>
      <c r="DG161" s="9">
        <v>41</v>
      </c>
      <c r="DH161" s="9">
        <v>0</v>
      </c>
      <c r="DI161" s="9">
        <v>21</v>
      </c>
      <c r="DJ161" s="9">
        <v>0</v>
      </c>
      <c r="DK161" s="9">
        <v>1</v>
      </c>
    </row>
    <row r="162" spans="1:115">
      <c r="A162" s="2" t="s">
        <v>292</v>
      </c>
      <c r="B162" s="2" t="s">
        <v>478</v>
      </c>
      <c r="C162" s="2" t="s">
        <v>93</v>
      </c>
      <c r="D162" s="2" t="s">
        <v>15</v>
      </c>
      <c r="E162" s="2" t="s">
        <v>173</v>
      </c>
      <c r="F162" s="9">
        <v>0</v>
      </c>
      <c r="G162" s="9">
        <v>0</v>
      </c>
      <c r="H162" s="9">
        <v>19</v>
      </c>
      <c r="I162" s="9">
        <v>0</v>
      </c>
      <c r="J162" s="9">
        <v>0</v>
      </c>
      <c r="K162" s="9">
        <v>0</v>
      </c>
      <c r="L162" s="9">
        <v>0</v>
      </c>
      <c r="M162" s="9">
        <f t="shared" si="4"/>
        <v>19</v>
      </c>
      <c r="N162">
        <v>0</v>
      </c>
      <c r="O162">
        <v>0</v>
      </c>
      <c r="P162">
        <v>19</v>
      </c>
      <c r="Q162">
        <v>0</v>
      </c>
      <c r="R162">
        <v>0</v>
      </c>
      <c r="S162">
        <v>0</v>
      </c>
      <c r="T162">
        <v>0</v>
      </c>
      <c r="U162" s="9">
        <f t="shared" si="5"/>
        <v>19</v>
      </c>
      <c r="V162" s="9">
        <v>4</v>
      </c>
      <c r="W162" s="9">
        <v>0.38</v>
      </c>
      <c r="X162" s="9">
        <v>0</v>
      </c>
      <c r="Y162" s="9">
        <v>0</v>
      </c>
      <c r="Z162" s="9">
        <v>9</v>
      </c>
      <c r="AA162" s="9">
        <v>0</v>
      </c>
      <c r="AB162" s="9">
        <v>7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0.5</v>
      </c>
      <c r="AJ162" s="9">
        <v>0</v>
      </c>
      <c r="AK162" s="9">
        <v>0</v>
      </c>
      <c r="AL162" s="9">
        <v>0</v>
      </c>
      <c r="AM162" s="9">
        <v>0</v>
      </c>
      <c r="AN162" s="9">
        <v>1</v>
      </c>
      <c r="AO162" s="9">
        <v>0</v>
      </c>
      <c r="AP162" s="9">
        <v>1</v>
      </c>
      <c r="AQ162" s="9">
        <v>0</v>
      </c>
      <c r="AR162" s="9">
        <v>2</v>
      </c>
      <c r="AS162" s="9">
        <v>0</v>
      </c>
      <c r="AT162" s="9">
        <v>0</v>
      </c>
      <c r="AU162" s="9">
        <v>0</v>
      </c>
      <c r="AV162" s="9">
        <v>1</v>
      </c>
      <c r="AW162" s="9">
        <v>0</v>
      </c>
      <c r="AX162" s="9">
        <v>0</v>
      </c>
      <c r="AY162" s="9">
        <v>1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327</v>
      </c>
      <c r="BP162" s="9"/>
      <c r="BQ162" s="9"/>
      <c r="BR162" s="9"/>
      <c r="BS162" s="9">
        <v>222</v>
      </c>
      <c r="BT162" s="9">
        <v>0</v>
      </c>
      <c r="BU162" s="9">
        <v>3522</v>
      </c>
      <c r="BV162" s="9">
        <v>328</v>
      </c>
      <c r="BW162" s="9">
        <v>326</v>
      </c>
      <c r="BX162" s="9"/>
      <c r="BY162" s="9">
        <v>297</v>
      </c>
      <c r="BZ162" s="9">
        <v>9</v>
      </c>
      <c r="CA162" s="9">
        <v>20</v>
      </c>
      <c r="CB162" s="9">
        <v>0</v>
      </c>
      <c r="CC162" s="9">
        <v>0</v>
      </c>
      <c r="CD162" s="9">
        <v>0</v>
      </c>
      <c r="CE162" s="9">
        <v>327</v>
      </c>
      <c r="CF162" s="9"/>
      <c r="CG162" s="9">
        <v>287</v>
      </c>
      <c r="CH162" s="9">
        <v>19</v>
      </c>
      <c r="CI162" s="9">
        <v>0</v>
      </c>
      <c r="CJ162" s="9">
        <v>8</v>
      </c>
      <c r="CK162" s="9">
        <v>0</v>
      </c>
      <c r="CL162" s="9">
        <v>11</v>
      </c>
      <c r="CM162" s="9">
        <v>2</v>
      </c>
      <c r="CN162" s="9">
        <v>0</v>
      </c>
      <c r="CO162" s="9">
        <v>327</v>
      </c>
      <c r="CP162" s="9">
        <v>305</v>
      </c>
      <c r="CQ162" s="9">
        <v>22</v>
      </c>
      <c r="CR162" s="9">
        <v>0</v>
      </c>
      <c r="CS162" s="9">
        <v>0</v>
      </c>
      <c r="CT162" s="9">
        <v>0</v>
      </c>
      <c r="CU162" s="9"/>
      <c r="CV162" s="9"/>
      <c r="CW162" s="9"/>
      <c r="CX162" s="9">
        <v>30</v>
      </c>
      <c r="CY162" s="9">
        <v>3</v>
      </c>
      <c r="CZ162" s="9">
        <v>27</v>
      </c>
      <c r="DA162" s="9">
        <v>6</v>
      </c>
      <c r="DB162" s="9">
        <v>0</v>
      </c>
      <c r="DC162" s="9">
        <v>6</v>
      </c>
      <c r="DD162" s="9"/>
      <c r="DE162" s="9"/>
      <c r="DF162" s="9"/>
      <c r="DG162" s="9">
        <v>0</v>
      </c>
      <c r="DH162" s="9">
        <v>0</v>
      </c>
      <c r="DI162" s="9">
        <v>3</v>
      </c>
      <c r="DJ162" s="9">
        <v>0</v>
      </c>
      <c r="DK162" s="9">
        <v>5</v>
      </c>
    </row>
    <row r="163" spans="1:115">
      <c r="A163" s="2" t="s">
        <v>112</v>
      </c>
      <c r="B163" s="2" t="s">
        <v>478</v>
      </c>
      <c r="C163" s="2" t="s">
        <v>197</v>
      </c>
      <c r="D163" s="2" t="s">
        <v>15</v>
      </c>
      <c r="E163" s="2" t="s">
        <v>179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2</v>
      </c>
      <c r="M163" s="9">
        <f t="shared" si="4"/>
        <v>2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</v>
      </c>
      <c r="T163">
        <v>0</v>
      </c>
      <c r="U163" s="9">
        <f t="shared" si="5"/>
        <v>2</v>
      </c>
      <c r="V163" s="9">
        <v>2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3</v>
      </c>
      <c r="AC163" s="9">
        <v>0.6</v>
      </c>
      <c r="AD163" s="9">
        <v>1</v>
      </c>
      <c r="AE163" s="9">
        <v>0.2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/>
      <c r="BQ163" s="9"/>
      <c r="BR163" s="9"/>
      <c r="BS163" s="9">
        <v>0</v>
      </c>
      <c r="BT163" s="9">
        <v>0</v>
      </c>
      <c r="BU163" s="9">
        <v>0</v>
      </c>
      <c r="BV163" s="9">
        <v>0</v>
      </c>
      <c r="BW163" s="9">
        <v>0</v>
      </c>
      <c r="BX163" s="9"/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/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/>
      <c r="CV163" s="9"/>
      <c r="CW163" s="9"/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9"/>
      <c r="DE163" s="9"/>
      <c r="DF163" s="9"/>
      <c r="DG163" s="9">
        <v>0</v>
      </c>
      <c r="DH163" s="9">
        <v>0</v>
      </c>
      <c r="DI163" s="9">
        <v>0</v>
      </c>
      <c r="DJ163" s="9">
        <v>0</v>
      </c>
      <c r="DK163" s="9">
        <v>0</v>
      </c>
    </row>
    <row r="164" spans="1:115">
      <c r="A164" s="2" t="s">
        <v>456</v>
      </c>
      <c r="B164" s="2" t="s">
        <v>478</v>
      </c>
      <c r="C164" s="2" t="s">
        <v>50</v>
      </c>
      <c r="D164" s="2" t="s">
        <v>135</v>
      </c>
      <c r="E164" s="2" t="s">
        <v>175</v>
      </c>
      <c r="F164" s="9">
        <v>0</v>
      </c>
      <c r="G164" s="9">
        <v>19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f t="shared" si="4"/>
        <v>19</v>
      </c>
      <c r="N164">
        <v>0</v>
      </c>
      <c r="O164">
        <v>19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f t="shared" si="5"/>
        <v>19</v>
      </c>
      <c r="V164" s="9">
        <v>0</v>
      </c>
      <c r="W164" s="9">
        <v>0</v>
      </c>
      <c r="X164" s="9">
        <v>0</v>
      </c>
      <c r="Y164" s="9">
        <v>0</v>
      </c>
      <c r="Z164" s="9">
        <v>2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/>
      <c r="BQ164" s="9"/>
      <c r="BR164" s="9"/>
      <c r="BS164" s="9">
        <v>0</v>
      </c>
      <c r="BT164" s="9">
        <v>0</v>
      </c>
      <c r="BU164" s="9">
        <v>1900</v>
      </c>
      <c r="BV164" s="9">
        <v>0</v>
      </c>
      <c r="BW164" s="9">
        <v>0</v>
      </c>
      <c r="BX164" s="9"/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/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/>
      <c r="CV164" s="9"/>
      <c r="CW164" s="9"/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9"/>
      <c r="DE164" s="9"/>
      <c r="DF164" s="9"/>
      <c r="DG164" s="9">
        <v>0</v>
      </c>
      <c r="DH164" s="9">
        <v>0</v>
      </c>
      <c r="DI164" s="9">
        <v>0</v>
      </c>
      <c r="DJ164" s="9">
        <v>0</v>
      </c>
      <c r="DK164" s="9">
        <v>0</v>
      </c>
    </row>
    <row r="165" spans="1:115">
      <c r="A165" s="2" t="s">
        <v>457</v>
      </c>
      <c r="B165" s="2" t="s">
        <v>478</v>
      </c>
      <c r="C165" s="2" t="s">
        <v>120</v>
      </c>
      <c r="D165" s="2" t="s">
        <v>15</v>
      </c>
      <c r="E165" s="2" t="s">
        <v>131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18</v>
      </c>
      <c r="M165" s="9">
        <f t="shared" si="4"/>
        <v>18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18</v>
      </c>
      <c r="T165">
        <v>0</v>
      </c>
      <c r="U165" s="9">
        <f t="shared" si="5"/>
        <v>18</v>
      </c>
      <c r="V165" s="9">
        <v>1</v>
      </c>
      <c r="W165" s="9">
        <v>0</v>
      </c>
      <c r="X165" s="9">
        <v>0</v>
      </c>
      <c r="Y165" s="9">
        <v>0</v>
      </c>
      <c r="Z165" s="9">
        <v>2</v>
      </c>
      <c r="AA165" s="9">
        <v>0</v>
      </c>
      <c r="AB165" s="9">
        <v>2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/>
      <c r="BQ165" s="9"/>
      <c r="BR165" s="9"/>
      <c r="BS165" s="9">
        <v>0</v>
      </c>
      <c r="BT165" s="9">
        <v>0</v>
      </c>
      <c r="BU165" s="9">
        <v>0</v>
      </c>
      <c r="BV165" s="9">
        <v>0</v>
      </c>
      <c r="BW165" s="9">
        <v>0</v>
      </c>
      <c r="BX165" s="9"/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/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/>
      <c r="CV165" s="9"/>
      <c r="CW165" s="9"/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/>
      <c r="DE165" s="9"/>
      <c r="DF165" s="9"/>
      <c r="DG165" s="9">
        <v>0</v>
      </c>
      <c r="DH165" s="9">
        <v>0</v>
      </c>
      <c r="DI165" s="9">
        <v>0</v>
      </c>
      <c r="DJ165" s="9">
        <v>0</v>
      </c>
      <c r="DK165" s="9">
        <v>0</v>
      </c>
    </row>
    <row r="166" spans="1:115">
      <c r="A166" s="2" t="s">
        <v>147</v>
      </c>
      <c r="B166" s="2" t="s">
        <v>478</v>
      </c>
      <c r="C166" s="2" t="s">
        <v>43</v>
      </c>
      <c r="D166" s="2" t="s">
        <v>15</v>
      </c>
      <c r="E166" s="2" t="s">
        <v>27</v>
      </c>
      <c r="F166" s="9">
        <v>0</v>
      </c>
      <c r="G166" s="9">
        <v>0</v>
      </c>
      <c r="H166" s="9">
        <v>0</v>
      </c>
      <c r="I166" s="9">
        <v>0</v>
      </c>
      <c r="J166" s="9">
        <v>19</v>
      </c>
      <c r="K166" s="9">
        <v>19</v>
      </c>
      <c r="L166" s="9">
        <v>0</v>
      </c>
      <c r="M166" s="9">
        <f t="shared" si="4"/>
        <v>19</v>
      </c>
      <c r="N166">
        <v>0</v>
      </c>
      <c r="O166">
        <v>0</v>
      </c>
      <c r="P166">
        <v>0</v>
      </c>
      <c r="Q166">
        <v>0</v>
      </c>
      <c r="R166">
        <v>19</v>
      </c>
      <c r="S166">
        <v>0</v>
      </c>
      <c r="T166">
        <v>0</v>
      </c>
      <c r="U166" s="9">
        <f t="shared" si="5"/>
        <v>19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/>
      <c r="BQ166" s="9"/>
      <c r="BR166" s="9"/>
      <c r="BS166" s="9">
        <v>0</v>
      </c>
      <c r="BT166" s="9">
        <v>0</v>
      </c>
      <c r="BU166" s="9">
        <v>0</v>
      </c>
      <c r="BV166" s="9">
        <v>0</v>
      </c>
      <c r="BW166" s="9">
        <v>0</v>
      </c>
      <c r="BX166" s="9"/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/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/>
      <c r="CV166" s="9"/>
      <c r="CW166" s="9"/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9"/>
      <c r="DE166" s="9"/>
      <c r="DF166" s="9"/>
      <c r="DG166" s="9">
        <v>0</v>
      </c>
      <c r="DH166" s="9">
        <v>0</v>
      </c>
      <c r="DI166" s="9">
        <v>0</v>
      </c>
      <c r="DJ166" s="9">
        <v>0</v>
      </c>
      <c r="DK166" s="9">
        <v>0</v>
      </c>
    </row>
    <row r="167" spans="1:115">
      <c r="A167" s="2" t="s">
        <v>402</v>
      </c>
      <c r="B167" s="2" t="s">
        <v>478</v>
      </c>
      <c r="C167" s="2" t="s">
        <v>348</v>
      </c>
      <c r="D167" s="2" t="s">
        <v>15</v>
      </c>
      <c r="E167" s="2" t="s">
        <v>173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19</v>
      </c>
      <c r="M167" s="9">
        <f t="shared" si="4"/>
        <v>19</v>
      </c>
      <c r="N167">
        <v>0</v>
      </c>
      <c r="O167">
        <v>0</v>
      </c>
      <c r="P167">
        <v>0</v>
      </c>
      <c r="Q167">
        <v>0</v>
      </c>
      <c r="R167">
        <v>19</v>
      </c>
      <c r="S167">
        <v>0</v>
      </c>
      <c r="T167">
        <v>0</v>
      </c>
      <c r="U167" s="9">
        <f t="shared" si="5"/>
        <v>19</v>
      </c>
      <c r="V167" s="9">
        <v>2</v>
      </c>
      <c r="W167" s="9">
        <v>0</v>
      </c>
      <c r="X167" s="9">
        <v>0</v>
      </c>
      <c r="Y167" s="9">
        <v>0</v>
      </c>
      <c r="Z167" s="9">
        <v>0</v>
      </c>
      <c r="AA167" s="9">
        <v>1</v>
      </c>
      <c r="AB167" s="9">
        <v>1</v>
      </c>
      <c r="AC167" s="9">
        <v>1.5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/>
      <c r="BQ167" s="9"/>
      <c r="BR167" s="9"/>
      <c r="BS167" s="9">
        <v>0</v>
      </c>
      <c r="BT167" s="9">
        <v>0</v>
      </c>
      <c r="BU167" s="9">
        <v>0</v>
      </c>
      <c r="BV167" s="9">
        <v>0</v>
      </c>
      <c r="BW167" s="9">
        <v>0</v>
      </c>
      <c r="BX167" s="9"/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/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/>
      <c r="CV167" s="9"/>
      <c r="CW167" s="9"/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/>
      <c r="DE167" s="9"/>
      <c r="DF167" s="9"/>
      <c r="DG167" s="9">
        <v>0</v>
      </c>
      <c r="DH167" s="9">
        <v>0</v>
      </c>
      <c r="DI167" s="9">
        <v>0</v>
      </c>
      <c r="DJ167" s="9">
        <v>0</v>
      </c>
      <c r="DK167" s="9">
        <v>0</v>
      </c>
    </row>
    <row r="168" spans="1:115">
      <c r="A168" s="2" t="s">
        <v>437</v>
      </c>
      <c r="B168" s="2" t="s">
        <v>478</v>
      </c>
      <c r="C168" s="2" t="s">
        <v>199</v>
      </c>
      <c r="D168" s="2" t="s">
        <v>69</v>
      </c>
      <c r="E168" s="2" t="s">
        <v>76</v>
      </c>
      <c r="F168" s="9">
        <v>0</v>
      </c>
      <c r="G168" s="9">
        <v>4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f t="shared" si="4"/>
        <v>4</v>
      </c>
      <c r="N168">
        <v>0</v>
      </c>
      <c r="O168">
        <v>4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f t="shared" si="5"/>
        <v>4</v>
      </c>
      <c r="V168" s="9">
        <v>1</v>
      </c>
      <c r="W168" s="9">
        <v>0.2</v>
      </c>
      <c r="X168" s="9">
        <v>0</v>
      </c>
      <c r="Y168" s="9">
        <v>0</v>
      </c>
      <c r="Z168" s="9">
        <v>1</v>
      </c>
      <c r="AA168" s="9">
        <v>1.4</v>
      </c>
      <c r="AB168" s="9">
        <v>0</v>
      </c>
      <c r="AC168" s="9">
        <v>0</v>
      </c>
      <c r="AD168" s="9">
        <v>2</v>
      </c>
      <c r="AE168" s="9">
        <v>0.4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56</v>
      </c>
      <c r="BP168" s="9"/>
      <c r="BQ168" s="9"/>
      <c r="BR168" s="9"/>
      <c r="BS168" s="9">
        <v>0</v>
      </c>
      <c r="BT168" s="9">
        <v>0</v>
      </c>
      <c r="BU168" s="9">
        <v>59</v>
      </c>
      <c r="BV168" s="9">
        <v>56</v>
      </c>
      <c r="BW168" s="9">
        <v>56</v>
      </c>
      <c r="BX168" s="9"/>
      <c r="BY168" s="9">
        <v>56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56</v>
      </c>
      <c r="CF168" s="9"/>
      <c r="CG168" s="9">
        <v>56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56</v>
      </c>
      <c r="CP168" s="9">
        <v>56</v>
      </c>
      <c r="CQ168" s="9">
        <v>0</v>
      </c>
      <c r="CR168" s="9">
        <v>0</v>
      </c>
      <c r="CS168" s="9">
        <v>0</v>
      </c>
      <c r="CT168" s="9">
        <v>0</v>
      </c>
      <c r="CU168" s="9"/>
      <c r="CV168" s="9"/>
      <c r="CW168" s="9"/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9"/>
      <c r="DE168" s="9"/>
      <c r="DF168" s="9"/>
      <c r="DG168" s="9">
        <v>0</v>
      </c>
      <c r="DH168" s="9">
        <v>0</v>
      </c>
      <c r="DI168" s="9">
        <v>0</v>
      </c>
      <c r="DJ168" s="9">
        <v>0</v>
      </c>
      <c r="DK168" s="9">
        <v>0</v>
      </c>
    </row>
    <row r="169" spans="1:115">
      <c r="A169" s="2" t="s">
        <v>438</v>
      </c>
      <c r="B169" s="2" t="s">
        <v>478</v>
      </c>
      <c r="C169" s="2" t="s">
        <v>10</v>
      </c>
      <c r="D169" s="2" t="s">
        <v>15</v>
      </c>
      <c r="E169" s="2" t="s">
        <v>173</v>
      </c>
      <c r="F169" s="9">
        <v>0</v>
      </c>
      <c r="G169" s="9">
        <v>17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f t="shared" si="4"/>
        <v>17</v>
      </c>
      <c r="N169">
        <v>0</v>
      </c>
      <c r="O169">
        <v>17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f t="shared" si="5"/>
        <v>17</v>
      </c>
      <c r="V169" s="9">
        <v>2</v>
      </c>
      <c r="W169" s="9">
        <v>0.1</v>
      </c>
      <c r="X169" s="9">
        <v>0</v>
      </c>
      <c r="Y169" s="9">
        <v>0</v>
      </c>
      <c r="Z169" s="9">
        <v>3</v>
      </c>
      <c r="AA169" s="9">
        <v>0.4</v>
      </c>
      <c r="AB169" s="9">
        <v>4</v>
      </c>
      <c r="AC169" s="9">
        <v>2.6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665</v>
      </c>
      <c r="BP169" s="9"/>
      <c r="BQ169" s="9"/>
      <c r="BR169" s="9"/>
      <c r="BS169" s="9">
        <v>0</v>
      </c>
      <c r="BT169" s="9">
        <v>0</v>
      </c>
      <c r="BU169" s="9">
        <v>1587</v>
      </c>
      <c r="BV169" s="9">
        <v>660</v>
      </c>
      <c r="BW169" s="9">
        <v>665</v>
      </c>
      <c r="BX169" s="9"/>
      <c r="BY169" s="9">
        <v>662</v>
      </c>
      <c r="BZ169" s="9">
        <v>0</v>
      </c>
      <c r="CA169" s="9">
        <v>3</v>
      </c>
      <c r="CB169" s="9">
        <v>0</v>
      </c>
      <c r="CC169" s="9">
        <v>0</v>
      </c>
      <c r="CD169" s="9">
        <v>0</v>
      </c>
      <c r="CE169" s="9">
        <v>665</v>
      </c>
      <c r="CF169" s="9"/>
      <c r="CG169" s="9">
        <v>662</v>
      </c>
      <c r="CH169" s="9">
        <v>0</v>
      </c>
      <c r="CI169" s="9">
        <v>0</v>
      </c>
      <c r="CJ169" s="9">
        <v>0</v>
      </c>
      <c r="CK169" s="9">
        <v>0</v>
      </c>
      <c r="CL169" s="9">
        <v>3</v>
      </c>
      <c r="CM169" s="9">
        <v>0</v>
      </c>
      <c r="CN169" s="9">
        <v>0</v>
      </c>
      <c r="CO169" s="9">
        <v>665</v>
      </c>
      <c r="CP169" s="9">
        <v>665</v>
      </c>
      <c r="CQ169" s="9">
        <v>0</v>
      </c>
      <c r="CR169" s="9">
        <v>0</v>
      </c>
      <c r="CS169" s="9">
        <v>0</v>
      </c>
      <c r="CT169" s="9">
        <v>0</v>
      </c>
      <c r="CU169" s="9"/>
      <c r="CV169" s="9"/>
      <c r="CW169" s="9"/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9"/>
      <c r="DE169" s="9"/>
      <c r="DF169" s="9"/>
      <c r="DG169" s="9">
        <v>0</v>
      </c>
      <c r="DH169" s="9">
        <v>0</v>
      </c>
      <c r="DI169" s="9">
        <v>0</v>
      </c>
      <c r="DJ169" s="9">
        <v>0</v>
      </c>
      <c r="DK169" s="9">
        <v>0</v>
      </c>
    </row>
    <row r="170" spans="1:115">
      <c r="A170" s="2" t="s">
        <v>75</v>
      </c>
      <c r="B170" s="2" t="s">
        <v>478</v>
      </c>
      <c r="C170" s="2" t="s">
        <v>13</v>
      </c>
      <c r="D170" s="2" t="s">
        <v>54</v>
      </c>
      <c r="E170" s="2" t="s">
        <v>173</v>
      </c>
      <c r="F170" s="9">
        <v>0</v>
      </c>
      <c r="G170" s="9">
        <v>0</v>
      </c>
      <c r="H170" s="9">
        <v>0</v>
      </c>
      <c r="I170" s="9">
        <v>0</v>
      </c>
      <c r="J170" s="9">
        <v>19</v>
      </c>
      <c r="K170" s="9">
        <v>19</v>
      </c>
      <c r="L170" s="9">
        <v>0</v>
      </c>
      <c r="M170" s="9">
        <f t="shared" si="4"/>
        <v>19</v>
      </c>
      <c r="N170">
        <v>0</v>
      </c>
      <c r="O170">
        <v>0</v>
      </c>
      <c r="P170">
        <v>0</v>
      </c>
      <c r="Q170">
        <v>0</v>
      </c>
      <c r="R170">
        <v>19</v>
      </c>
      <c r="S170">
        <v>0</v>
      </c>
      <c r="T170">
        <v>0</v>
      </c>
      <c r="U170" s="9">
        <f t="shared" si="5"/>
        <v>19</v>
      </c>
      <c r="V170" s="9">
        <v>2</v>
      </c>
      <c r="W170" s="9">
        <v>0</v>
      </c>
      <c r="X170" s="9">
        <v>0</v>
      </c>
      <c r="Y170" s="9">
        <v>0</v>
      </c>
      <c r="Z170" s="9">
        <v>2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1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/>
      <c r="BQ170" s="9"/>
      <c r="BR170" s="9"/>
      <c r="BS170" s="9">
        <v>0</v>
      </c>
      <c r="BT170" s="9">
        <v>0</v>
      </c>
      <c r="BU170" s="9">
        <v>0</v>
      </c>
      <c r="BV170" s="9">
        <v>0</v>
      </c>
      <c r="BW170" s="9">
        <v>0</v>
      </c>
      <c r="BX170" s="9"/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/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/>
      <c r="CV170" s="9"/>
      <c r="CW170" s="9"/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9"/>
      <c r="DE170" s="9"/>
      <c r="DF170" s="9"/>
      <c r="DG170" s="9">
        <v>0</v>
      </c>
      <c r="DH170" s="9">
        <v>0</v>
      </c>
      <c r="DI170" s="9">
        <v>0</v>
      </c>
      <c r="DJ170" s="9">
        <v>0</v>
      </c>
      <c r="DK170" s="9">
        <v>0</v>
      </c>
    </row>
    <row r="171" spans="1:115">
      <c r="A171" s="2" t="s">
        <v>284</v>
      </c>
      <c r="B171" s="2" t="s">
        <v>478</v>
      </c>
      <c r="C171" s="2" t="s">
        <v>220</v>
      </c>
      <c r="D171" s="2" t="s">
        <v>15</v>
      </c>
      <c r="E171" s="2" t="s">
        <v>191</v>
      </c>
      <c r="F171" s="9">
        <v>0</v>
      </c>
      <c r="G171" s="9">
        <v>0</v>
      </c>
      <c r="H171" s="9">
        <v>19</v>
      </c>
      <c r="I171" s="9">
        <v>0</v>
      </c>
      <c r="J171" s="9">
        <v>0</v>
      </c>
      <c r="K171" s="9">
        <v>0</v>
      </c>
      <c r="L171" s="9">
        <v>0</v>
      </c>
      <c r="M171" s="9">
        <f t="shared" si="4"/>
        <v>19</v>
      </c>
      <c r="N171">
        <v>0</v>
      </c>
      <c r="O171">
        <v>0</v>
      </c>
      <c r="P171">
        <v>19</v>
      </c>
      <c r="Q171">
        <v>0</v>
      </c>
      <c r="R171">
        <v>0</v>
      </c>
      <c r="S171">
        <v>0</v>
      </c>
      <c r="T171">
        <v>0</v>
      </c>
      <c r="U171" s="9">
        <f t="shared" si="5"/>
        <v>19</v>
      </c>
      <c r="V171" s="9">
        <v>1</v>
      </c>
      <c r="W171" s="9">
        <v>0</v>
      </c>
      <c r="X171" s="9">
        <v>0</v>
      </c>
      <c r="Y171" s="9">
        <v>0</v>
      </c>
      <c r="Z171" s="9">
        <v>0</v>
      </c>
      <c r="AA171" s="9">
        <v>1</v>
      </c>
      <c r="AB171" s="9">
        <v>1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1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1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48</v>
      </c>
      <c r="BP171" s="9"/>
      <c r="BQ171" s="9"/>
      <c r="BR171" s="9"/>
      <c r="BS171" s="9">
        <v>0</v>
      </c>
      <c r="BT171" s="9">
        <v>0</v>
      </c>
      <c r="BU171" s="9">
        <v>2634</v>
      </c>
      <c r="BV171" s="9">
        <v>62</v>
      </c>
      <c r="BW171" s="9">
        <v>0</v>
      </c>
      <c r="BX171" s="9"/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/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/>
      <c r="CV171" s="9"/>
      <c r="CW171" s="9"/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9"/>
      <c r="DE171" s="9"/>
      <c r="DF171" s="9"/>
      <c r="DG171" s="9">
        <v>0</v>
      </c>
      <c r="DH171" s="9">
        <v>0</v>
      </c>
      <c r="DI171" s="9">
        <v>0</v>
      </c>
      <c r="DJ171" s="9">
        <v>0</v>
      </c>
      <c r="DK171" s="9">
        <v>0</v>
      </c>
    </row>
    <row r="172" spans="1:115">
      <c r="A172" s="2" t="s">
        <v>458</v>
      </c>
      <c r="B172" s="2" t="s">
        <v>478</v>
      </c>
      <c r="C172" s="2" t="s">
        <v>351</v>
      </c>
      <c r="D172" s="2" t="s">
        <v>15</v>
      </c>
      <c r="E172" s="2" t="s">
        <v>173</v>
      </c>
      <c r="F172" s="9">
        <v>0</v>
      </c>
      <c r="G172" s="9">
        <v>13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f t="shared" si="4"/>
        <v>13</v>
      </c>
      <c r="N172">
        <v>0</v>
      </c>
      <c r="O172">
        <v>13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f t="shared" si="5"/>
        <v>13</v>
      </c>
      <c r="V172" s="9">
        <v>1</v>
      </c>
      <c r="W172" s="9">
        <v>0</v>
      </c>
      <c r="X172" s="9">
        <v>0</v>
      </c>
      <c r="Y172" s="9">
        <v>0</v>
      </c>
      <c r="Z172" s="9">
        <v>1</v>
      </c>
      <c r="AA172" s="9">
        <v>0</v>
      </c>
      <c r="AB172" s="9">
        <v>3</v>
      </c>
      <c r="AC172" s="9">
        <v>0.7</v>
      </c>
      <c r="AD172" s="9">
        <v>1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1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176</v>
      </c>
      <c r="BP172" s="9"/>
      <c r="BQ172" s="9"/>
      <c r="BR172" s="9"/>
      <c r="BS172" s="9">
        <v>0</v>
      </c>
      <c r="BT172" s="9">
        <v>0</v>
      </c>
      <c r="BU172" s="9">
        <v>1204</v>
      </c>
      <c r="BV172" s="9">
        <v>176</v>
      </c>
      <c r="BW172" s="9">
        <v>176</v>
      </c>
      <c r="BX172" s="9"/>
      <c r="BY172" s="9">
        <v>176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176</v>
      </c>
      <c r="CF172" s="9"/>
      <c r="CG172" s="9">
        <v>176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176</v>
      </c>
      <c r="CP172" s="9">
        <v>176</v>
      </c>
      <c r="CQ172" s="9">
        <v>0</v>
      </c>
      <c r="CR172" s="9">
        <v>0</v>
      </c>
      <c r="CS172" s="9">
        <v>0</v>
      </c>
      <c r="CT172" s="9">
        <v>17</v>
      </c>
      <c r="CU172" s="9"/>
      <c r="CV172" s="9"/>
      <c r="CW172" s="9"/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/>
      <c r="DE172" s="9"/>
      <c r="DF172" s="9"/>
      <c r="DG172" s="9">
        <v>71</v>
      </c>
      <c r="DH172" s="9">
        <v>18</v>
      </c>
      <c r="DI172" s="9">
        <v>69</v>
      </c>
      <c r="DJ172" s="9">
        <v>38</v>
      </c>
      <c r="DK172" s="9">
        <v>1</v>
      </c>
    </row>
    <row r="173" spans="1:115">
      <c r="A173" s="2" t="s">
        <v>459</v>
      </c>
      <c r="B173" s="2" t="s">
        <v>478</v>
      </c>
      <c r="C173" s="2" t="s">
        <v>354</v>
      </c>
      <c r="D173" s="2" t="s">
        <v>15</v>
      </c>
      <c r="E173" s="2" t="s">
        <v>173</v>
      </c>
      <c r="F173" s="9">
        <v>0</v>
      </c>
      <c r="G173" s="9">
        <v>19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f t="shared" si="4"/>
        <v>19</v>
      </c>
      <c r="N173">
        <v>0</v>
      </c>
      <c r="O173">
        <v>19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f t="shared" si="5"/>
        <v>19</v>
      </c>
      <c r="V173" s="9">
        <v>2</v>
      </c>
      <c r="W173" s="9">
        <v>0.5</v>
      </c>
      <c r="X173" s="9">
        <v>0</v>
      </c>
      <c r="Y173" s="9">
        <v>0</v>
      </c>
      <c r="Z173" s="9">
        <v>3</v>
      </c>
      <c r="AA173" s="9">
        <v>1.33</v>
      </c>
      <c r="AB173" s="9">
        <v>5</v>
      </c>
      <c r="AC173" s="9">
        <v>1.78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1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905</v>
      </c>
      <c r="BP173" s="9"/>
      <c r="BQ173" s="9"/>
      <c r="BR173" s="9"/>
      <c r="BS173" s="9">
        <v>0</v>
      </c>
      <c r="BT173" s="9">
        <v>0</v>
      </c>
      <c r="BU173" s="9">
        <v>4540</v>
      </c>
      <c r="BV173" s="9">
        <v>911</v>
      </c>
      <c r="BW173" s="9">
        <v>85</v>
      </c>
      <c r="BX173" s="9"/>
      <c r="BY173" s="9">
        <v>85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86</v>
      </c>
      <c r="CF173" s="9"/>
      <c r="CG173" s="9">
        <v>85</v>
      </c>
      <c r="CH173" s="9">
        <v>1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86</v>
      </c>
      <c r="CP173" s="9">
        <v>85</v>
      </c>
      <c r="CQ173" s="9">
        <v>0</v>
      </c>
      <c r="CR173" s="9">
        <v>0</v>
      </c>
      <c r="CS173" s="9">
        <v>1</v>
      </c>
      <c r="CT173" s="9">
        <v>0</v>
      </c>
      <c r="CU173" s="9"/>
      <c r="CV173" s="9"/>
      <c r="CW173" s="9"/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/>
      <c r="DE173" s="9"/>
      <c r="DF173" s="9"/>
      <c r="DG173" s="9">
        <v>0</v>
      </c>
      <c r="DH173" s="9">
        <v>0</v>
      </c>
      <c r="DI173" s="9">
        <v>0</v>
      </c>
      <c r="DJ173" s="9">
        <v>0</v>
      </c>
      <c r="DK173" s="9">
        <v>0</v>
      </c>
    </row>
    <row r="174" spans="1:115">
      <c r="A174" s="2" t="s">
        <v>461</v>
      </c>
      <c r="B174" s="2" t="s">
        <v>478</v>
      </c>
      <c r="C174" s="2" t="s">
        <v>257</v>
      </c>
      <c r="D174" s="2" t="s">
        <v>15</v>
      </c>
      <c r="E174" s="2" t="s">
        <v>173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19</v>
      </c>
      <c r="M174" s="9">
        <f t="shared" si="4"/>
        <v>19</v>
      </c>
      <c r="N174">
        <v>0</v>
      </c>
      <c r="O174">
        <v>0</v>
      </c>
      <c r="P174">
        <v>0</v>
      </c>
      <c r="Q174">
        <v>0</v>
      </c>
      <c r="R174">
        <v>19</v>
      </c>
      <c r="S174">
        <v>0</v>
      </c>
      <c r="T174">
        <v>0</v>
      </c>
      <c r="U174" s="9">
        <f t="shared" si="5"/>
        <v>19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/>
      <c r="BQ174" s="9"/>
      <c r="BR174" s="9"/>
      <c r="BS174" s="9">
        <v>0</v>
      </c>
      <c r="BT174" s="9">
        <v>0</v>
      </c>
      <c r="BU174" s="9">
        <v>0</v>
      </c>
      <c r="BV174" s="9">
        <v>0</v>
      </c>
      <c r="BW174" s="9">
        <v>0</v>
      </c>
      <c r="BX174" s="9"/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/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/>
      <c r="CV174" s="9"/>
      <c r="CW174" s="9"/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/>
      <c r="DE174" s="9"/>
      <c r="DF174" s="9"/>
      <c r="DG174" s="9">
        <v>740</v>
      </c>
      <c r="DH174" s="9">
        <v>0</v>
      </c>
      <c r="DI174" s="9">
        <v>718</v>
      </c>
      <c r="DJ174" s="9">
        <v>0</v>
      </c>
      <c r="DK174" s="9">
        <v>2</v>
      </c>
    </row>
    <row r="175" spans="1:115">
      <c r="A175" s="2" t="s">
        <v>425</v>
      </c>
      <c r="B175" s="2" t="s">
        <v>478</v>
      </c>
      <c r="C175" s="2" t="s">
        <v>44</v>
      </c>
      <c r="D175" s="2" t="s">
        <v>15</v>
      </c>
      <c r="E175" s="2" t="s">
        <v>173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19</v>
      </c>
      <c r="M175" s="9">
        <f t="shared" si="4"/>
        <v>19</v>
      </c>
      <c r="N175">
        <v>0</v>
      </c>
      <c r="O175">
        <v>0</v>
      </c>
      <c r="P175">
        <v>0</v>
      </c>
      <c r="Q175">
        <v>0</v>
      </c>
      <c r="R175">
        <v>19</v>
      </c>
      <c r="S175">
        <v>0</v>
      </c>
      <c r="T175">
        <v>0</v>
      </c>
      <c r="U175" s="9">
        <f t="shared" si="5"/>
        <v>19</v>
      </c>
      <c r="V175" s="9">
        <v>1</v>
      </c>
      <c r="W175" s="9">
        <v>0</v>
      </c>
      <c r="X175" s="9">
        <v>0</v>
      </c>
      <c r="Y175" s="9">
        <v>0</v>
      </c>
      <c r="Z175" s="9">
        <v>1</v>
      </c>
      <c r="AA175" s="9">
        <v>0</v>
      </c>
      <c r="AB175" s="9">
        <v>4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/>
      <c r="BQ175" s="9"/>
      <c r="BR175" s="9"/>
      <c r="BS175" s="9">
        <v>0</v>
      </c>
      <c r="BT175" s="9">
        <v>0</v>
      </c>
      <c r="BU175" s="9">
        <v>0</v>
      </c>
      <c r="BV175" s="9">
        <v>0</v>
      </c>
      <c r="BW175" s="9">
        <v>0</v>
      </c>
      <c r="BX175" s="9"/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/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/>
      <c r="CV175" s="9"/>
      <c r="CW175" s="9"/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/>
      <c r="DE175" s="9"/>
      <c r="DF175" s="9"/>
      <c r="DG175" s="9">
        <v>0</v>
      </c>
      <c r="DH175" s="9">
        <v>0</v>
      </c>
      <c r="DI175" s="9">
        <v>0</v>
      </c>
      <c r="DJ175" s="9">
        <v>0</v>
      </c>
      <c r="DK175" s="9">
        <v>0</v>
      </c>
    </row>
    <row r="176" spans="1:115">
      <c r="A176" s="2" t="s">
        <v>105</v>
      </c>
      <c r="B176" s="2" t="s">
        <v>478</v>
      </c>
      <c r="C176" s="2" t="s">
        <v>66</v>
      </c>
      <c r="D176" s="2" t="s">
        <v>15</v>
      </c>
      <c r="E176" s="2" t="s">
        <v>191</v>
      </c>
      <c r="F176" s="9">
        <v>0</v>
      </c>
      <c r="G176" s="9">
        <v>0</v>
      </c>
      <c r="H176" s="9">
        <v>0</v>
      </c>
      <c r="I176" s="9">
        <v>0</v>
      </c>
      <c r="J176" s="9">
        <v>18</v>
      </c>
      <c r="K176" s="9">
        <v>18</v>
      </c>
      <c r="L176" s="9">
        <v>0</v>
      </c>
      <c r="M176" s="9">
        <f t="shared" si="4"/>
        <v>18</v>
      </c>
      <c r="N176">
        <v>0</v>
      </c>
      <c r="O176">
        <v>0</v>
      </c>
      <c r="P176">
        <v>0</v>
      </c>
      <c r="Q176">
        <v>0</v>
      </c>
      <c r="R176">
        <v>18</v>
      </c>
      <c r="S176">
        <v>0</v>
      </c>
      <c r="T176">
        <v>0</v>
      </c>
      <c r="U176" s="9">
        <f t="shared" si="5"/>
        <v>18</v>
      </c>
      <c r="V176" s="9">
        <v>1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2</v>
      </c>
      <c r="AC176" s="9">
        <v>0</v>
      </c>
      <c r="AD176" s="9">
        <v>1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1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/>
      <c r="BQ176" s="9"/>
      <c r="BR176" s="9"/>
      <c r="BS176" s="9">
        <v>0</v>
      </c>
      <c r="BT176" s="9">
        <v>0</v>
      </c>
      <c r="BU176" s="9">
        <v>0</v>
      </c>
      <c r="BV176" s="9">
        <v>0</v>
      </c>
      <c r="BW176" s="9">
        <v>0</v>
      </c>
      <c r="BX176" s="9"/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/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/>
      <c r="CV176" s="9"/>
      <c r="CW176" s="9"/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/>
      <c r="DE176" s="9"/>
      <c r="DF176" s="9"/>
      <c r="DG176" s="9">
        <v>61</v>
      </c>
      <c r="DH176" s="9">
        <v>0</v>
      </c>
      <c r="DI176" s="9">
        <v>0</v>
      </c>
      <c r="DJ176" s="9">
        <v>0</v>
      </c>
      <c r="DK176" s="9">
        <v>0</v>
      </c>
    </row>
    <row r="177" spans="1:115">
      <c r="A177" s="2" t="s">
        <v>462</v>
      </c>
      <c r="B177" s="2" t="s">
        <v>478</v>
      </c>
      <c r="C177" s="2" t="s">
        <v>355</v>
      </c>
      <c r="D177" s="2" t="s">
        <v>15</v>
      </c>
      <c r="E177" s="2" t="s">
        <v>173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19</v>
      </c>
      <c r="M177" s="9">
        <f t="shared" si="4"/>
        <v>19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19</v>
      </c>
      <c r="T177">
        <v>0</v>
      </c>
      <c r="U177" s="9">
        <f t="shared" si="5"/>
        <v>19</v>
      </c>
      <c r="V177" s="9">
        <v>1</v>
      </c>
      <c r="W177" s="9">
        <v>0</v>
      </c>
      <c r="X177" s="9">
        <v>0</v>
      </c>
      <c r="Y177" s="9">
        <v>0</v>
      </c>
      <c r="Z177" s="9">
        <v>1</v>
      </c>
      <c r="AA177" s="9">
        <v>0.5</v>
      </c>
      <c r="AB177" s="9">
        <v>1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/>
      <c r="BQ177" s="9"/>
      <c r="BR177" s="9"/>
      <c r="BS177" s="9">
        <v>0</v>
      </c>
      <c r="BT177" s="9">
        <v>0</v>
      </c>
      <c r="BU177" s="9">
        <v>0</v>
      </c>
      <c r="BV177" s="9">
        <v>0</v>
      </c>
      <c r="BW177" s="9">
        <v>0</v>
      </c>
      <c r="BX177" s="9"/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/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/>
      <c r="CV177" s="9"/>
      <c r="CW177" s="9"/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9"/>
      <c r="DE177" s="9"/>
      <c r="DF177" s="9"/>
      <c r="DG177" s="9">
        <v>0</v>
      </c>
      <c r="DH177" s="9">
        <v>0</v>
      </c>
      <c r="DI177" s="9">
        <v>0</v>
      </c>
      <c r="DJ177" s="9">
        <v>0</v>
      </c>
      <c r="DK177" s="9">
        <v>5</v>
      </c>
    </row>
    <row r="178" spans="1:115">
      <c r="A178" s="2" t="s">
        <v>463</v>
      </c>
      <c r="B178" s="2" t="s">
        <v>478</v>
      </c>
      <c r="C178" s="2" t="s">
        <v>356</v>
      </c>
      <c r="D178" s="2" t="s">
        <v>15</v>
      </c>
      <c r="E178" s="2" t="s">
        <v>173</v>
      </c>
      <c r="F178" s="9">
        <v>0</v>
      </c>
      <c r="G178" s="9">
        <v>19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f t="shared" si="4"/>
        <v>19</v>
      </c>
      <c r="N178">
        <v>0</v>
      </c>
      <c r="O178">
        <v>19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f t="shared" si="5"/>
        <v>19</v>
      </c>
      <c r="V178" s="9">
        <v>1</v>
      </c>
      <c r="W178" s="9">
        <v>0</v>
      </c>
      <c r="X178" s="9">
        <v>0</v>
      </c>
      <c r="Y178" s="9">
        <v>0</v>
      </c>
      <c r="Z178" s="9">
        <v>1</v>
      </c>
      <c r="AA178" s="9">
        <v>0</v>
      </c>
      <c r="AB178" s="9">
        <v>2</v>
      </c>
      <c r="AC178" s="9">
        <v>3.3</v>
      </c>
      <c r="AD178" s="9">
        <v>0</v>
      </c>
      <c r="AE178" s="9">
        <v>1.4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2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53</v>
      </c>
      <c r="BP178" s="9"/>
      <c r="BQ178" s="9"/>
      <c r="BR178" s="9"/>
      <c r="BS178" s="9">
        <v>0</v>
      </c>
      <c r="BT178" s="9">
        <v>0</v>
      </c>
      <c r="BU178" s="9">
        <v>1316</v>
      </c>
      <c r="BV178" s="9">
        <v>49</v>
      </c>
      <c r="BW178" s="9">
        <v>0</v>
      </c>
      <c r="BX178" s="9"/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/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/>
      <c r="CV178" s="9"/>
      <c r="CW178" s="9"/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9"/>
      <c r="DE178" s="9"/>
      <c r="DF178" s="9"/>
      <c r="DG178" s="9">
        <v>0</v>
      </c>
      <c r="DH178" s="9">
        <v>0</v>
      </c>
      <c r="DI178" s="9">
        <v>0</v>
      </c>
      <c r="DJ178" s="9">
        <v>0</v>
      </c>
      <c r="DK178" s="9">
        <v>0</v>
      </c>
    </row>
    <row r="179" spans="1:115">
      <c r="A179" s="2" t="s">
        <v>464</v>
      </c>
      <c r="B179" s="2" t="s">
        <v>478</v>
      </c>
      <c r="C179" s="2" t="s">
        <v>357</v>
      </c>
      <c r="D179" s="2" t="s">
        <v>15</v>
      </c>
      <c r="E179" s="2" t="s">
        <v>187</v>
      </c>
      <c r="F179" s="9">
        <v>0</v>
      </c>
      <c r="G179" s="9">
        <v>19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f t="shared" si="4"/>
        <v>19</v>
      </c>
      <c r="N179">
        <v>0</v>
      </c>
      <c r="O179">
        <v>19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f t="shared" si="5"/>
        <v>19</v>
      </c>
      <c r="V179" s="9">
        <v>2</v>
      </c>
      <c r="W179" s="9">
        <v>1.2</v>
      </c>
      <c r="X179" s="9">
        <v>0</v>
      </c>
      <c r="Y179" s="9">
        <v>0</v>
      </c>
      <c r="Z179" s="9">
        <v>4</v>
      </c>
      <c r="AA179" s="9">
        <v>2.4</v>
      </c>
      <c r="AB179" s="9">
        <v>5</v>
      </c>
      <c r="AC179" s="9">
        <v>1.8</v>
      </c>
      <c r="AD179" s="9">
        <v>0</v>
      </c>
      <c r="AE179" s="9">
        <v>0</v>
      </c>
      <c r="AF179" s="9">
        <v>0</v>
      </c>
      <c r="AG179" s="9">
        <v>0</v>
      </c>
      <c r="AH179" s="9">
        <v>12</v>
      </c>
      <c r="AI179" s="9">
        <v>0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1</v>
      </c>
      <c r="AQ179" s="9">
        <v>0</v>
      </c>
      <c r="AR179" s="9">
        <v>1</v>
      </c>
      <c r="AS179" s="9">
        <v>0</v>
      </c>
      <c r="AT179" s="9">
        <v>0</v>
      </c>
      <c r="AU179" s="9">
        <v>0</v>
      </c>
      <c r="AV179" s="9">
        <v>1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1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193</v>
      </c>
      <c r="BP179" s="9"/>
      <c r="BQ179" s="9"/>
      <c r="BR179" s="9"/>
      <c r="BS179" s="9">
        <v>0</v>
      </c>
      <c r="BT179" s="9">
        <v>0</v>
      </c>
      <c r="BU179" s="9">
        <v>5060</v>
      </c>
      <c r="BV179" s="9">
        <v>234</v>
      </c>
      <c r="BW179" s="9">
        <v>193</v>
      </c>
      <c r="BX179" s="9"/>
      <c r="BY179" s="9">
        <v>193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234</v>
      </c>
      <c r="CF179" s="9"/>
      <c r="CG179" s="9">
        <v>234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234</v>
      </c>
      <c r="CP179" s="9">
        <v>234</v>
      </c>
      <c r="CQ179" s="9">
        <v>0</v>
      </c>
      <c r="CR179" s="9">
        <v>0</v>
      </c>
      <c r="CS179" s="9">
        <v>0</v>
      </c>
      <c r="CT179" s="9">
        <v>0</v>
      </c>
      <c r="CU179" s="9"/>
      <c r="CV179" s="9"/>
      <c r="CW179" s="9"/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9"/>
      <c r="DE179" s="9"/>
      <c r="DF179" s="9"/>
      <c r="DG179" s="9">
        <v>0</v>
      </c>
      <c r="DH179" s="9">
        <v>0</v>
      </c>
      <c r="DI179" s="9">
        <v>0</v>
      </c>
      <c r="DJ179" s="9">
        <v>0</v>
      </c>
      <c r="DK179" s="9">
        <v>0</v>
      </c>
    </row>
    <row r="180" spans="1:115">
      <c r="A180" s="2" t="s">
        <v>219</v>
      </c>
      <c r="B180" s="2" t="s">
        <v>478</v>
      </c>
      <c r="C180" s="2" t="s">
        <v>353</v>
      </c>
      <c r="D180" s="2" t="s">
        <v>15</v>
      </c>
      <c r="E180" s="2" t="s">
        <v>36</v>
      </c>
      <c r="F180" s="9">
        <v>0</v>
      </c>
      <c r="G180" s="9">
        <v>0</v>
      </c>
      <c r="H180" s="9">
        <v>0</v>
      </c>
      <c r="I180" s="9">
        <v>19</v>
      </c>
      <c r="J180" s="9">
        <v>0</v>
      </c>
      <c r="K180" s="9">
        <v>0</v>
      </c>
      <c r="L180" s="9">
        <v>0</v>
      </c>
      <c r="M180" s="9">
        <f t="shared" si="4"/>
        <v>19</v>
      </c>
      <c r="N180">
        <v>0</v>
      </c>
      <c r="O180">
        <v>0</v>
      </c>
      <c r="P180">
        <v>0</v>
      </c>
      <c r="Q180">
        <v>19</v>
      </c>
      <c r="R180">
        <v>0</v>
      </c>
      <c r="S180">
        <v>0</v>
      </c>
      <c r="T180">
        <v>0</v>
      </c>
      <c r="U180" s="9">
        <f t="shared" si="5"/>
        <v>19</v>
      </c>
      <c r="V180" s="9">
        <v>2</v>
      </c>
      <c r="W180" s="9">
        <v>0.4</v>
      </c>
      <c r="X180" s="9">
        <v>0</v>
      </c>
      <c r="Y180" s="9">
        <v>0</v>
      </c>
      <c r="Z180" s="9">
        <v>0</v>
      </c>
      <c r="AA180" s="9">
        <v>0.5</v>
      </c>
      <c r="AB180" s="9">
        <v>5</v>
      </c>
      <c r="AC180" s="9">
        <v>0</v>
      </c>
      <c r="AD180" s="9">
        <v>1</v>
      </c>
      <c r="AE180" s="9">
        <v>2.5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52</v>
      </c>
      <c r="BP180" s="9"/>
      <c r="BQ180" s="9"/>
      <c r="BR180" s="9"/>
      <c r="BS180" s="9">
        <v>0</v>
      </c>
      <c r="BT180" s="9">
        <v>0</v>
      </c>
      <c r="BU180" s="9">
        <v>6863</v>
      </c>
      <c r="BV180" s="9">
        <v>49</v>
      </c>
      <c r="BW180" s="9">
        <v>52</v>
      </c>
      <c r="BX180" s="9"/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49</v>
      </c>
      <c r="CF180" s="9"/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/>
      <c r="CV180" s="9"/>
      <c r="CW180" s="9"/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/>
      <c r="DE180" s="9"/>
      <c r="DF180" s="9"/>
      <c r="DG180" s="9">
        <v>0</v>
      </c>
      <c r="DH180" s="9">
        <v>0</v>
      </c>
      <c r="DI180" s="9">
        <v>0</v>
      </c>
      <c r="DJ180" s="9">
        <v>0</v>
      </c>
      <c r="DK180" s="9">
        <v>0</v>
      </c>
    </row>
    <row r="181" spans="1:115">
      <c r="A181" s="2" t="s">
        <v>420</v>
      </c>
      <c r="B181" s="2" t="s">
        <v>478</v>
      </c>
      <c r="C181" s="2" t="s">
        <v>359</v>
      </c>
      <c r="D181" s="2" t="s">
        <v>171</v>
      </c>
      <c r="E181" s="2" t="s">
        <v>129</v>
      </c>
      <c r="F181" s="9">
        <v>0</v>
      </c>
      <c r="G181" s="9">
        <v>19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f t="shared" si="4"/>
        <v>19</v>
      </c>
      <c r="N181">
        <v>0</v>
      </c>
      <c r="O181">
        <v>19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f t="shared" si="5"/>
        <v>19</v>
      </c>
      <c r="V181" s="9">
        <v>1</v>
      </c>
      <c r="W181" s="9">
        <v>0</v>
      </c>
      <c r="X181" s="9">
        <v>0</v>
      </c>
      <c r="Y181" s="9">
        <v>0</v>
      </c>
      <c r="Z181" s="9">
        <v>5</v>
      </c>
      <c r="AA181" s="9">
        <v>0</v>
      </c>
      <c r="AB181" s="9">
        <v>6</v>
      </c>
      <c r="AC181" s="9">
        <v>0</v>
      </c>
      <c r="AD181" s="9">
        <v>4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0.6</v>
      </c>
      <c r="AR181" s="9">
        <v>0</v>
      </c>
      <c r="AS181" s="9">
        <v>0</v>
      </c>
      <c r="AT181" s="9">
        <v>8</v>
      </c>
      <c r="AU181" s="9">
        <v>0</v>
      </c>
      <c r="AV181" s="9">
        <v>1</v>
      </c>
      <c r="AW181" s="9">
        <v>0</v>
      </c>
      <c r="AX181" s="9">
        <v>0</v>
      </c>
      <c r="AY181" s="9">
        <v>1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40</v>
      </c>
      <c r="BP181" s="9"/>
      <c r="BQ181" s="9"/>
      <c r="BR181" s="9"/>
      <c r="BS181" s="9">
        <v>1</v>
      </c>
      <c r="BT181" s="9">
        <v>0</v>
      </c>
      <c r="BU181" s="9">
        <v>2665</v>
      </c>
      <c r="BV181" s="9">
        <v>36</v>
      </c>
      <c r="BW181" s="9">
        <v>40</v>
      </c>
      <c r="BX181" s="9"/>
      <c r="BY181" s="9">
        <v>17</v>
      </c>
      <c r="BZ181" s="9">
        <v>23</v>
      </c>
      <c r="CA181" s="9">
        <v>0</v>
      </c>
      <c r="CB181" s="9">
        <v>0</v>
      </c>
      <c r="CC181" s="9">
        <v>0</v>
      </c>
      <c r="CD181" s="9">
        <v>0</v>
      </c>
      <c r="CE181" s="9">
        <v>36</v>
      </c>
      <c r="CF181" s="9"/>
      <c r="CG181" s="9">
        <v>20</v>
      </c>
      <c r="CH181" s="9">
        <v>10</v>
      </c>
      <c r="CI181" s="9">
        <v>0</v>
      </c>
      <c r="CJ181" s="9">
        <v>0</v>
      </c>
      <c r="CK181" s="9">
        <v>0</v>
      </c>
      <c r="CL181" s="9">
        <v>0</v>
      </c>
      <c r="CM181" s="9">
        <v>6</v>
      </c>
      <c r="CN181" s="9">
        <v>0</v>
      </c>
      <c r="CO181" s="9">
        <v>36</v>
      </c>
      <c r="CP181" s="9">
        <v>36</v>
      </c>
      <c r="CQ181" s="9">
        <v>0</v>
      </c>
      <c r="CR181" s="9">
        <v>0</v>
      </c>
      <c r="CS181" s="9">
        <v>0</v>
      </c>
      <c r="CT181" s="9">
        <v>0</v>
      </c>
      <c r="CU181" s="9"/>
      <c r="CV181" s="9"/>
      <c r="CW181" s="9"/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9"/>
      <c r="DE181" s="9"/>
      <c r="DF181" s="9"/>
      <c r="DG181" s="9">
        <v>2</v>
      </c>
      <c r="DH181" s="9">
        <v>0</v>
      </c>
      <c r="DI181" s="9">
        <v>0</v>
      </c>
      <c r="DJ181" s="9">
        <v>0</v>
      </c>
      <c r="DK181" s="9">
        <v>0</v>
      </c>
    </row>
    <row r="182" spans="1:115">
      <c r="A182" s="2" t="s">
        <v>380</v>
      </c>
      <c r="B182" s="2" t="s">
        <v>478</v>
      </c>
      <c r="C182" s="2" t="s">
        <v>186</v>
      </c>
      <c r="D182" s="2" t="s">
        <v>15</v>
      </c>
      <c r="E182" s="2" t="s">
        <v>173</v>
      </c>
      <c r="F182" s="9">
        <v>0</v>
      </c>
      <c r="G182" s="9">
        <v>7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f t="shared" si="4"/>
        <v>7</v>
      </c>
      <c r="N182">
        <v>0</v>
      </c>
      <c r="O182">
        <v>7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f t="shared" si="5"/>
        <v>7</v>
      </c>
      <c r="V182" s="9">
        <v>2</v>
      </c>
      <c r="W182" s="9">
        <v>0</v>
      </c>
      <c r="X182" s="9">
        <v>0</v>
      </c>
      <c r="Y182" s="9">
        <v>0</v>
      </c>
      <c r="Z182" s="9">
        <v>3</v>
      </c>
      <c r="AA182" s="9">
        <v>1.6</v>
      </c>
      <c r="AB182" s="9">
        <v>1</v>
      </c>
      <c r="AC182" s="9">
        <v>0.8</v>
      </c>
      <c r="AD182" s="9">
        <v>1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9"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260</v>
      </c>
      <c r="BP182" s="9"/>
      <c r="BQ182" s="9"/>
      <c r="BR182" s="9"/>
      <c r="BS182" s="9">
        <v>0</v>
      </c>
      <c r="BT182" s="9">
        <v>0</v>
      </c>
      <c r="BU182" s="9">
        <v>520</v>
      </c>
      <c r="BV182" s="9">
        <v>260</v>
      </c>
      <c r="BW182" s="9">
        <v>0</v>
      </c>
      <c r="BX182" s="9"/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/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/>
      <c r="CV182" s="9"/>
      <c r="CW182" s="9"/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9"/>
      <c r="DE182" s="9"/>
      <c r="DF182" s="9"/>
      <c r="DG182" s="9">
        <v>0</v>
      </c>
      <c r="DH182" s="9">
        <v>0</v>
      </c>
      <c r="DI182" s="9">
        <v>0</v>
      </c>
      <c r="DJ182" s="9">
        <v>0</v>
      </c>
      <c r="DK182" s="9">
        <v>0</v>
      </c>
    </row>
    <row r="183" spans="1:115">
      <c r="A183" s="2" t="s">
        <v>113</v>
      </c>
      <c r="B183" s="2" t="s">
        <v>478</v>
      </c>
      <c r="C183" s="2" t="s">
        <v>361</v>
      </c>
      <c r="D183" s="2" t="s">
        <v>15</v>
      </c>
      <c r="E183" s="2" t="s">
        <v>173</v>
      </c>
      <c r="F183" s="9">
        <v>0</v>
      </c>
      <c r="G183" s="9">
        <v>19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f t="shared" si="4"/>
        <v>19</v>
      </c>
      <c r="N183">
        <v>0</v>
      </c>
      <c r="O183">
        <v>19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f t="shared" si="5"/>
        <v>19</v>
      </c>
      <c r="V183" s="9">
        <v>2</v>
      </c>
      <c r="W183" s="9">
        <v>0.5</v>
      </c>
      <c r="X183" s="9">
        <v>0</v>
      </c>
      <c r="Y183" s="9">
        <v>0</v>
      </c>
      <c r="Z183" s="9">
        <v>3</v>
      </c>
      <c r="AA183" s="9">
        <v>1.37</v>
      </c>
      <c r="AB183" s="9">
        <v>5</v>
      </c>
      <c r="AC183" s="9">
        <v>1.8199999999999998</v>
      </c>
      <c r="AD183" s="9">
        <v>0</v>
      </c>
      <c r="AE183" s="9">
        <v>2.2599999999999998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1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740</v>
      </c>
      <c r="BP183" s="9"/>
      <c r="BQ183" s="9"/>
      <c r="BR183" s="9"/>
      <c r="BS183" s="9">
        <v>0</v>
      </c>
      <c r="BT183" s="9">
        <v>0</v>
      </c>
      <c r="BU183" s="9">
        <v>6208</v>
      </c>
      <c r="BV183" s="9">
        <v>735</v>
      </c>
      <c r="BW183" s="9">
        <v>63</v>
      </c>
      <c r="BX183" s="9"/>
      <c r="BY183" s="9">
        <v>63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59</v>
      </c>
      <c r="CF183" s="9"/>
      <c r="CG183" s="9">
        <v>56</v>
      </c>
      <c r="CH183" s="9">
        <v>3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59</v>
      </c>
      <c r="CP183" s="9">
        <v>56</v>
      </c>
      <c r="CQ183" s="9">
        <v>0</v>
      </c>
      <c r="CR183" s="9">
        <v>0</v>
      </c>
      <c r="CS183" s="9">
        <v>3</v>
      </c>
      <c r="CT183" s="9">
        <v>0</v>
      </c>
      <c r="CU183" s="9"/>
      <c r="CV183" s="9"/>
      <c r="CW183" s="9"/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9"/>
      <c r="DE183" s="9"/>
      <c r="DF183" s="9"/>
      <c r="DG183" s="9">
        <v>0</v>
      </c>
      <c r="DH183" s="9">
        <v>0</v>
      </c>
      <c r="DI183" s="9">
        <v>0</v>
      </c>
      <c r="DJ183" s="9">
        <v>0</v>
      </c>
      <c r="DK183" s="9">
        <v>0</v>
      </c>
    </row>
    <row r="184" spans="1:115">
      <c r="A184" s="2" t="s">
        <v>240</v>
      </c>
      <c r="B184" s="2" t="s">
        <v>478</v>
      </c>
      <c r="C184" s="2" t="s">
        <v>161</v>
      </c>
      <c r="D184" s="2" t="s">
        <v>15</v>
      </c>
      <c r="E184" s="2" t="s">
        <v>173</v>
      </c>
      <c r="F184" s="9">
        <v>0</v>
      </c>
      <c r="G184" s="9">
        <v>0</v>
      </c>
      <c r="H184" s="9">
        <v>0</v>
      </c>
      <c r="I184" s="9">
        <v>18</v>
      </c>
      <c r="J184" s="9">
        <v>0</v>
      </c>
      <c r="K184" s="9">
        <v>0</v>
      </c>
      <c r="L184" s="9">
        <v>0</v>
      </c>
      <c r="M184" s="9">
        <f t="shared" si="4"/>
        <v>18</v>
      </c>
      <c r="N184">
        <v>0</v>
      </c>
      <c r="O184">
        <v>0</v>
      </c>
      <c r="P184">
        <v>0</v>
      </c>
      <c r="Q184">
        <v>18</v>
      </c>
      <c r="R184">
        <v>0</v>
      </c>
      <c r="S184">
        <v>0</v>
      </c>
      <c r="T184">
        <v>0</v>
      </c>
      <c r="U184" s="9">
        <f t="shared" si="5"/>
        <v>18</v>
      </c>
      <c r="V184" s="9">
        <v>1</v>
      </c>
      <c r="W184" s="9">
        <v>0.2</v>
      </c>
      <c r="X184" s="9">
        <v>0</v>
      </c>
      <c r="Y184" s="9">
        <v>0</v>
      </c>
      <c r="Z184" s="9">
        <v>0</v>
      </c>
      <c r="AA184" s="9">
        <v>0</v>
      </c>
      <c r="AB184" s="9">
        <v>1</v>
      </c>
      <c r="AC184" s="9">
        <v>2.6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1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4</v>
      </c>
      <c r="BP184" s="9"/>
      <c r="BQ184" s="9"/>
      <c r="BR184" s="9"/>
      <c r="BS184" s="9">
        <v>0</v>
      </c>
      <c r="BT184" s="9">
        <v>0</v>
      </c>
      <c r="BU184" s="9">
        <v>2073</v>
      </c>
      <c r="BV184" s="9">
        <v>3</v>
      </c>
      <c r="BW184" s="9">
        <v>4</v>
      </c>
      <c r="BX184" s="9"/>
      <c r="BY184" s="9">
        <v>2</v>
      </c>
      <c r="BZ184" s="9">
        <v>2</v>
      </c>
      <c r="CA184" s="9">
        <v>0</v>
      </c>
      <c r="CB184" s="9">
        <v>0</v>
      </c>
      <c r="CC184" s="9">
        <v>0</v>
      </c>
      <c r="CD184" s="9">
        <v>0</v>
      </c>
      <c r="CE184" s="9">
        <v>3</v>
      </c>
      <c r="CF184" s="9"/>
      <c r="CG184" s="9">
        <v>3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9">
        <v>0</v>
      </c>
      <c r="CO184" s="9">
        <v>3</v>
      </c>
      <c r="CP184" s="9">
        <v>3</v>
      </c>
      <c r="CQ184" s="9">
        <v>0</v>
      </c>
      <c r="CR184" s="9">
        <v>0</v>
      </c>
      <c r="CS184" s="9">
        <v>0</v>
      </c>
      <c r="CT184" s="9">
        <v>0</v>
      </c>
      <c r="CU184" s="9"/>
      <c r="CV184" s="9"/>
      <c r="CW184" s="9"/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9"/>
      <c r="DE184" s="9"/>
      <c r="DF184" s="9"/>
      <c r="DG184" s="9">
        <v>0</v>
      </c>
      <c r="DH184" s="9">
        <v>0</v>
      </c>
      <c r="DI184" s="9">
        <v>0</v>
      </c>
      <c r="DJ184" s="9">
        <v>0</v>
      </c>
      <c r="DK184" s="9">
        <v>0</v>
      </c>
    </row>
    <row r="185" spans="1:115">
      <c r="A185" s="2" t="s">
        <v>466</v>
      </c>
      <c r="B185" s="2" t="s">
        <v>478</v>
      </c>
      <c r="C185" s="2" t="s">
        <v>277</v>
      </c>
      <c r="D185" s="2" t="s">
        <v>15</v>
      </c>
      <c r="E185" s="2" t="s">
        <v>187</v>
      </c>
      <c r="F185" s="9">
        <v>0</v>
      </c>
      <c r="G185" s="9">
        <v>0</v>
      </c>
      <c r="H185" s="9">
        <v>0</v>
      </c>
      <c r="I185" s="9">
        <v>19</v>
      </c>
      <c r="J185" s="9">
        <v>0</v>
      </c>
      <c r="K185" s="9">
        <v>0</v>
      </c>
      <c r="L185" s="9">
        <v>0</v>
      </c>
      <c r="M185" s="9">
        <f t="shared" si="4"/>
        <v>19</v>
      </c>
      <c r="N185">
        <v>0</v>
      </c>
      <c r="O185">
        <v>0</v>
      </c>
      <c r="P185">
        <v>0</v>
      </c>
      <c r="Q185">
        <v>19</v>
      </c>
      <c r="R185">
        <v>0</v>
      </c>
      <c r="S185">
        <v>0</v>
      </c>
      <c r="T185">
        <v>0</v>
      </c>
      <c r="U185" s="9">
        <f t="shared" si="5"/>
        <v>19</v>
      </c>
      <c r="V185" s="9">
        <v>1</v>
      </c>
      <c r="W185" s="9">
        <v>0</v>
      </c>
      <c r="X185" s="9">
        <v>0</v>
      </c>
      <c r="Y185" s="9">
        <v>0</v>
      </c>
      <c r="Z185" s="9">
        <v>2</v>
      </c>
      <c r="AA185" s="9">
        <v>0</v>
      </c>
      <c r="AB185" s="9">
        <v>2</v>
      </c>
      <c r="AC185" s="9">
        <v>1.3</v>
      </c>
      <c r="AD185" s="9">
        <v>0</v>
      </c>
      <c r="AE185" s="9">
        <v>0.8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1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9"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115</v>
      </c>
      <c r="BP185" s="9"/>
      <c r="BQ185" s="9"/>
      <c r="BR185" s="9"/>
      <c r="BS185" s="9">
        <v>0</v>
      </c>
      <c r="BT185" s="9">
        <v>0</v>
      </c>
      <c r="BU185" s="9">
        <v>1797</v>
      </c>
      <c r="BV185" s="9">
        <v>115</v>
      </c>
      <c r="BW185" s="9">
        <v>115</v>
      </c>
      <c r="BX185" s="9"/>
      <c r="BY185" s="9">
        <v>111</v>
      </c>
      <c r="BZ185" s="9">
        <v>2</v>
      </c>
      <c r="CA185" s="9">
        <v>2</v>
      </c>
      <c r="CB185" s="9">
        <v>0</v>
      </c>
      <c r="CC185" s="9">
        <v>0</v>
      </c>
      <c r="CD185" s="9">
        <v>0</v>
      </c>
      <c r="CE185" s="9">
        <v>115</v>
      </c>
      <c r="CF185" s="9"/>
      <c r="CG185" s="9">
        <v>111</v>
      </c>
      <c r="CH185" s="9">
        <v>4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9">
        <v>0</v>
      </c>
      <c r="CO185" s="9">
        <v>115</v>
      </c>
      <c r="CP185" s="9">
        <v>114</v>
      </c>
      <c r="CQ185" s="9">
        <v>1</v>
      </c>
      <c r="CR185" s="9">
        <v>0</v>
      </c>
      <c r="CS185" s="9">
        <v>0</v>
      </c>
      <c r="CT185" s="9">
        <v>0</v>
      </c>
      <c r="CU185" s="9"/>
      <c r="CV185" s="9"/>
      <c r="CW185" s="9"/>
      <c r="CX185" s="9">
        <v>0</v>
      </c>
      <c r="CY185" s="9">
        <v>0</v>
      </c>
      <c r="CZ185" s="9">
        <v>0</v>
      </c>
      <c r="DA185" s="9">
        <v>2</v>
      </c>
      <c r="DB185" s="9">
        <v>2</v>
      </c>
      <c r="DC185" s="9">
        <v>0</v>
      </c>
      <c r="DD185" s="9"/>
      <c r="DE185" s="9"/>
      <c r="DF185" s="9"/>
      <c r="DG185" s="9">
        <v>15</v>
      </c>
      <c r="DH185" s="9">
        <v>0</v>
      </c>
      <c r="DI185" s="9">
        <v>3</v>
      </c>
      <c r="DJ185" s="9">
        <v>0</v>
      </c>
      <c r="DK185" s="9">
        <v>0</v>
      </c>
    </row>
    <row r="186" spans="1:115">
      <c r="A186" s="2" t="s">
        <v>468</v>
      </c>
      <c r="B186" s="2" t="s">
        <v>478</v>
      </c>
      <c r="C186" s="2" t="s">
        <v>151</v>
      </c>
      <c r="D186" s="2" t="s">
        <v>18</v>
      </c>
      <c r="E186" s="2" t="s">
        <v>92</v>
      </c>
      <c r="F186" s="9">
        <v>0</v>
      </c>
      <c r="G186" s="9">
        <v>0</v>
      </c>
      <c r="H186" s="9">
        <v>0</v>
      </c>
      <c r="I186" s="9">
        <v>19</v>
      </c>
      <c r="J186" s="9">
        <v>0</v>
      </c>
      <c r="K186" s="9">
        <v>0</v>
      </c>
      <c r="L186" s="9">
        <v>0</v>
      </c>
      <c r="M186" s="9">
        <f t="shared" si="4"/>
        <v>19</v>
      </c>
      <c r="N186">
        <v>0</v>
      </c>
      <c r="O186">
        <v>0</v>
      </c>
      <c r="P186">
        <v>0</v>
      </c>
      <c r="Q186">
        <v>19</v>
      </c>
      <c r="R186">
        <v>0</v>
      </c>
      <c r="S186">
        <v>0</v>
      </c>
      <c r="T186">
        <v>0</v>
      </c>
      <c r="U186" s="9">
        <f t="shared" si="5"/>
        <v>19</v>
      </c>
      <c r="V186" s="9">
        <v>2</v>
      </c>
      <c r="W186" s="9">
        <v>0</v>
      </c>
      <c r="X186" s="9">
        <v>0</v>
      </c>
      <c r="Y186" s="9">
        <v>0</v>
      </c>
      <c r="Z186" s="9">
        <v>2</v>
      </c>
      <c r="AA186" s="9">
        <v>0.9</v>
      </c>
      <c r="AB186" s="9">
        <v>5</v>
      </c>
      <c r="AC186" s="9">
        <v>0.8</v>
      </c>
      <c r="AD186" s="9">
        <v>4</v>
      </c>
      <c r="AE186" s="9">
        <v>0.7</v>
      </c>
      <c r="AF186" s="9">
        <v>0</v>
      </c>
      <c r="AG186" s="9">
        <v>0</v>
      </c>
      <c r="AH186" s="9">
        <v>2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124</v>
      </c>
      <c r="BP186" s="9"/>
      <c r="BQ186" s="9"/>
      <c r="BR186" s="9"/>
      <c r="BS186" s="9">
        <v>0</v>
      </c>
      <c r="BT186" s="9">
        <v>0</v>
      </c>
      <c r="BU186" s="9">
        <v>4716</v>
      </c>
      <c r="BV186" s="9">
        <v>124</v>
      </c>
      <c r="BW186" s="9">
        <v>124</v>
      </c>
      <c r="BX186" s="9"/>
      <c r="BY186" s="9">
        <v>99</v>
      </c>
      <c r="BZ186" s="9">
        <v>20</v>
      </c>
      <c r="CA186" s="9">
        <v>5</v>
      </c>
      <c r="CB186" s="9">
        <v>0</v>
      </c>
      <c r="CC186" s="9">
        <v>0</v>
      </c>
      <c r="CD186" s="9">
        <v>0</v>
      </c>
      <c r="CE186" s="9">
        <v>124</v>
      </c>
      <c r="CF186" s="9"/>
      <c r="CG186" s="9">
        <v>75</v>
      </c>
      <c r="CH186" s="9">
        <v>12</v>
      </c>
      <c r="CI186" s="9">
        <v>0</v>
      </c>
      <c r="CJ186" s="9">
        <v>23</v>
      </c>
      <c r="CK186" s="9">
        <v>0</v>
      </c>
      <c r="CL186" s="9">
        <v>1</v>
      </c>
      <c r="CM186" s="9">
        <v>13</v>
      </c>
      <c r="CN186" s="9">
        <v>0</v>
      </c>
      <c r="CO186" s="9">
        <v>124</v>
      </c>
      <c r="CP186" s="9">
        <v>48</v>
      </c>
      <c r="CQ186" s="9">
        <v>76</v>
      </c>
      <c r="CR186" s="9">
        <v>0</v>
      </c>
      <c r="CS186" s="9">
        <v>0</v>
      </c>
      <c r="CT186" s="9">
        <v>0</v>
      </c>
      <c r="CU186" s="9"/>
      <c r="CV186" s="9"/>
      <c r="CW186" s="9"/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9"/>
      <c r="DE186" s="9"/>
      <c r="DF186" s="9"/>
      <c r="DG186" s="9">
        <v>9</v>
      </c>
      <c r="DH186" s="9">
        <v>0</v>
      </c>
      <c r="DI186" s="9">
        <v>12</v>
      </c>
      <c r="DJ186" s="9">
        <v>0</v>
      </c>
      <c r="DK186" s="9">
        <v>10</v>
      </c>
    </row>
    <row r="187" spans="1:115">
      <c r="A187" s="2" t="s">
        <v>469</v>
      </c>
      <c r="B187" s="2" t="s">
        <v>478</v>
      </c>
      <c r="C187" s="2" t="s">
        <v>364</v>
      </c>
      <c r="D187" s="2" t="s">
        <v>15</v>
      </c>
      <c r="E187" s="2" t="s">
        <v>185</v>
      </c>
      <c r="F187" s="9">
        <v>0</v>
      </c>
      <c r="G187" s="9">
        <v>0</v>
      </c>
      <c r="H187" s="9">
        <v>0</v>
      </c>
      <c r="I187" s="9">
        <v>0</v>
      </c>
      <c r="J187" s="9">
        <v>19</v>
      </c>
      <c r="K187" s="9">
        <v>19</v>
      </c>
      <c r="L187" s="9">
        <v>0</v>
      </c>
      <c r="M187" s="9">
        <f t="shared" si="4"/>
        <v>19</v>
      </c>
      <c r="N187">
        <v>0</v>
      </c>
      <c r="O187">
        <v>0</v>
      </c>
      <c r="P187">
        <v>0</v>
      </c>
      <c r="Q187">
        <v>0</v>
      </c>
      <c r="R187">
        <v>19</v>
      </c>
      <c r="S187">
        <v>0</v>
      </c>
      <c r="T187">
        <v>0</v>
      </c>
      <c r="U187" s="9">
        <f t="shared" si="5"/>
        <v>19</v>
      </c>
      <c r="V187" s="9">
        <v>1</v>
      </c>
      <c r="W187" s="9">
        <v>0.2</v>
      </c>
      <c r="X187" s="9">
        <v>0</v>
      </c>
      <c r="Y187" s="9">
        <v>0</v>
      </c>
      <c r="Z187" s="9">
        <v>1</v>
      </c>
      <c r="AA187" s="9">
        <v>0</v>
      </c>
      <c r="AB187" s="9">
        <v>1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/>
      <c r="BQ187" s="9"/>
      <c r="BR187" s="9"/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/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/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/>
      <c r="CV187" s="9"/>
      <c r="CW187" s="9"/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9"/>
      <c r="DE187" s="9"/>
      <c r="DF187" s="9"/>
      <c r="DG187" s="9">
        <v>0</v>
      </c>
      <c r="DH187" s="9">
        <v>0</v>
      </c>
      <c r="DI187" s="9">
        <v>0</v>
      </c>
      <c r="DJ187" s="9">
        <v>0</v>
      </c>
      <c r="DK187" s="9">
        <v>0</v>
      </c>
    </row>
    <row r="188" spans="1:115">
      <c r="A188" s="2" t="s">
        <v>471</v>
      </c>
      <c r="B188" s="2" t="s">
        <v>478</v>
      </c>
      <c r="C188" s="2" t="s">
        <v>107</v>
      </c>
      <c r="D188" s="2" t="s">
        <v>15</v>
      </c>
      <c r="E188" s="2" t="s">
        <v>173</v>
      </c>
      <c r="F188" s="9">
        <v>0</v>
      </c>
      <c r="G188" s="9">
        <v>19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f t="shared" si="4"/>
        <v>19</v>
      </c>
      <c r="N188">
        <v>0</v>
      </c>
      <c r="O188">
        <v>19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f t="shared" si="5"/>
        <v>19</v>
      </c>
      <c r="V188" s="9">
        <v>1</v>
      </c>
      <c r="W188" s="9">
        <v>0.1</v>
      </c>
      <c r="X188" s="9">
        <v>0</v>
      </c>
      <c r="Y188" s="9">
        <v>0</v>
      </c>
      <c r="Z188" s="9">
        <v>3</v>
      </c>
      <c r="AA188" s="9">
        <v>0</v>
      </c>
      <c r="AB188" s="9">
        <v>9</v>
      </c>
      <c r="AC188" s="9">
        <v>0</v>
      </c>
      <c r="AD188" s="9">
        <v>2</v>
      </c>
      <c r="AE188" s="9">
        <v>0</v>
      </c>
      <c r="AF188" s="9">
        <v>1</v>
      </c>
      <c r="AG188" s="9">
        <v>0.5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702</v>
      </c>
      <c r="BP188" s="9"/>
      <c r="BQ188" s="9"/>
      <c r="BR188" s="9"/>
      <c r="BS188" s="9">
        <v>0</v>
      </c>
      <c r="BT188" s="9">
        <v>0</v>
      </c>
      <c r="BU188" s="9">
        <v>3772</v>
      </c>
      <c r="BV188" s="9">
        <v>627</v>
      </c>
      <c r="BW188" s="9">
        <v>593</v>
      </c>
      <c r="BX188" s="9"/>
      <c r="BY188" s="9">
        <v>327</v>
      </c>
      <c r="BZ188" s="9">
        <v>0</v>
      </c>
      <c r="CA188" s="9">
        <v>0</v>
      </c>
      <c r="CB188" s="9">
        <v>0</v>
      </c>
      <c r="CC188" s="9">
        <v>266</v>
      </c>
      <c r="CD188" s="9">
        <v>0</v>
      </c>
      <c r="CE188" s="9">
        <v>627</v>
      </c>
      <c r="CF188" s="9"/>
      <c r="CG188" s="9">
        <v>625</v>
      </c>
      <c r="CH188" s="9">
        <v>2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9">
        <v>0</v>
      </c>
      <c r="CO188" s="9">
        <v>627</v>
      </c>
      <c r="CP188" s="9">
        <v>627</v>
      </c>
      <c r="CQ188" s="9">
        <v>0</v>
      </c>
      <c r="CR188" s="9">
        <v>0</v>
      </c>
      <c r="CS188" s="9">
        <v>0</v>
      </c>
      <c r="CT188" s="9">
        <v>25</v>
      </c>
      <c r="CU188" s="9"/>
      <c r="CV188" s="9"/>
      <c r="CW188" s="9"/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9"/>
      <c r="DE188" s="9"/>
      <c r="DF188" s="9"/>
      <c r="DG188" s="9">
        <v>44</v>
      </c>
      <c r="DH188" s="9">
        <v>1</v>
      </c>
      <c r="DI188" s="9">
        <v>23</v>
      </c>
      <c r="DJ188" s="9">
        <v>0</v>
      </c>
      <c r="DK188" s="9">
        <v>0</v>
      </c>
    </row>
    <row r="189" spans="1:115">
      <c r="A189" s="73" t="s">
        <v>165</v>
      </c>
      <c r="B189" s="73" t="s">
        <v>478</v>
      </c>
      <c r="C189" s="73" t="s">
        <v>487</v>
      </c>
      <c r="D189" s="73" t="s">
        <v>146</v>
      </c>
      <c r="E189" s="73" t="s">
        <v>467</v>
      </c>
      <c r="F189" s="77"/>
      <c r="G189" s="77">
        <v>0</v>
      </c>
      <c r="H189" s="77">
        <v>0</v>
      </c>
      <c r="I189" s="77">
        <v>0</v>
      </c>
      <c r="J189" s="81">
        <v>6</v>
      </c>
      <c r="K189" s="77">
        <v>0</v>
      </c>
      <c r="L189" s="77">
        <v>0</v>
      </c>
      <c r="M189" s="77">
        <f t="shared" si="4"/>
        <v>6</v>
      </c>
      <c r="N189" s="86">
        <v>0</v>
      </c>
      <c r="O189" s="86">
        <v>0</v>
      </c>
      <c r="P189" s="86">
        <v>0</v>
      </c>
      <c r="Q189" s="86">
        <v>0</v>
      </c>
      <c r="R189" s="89">
        <v>6</v>
      </c>
      <c r="S189" s="86">
        <v>0</v>
      </c>
      <c r="T189" s="86">
        <v>0</v>
      </c>
      <c r="U189" s="77">
        <f t="shared" si="5"/>
        <v>6</v>
      </c>
      <c r="V189" t="s">
        <v>537</v>
      </c>
    </row>
    <row r="190" spans="1:115">
      <c r="A190" s="73"/>
      <c r="B190" s="73" t="s">
        <v>478</v>
      </c>
      <c r="C190" s="73" t="s">
        <v>539</v>
      </c>
      <c r="D190" s="73" t="s">
        <v>146</v>
      </c>
      <c r="E190" s="73" t="s">
        <v>538</v>
      </c>
      <c r="F190" s="77"/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3</v>
      </c>
      <c r="M190" s="77">
        <f t="shared" si="4"/>
        <v>3</v>
      </c>
      <c r="N190" s="86">
        <v>0</v>
      </c>
      <c r="O190" s="86">
        <v>0</v>
      </c>
      <c r="P190" s="86">
        <v>0</v>
      </c>
      <c r="Q190" s="86">
        <v>0</v>
      </c>
      <c r="R190" s="86">
        <v>0</v>
      </c>
      <c r="S190" s="86">
        <v>3</v>
      </c>
      <c r="T190" s="86">
        <v>0</v>
      </c>
      <c r="U190" s="77">
        <f t="shared" si="5"/>
        <v>3</v>
      </c>
      <c r="V190" t="s">
        <v>537</v>
      </c>
    </row>
    <row r="191" spans="1:115">
      <c r="A191" s="73" t="s">
        <v>490</v>
      </c>
      <c r="B191" s="73" t="s">
        <v>441</v>
      </c>
      <c r="C191" s="73" t="s">
        <v>416</v>
      </c>
      <c r="D191" s="73" t="s">
        <v>479</v>
      </c>
      <c r="E191" s="73" t="s">
        <v>482</v>
      </c>
      <c r="F191" s="77">
        <v>0</v>
      </c>
      <c r="G191" s="77">
        <v>0</v>
      </c>
      <c r="H191" s="77">
        <v>0</v>
      </c>
      <c r="I191" s="77">
        <v>41</v>
      </c>
      <c r="J191" s="77">
        <v>0</v>
      </c>
      <c r="K191" s="77">
        <v>0</v>
      </c>
      <c r="L191" s="77">
        <v>0</v>
      </c>
      <c r="M191" s="77">
        <f t="shared" si="4"/>
        <v>41</v>
      </c>
      <c r="N191" s="77">
        <v>0</v>
      </c>
      <c r="O191" s="77">
        <v>0</v>
      </c>
      <c r="P191" s="77">
        <v>0</v>
      </c>
      <c r="Q191" s="77">
        <v>41</v>
      </c>
      <c r="R191" s="77">
        <v>0</v>
      </c>
      <c r="S191" s="77">
        <v>0</v>
      </c>
      <c r="T191" s="77">
        <v>0</v>
      </c>
      <c r="U191" s="77">
        <f t="shared" si="5"/>
        <v>41</v>
      </c>
      <c r="V191" t="s">
        <v>537</v>
      </c>
    </row>
    <row r="192" spans="1:115">
      <c r="A192" s="73" t="s">
        <v>369</v>
      </c>
      <c r="B192" s="73" t="s">
        <v>441</v>
      </c>
      <c r="C192" s="73" t="s">
        <v>486</v>
      </c>
      <c r="D192" s="73" t="s">
        <v>483</v>
      </c>
      <c r="E192" s="73" t="s">
        <v>324</v>
      </c>
      <c r="F192" s="77"/>
      <c r="G192" s="77">
        <v>0</v>
      </c>
      <c r="H192" s="77">
        <v>0</v>
      </c>
      <c r="I192" s="77">
        <v>40</v>
      </c>
      <c r="J192" s="77">
        <v>0</v>
      </c>
      <c r="K192" s="77">
        <v>0</v>
      </c>
      <c r="L192" s="77">
        <v>0</v>
      </c>
      <c r="M192" s="77">
        <f t="shared" si="4"/>
        <v>40</v>
      </c>
      <c r="N192" s="77">
        <v>0</v>
      </c>
      <c r="O192" s="77">
        <v>0</v>
      </c>
      <c r="P192" s="77">
        <v>0</v>
      </c>
      <c r="Q192" s="77">
        <v>40</v>
      </c>
      <c r="R192" s="77">
        <v>0</v>
      </c>
      <c r="S192" s="77">
        <v>0</v>
      </c>
      <c r="T192" s="77">
        <v>0</v>
      </c>
      <c r="U192" s="77">
        <f t="shared" si="5"/>
        <v>40</v>
      </c>
      <c r="V192" t="s">
        <v>537</v>
      </c>
    </row>
    <row r="193" spans="1:21">
      <c r="A193" s="3" t="s">
        <v>7</v>
      </c>
      <c r="B193" s="3"/>
      <c r="C193" s="3"/>
      <c r="D193" s="3"/>
      <c r="E193" s="3"/>
      <c r="F193" s="10">
        <f t="shared" ref="F193:U193" si="6">SUBTOTAL(109,F5:F188)</f>
        <v>1052</v>
      </c>
      <c r="G193" s="10">
        <f t="shared" si="6"/>
        <v>4947</v>
      </c>
      <c r="H193" s="10">
        <f t="shared" si="6"/>
        <v>1880</v>
      </c>
      <c r="I193" s="10">
        <f t="shared" si="6"/>
        <v>7068</v>
      </c>
      <c r="J193" s="10">
        <f t="shared" si="6"/>
        <v>176</v>
      </c>
      <c r="K193" s="10">
        <f t="shared" si="6"/>
        <v>176</v>
      </c>
      <c r="L193" s="10">
        <f t="shared" si="6"/>
        <v>242</v>
      </c>
      <c r="M193" s="10">
        <f t="shared" si="6"/>
        <v>15365</v>
      </c>
      <c r="N193" s="10">
        <f t="shared" si="6"/>
        <v>1121</v>
      </c>
      <c r="O193" s="10">
        <f t="shared" si="6"/>
        <v>4766</v>
      </c>
      <c r="P193" s="10">
        <f t="shared" si="6"/>
        <v>2048</v>
      </c>
      <c r="Q193" s="10">
        <f t="shared" si="6"/>
        <v>5374</v>
      </c>
      <c r="R193" s="10">
        <f t="shared" si="6"/>
        <v>248</v>
      </c>
      <c r="S193" s="10">
        <f t="shared" si="6"/>
        <v>179</v>
      </c>
      <c r="T193" s="10">
        <f t="shared" si="6"/>
        <v>1575</v>
      </c>
      <c r="U193" s="10">
        <f t="shared" si="6"/>
        <v>15311</v>
      </c>
    </row>
  </sheetData>
  <autoFilter ref="A4:T192">
    <sortState ref="A3:T186">
      <sortCondition ref="A3:A186"/>
    </sortState>
  </autoFilter>
  <sortState ref="A3:T189">
    <sortCondition ref="A3:A189"/>
  </sortState>
  <mergeCells count="96">
    <mergeCell ref="BW1:CN1"/>
    <mergeCell ref="CO1:CS1"/>
    <mergeCell ref="CX1:DC1"/>
    <mergeCell ref="DG1:DK1"/>
    <mergeCell ref="V2:AW2"/>
    <mergeCell ref="AX2:BA2"/>
    <mergeCell ref="BB2:BD2"/>
    <mergeCell ref="BE2:BN2"/>
    <mergeCell ref="BX2:CD2"/>
    <mergeCell ref="CF2:CN2"/>
    <mergeCell ref="CX2:CZ2"/>
    <mergeCell ref="DA2:DC2"/>
    <mergeCell ref="F3:M3"/>
    <mergeCell ref="N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Z3"/>
    <mergeCell ref="A193:E193"/>
    <mergeCell ref="CT1:CT4"/>
    <mergeCell ref="CU1:CW2"/>
    <mergeCell ref="DD1:DF2"/>
    <mergeCell ref="A2:A4"/>
    <mergeCell ref="B2:B4"/>
    <mergeCell ref="C2:C4"/>
    <mergeCell ref="D2:D4"/>
    <mergeCell ref="E2:E4"/>
    <mergeCell ref="BO2:BO4"/>
    <mergeCell ref="BU2:BU4"/>
    <mergeCell ref="BV2:BV4"/>
    <mergeCell ref="BW2:BW4"/>
    <mergeCell ref="CE2:CE4"/>
    <mergeCell ref="CO2:CO4"/>
    <mergeCell ref="DG2:DG4"/>
    <mergeCell ref="DI2:DI4"/>
    <mergeCell ref="DK2:DK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Q3:BQ4"/>
    <mergeCell ref="BR3:BR4"/>
    <mergeCell ref="BS3:BS4"/>
    <mergeCell ref="BT3:BT4"/>
    <mergeCell ref="BX3:BX4"/>
    <mergeCell ref="BY3:BY4"/>
    <mergeCell ref="BZ3:BZ4"/>
    <mergeCell ref="CA3:CA4"/>
    <mergeCell ref="CB3:CB4"/>
    <mergeCell ref="CC3:CC4"/>
    <mergeCell ref="CD3:CD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P3:CP4"/>
    <mergeCell ref="CQ3:CQ4"/>
    <mergeCell ref="CR3:CR4"/>
    <mergeCell ref="CS3:CS4"/>
    <mergeCell ref="CU3:CU4"/>
    <mergeCell ref="CV3:CV4"/>
    <mergeCell ref="CW3:CW4"/>
    <mergeCell ref="CX3:CX4"/>
    <mergeCell ref="DA3:DA4"/>
    <mergeCell ref="DD3:DD4"/>
    <mergeCell ref="DE3:DE4"/>
    <mergeCell ref="DF3:DF4"/>
    <mergeCell ref="DH3:DH4"/>
    <mergeCell ref="DJ3:DJ4"/>
  </mergeCells>
  <phoneticPr fontId="3" type="Hiragana"/>
  <pageMargins left="0.78740157480314943" right="0.78740157480314943" top="0.98425196850393681" bottom="0.98425196850393681" header="0.51181102362204722" footer="0.51181102362204722"/>
  <pageSetup paperSize="9" scale="74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190"/>
  <sheetViews>
    <sheetView zoomScale="92" zoomScaleNormal="92" workbookViewId="0">
      <pane xSplit="5" ySplit="2" topLeftCell="G105" activePane="bottomRight" state="frozen"/>
      <selection pane="topRight"/>
      <selection pane="bottomLeft"/>
      <selection pane="bottomRight" activeCell="C44" sqref="C44"/>
    </sheetView>
  </sheetViews>
  <sheetFormatPr defaultRowHeight="13.5"/>
  <cols>
    <col min="1" max="1" width="9.125" customWidth="1"/>
    <col min="2" max="2" width="6.75" customWidth="1"/>
    <col min="3" max="3" width="31.625" customWidth="1"/>
    <col min="4" max="4" width="6.25" customWidth="1"/>
    <col min="5" max="5" width="9" customWidth="1"/>
    <col min="6" max="21" width="7.5" customWidth="1"/>
  </cols>
  <sheetData>
    <row r="1" spans="1:21" ht="24" customHeight="1">
      <c r="F1" s="75" t="s">
        <v>17</v>
      </c>
      <c r="G1" s="75"/>
      <c r="H1" s="75"/>
      <c r="I1" s="75"/>
      <c r="J1" s="75"/>
      <c r="K1" s="75"/>
      <c r="L1" s="75"/>
      <c r="M1" s="75"/>
      <c r="N1" s="83" t="s">
        <v>365</v>
      </c>
      <c r="O1" s="83"/>
      <c r="P1" s="83"/>
      <c r="Q1" s="83"/>
      <c r="R1" s="83"/>
      <c r="S1" s="83"/>
      <c r="T1" s="83"/>
      <c r="U1" s="83"/>
    </row>
    <row r="2" spans="1:21" ht="40.5" customHeight="1">
      <c r="A2" s="93" t="s">
        <v>473</v>
      </c>
      <c r="B2" s="93"/>
      <c r="C2" s="93" t="s">
        <v>472</v>
      </c>
      <c r="D2" s="95" t="s">
        <v>200</v>
      </c>
      <c r="E2" s="93" t="s">
        <v>145</v>
      </c>
      <c r="F2" s="76" t="s">
        <v>167</v>
      </c>
      <c r="G2" s="76" t="s">
        <v>51</v>
      </c>
      <c r="H2" s="76" t="s">
        <v>73</v>
      </c>
      <c r="I2" s="76" t="s">
        <v>143</v>
      </c>
      <c r="J2" s="80" t="s">
        <v>475</v>
      </c>
      <c r="K2" s="80" t="s">
        <v>476</v>
      </c>
      <c r="L2" s="80" t="s">
        <v>477</v>
      </c>
      <c r="M2" s="82" t="s">
        <v>474</v>
      </c>
      <c r="N2" s="84" t="s">
        <v>167</v>
      </c>
      <c r="O2" s="84" t="s">
        <v>51</v>
      </c>
      <c r="P2" s="84" t="s">
        <v>73</v>
      </c>
      <c r="Q2" s="84" t="s">
        <v>143</v>
      </c>
      <c r="R2" s="84" t="s">
        <v>64</v>
      </c>
      <c r="S2" s="84" t="s">
        <v>1</v>
      </c>
      <c r="T2" s="84" t="s">
        <v>34</v>
      </c>
      <c r="U2" s="90" t="s">
        <v>474</v>
      </c>
    </row>
    <row r="3" spans="1:21">
      <c r="A3" s="2" t="s">
        <v>115</v>
      </c>
      <c r="B3" s="2" t="s">
        <v>441</v>
      </c>
      <c r="C3" s="2" t="s">
        <v>172</v>
      </c>
      <c r="D3" s="2" t="s">
        <v>15</v>
      </c>
      <c r="E3" s="2" t="s">
        <v>103</v>
      </c>
      <c r="F3" s="9">
        <v>0</v>
      </c>
      <c r="G3" s="9">
        <v>0</v>
      </c>
      <c r="H3" s="9">
        <v>0</v>
      </c>
      <c r="I3" s="9">
        <v>51</v>
      </c>
      <c r="J3" s="9">
        <v>0</v>
      </c>
      <c r="K3" s="9">
        <v>0</v>
      </c>
      <c r="L3" s="9">
        <v>0</v>
      </c>
      <c r="M3" s="9">
        <f t="shared" ref="M3:M66" si="0">SUM(F3:J3)+L3</f>
        <v>51</v>
      </c>
      <c r="N3">
        <v>0</v>
      </c>
      <c r="O3">
        <v>0</v>
      </c>
      <c r="P3">
        <v>0</v>
      </c>
      <c r="Q3">
        <v>51</v>
      </c>
      <c r="R3">
        <v>0</v>
      </c>
      <c r="S3">
        <v>0</v>
      </c>
      <c r="T3">
        <v>0</v>
      </c>
      <c r="U3" s="9">
        <f t="shared" ref="U3:U66" si="1">SUM(N3:T3)</f>
        <v>51</v>
      </c>
    </row>
    <row r="4" spans="1:21">
      <c r="A4" s="2" t="s">
        <v>366</v>
      </c>
      <c r="B4" s="2" t="s">
        <v>441</v>
      </c>
      <c r="C4" s="2" t="s">
        <v>203</v>
      </c>
      <c r="D4" s="2" t="s">
        <v>15</v>
      </c>
      <c r="E4" s="2" t="s">
        <v>173</v>
      </c>
      <c r="F4" s="9">
        <v>0</v>
      </c>
      <c r="G4" s="9">
        <v>38</v>
      </c>
      <c r="H4" s="9">
        <v>0</v>
      </c>
      <c r="I4" s="9">
        <v>38</v>
      </c>
      <c r="J4" s="9">
        <v>0</v>
      </c>
      <c r="K4" s="9">
        <v>0</v>
      </c>
      <c r="L4" s="9">
        <v>0</v>
      </c>
      <c r="M4" s="9">
        <f t="shared" si="0"/>
        <v>76</v>
      </c>
      <c r="N4">
        <v>0</v>
      </c>
      <c r="O4">
        <v>38</v>
      </c>
      <c r="P4">
        <v>0</v>
      </c>
      <c r="Q4">
        <v>38</v>
      </c>
      <c r="R4">
        <v>0</v>
      </c>
      <c r="S4">
        <v>0</v>
      </c>
      <c r="T4">
        <v>0</v>
      </c>
      <c r="U4" s="9">
        <f t="shared" si="1"/>
        <v>76</v>
      </c>
    </row>
    <row r="5" spans="1:21">
      <c r="A5" s="2" t="s">
        <v>367</v>
      </c>
      <c r="B5" s="2" t="s">
        <v>441</v>
      </c>
      <c r="C5" s="2" t="s">
        <v>137</v>
      </c>
      <c r="D5" s="2" t="s">
        <v>69</v>
      </c>
      <c r="E5" s="2" t="s">
        <v>35</v>
      </c>
      <c r="F5" s="9">
        <v>0</v>
      </c>
      <c r="G5" s="9">
        <v>0</v>
      </c>
      <c r="H5" s="9">
        <v>0</v>
      </c>
      <c r="I5" s="9">
        <v>96</v>
      </c>
      <c r="J5" s="9">
        <v>0</v>
      </c>
      <c r="K5" s="9">
        <v>0</v>
      </c>
      <c r="L5" s="9">
        <v>0</v>
      </c>
      <c r="M5" s="9">
        <f t="shared" si="0"/>
        <v>96</v>
      </c>
      <c r="N5">
        <v>0</v>
      </c>
      <c r="O5">
        <v>0</v>
      </c>
      <c r="P5">
        <v>0</v>
      </c>
      <c r="Q5">
        <v>96</v>
      </c>
      <c r="R5">
        <v>0</v>
      </c>
      <c r="S5">
        <v>0</v>
      </c>
      <c r="T5">
        <v>0</v>
      </c>
      <c r="U5" s="9">
        <f t="shared" si="1"/>
        <v>96</v>
      </c>
    </row>
    <row r="6" spans="1:21">
      <c r="A6" s="2" t="s">
        <v>286</v>
      </c>
      <c r="B6" s="2" t="s">
        <v>441</v>
      </c>
      <c r="C6" s="2" t="s">
        <v>206</v>
      </c>
      <c r="D6" s="2" t="s">
        <v>135</v>
      </c>
      <c r="E6" s="2" t="s">
        <v>175</v>
      </c>
      <c r="F6" s="9">
        <v>0</v>
      </c>
      <c r="G6" s="9">
        <v>0</v>
      </c>
      <c r="H6" s="9">
        <v>0</v>
      </c>
      <c r="I6" s="9">
        <v>131</v>
      </c>
      <c r="J6" s="9">
        <v>0</v>
      </c>
      <c r="K6" s="9">
        <v>0</v>
      </c>
      <c r="L6" s="9">
        <v>0</v>
      </c>
      <c r="M6" s="9">
        <f t="shared" si="0"/>
        <v>131</v>
      </c>
      <c r="N6">
        <v>0</v>
      </c>
      <c r="O6">
        <v>0</v>
      </c>
      <c r="P6">
        <v>0</v>
      </c>
      <c r="Q6">
        <v>86</v>
      </c>
      <c r="R6">
        <v>0</v>
      </c>
      <c r="S6">
        <v>0</v>
      </c>
      <c r="T6">
        <v>45</v>
      </c>
      <c r="U6" s="9">
        <f t="shared" si="1"/>
        <v>131</v>
      </c>
    </row>
    <row r="7" spans="1:21">
      <c r="A7" s="2" t="s">
        <v>22</v>
      </c>
      <c r="B7" s="2" t="s">
        <v>441</v>
      </c>
      <c r="C7" s="2" t="s">
        <v>208</v>
      </c>
      <c r="D7" s="2" t="s">
        <v>15</v>
      </c>
      <c r="E7" s="2" t="s">
        <v>27</v>
      </c>
      <c r="F7" s="9">
        <v>0</v>
      </c>
      <c r="G7" s="9">
        <v>0</v>
      </c>
      <c r="H7" s="9">
        <v>0</v>
      </c>
      <c r="I7" s="9">
        <v>117</v>
      </c>
      <c r="J7" s="9">
        <v>0</v>
      </c>
      <c r="K7" s="9">
        <v>0</v>
      </c>
      <c r="L7" s="9">
        <v>0</v>
      </c>
      <c r="M7" s="9">
        <f t="shared" si="0"/>
        <v>117</v>
      </c>
      <c r="N7">
        <v>0</v>
      </c>
      <c r="O7">
        <v>0</v>
      </c>
      <c r="P7">
        <v>0</v>
      </c>
      <c r="Q7">
        <v>117</v>
      </c>
      <c r="R7">
        <v>0</v>
      </c>
      <c r="S7">
        <v>0</v>
      </c>
      <c r="T7">
        <v>0</v>
      </c>
      <c r="U7" s="9">
        <f t="shared" si="1"/>
        <v>117</v>
      </c>
    </row>
    <row r="8" spans="1:21">
      <c r="A8" s="2" t="s">
        <v>368</v>
      </c>
      <c r="B8" s="2" t="s">
        <v>441</v>
      </c>
      <c r="C8" s="2" t="s">
        <v>210</v>
      </c>
      <c r="D8" s="2" t="s">
        <v>15</v>
      </c>
      <c r="E8" s="2" t="s">
        <v>27</v>
      </c>
      <c r="F8" s="9">
        <v>390</v>
      </c>
      <c r="G8" s="9">
        <v>193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f t="shared" si="0"/>
        <v>583</v>
      </c>
      <c r="N8">
        <v>390</v>
      </c>
      <c r="O8">
        <v>193</v>
      </c>
      <c r="P8">
        <v>0</v>
      </c>
      <c r="Q8">
        <v>0</v>
      </c>
      <c r="R8">
        <v>0</v>
      </c>
      <c r="S8">
        <v>0</v>
      </c>
      <c r="T8">
        <v>0</v>
      </c>
      <c r="U8" s="9">
        <f t="shared" si="1"/>
        <v>583</v>
      </c>
    </row>
    <row r="9" spans="1:21">
      <c r="A9" s="2" t="s">
        <v>154</v>
      </c>
      <c r="B9" s="2" t="s">
        <v>441</v>
      </c>
      <c r="C9" s="2" t="s">
        <v>212</v>
      </c>
      <c r="D9" s="2" t="s">
        <v>15</v>
      </c>
      <c r="E9" s="2" t="s">
        <v>173</v>
      </c>
      <c r="F9" s="9">
        <v>0</v>
      </c>
      <c r="G9" s="9">
        <v>63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f t="shared" si="0"/>
        <v>63</v>
      </c>
      <c r="N9">
        <v>0</v>
      </c>
      <c r="O9">
        <v>63</v>
      </c>
      <c r="P9">
        <v>0</v>
      </c>
      <c r="Q9">
        <v>0</v>
      </c>
      <c r="R9">
        <v>0</v>
      </c>
      <c r="S9">
        <v>0</v>
      </c>
      <c r="T9">
        <v>0</v>
      </c>
      <c r="U9" s="9">
        <f t="shared" si="1"/>
        <v>63</v>
      </c>
    </row>
    <row r="10" spans="1:21">
      <c r="A10" s="71" t="s">
        <v>370</v>
      </c>
      <c r="B10" s="71" t="s">
        <v>441</v>
      </c>
      <c r="C10" s="71" t="s">
        <v>79</v>
      </c>
      <c r="D10" s="2" t="s">
        <v>15</v>
      </c>
      <c r="E10" s="2" t="s">
        <v>173</v>
      </c>
      <c r="F10" s="9">
        <v>0</v>
      </c>
      <c r="G10" s="9">
        <v>0</v>
      </c>
      <c r="H10" s="9">
        <v>0</v>
      </c>
      <c r="I10" s="79">
        <v>180</v>
      </c>
      <c r="J10" s="9">
        <v>0</v>
      </c>
      <c r="K10" s="9">
        <v>0</v>
      </c>
      <c r="L10" s="9">
        <v>0</v>
      </c>
      <c r="M10" s="9">
        <f t="shared" si="0"/>
        <v>180</v>
      </c>
      <c r="N10">
        <v>0</v>
      </c>
      <c r="O10">
        <v>0</v>
      </c>
      <c r="P10">
        <v>0</v>
      </c>
      <c r="Q10" s="85">
        <v>180</v>
      </c>
      <c r="R10">
        <v>0</v>
      </c>
      <c r="S10">
        <v>0</v>
      </c>
      <c r="T10">
        <v>0</v>
      </c>
      <c r="U10" s="9">
        <f t="shared" si="1"/>
        <v>180</v>
      </c>
    </row>
    <row r="11" spans="1:21">
      <c r="A11" s="2" t="s">
        <v>198</v>
      </c>
      <c r="B11" s="2" t="s">
        <v>441</v>
      </c>
      <c r="C11" s="2" t="s">
        <v>49</v>
      </c>
      <c r="D11" s="2" t="s">
        <v>171</v>
      </c>
      <c r="E11" s="2" t="s">
        <v>136</v>
      </c>
      <c r="F11" s="9">
        <v>0</v>
      </c>
      <c r="G11" s="9">
        <v>0</v>
      </c>
      <c r="H11" s="9">
        <v>0</v>
      </c>
      <c r="I11" s="9">
        <v>97</v>
      </c>
      <c r="J11" s="9">
        <v>0</v>
      </c>
      <c r="K11" s="9">
        <v>0</v>
      </c>
      <c r="L11" s="9">
        <v>0</v>
      </c>
      <c r="M11" s="9">
        <f t="shared" si="0"/>
        <v>97</v>
      </c>
      <c r="N11">
        <v>0</v>
      </c>
      <c r="O11">
        <v>0</v>
      </c>
      <c r="P11">
        <v>0</v>
      </c>
      <c r="Q11">
        <v>38</v>
      </c>
      <c r="R11">
        <v>0</v>
      </c>
      <c r="S11">
        <v>0</v>
      </c>
      <c r="T11">
        <v>59</v>
      </c>
      <c r="U11" s="9">
        <f t="shared" si="1"/>
        <v>97</v>
      </c>
    </row>
    <row r="12" spans="1:21">
      <c r="A12" s="2" t="s">
        <v>204</v>
      </c>
      <c r="B12" s="2" t="s">
        <v>441</v>
      </c>
      <c r="C12" s="2" t="s">
        <v>213</v>
      </c>
      <c r="D12" s="2" t="s">
        <v>135</v>
      </c>
      <c r="E12" s="2" t="s">
        <v>177</v>
      </c>
      <c r="F12" s="9">
        <v>0</v>
      </c>
      <c r="G12" s="9">
        <v>0</v>
      </c>
      <c r="H12" s="9">
        <v>0</v>
      </c>
      <c r="I12" s="9">
        <v>45</v>
      </c>
      <c r="J12" s="9">
        <v>0</v>
      </c>
      <c r="K12" s="9">
        <v>0</v>
      </c>
      <c r="L12" s="9">
        <v>0</v>
      </c>
      <c r="M12" s="9">
        <f t="shared" si="0"/>
        <v>45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45</v>
      </c>
      <c r="U12" s="9">
        <f t="shared" si="1"/>
        <v>45</v>
      </c>
    </row>
    <row r="13" spans="1:21">
      <c r="A13" s="2" t="s">
        <v>229</v>
      </c>
      <c r="B13" s="2" t="s">
        <v>441</v>
      </c>
      <c r="C13" s="5" t="s">
        <v>123</v>
      </c>
      <c r="D13" s="2" t="s">
        <v>135</v>
      </c>
      <c r="E13" s="2" t="s">
        <v>175</v>
      </c>
      <c r="F13" s="9">
        <v>0</v>
      </c>
      <c r="G13" s="9">
        <v>44</v>
      </c>
      <c r="H13" s="9">
        <v>55</v>
      </c>
      <c r="I13" s="9">
        <v>0</v>
      </c>
      <c r="J13" s="9">
        <v>0</v>
      </c>
      <c r="K13" s="9">
        <v>0</v>
      </c>
      <c r="L13" s="9">
        <v>0</v>
      </c>
      <c r="M13" s="9">
        <f t="shared" si="0"/>
        <v>99</v>
      </c>
      <c r="N13">
        <v>0</v>
      </c>
      <c r="O13">
        <v>44</v>
      </c>
      <c r="P13">
        <v>55</v>
      </c>
      <c r="Q13">
        <v>0</v>
      </c>
      <c r="R13">
        <v>0</v>
      </c>
      <c r="S13">
        <v>0</v>
      </c>
      <c r="T13">
        <v>0</v>
      </c>
      <c r="U13" s="9">
        <f t="shared" si="1"/>
        <v>99</v>
      </c>
    </row>
    <row r="14" spans="1:21">
      <c r="A14" s="2" t="s">
        <v>33</v>
      </c>
      <c r="B14" s="2" t="s">
        <v>441</v>
      </c>
      <c r="C14" s="2" t="s">
        <v>215</v>
      </c>
      <c r="D14" s="2" t="s">
        <v>15</v>
      </c>
      <c r="E14" s="2" t="s">
        <v>173</v>
      </c>
      <c r="F14" s="9">
        <v>0</v>
      </c>
      <c r="G14" s="9">
        <v>145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f t="shared" si="0"/>
        <v>145</v>
      </c>
      <c r="N14">
        <v>0</v>
      </c>
      <c r="O14">
        <v>145</v>
      </c>
      <c r="P14">
        <v>0</v>
      </c>
      <c r="Q14">
        <v>0</v>
      </c>
      <c r="R14">
        <v>0</v>
      </c>
      <c r="S14">
        <v>0</v>
      </c>
      <c r="T14">
        <v>0</v>
      </c>
      <c r="U14" s="9">
        <f t="shared" si="1"/>
        <v>145</v>
      </c>
    </row>
    <row r="15" spans="1:21">
      <c r="A15" s="2" t="s">
        <v>372</v>
      </c>
      <c r="B15" s="2" t="s">
        <v>441</v>
      </c>
      <c r="C15" s="2" t="s">
        <v>196</v>
      </c>
      <c r="D15" s="2" t="s">
        <v>15</v>
      </c>
      <c r="E15" s="2" t="s">
        <v>173</v>
      </c>
      <c r="F15" s="9">
        <v>0</v>
      </c>
      <c r="G15" s="9">
        <v>114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f t="shared" si="0"/>
        <v>114</v>
      </c>
      <c r="N15">
        <v>0</v>
      </c>
      <c r="O15">
        <v>114</v>
      </c>
      <c r="P15">
        <v>0</v>
      </c>
      <c r="Q15">
        <v>0</v>
      </c>
      <c r="R15">
        <v>0</v>
      </c>
      <c r="S15">
        <v>0</v>
      </c>
      <c r="T15">
        <v>0</v>
      </c>
      <c r="U15" s="9">
        <f t="shared" si="1"/>
        <v>114</v>
      </c>
    </row>
    <row r="16" spans="1:21">
      <c r="A16" s="2" t="s">
        <v>128</v>
      </c>
      <c r="B16" s="2" t="s">
        <v>441</v>
      </c>
      <c r="C16" s="2" t="s">
        <v>124</v>
      </c>
      <c r="D16" s="2" t="s">
        <v>15</v>
      </c>
      <c r="E16" s="2" t="s">
        <v>173</v>
      </c>
      <c r="F16" s="9">
        <v>0</v>
      </c>
      <c r="G16" s="9">
        <v>0</v>
      </c>
      <c r="H16" s="9">
        <v>0</v>
      </c>
      <c r="I16" s="9">
        <v>146</v>
      </c>
      <c r="J16" s="9">
        <v>0</v>
      </c>
      <c r="K16" s="9">
        <v>0</v>
      </c>
      <c r="L16" s="9">
        <v>0</v>
      </c>
      <c r="M16" s="9">
        <f t="shared" si="0"/>
        <v>146</v>
      </c>
      <c r="N16">
        <v>0</v>
      </c>
      <c r="O16">
        <v>0</v>
      </c>
      <c r="P16">
        <v>53</v>
      </c>
      <c r="Q16">
        <v>45</v>
      </c>
      <c r="R16">
        <v>0</v>
      </c>
      <c r="S16">
        <v>0</v>
      </c>
      <c r="T16">
        <v>48</v>
      </c>
      <c r="U16" s="9">
        <f t="shared" si="1"/>
        <v>146</v>
      </c>
    </row>
    <row r="17" spans="1:21">
      <c r="A17" s="2" t="s">
        <v>375</v>
      </c>
      <c r="B17" s="2" t="s">
        <v>441</v>
      </c>
      <c r="C17" s="2" t="s">
        <v>29</v>
      </c>
      <c r="D17" s="2" t="s">
        <v>15</v>
      </c>
      <c r="E17" s="2" t="s">
        <v>131</v>
      </c>
      <c r="F17" s="9">
        <v>0</v>
      </c>
      <c r="G17" s="9">
        <v>60</v>
      </c>
      <c r="H17" s="9">
        <v>0</v>
      </c>
      <c r="I17" s="9">
        <v>40</v>
      </c>
      <c r="J17" s="9">
        <v>0</v>
      </c>
      <c r="K17" s="9">
        <v>0</v>
      </c>
      <c r="L17" s="9">
        <v>0</v>
      </c>
      <c r="M17" s="9">
        <f t="shared" si="0"/>
        <v>100</v>
      </c>
      <c r="N17">
        <v>0</v>
      </c>
      <c r="O17">
        <v>60</v>
      </c>
      <c r="P17">
        <v>0</v>
      </c>
      <c r="Q17">
        <v>40</v>
      </c>
      <c r="R17">
        <v>0</v>
      </c>
      <c r="S17">
        <v>0</v>
      </c>
      <c r="T17">
        <v>0</v>
      </c>
      <c r="U17" s="9">
        <f t="shared" si="1"/>
        <v>100</v>
      </c>
    </row>
    <row r="18" spans="1:21">
      <c r="A18" s="2" t="s">
        <v>376</v>
      </c>
      <c r="B18" s="2" t="s">
        <v>441</v>
      </c>
      <c r="C18" s="2" t="s">
        <v>140</v>
      </c>
      <c r="D18" s="2" t="s">
        <v>15</v>
      </c>
      <c r="E18" s="2" t="s">
        <v>173</v>
      </c>
      <c r="F18" s="9">
        <v>0</v>
      </c>
      <c r="G18" s="9">
        <v>0</v>
      </c>
      <c r="H18" s="9">
        <v>0</v>
      </c>
      <c r="I18" s="9">
        <v>180</v>
      </c>
      <c r="J18" s="9">
        <v>0</v>
      </c>
      <c r="K18" s="9">
        <v>0</v>
      </c>
      <c r="L18" s="9">
        <v>0</v>
      </c>
      <c r="M18" s="9">
        <f t="shared" si="0"/>
        <v>180</v>
      </c>
      <c r="N18">
        <v>0</v>
      </c>
      <c r="O18">
        <v>0</v>
      </c>
      <c r="P18">
        <v>0</v>
      </c>
      <c r="Q18">
        <v>60</v>
      </c>
      <c r="R18">
        <v>0</v>
      </c>
      <c r="S18">
        <v>0</v>
      </c>
      <c r="T18">
        <v>120</v>
      </c>
      <c r="U18" s="9">
        <f t="shared" si="1"/>
        <v>180</v>
      </c>
    </row>
    <row r="19" spans="1:21">
      <c r="A19" s="2" t="s">
        <v>377</v>
      </c>
      <c r="B19" s="2" t="s">
        <v>441</v>
      </c>
      <c r="C19" s="2" t="s">
        <v>217</v>
      </c>
      <c r="D19" s="2" t="s">
        <v>15</v>
      </c>
      <c r="E19" s="2" t="s">
        <v>179</v>
      </c>
      <c r="F19" s="9">
        <v>0</v>
      </c>
      <c r="G19" s="9">
        <v>0</v>
      </c>
      <c r="H19" s="9">
        <v>30</v>
      </c>
      <c r="I19" s="9">
        <v>53</v>
      </c>
      <c r="J19" s="9">
        <v>0</v>
      </c>
      <c r="K19" s="9">
        <v>0</v>
      </c>
      <c r="L19" s="9">
        <v>0</v>
      </c>
      <c r="M19" s="9">
        <f t="shared" si="0"/>
        <v>83</v>
      </c>
      <c r="N19">
        <v>0</v>
      </c>
      <c r="O19">
        <v>0</v>
      </c>
      <c r="P19">
        <v>30</v>
      </c>
      <c r="Q19">
        <v>53</v>
      </c>
      <c r="R19">
        <v>0</v>
      </c>
      <c r="S19">
        <v>0</v>
      </c>
      <c r="T19">
        <v>0</v>
      </c>
      <c r="U19" s="9">
        <f t="shared" si="1"/>
        <v>83</v>
      </c>
    </row>
    <row r="20" spans="1:21">
      <c r="A20" s="2" t="s">
        <v>5</v>
      </c>
      <c r="B20" s="2" t="s">
        <v>441</v>
      </c>
      <c r="C20" s="2" t="s">
        <v>221</v>
      </c>
      <c r="D20" s="2" t="s">
        <v>15</v>
      </c>
      <c r="E20" s="2" t="s">
        <v>179</v>
      </c>
      <c r="F20" s="9">
        <v>0</v>
      </c>
      <c r="G20" s="9">
        <v>56</v>
      </c>
      <c r="H20" s="9">
        <v>0</v>
      </c>
      <c r="I20" s="9">
        <v>42</v>
      </c>
      <c r="J20" s="9">
        <v>0</v>
      </c>
      <c r="K20" s="9">
        <v>0</v>
      </c>
      <c r="L20" s="9">
        <v>0</v>
      </c>
      <c r="M20" s="9">
        <f t="shared" si="0"/>
        <v>98</v>
      </c>
      <c r="N20">
        <v>0</v>
      </c>
      <c r="O20">
        <v>56</v>
      </c>
      <c r="P20">
        <v>0</v>
      </c>
      <c r="Q20">
        <v>42</v>
      </c>
      <c r="R20">
        <v>0</v>
      </c>
      <c r="S20">
        <v>0</v>
      </c>
      <c r="T20">
        <v>0</v>
      </c>
      <c r="U20" s="9">
        <f t="shared" si="1"/>
        <v>98</v>
      </c>
    </row>
    <row r="21" spans="1:21">
      <c r="A21" s="2" t="s">
        <v>81</v>
      </c>
      <c r="B21" s="2" t="s">
        <v>441</v>
      </c>
      <c r="C21" s="2" t="s">
        <v>222</v>
      </c>
      <c r="D21" s="2" t="s">
        <v>15</v>
      </c>
      <c r="E21" s="2" t="s">
        <v>173</v>
      </c>
      <c r="F21" s="9">
        <v>0</v>
      </c>
      <c r="G21" s="9">
        <v>42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f t="shared" si="0"/>
        <v>42</v>
      </c>
      <c r="N21">
        <v>0</v>
      </c>
      <c r="O21">
        <v>42</v>
      </c>
      <c r="P21">
        <v>0</v>
      </c>
      <c r="Q21">
        <v>0</v>
      </c>
      <c r="R21">
        <v>0</v>
      </c>
      <c r="S21">
        <v>0</v>
      </c>
      <c r="T21">
        <v>0</v>
      </c>
      <c r="U21" s="9">
        <f t="shared" si="1"/>
        <v>42</v>
      </c>
    </row>
    <row r="22" spans="1:21">
      <c r="A22" s="2" t="s">
        <v>99</v>
      </c>
      <c r="B22" s="2" t="s">
        <v>441</v>
      </c>
      <c r="C22" s="2" t="s">
        <v>88</v>
      </c>
      <c r="D22" s="2" t="s">
        <v>15</v>
      </c>
      <c r="E22" s="2" t="s">
        <v>173</v>
      </c>
      <c r="F22" s="9">
        <v>0</v>
      </c>
      <c r="G22" s="9">
        <v>44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f t="shared" si="0"/>
        <v>44</v>
      </c>
      <c r="N22">
        <v>0</v>
      </c>
      <c r="O22">
        <v>44</v>
      </c>
      <c r="P22">
        <v>0</v>
      </c>
      <c r="Q22">
        <v>0</v>
      </c>
      <c r="R22">
        <v>0</v>
      </c>
      <c r="S22">
        <v>0</v>
      </c>
      <c r="T22">
        <v>0</v>
      </c>
      <c r="U22" s="9">
        <f t="shared" si="1"/>
        <v>44</v>
      </c>
    </row>
    <row r="23" spans="1:21">
      <c r="A23" s="2" t="s">
        <v>127</v>
      </c>
      <c r="B23" s="2" t="s">
        <v>441</v>
      </c>
      <c r="C23" s="2" t="s">
        <v>153</v>
      </c>
      <c r="D23" s="2" t="s">
        <v>15</v>
      </c>
      <c r="E23" s="2" t="s">
        <v>173</v>
      </c>
      <c r="F23" s="9">
        <v>0</v>
      </c>
      <c r="G23" s="9">
        <v>0</v>
      </c>
      <c r="H23" s="9">
        <v>50</v>
      </c>
      <c r="I23" s="9">
        <v>0</v>
      </c>
      <c r="J23" s="9">
        <v>0</v>
      </c>
      <c r="K23" s="9">
        <v>0</v>
      </c>
      <c r="L23" s="9">
        <v>0</v>
      </c>
      <c r="M23" s="9">
        <f t="shared" si="0"/>
        <v>50</v>
      </c>
      <c r="N23">
        <v>0</v>
      </c>
      <c r="O23">
        <v>0</v>
      </c>
      <c r="P23">
        <v>50</v>
      </c>
      <c r="Q23">
        <v>0</v>
      </c>
      <c r="R23">
        <v>0</v>
      </c>
      <c r="S23">
        <v>0</v>
      </c>
      <c r="T23">
        <v>0</v>
      </c>
      <c r="U23" s="9">
        <f t="shared" si="1"/>
        <v>50</v>
      </c>
    </row>
    <row r="24" spans="1:21">
      <c r="A24" s="2" t="s">
        <v>23</v>
      </c>
      <c r="B24" s="2" t="s">
        <v>441</v>
      </c>
      <c r="C24" s="2" t="s">
        <v>224</v>
      </c>
      <c r="D24" s="2" t="s">
        <v>15</v>
      </c>
      <c r="E24" s="2" t="s">
        <v>173</v>
      </c>
      <c r="F24" s="9">
        <v>0</v>
      </c>
      <c r="G24" s="9">
        <v>60</v>
      </c>
      <c r="H24" s="9">
        <v>60</v>
      </c>
      <c r="I24" s="9">
        <v>60</v>
      </c>
      <c r="J24" s="9">
        <v>0</v>
      </c>
      <c r="K24" s="9">
        <v>0</v>
      </c>
      <c r="L24" s="9">
        <v>0</v>
      </c>
      <c r="M24" s="9">
        <f t="shared" si="0"/>
        <v>180</v>
      </c>
      <c r="N24">
        <v>0</v>
      </c>
      <c r="O24">
        <v>60</v>
      </c>
      <c r="P24">
        <v>60</v>
      </c>
      <c r="Q24">
        <v>60</v>
      </c>
      <c r="R24">
        <v>0</v>
      </c>
      <c r="S24">
        <v>0</v>
      </c>
      <c r="T24">
        <v>0</v>
      </c>
      <c r="U24" s="9">
        <f t="shared" si="1"/>
        <v>180</v>
      </c>
    </row>
    <row r="25" spans="1:21">
      <c r="A25" s="2" t="s">
        <v>378</v>
      </c>
      <c r="B25" s="2" t="s">
        <v>441</v>
      </c>
      <c r="C25" s="2" t="s">
        <v>227</v>
      </c>
      <c r="D25" s="2" t="s">
        <v>135</v>
      </c>
      <c r="E25" s="2" t="s">
        <v>177</v>
      </c>
      <c r="F25" s="9">
        <v>0</v>
      </c>
      <c r="G25" s="9">
        <v>50</v>
      </c>
      <c r="H25" s="9">
        <v>0</v>
      </c>
      <c r="I25" s="9">
        <v>43</v>
      </c>
      <c r="J25" s="9">
        <v>0</v>
      </c>
      <c r="K25" s="9">
        <v>0</v>
      </c>
      <c r="L25" s="9">
        <v>0</v>
      </c>
      <c r="M25" s="9">
        <f t="shared" si="0"/>
        <v>93</v>
      </c>
      <c r="N25">
        <v>0</v>
      </c>
      <c r="O25">
        <v>50</v>
      </c>
      <c r="P25">
        <v>0</v>
      </c>
      <c r="Q25">
        <v>0</v>
      </c>
      <c r="R25">
        <v>0</v>
      </c>
      <c r="S25">
        <v>0</v>
      </c>
      <c r="T25">
        <v>43</v>
      </c>
      <c r="U25" s="9">
        <f t="shared" si="1"/>
        <v>93</v>
      </c>
    </row>
    <row r="26" spans="1:21">
      <c r="A26" s="2" t="s">
        <v>72</v>
      </c>
      <c r="B26" s="2" t="s">
        <v>441</v>
      </c>
      <c r="C26" s="2" t="s">
        <v>228</v>
      </c>
      <c r="D26" s="2" t="s">
        <v>69</v>
      </c>
      <c r="E26" s="2" t="s">
        <v>182</v>
      </c>
      <c r="F26" s="9">
        <v>0</v>
      </c>
      <c r="G26" s="9">
        <v>0</v>
      </c>
      <c r="H26" s="9">
        <v>0</v>
      </c>
      <c r="I26" s="9">
        <v>48</v>
      </c>
      <c r="J26" s="9">
        <v>0</v>
      </c>
      <c r="K26" s="9">
        <v>0</v>
      </c>
      <c r="L26" s="9">
        <v>0</v>
      </c>
      <c r="M26" s="9">
        <f t="shared" si="0"/>
        <v>48</v>
      </c>
      <c r="N26">
        <v>0</v>
      </c>
      <c r="O26">
        <v>0</v>
      </c>
      <c r="P26">
        <v>0</v>
      </c>
      <c r="Q26">
        <v>48</v>
      </c>
      <c r="R26">
        <v>0</v>
      </c>
      <c r="S26">
        <v>0</v>
      </c>
      <c r="T26">
        <v>0</v>
      </c>
      <c r="U26" s="9">
        <f t="shared" si="1"/>
        <v>48</v>
      </c>
    </row>
    <row r="27" spans="1:21">
      <c r="A27" s="2" t="s">
        <v>155</v>
      </c>
      <c r="B27" s="2" t="s">
        <v>441</v>
      </c>
      <c r="C27" s="2" t="s">
        <v>230</v>
      </c>
      <c r="D27" s="2" t="s">
        <v>15</v>
      </c>
      <c r="E27" s="2" t="s">
        <v>83</v>
      </c>
      <c r="F27" s="9">
        <v>0</v>
      </c>
      <c r="G27" s="9">
        <v>50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f t="shared" si="0"/>
        <v>50</v>
      </c>
      <c r="N27">
        <v>0</v>
      </c>
      <c r="O27">
        <v>50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f t="shared" si="1"/>
        <v>50</v>
      </c>
    </row>
    <row r="28" spans="1:21">
      <c r="A28" s="2" t="s">
        <v>16</v>
      </c>
      <c r="B28" s="2" t="s">
        <v>441</v>
      </c>
      <c r="C28" s="2" t="s">
        <v>233</v>
      </c>
      <c r="D28" s="2" t="s">
        <v>171</v>
      </c>
      <c r="E28" s="2" t="s">
        <v>129</v>
      </c>
      <c r="F28" s="9">
        <v>0</v>
      </c>
      <c r="G28" s="9">
        <v>108</v>
      </c>
      <c r="H28" s="9">
        <v>42</v>
      </c>
      <c r="I28" s="9">
        <v>10</v>
      </c>
      <c r="J28" s="9">
        <v>0</v>
      </c>
      <c r="K28" s="9">
        <v>0</v>
      </c>
      <c r="L28" s="9">
        <v>0</v>
      </c>
      <c r="M28" s="9">
        <f t="shared" si="0"/>
        <v>160</v>
      </c>
      <c r="N28">
        <v>0</v>
      </c>
      <c r="O28">
        <v>108</v>
      </c>
      <c r="P28">
        <v>42</v>
      </c>
      <c r="Q28">
        <v>10</v>
      </c>
      <c r="R28">
        <v>0</v>
      </c>
      <c r="S28">
        <v>0</v>
      </c>
      <c r="T28">
        <v>0</v>
      </c>
      <c r="U28" s="9">
        <f t="shared" si="1"/>
        <v>160</v>
      </c>
    </row>
    <row r="29" spans="1:21">
      <c r="A29" s="2" t="s">
        <v>141</v>
      </c>
      <c r="B29" s="2" t="s">
        <v>441</v>
      </c>
      <c r="C29" s="2" t="s">
        <v>234</v>
      </c>
      <c r="D29" s="2" t="s">
        <v>171</v>
      </c>
      <c r="E29" s="2" t="s">
        <v>39</v>
      </c>
      <c r="F29" s="9">
        <v>0</v>
      </c>
      <c r="G29" s="9">
        <v>0</v>
      </c>
      <c r="H29" s="9">
        <v>0</v>
      </c>
      <c r="I29" s="9">
        <v>51</v>
      </c>
      <c r="J29" s="9">
        <v>0</v>
      </c>
      <c r="K29" s="9">
        <v>0</v>
      </c>
      <c r="L29" s="9">
        <v>0</v>
      </c>
      <c r="M29" s="9">
        <f t="shared" si="0"/>
        <v>51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51</v>
      </c>
      <c r="U29" s="9">
        <f t="shared" si="1"/>
        <v>51</v>
      </c>
    </row>
    <row r="30" spans="1:21">
      <c r="A30" s="2" t="s">
        <v>379</v>
      </c>
      <c r="B30" s="2" t="s">
        <v>441</v>
      </c>
      <c r="C30" s="2" t="s">
        <v>235</v>
      </c>
      <c r="D30" s="2" t="s">
        <v>15</v>
      </c>
      <c r="E30" s="2" t="s">
        <v>185</v>
      </c>
      <c r="F30" s="9">
        <v>0</v>
      </c>
      <c r="G30" s="9">
        <v>0</v>
      </c>
      <c r="H30" s="9">
        <v>0</v>
      </c>
      <c r="I30" s="9">
        <v>38</v>
      </c>
      <c r="J30" s="9">
        <v>0</v>
      </c>
      <c r="K30" s="9">
        <v>0</v>
      </c>
      <c r="L30" s="9">
        <v>0</v>
      </c>
      <c r="M30" s="9">
        <f t="shared" si="0"/>
        <v>38</v>
      </c>
      <c r="N30">
        <v>0</v>
      </c>
      <c r="O30">
        <v>0</v>
      </c>
      <c r="P30">
        <v>0</v>
      </c>
      <c r="Q30">
        <v>38</v>
      </c>
      <c r="R30">
        <v>0</v>
      </c>
      <c r="S30">
        <v>0</v>
      </c>
      <c r="T30">
        <v>0</v>
      </c>
      <c r="U30" s="9">
        <f t="shared" si="1"/>
        <v>38</v>
      </c>
    </row>
    <row r="31" spans="1:21">
      <c r="A31" s="2" t="s">
        <v>381</v>
      </c>
      <c r="B31" s="2" t="s">
        <v>441</v>
      </c>
      <c r="C31" s="2" t="s">
        <v>236</v>
      </c>
      <c r="D31" s="2" t="s">
        <v>15</v>
      </c>
      <c r="E31" s="2" t="s">
        <v>173</v>
      </c>
      <c r="F31" s="9">
        <v>0</v>
      </c>
      <c r="G31" s="9">
        <v>0</v>
      </c>
      <c r="H31" s="9">
        <v>0</v>
      </c>
      <c r="I31" s="9">
        <v>101</v>
      </c>
      <c r="J31" s="9">
        <v>0</v>
      </c>
      <c r="K31" s="9">
        <v>0</v>
      </c>
      <c r="L31" s="9">
        <v>0</v>
      </c>
      <c r="M31" s="9">
        <f t="shared" si="0"/>
        <v>101</v>
      </c>
      <c r="N31">
        <v>0</v>
      </c>
      <c r="O31">
        <v>0</v>
      </c>
      <c r="P31">
        <v>0</v>
      </c>
      <c r="Q31">
        <v>101</v>
      </c>
      <c r="R31">
        <v>0</v>
      </c>
      <c r="S31">
        <v>0</v>
      </c>
      <c r="T31">
        <v>0</v>
      </c>
      <c r="U31" s="9">
        <f t="shared" si="1"/>
        <v>101</v>
      </c>
    </row>
    <row r="32" spans="1:21">
      <c r="A32" s="2" t="s">
        <v>382</v>
      </c>
      <c r="B32" s="2" t="s">
        <v>441</v>
      </c>
      <c r="C32" s="2" t="s">
        <v>150</v>
      </c>
      <c r="D32" s="2" t="s">
        <v>15</v>
      </c>
      <c r="E32" s="2" t="s">
        <v>187</v>
      </c>
      <c r="F32" s="9">
        <v>0</v>
      </c>
      <c r="G32" s="9">
        <v>0</v>
      </c>
      <c r="H32" s="9">
        <v>0</v>
      </c>
      <c r="I32" s="9">
        <v>108</v>
      </c>
      <c r="J32" s="9">
        <v>0</v>
      </c>
      <c r="K32" s="9">
        <v>0</v>
      </c>
      <c r="L32" s="9">
        <v>0</v>
      </c>
      <c r="M32" s="9">
        <f t="shared" si="0"/>
        <v>108</v>
      </c>
      <c r="N32">
        <v>0</v>
      </c>
      <c r="O32">
        <v>0</v>
      </c>
      <c r="P32">
        <v>0</v>
      </c>
      <c r="Q32">
        <v>108</v>
      </c>
      <c r="R32">
        <v>0</v>
      </c>
      <c r="S32">
        <v>0</v>
      </c>
      <c r="T32">
        <v>0</v>
      </c>
      <c r="U32" s="9">
        <f t="shared" si="1"/>
        <v>108</v>
      </c>
    </row>
    <row r="33" spans="1:21">
      <c r="A33" s="2" t="s">
        <v>383</v>
      </c>
      <c r="B33" s="2" t="s">
        <v>441</v>
      </c>
      <c r="C33" s="2" t="s">
        <v>59</v>
      </c>
      <c r="D33" s="2" t="s">
        <v>15</v>
      </c>
      <c r="E33" s="2" t="s">
        <v>173</v>
      </c>
      <c r="F33" s="9">
        <v>138</v>
      </c>
      <c r="G33" s="9">
        <v>280</v>
      </c>
      <c r="H33" s="9">
        <v>34</v>
      </c>
      <c r="I33" s="9">
        <v>0</v>
      </c>
      <c r="J33" s="9">
        <v>0</v>
      </c>
      <c r="K33" s="9">
        <v>0</v>
      </c>
      <c r="L33" s="9">
        <v>0</v>
      </c>
      <c r="M33" s="9">
        <f t="shared" si="0"/>
        <v>452</v>
      </c>
      <c r="N33">
        <v>228</v>
      </c>
      <c r="O33">
        <v>190</v>
      </c>
      <c r="P33">
        <v>34</v>
      </c>
      <c r="Q33">
        <v>0</v>
      </c>
      <c r="R33">
        <v>0</v>
      </c>
      <c r="S33">
        <v>0</v>
      </c>
      <c r="T33">
        <v>0</v>
      </c>
      <c r="U33" s="9">
        <f t="shared" si="1"/>
        <v>452</v>
      </c>
    </row>
    <row r="34" spans="1:21">
      <c r="A34" s="2" t="s">
        <v>373</v>
      </c>
      <c r="B34" s="2" t="s">
        <v>441</v>
      </c>
      <c r="C34" s="2" t="s">
        <v>20</v>
      </c>
      <c r="D34" s="2" t="s">
        <v>15</v>
      </c>
      <c r="E34" s="2" t="s">
        <v>173</v>
      </c>
      <c r="F34" s="9">
        <v>0</v>
      </c>
      <c r="G34" s="9">
        <v>26</v>
      </c>
      <c r="H34" s="9">
        <v>50</v>
      </c>
      <c r="I34" s="9">
        <v>48</v>
      </c>
      <c r="J34" s="9">
        <v>0</v>
      </c>
      <c r="K34" s="9">
        <v>0</v>
      </c>
      <c r="L34" s="9">
        <v>0</v>
      </c>
      <c r="M34" s="9">
        <f t="shared" si="0"/>
        <v>124</v>
      </c>
      <c r="N34">
        <v>0</v>
      </c>
      <c r="O34">
        <v>26</v>
      </c>
      <c r="P34">
        <v>50</v>
      </c>
      <c r="Q34">
        <v>48</v>
      </c>
      <c r="R34">
        <v>0</v>
      </c>
      <c r="S34">
        <v>0</v>
      </c>
      <c r="T34">
        <v>0</v>
      </c>
      <c r="U34" s="9">
        <f t="shared" si="1"/>
        <v>124</v>
      </c>
    </row>
    <row r="35" spans="1:21">
      <c r="A35" s="2" t="s">
        <v>384</v>
      </c>
      <c r="B35" s="2" t="s">
        <v>441</v>
      </c>
      <c r="C35" s="2" t="s">
        <v>238</v>
      </c>
      <c r="D35" s="2" t="s">
        <v>135</v>
      </c>
      <c r="E35" s="2" t="s">
        <v>177</v>
      </c>
      <c r="F35" s="9">
        <v>0</v>
      </c>
      <c r="G35" s="9">
        <v>0</v>
      </c>
      <c r="H35" s="9">
        <v>0</v>
      </c>
      <c r="I35" s="9">
        <v>51</v>
      </c>
      <c r="J35" s="9">
        <v>0</v>
      </c>
      <c r="K35" s="9">
        <v>0</v>
      </c>
      <c r="L35" s="9">
        <v>0</v>
      </c>
      <c r="M35" s="9">
        <f t="shared" si="0"/>
        <v>51</v>
      </c>
      <c r="N35">
        <v>0</v>
      </c>
      <c r="O35">
        <v>0</v>
      </c>
      <c r="P35">
        <v>0</v>
      </c>
      <c r="Q35">
        <v>51</v>
      </c>
      <c r="R35">
        <v>0</v>
      </c>
      <c r="S35">
        <v>0</v>
      </c>
      <c r="T35">
        <v>0</v>
      </c>
      <c r="U35" s="9">
        <f t="shared" si="1"/>
        <v>51</v>
      </c>
    </row>
    <row r="36" spans="1:21">
      <c r="A36" s="2" t="s">
        <v>385</v>
      </c>
      <c r="B36" s="2" t="s">
        <v>441</v>
      </c>
      <c r="C36" s="2" t="s">
        <v>239</v>
      </c>
      <c r="D36" s="2" t="s">
        <v>15</v>
      </c>
      <c r="E36" s="2" t="s">
        <v>173</v>
      </c>
      <c r="F36" s="9">
        <v>0</v>
      </c>
      <c r="G36" s="9">
        <v>225</v>
      </c>
      <c r="H36" s="9">
        <v>50</v>
      </c>
      <c r="I36" s="9">
        <v>217</v>
      </c>
      <c r="J36" s="9">
        <v>0</v>
      </c>
      <c r="K36" s="9">
        <v>0</v>
      </c>
      <c r="L36" s="9">
        <v>0</v>
      </c>
      <c r="M36" s="9">
        <f t="shared" si="0"/>
        <v>492</v>
      </c>
      <c r="N36">
        <v>0</v>
      </c>
      <c r="O36">
        <v>225</v>
      </c>
      <c r="P36">
        <v>50</v>
      </c>
      <c r="Q36">
        <v>79</v>
      </c>
      <c r="R36">
        <v>0</v>
      </c>
      <c r="S36">
        <v>0</v>
      </c>
      <c r="T36">
        <v>138</v>
      </c>
      <c r="U36" s="9">
        <f t="shared" si="1"/>
        <v>492</v>
      </c>
    </row>
    <row r="37" spans="1:21">
      <c r="A37" s="2" t="s">
        <v>118</v>
      </c>
      <c r="B37" s="2" t="s">
        <v>441</v>
      </c>
      <c r="C37" s="2" t="s">
        <v>241</v>
      </c>
      <c r="D37" s="2" t="s">
        <v>15</v>
      </c>
      <c r="E37" s="2" t="s">
        <v>173</v>
      </c>
      <c r="F37" s="9">
        <v>0</v>
      </c>
      <c r="G37" s="9">
        <v>130</v>
      </c>
      <c r="H37" s="9">
        <v>60</v>
      </c>
      <c r="I37" s="9">
        <v>48</v>
      </c>
      <c r="J37" s="9">
        <v>0</v>
      </c>
      <c r="K37" s="9">
        <v>0</v>
      </c>
      <c r="L37" s="9">
        <v>0</v>
      </c>
      <c r="M37" s="9">
        <f t="shared" si="0"/>
        <v>238</v>
      </c>
      <c r="N37">
        <v>0</v>
      </c>
      <c r="O37">
        <v>130</v>
      </c>
      <c r="P37">
        <v>60</v>
      </c>
      <c r="Q37">
        <v>48</v>
      </c>
      <c r="R37">
        <v>0</v>
      </c>
      <c r="S37">
        <v>0</v>
      </c>
      <c r="T37">
        <v>0</v>
      </c>
      <c r="U37" s="9">
        <f t="shared" si="1"/>
        <v>238</v>
      </c>
    </row>
    <row r="38" spans="1:21">
      <c r="A38" s="2" t="s">
        <v>386</v>
      </c>
      <c r="B38" s="2" t="s">
        <v>441</v>
      </c>
      <c r="C38" s="2" t="s">
        <v>82</v>
      </c>
      <c r="D38" s="2" t="s">
        <v>171</v>
      </c>
      <c r="E38" s="2" t="s">
        <v>136</v>
      </c>
      <c r="F38" s="9">
        <v>0</v>
      </c>
      <c r="G38" s="9">
        <v>50</v>
      </c>
      <c r="H38" s="9">
        <v>46</v>
      </c>
      <c r="I38" s="9">
        <v>76</v>
      </c>
      <c r="J38" s="9">
        <v>0</v>
      </c>
      <c r="K38" s="9">
        <v>0</v>
      </c>
      <c r="L38" s="9">
        <v>0</v>
      </c>
      <c r="M38" s="9">
        <f t="shared" si="0"/>
        <v>172</v>
      </c>
      <c r="N38">
        <v>0</v>
      </c>
      <c r="O38">
        <v>50</v>
      </c>
      <c r="P38">
        <v>46</v>
      </c>
      <c r="Q38">
        <v>76</v>
      </c>
      <c r="R38">
        <v>0</v>
      </c>
      <c r="S38">
        <v>0</v>
      </c>
      <c r="T38">
        <v>0</v>
      </c>
      <c r="U38" s="9">
        <f t="shared" si="1"/>
        <v>172</v>
      </c>
    </row>
    <row r="39" spans="1:21">
      <c r="A39" s="2" t="s">
        <v>387</v>
      </c>
      <c r="B39" s="2" t="s">
        <v>441</v>
      </c>
      <c r="C39" s="2" t="s">
        <v>243</v>
      </c>
      <c r="D39" s="2" t="s">
        <v>135</v>
      </c>
      <c r="E39" s="2" t="s">
        <v>177</v>
      </c>
      <c r="F39" s="9">
        <v>0</v>
      </c>
      <c r="G39" s="9">
        <v>0</v>
      </c>
      <c r="H39" s="9">
        <v>35</v>
      </c>
      <c r="I39" s="9">
        <v>21</v>
      </c>
      <c r="J39" s="9">
        <v>0</v>
      </c>
      <c r="K39" s="9">
        <v>0</v>
      </c>
      <c r="L39" s="9">
        <v>0</v>
      </c>
      <c r="M39" s="9">
        <f t="shared" si="0"/>
        <v>56</v>
      </c>
      <c r="N39">
        <v>0</v>
      </c>
      <c r="O39">
        <v>0</v>
      </c>
      <c r="P39">
        <v>35</v>
      </c>
      <c r="Q39">
        <v>21</v>
      </c>
      <c r="R39">
        <v>0</v>
      </c>
      <c r="S39">
        <v>0</v>
      </c>
      <c r="T39">
        <v>0</v>
      </c>
      <c r="U39" s="9">
        <f t="shared" si="1"/>
        <v>56</v>
      </c>
    </row>
    <row r="40" spans="1:21">
      <c r="A40" s="2" t="s">
        <v>388</v>
      </c>
      <c r="B40" s="2" t="s">
        <v>441</v>
      </c>
      <c r="C40" s="2" t="s">
        <v>162</v>
      </c>
      <c r="D40" s="2" t="s">
        <v>15</v>
      </c>
      <c r="E40" s="2" t="s">
        <v>131</v>
      </c>
      <c r="F40" s="9">
        <v>0</v>
      </c>
      <c r="G40" s="9">
        <v>0</v>
      </c>
      <c r="H40" s="9">
        <v>0</v>
      </c>
      <c r="I40" s="9">
        <v>102</v>
      </c>
      <c r="J40" s="9">
        <v>0</v>
      </c>
      <c r="K40" s="9">
        <v>0</v>
      </c>
      <c r="L40" s="9">
        <v>0</v>
      </c>
      <c r="M40" s="9">
        <f t="shared" si="0"/>
        <v>102</v>
      </c>
      <c r="N40">
        <v>0</v>
      </c>
      <c r="O40">
        <v>0</v>
      </c>
      <c r="P40">
        <v>0</v>
      </c>
      <c r="Q40">
        <v>51</v>
      </c>
      <c r="R40">
        <v>0</v>
      </c>
      <c r="S40">
        <v>0</v>
      </c>
      <c r="T40">
        <v>51</v>
      </c>
      <c r="U40" s="9">
        <f t="shared" si="1"/>
        <v>102</v>
      </c>
    </row>
    <row r="41" spans="1:21">
      <c r="A41" s="2" t="s">
        <v>134</v>
      </c>
      <c r="B41" s="2" t="s">
        <v>441</v>
      </c>
      <c r="C41" s="2" t="s">
        <v>158</v>
      </c>
      <c r="D41" s="2" t="s">
        <v>15</v>
      </c>
      <c r="E41" s="2" t="s">
        <v>187</v>
      </c>
      <c r="F41" s="9">
        <v>0</v>
      </c>
      <c r="G41" s="9">
        <v>0</v>
      </c>
      <c r="H41" s="9">
        <v>47</v>
      </c>
      <c r="I41" s="9">
        <v>140</v>
      </c>
      <c r="J41" s="9">
        <v>0</v>
      </c>
      <c r="K41" s="9">
        <v>0</v>
      </c>
      <c r="L41" s="9">
        <v>0</v>
      </c>
      <c r="M41" s="9">
        <f t="shared" si="0"/>
        <v>187</v>
      </c>
      <c r="N41">
        <v>0</v>
      </c>
      <c r="O41">
        <v>0</v>
      </c>
      <c r="P41">
        <v>47</v>
      </c>
      <c r="Q41">
        <v>140</v>
      </c>
      <c r="R41">
        <v>0</v>
      </c>
      <c r="S41">
        <v>0</v>
      </c>
      <c r="T41">
        <v>0</v>
      </c>
      <c r="U41" s="9">
        <f t="shared" si="1"/>
        <v>187</v>
      </c>
    </row>
    <row r="42" spans="1:21">
      <c r="A42" s="2" t="s">
        <v>84</v>
      </c>
      <c r="B42" s="2" t="s">
        <v>441</v>
      </c>
      <c r="C42" s="2" t="s">
        <v>3</v>
      </c>
      <c r="D42" s="2" t="s">
        <v>15</v>
      </c>
      <c r="E42" s="2" t="s">
        <v>173</v>
      </c>
      <c r="F42" s="9">
        <v>0</v>
      </c>
      <c r="G42" s="9">
        <v>0</v>
      </c>
      <c r="H42" s="9">
        <v>180</v>
      </c>
      <c r="I42" s="9">
        <v>0</v>
      </c>
      <c r="J42" s="9">
        <v>0</v>
      </c>
      <c r="K42" s="9">
        <v>0</v>
      </c>
      <c r="L42" s="9">
        <v>0</v>
      </c>
      <c r="M42" s="9">
        <f t="shared" si="0"/>
        <v>180</v>
      </c>
      <c r="N42">
        <v>0</v>
      </c>
      <c r="O42">
        <v>0</v>
      </c>
      <c r="P42">
        <v>180</v>
      </c>
      <c r="Q42">
        <v>0</v>
      </c>
      <c r="R42">
        <v>0</v>
      </c>
      <c r="S42">
        <v>0</v>
      </c>
      <c r="T42">
        <v>0</v>
      </c>
      <c r="U42" s="9">
        <f t="shared" si="1"/>
        <v>180</v>
      </c>
    </row>
    <row r="43" spans="1:21">
      <c r="A43" s="2" t="s">
        <v>389</v>
      </c>
      <c r="B43" s="2" t="s">
        <v>441</v>
      </c>
      <c r="C43" s="2" t="s">
        <v>245</v>
      </c>
      <c r="D43" s="2" t="s">
        <v>15</v>
      </c>
      <c r="E43" s="2" t="s">
        <v>173</v>
      </c>
      <c r="F43" s="9">
        <v>0</v>
      </c>
      <c r="G43" s="9">
        <v>0</v>
      </c>
      <c r="H43" s="9">
        <v>0</v>
      </c>
      <c r="I43" s="9">
        <v>255</v>
      </c>
      <c r="J43" s="9">
        <v>0</v>
      </c>
      <c r="K43" s="9">
        <v>0</v>
      </c>
      <c r="L43" s="9">
        <v>0</v>
      </c>
      <c r="M43" s="9">
        <f t="shared" si="0"/>
        <v>255</v>
      </c>
      <c r="N43">
        <v>0</v>
      </c>
      <c r="O43">
        <v>0</v>
      </c>
      <c r="P43">
        <v>0</v>
      </c>
      <c r="Q43">
        <v>176</v>
      </c>
      <c r="R43">
        <v>0</v>
      </c>
      <c r="S43">
        <v>0</v>
      </c>
      <c r="T43">
        <v>79</v>
      </c>
      <c r="U43" s="9">
        <f t="shared" si="1"/>
        <v>255</v>
      </c>
    </row>
    <row r="44" spans="1:21">
      <c r="A44" s="2" t="s">
        <v>2</v>
      </c>
      <c r="B44" s="2" t="s">
        <v>441</v>
      </c>
      <c r="C44" s="94" t="s">
        <v>489</v>
      </c>
      <c r="D44" s="2" t="s">
        <v>135</v>
      </c>
      <c r="E44" s="2" t="s">
        <v>188</v>
      </c>
      <c r="F44" s="9">
        <v>0</v>
      </c>
      <c r="G44" s="9">
        <v>0</v>
      </c>
      <c r="H44" s="9">
        <v>0</v>
      </c>
      <c r="I44" s="9">
        <v>63</v>
      </c>
      <c r="J44" s="9">
        <v>0</v>
      </c>
      <c r="K44" s="9">
        <v>0</v>
      </c>
      <c r="L44" s="9">
        <v>0</v>
      </c>
      <c r="M44" s="9">
        <f t="shared" si="0"/>
        <v>63</v>
      </c>
      <c r="N44">
        <v>0</v>
      </c>
      <c r="O44">
        <v>0</v>
      </c>
      <c r="P44">
        <v>0</v>
      </c>
      <c r="Q44">
        <v>63</v>
      </c>
      <c r="R44">
        <v>0</v>
      </c>
      <c r="S44">
        <v>0</v>
      </c>
      <c r="T44">
        <v>0</v>
      </c>
      <c r="U44" s="9">
        <f t="shared" si="1"/>
        <v>63</v>
      </c>
    </row>
    <row r="45" spans="1:21">
      <c r="A45" s="2" t="s">
        <v>96</v>
      </c>
      <c r="B45" s="2" t="s">
        <v>441</v>
      </c>
      <c r="C45" s="2" t="s">
        <v>98</v>
      </c>
      <c r="D45" s="2" t="s">
        <v>15</v>
      </c>
      <c r="E45" s="2" t="s">
        <v>173</v>
      </c>
      <c r="F45" s="9">
        <v>0</v>
      </c>
      <c r="G45" s="9">
        <v>0</v>
      </c>
      <c r="H45" s="9">
        <v>0</v>
      </c>
      <c r="I45" s="9">
        <v>80</v>
      </c>
      <c r="J45" s="9">
        <v>0</v>
      </c>
      <c r="K45" s="9">
        <v>0</v>
      </c>
      <c r="L45" s="9">
        <v>0</v>
      </c>
      <c r="M45" s="9">
        <f t="shared" si="0"/>
        <v>80</v>
      </c>
      <c r="N45">
        <v>0</v>
      </c>
      <c r="O45">
        <v>0</v>
      </c>
      <c r="P45">
        <v>0</v>
      </c>
      <c r="Q45">
        <v>80</v>
      </c>
      <c r="R45">
        <v>0</v>
      </c>
      <c r="S45">
        <v>0</v>
      </c>
      <c r="T45">
        <v>0</v>
      </c>
      <c r="U45" s="9">
        <f t="shared" si="1"/>
        <v>80</v>
      </c>
    </row>
    <row r="46" spans="1:21">
      <c r="A46" s="2" t="s">
        <v>174</v>
      </c>
      <c r="B46" s="2" t="s">
        <v>441</v>
      </c>
      <c r="C46" s="2" t="s">
        <v>144</v>
      </c>
      <c r="D46" s="2" t="s">
        <v>171</v>
      </c>
      <c r="E46" s="2" t="s">
        <v>190</v>
      </c>
      <c r="F46" s="9">
        <v>0</v>
      </c>
      <c r="G46" s="9">
        <v>0</v>
      </c>
      <c r="H46" s="9">
        <v>30</v>
      </c>
      <c r="I46" s="9">
        <v>0</v>
      </c>
      <c r="J46" s="9">
        <v>0</v>
      </c>
      <c r="K46" s="9">
        <v>0</v>
      </c>
      <c r="L46" s="9">
        <v>0</v>
      </c>
      <c r="M46" s="9">
        <f t="shared" si="0"/>
        <v>30</v>
      </c>
      <c r="N46">
        <v>0</v>
      </c>
      <c r="O46">
        <v>0</v>
      </c>
      <c r="P46">
        <v>30</v>
      </c>
      <c r="Q46">
        <v>0</v>
      </c>
      <c r="R46">
        <v>0</v>
      </c>
      <c r="S46">
        <v>0</v>
      </c>
      <c r="T46">
        <v>0</v>
      </c>
      <c r="U46" s="9">
        <f t="shared" si="1"/>
        <v>30</v>
      </c>
    </row>
    <row r="47" spans="1:21">
      <c r="A47" s="2" t="s">
        <v>391</v>
      </c>
      <c r="B47" s="2" t="s">
        <v>441</v>
      </c>
      <c r="C47" s="2" t="s">
        <v>248</v>
      </c>
      <c r="D47" s="2" t="s">
        <v>15</v>
      </c>
      <c r="E47" s="2" t="s">
        <v>61</v>
      </c>
      <c r="F47" s="9">
        <v>0</v>
      </c>
      <c r="G47" s="9">
        <v>0</v>
      </c>
      <c r="H47" s="9">
        <v>0</v>
      </c>
      <c r="I47" s="9">
        <v>92</v>
      </c>
      <c r="J47" s="9">
        <v>0</v>
      </c>
      <c r="K47" s="9">
        <v>0</v>
      </c>
      <c r="L47" s="9">
        <v>0</v>
      </c>
      <c r="M47" s="9">
        <f t="shared" si="0"/>
        <v>92</v>
      </c>
      <c r="N47">
        <v>0</v>
      </c>
      <c r="O47">
        <v>0</v>
      </c>
      <c r="P47">
        <v>0</v>
      </c>
      <c r="Q47">
        <v>92</v>
      </c>
      <c r="R47">
        <v>0</v>
      </c>
      <c r="S47">
        <v>0</v>
      </c>
      <c r="T47">
        <v>0</v>
      </c>
      <c r="U47" s="9">
        <f t="shared" si="1"/>
        <v>92</v>
      </c>
    </row>
    <row r="48" spans="1:21">
      <c r="A48" s="2" t="s">
        <v>133</v>
      </c>
      <c r="B48" s="2" t="s">
        <v>441</v>
      </c>
      <c r="C48" s="2" t="s">
        <v>249</v>
      </c>
      <c r="D48" s="2" t="s">
        <v>15</v>
      </c>
      <c r="E48" s="2" t="s">
        <v>173</v>
      </c>
      <c r="F48" s="9">
        <v>0</v>
      </c>
      <c r="G48" s="9">
        <v>62</v>
      </c>
      <c r="H48" s="9">
        <v>50</v>
      </c>
      <c r="I48" s="9">
        <v>0</v>
      </c>
      <c r="J48" s="9">
        <v>0</v>
      </c>
      <c r="K48" s="9">
        <v>0</v>
      </c>
      <c r="L48" s="9">
        <v>0</v>
      </c>
      <c r="M48" s="9">
        <f t="shared" si="0"/>
        <v>112</v>
      </c>
      <c r="N48">
        <v>0</v>
      </c>
      <c r="O48">
        <v>62</v>
      </c>
      <c r="P48">
        <v>50</v>
      </c>
      <c r="Q48">
        <v>0</v>
      </c>
      <c r="R48">
        <v>0</v>
      </c>
      <c r="S48">
        <v>0</v>
      </c>
      <c r="T48">
        <v>0</v>
      </c>
      <c r="U48" s="9">
        <f t="shared" si="1"/>
        <v>112</v>
      </c>
    </row>
    <row r="49" spans="1:21">
      <c r="A49" s="2" t="s">
        <v>333</v>
      </c>
      <c r="B49" s="2" t="s">
        <v>441</v>
      </c>
      <c r="C49" s="5" t="s">
        <v>78</v>
      </c>
      <c r="D49" s="2" t="s">
        <v>15</v>
      </c>
      <c r="E49" s="2" t="s">
        <v>173</v>
      </c>
      <c r="F49" s="9">
        <v>0</v>
      </c>
      <c r="G49" s="9">
        <v>106</v>
      </c>
      <c r="H49" s="9">
        <v>59</v>
      </c>
      <c r="I49" s="9">
        <v>0</v>
      </c>
      <c r="J49" s="9">
        <v>0</v>
      </c>
      <c r="K49" s="9">
        <v>0</v>
      </c>
      <c r="L49" s="9">
        <v>0</v>
      </c>
      <c r="M49" s="9">
        <f t="shared" si="0"/>
        <v>165</v>
      </c>
      <c r="N49">
        <v>0</v>
      </c>
      <c r="O49">
        <v>59</v>
      </c>
      <c r="P49">
        <v>106</v>
      </c>
      <c r="Q49">
        <v>0</v>
      </c>
      <c r="R49">
        <v>0</v>
      </c>
      <c r="S49">
        <v>0</v>
      </c>
      <c r="T49">
        <v>0</v>
      </c>
      <c r="U49" s="9">
        <f t="shared" si="1"/>
        <v>165</v>
      </c>
    </row>
    <row r="50" spans="1:21">
      <c r="A50" s="2" t="s">
        <v>392</v>
      </c>
      <c r="B50" s="2" t="s">
        <v>441</v>
      </c>
      <c r="C50" s="2" t="s">
        <v>65</v>
      </c>
      <c r="D50" s="2" t="s">
        <v>171</v>
      </c>
      <c r="E50" s="2" t="s">
        <v>129</v>
      </c>
      <c r="F50" s="9">
        <v>0</v>
      </c>
      <c r="G50" s="9">
        <v>40</v>
      </c>
      <c r="H50" s="9">
        <v>49</v>
      </c>
      <c r="I50" s="9">
        <v>80</v>
      </c>
      <c r="J50" s="9">
        <v>0</v>
      </c>
      <c r="K50" s="9">
        <v>0</v>
      </c>
      <c r="L50" s="9">
        <v>0</v>
      </c>
      <c r="M50" s="9">
        <f t="shared" si="0"/>
        <v>169</v>
      </c>
      <c r="N50">
        <v>0</v>
      </c>
      <c r="O50">
        <v>40</v>
      </c>
      <c r="P50">
        <v>49</v>
      </c>
      <c r="Q50">
        <v>80</v>
      </c>
      <c r="R50">
        <v>0</v>
      </c>
      <c r="S50">
        <v>0</v>
      </c>
      <c r="T50">
        <v>0</v>
      </c>
      <c r="U50" s="9">
        <f t="shared" si="1"/>
        <v>169</v>
      </c>
    </row>
    <row r="51" spans="1:21">
      <c r="A51" s="2" t="s">
        <v>394</v>
      </c>
      <c r="B51" s="2" t="s">
        <v>441</v>
      </c>
      <c r="C51" s="2" t="s">
        <v>251</v>
      </c>
      <c r="D51" s="2" t="s">
        <v>15</v>
      </c>
      <c r="E51" s="2" t="s">
        <v>191</v>
      </c>
      <c r="F51" s="9">
        <v>0</v>
      </c>
      <c r="G51" s="9">
        <v>91</v>
      </c>
      <c r="H51" s="9">
        <v>30</v>
      </c>
      <c r="I51" s="9">
        <v>50</v>
      </c>
      <c r="J51" s="9">
        <v>0</v>
      </c>
      <c r="K51" s="9">
        <v>0</v>
      </c>
      <c r="L51" s="9">
        <v>0</v>
      </c>
      <c r="M51" s="9">
        <f t="shared" si="0"/>
        <v>171</v>
      </c>
      <c r="N51">
        <v>0</v>
      </c>
      <c r="O51">
        <v>91</v>
      </c>
      <c r="P51">
        <v>30</v>
      </c>
      <c r="Q51">
        <v>50</v>
      </c>
      <c r="R51">
        <v>0</v>
      </c>
      <c r="S51">
        <v>0</v>
      </c>
      <c r="T51">
        <v>0</v>
      </c>
      <c r="U51" s="9">
        <f t="shared" si="1"/>
        <v>171</v>
      </c>
    </row>
    <row r="52" spans="1:21">
      <c r="A52" s="2" t="s">
        <v>397</v>
      </c>
      <c r="B52" s="2" t="s">
        <v>441</v>
      </c>
      <c r="C52" s="2" t="s">
        <v>252</v>
      </c>
      <c r="D52" s="2" t="s">
        <v>15</v>
      </c>
      <c r="E52" s="2" t="s">
        <v>173</v>
      </c>
      <c r="F52" s="9">
        <v>0</v>
      </c>
      <c r="G52" s="9">
        <v>0</v>
      </c>
      <c r="H52" s="9">
        <v>0</v>
      </c>
      <c r="I52" s="9">
        <v>29</v>
      </c>
      <c r="J52" s="9">
        <v>0</v>
      </c>
      <c r="K52" s="9">
        <v>0</v>
      </c>
      <c r="L52" s="9">
        <v>0</v>
      </c>
      <c r="M52" s="9">
        <f t="shared" si="0"/>
        <v>29</v>
      </c>
      <c r="N52">
        <v>0</v>
      </c>
      <c r="O52">
        <v>0</v>
      </c>
      <c r="P52">
        <v>0</v>
      </c>
      <c r="Q52">
        <v>29</v>
      </c>
      <c r="R52">
        <v>0</v>
      </c>
      <c r="S52">
        <v>0</v>
      </c>
      <c r="T52">
        <v>0</v>
      </c>
      <c r="U52" s="9">
        <f t="shared" si="1"/>
        <v>29</v>
      </c>
    </row>
    <row r="53" spans="1:21">
      <c r="A53" s="2" t="s">
        <v>398</v>
      </c>
      <c r="B53" s="2" t="s">
        <v>441</v>
      </c>
      <c r="C53" s="2" t="s">
        <v>255</v>
      </c>
      <c r="D53" s="2" t="s">
        <v>15</v>
      </c>
      <c r="E53" s="2" t="s">
        <v>192</v>
      </c>
      <c r="F53" s="9">
        <v>0</v>
      </c>
      <c r="G53" s="9">
        <v>55</v>
      </c>
      <c r="H53" s="9">
        <v>0</v>
      </c>
      <c r="I53" s="9">
        <v>44</v>
      </c>
      <c r="J53" s="9">
        <v>0</v>
      </c>
      <c r="K53" s="9">
        <v>0</v>
      </c>
      <c r="L53" s="9">
        <v>0</v>
      </c>
      <c r="M53" s="9">
        <f t="shared" si="0"/>
        <v>99</v>
      </c>
      <c r="N53">
        <v>0</v>
      </c>
      <c r="O53">
        <v>55</v>
      </c>
      <c r="P53">
        <v>0</v>
      </c>
      <c r="Q53">
        <v>44</v>
      </c>
      <c r="R53">
        <v>0</v>
      </c>
      <c r="S53">
        <v>0</v>
      </c>
      <c r="T53">
        <v>0</v>
      </c>
      <c r="U53" s="9">
        <f t="shared" si="1"/>
        <v>99</v>
      </c>
    </row>
    <row r="54" spans="1:21">
      <c r="A54" s="2" t="s">
        <v>232</v>
      </c>
      <c r="B54" s="2" t="s">
        <v>441</v>
      </c>
      <c r="C54" s="2" t="s">
        <v>244</v>
      </c>
      <c r="D54" s="2" t="s">
        <v>15</v>
      </c>
      <c r="E54" s="2" t="s">
        <v>173</v>
      </c>
      <c r="F54" s="9">
        <v>0</v>
      </c>
      <c r="G54" s="9">
        <v>38</v>
      </c>
      <c r="H54" s="9">
        <v>0</v>
      </c>
      <c r="I54" s="9">
        <v>136</v>
      </c>
      <c r="J54" s="9">
        <v>0</v>
      </c>
      <c r="K54" s="9">
        <v>0</v>
      </c>
      <c r="L54" s="9">
        <v>0</v>
      </c>
      <c r="M54" s="9">
        <f t="shared" si="0"/>
        <v>174</v>
      </c>
      <c r="N54">
        <v>0</v>
      </c>
      <c r="O54">
        <v>0</v>
      </c>
      <c r="P54">
        <v>38</v>
      </c>
      <c r="Q54">
        <v>136</v>
      </c>
      <c r="R54">
        <v>0</v>
      </c>
      <c r="S54">
        <v>0</v>
      </c>
      <c r="T54">
        <v>0</v>
      </c>
      <c r="U54" s="9">
        <f t="shared" si="1"/>
        <v>174</v>
      </c>
    </row>
    <row r="55" spans="1:21">
      <c r="A55" s="2" t="s">
        <v>117</v>
      </c>
      <c r="B55" s="2" t="s">
        <v>441</v>
      </c>
      <c r="C55" s="2" t="s">
        <v>256</v>
      </c>
      <c r="D55" s="2" t="s">
        <v>15</v>
      </c>
      <c r="E55" s="2" t="s">
        <v>173</v>
      </c>
      <c r="F55" s="9">
        <v>0</v>
      </c>
      <c r="G55" s="9">
        <v>78</v>
      </c>
      <c r="H55" s="9">
        <v>0</v>
      </c>
      <c r="I55" s="9">
        <v>105</v>
      </c>
      <c r="J55" s="9">
        <v>0</v>
      </c>
      <c r="K55" s="9">
        <v>0</v>
      </c>
      <c r="L55" s="9">
        <v>0</v>
      </c>
      <c r="M55" s="9">
        <f t="shared" si="0"/>
        <v>183</v>
      </c>
      <c r="N55">
        <v>0</v>
      </c>
      <c r="O55">
        <v>78</v>
      </c>
      <c r="P55">
        <v>0</v>
      </c>
      <c r="Q55">
        <v>50</v>
      </c>
      <c r="R55">
        <v>0</v>
      </c>
      <c r="S55">
        <v>0</v>
      </c>
      <c r="T55">
        <v>55</v>
      </c>
      <c r="U55" s="9">
        <f t="shared" si="1"/>
        <v>183</v>
      </c>
    </row>
    <row r="56" spans="1:21">
      <c r="A56" s="2" t="s">
        <v>108</v>
      </c>
      <c r="B56" s="2" t="s">
        <v>441</v>
      </c>
      <c r="C56" s="2" t="s">
        <v>202</v>
      </c>
      <c r="D56" s="2" t="s">
        <v>15</v>
      </c>
      <c r="E56" s="2" t="s">
        <v>173</v>
      </c>
      <c r="F56" s="9">
        <v>0</v>
      </c>
      <c r="G56" s="9">
        <v>0</v>
      </c>
      <c r="H56" s="9">
        <v>0</v>
      </c>
      <c r="I56" s="9">
        <v>60</v>
      </c>
      <c r="J56" s="9">
        <v>0</v>
      </c>
      <c r="K56" s="9">
        <v>0</v>
      </c>
      <c r="L56" s="9">
        <v>0</v>
      </c>
      <c r="M56" s="9">
        <f t="shared" si="0"/>
        <v>60</v>
      </c>
      <c r="N56">
        <v>0</v>
      </c>
      <c r="O56">
        <v>0</v>
      </c>
      <c r="P56">
        <v>0</v>
      </c>
      <c r="Q56">
        <v>60</v>
      </c>
      <c r="R56">
        <v>0</v>
      </c>
      <c r="S56">
        <v>0</v>
      </c>
      <c r="T56">
        <v>0</v>
      </c>
      <c r="U56" s="9">
        <f t="shared" si="1"/>
        <v>60</v>
      </c>
    </row>
    <row r="57" spans="1:21">
      <c r="A57" s="2" t="s">
        <v>97</v>
      </c>
      <c r="B57" s="2" t="s">
        <v>441</v>
      </c>
      <c r="C57" s="2" t="s">
        <v>159</v>
      </c>
      <c r="D57" s="2" t="s">
        <v>15</v>
      </c>
      <c r="E57" s="2" t="s">
        <v>173</v>
      </c>
      <c r="F57" s="9">
        <v>0</v>
      </c>
      <c r="G57" s="9">
        <v>60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f t="shared" si="0"/>
        <v>60</v>
      </c>
      <c r="N57">
        <v>0</v>
      </c>
      <c r="O57">
        <v>60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f t="shared" si="1"/>
        <v>60</v>
      </c>
    </row>
    <row r="58" spans="1:21">
      <c r="A58" s="2" t="s">
        <v>132</v>
      </c>
      <c r="B58" s="2" t="s">
        <v>441</v>
      </c>
      <c r="C58" s="2" t="s">
        <v>259</v>
      </c>
      <c r="D58" s="2" t="s">
        <v>15</v>
      </c>
      <c r="E58" s="2" t="s">
        <v>173</v>
      </c>
      <c r="F58" s="9">
        <v>0</v>
      </c>
      <c r="G58" s="9">
        <v>0</v>
      </c>
      <c r="H58" s="9">
        <v>0</v>
      </c>
      <c r="I58" s="9">
        <v>80</v>
      </c>
      <c r="J58" s="9">
        <v>0</v>
      </c>
      <c r="K58" s="9">
        <v>0</v>
      </c>
      <c r="L58" s="9">
        <v>0</v>
      </c>
      <c r="M58" s="9">
        <f t="shared" si="0"/>
        <v>80</v>
      </c>
      <c r="N58">
        <v>0</v>
      </c>
      <c r="O58">
        <v>0</v>
      </c>
      <c r="P58">
        <v>0</v>
      </c>
      <c r="Q58">
        <v>80</v>
      </c>
      <c r="R58">
        <v>0</v>
      </c>
      <c r="S58">
        <v>0</v>
      </c>
      <c r="T58">
        <v>0</v>
      </c>
      <c r="U58" s="9">
        <f t="shared" si="1"/>
        <v>80</v>
      </c>
    </row>
    <row r="59" spans="1:21">
      <c r="A59" s="2" t="s">
        <v>400</v>
      </c>
      <c r="B59" s="2" t="s">
        <v>441</v>
      </c>
      <c r="C59" s="2" t="s">
        <v>261</v>
      </c>
      <c r="D59" s="2" t="s">
        <v>135</v>
      </c>
      <c r="E59" s="2" t="s">
        <v>177</v>
      </c>
      <c r="F59" s="9">
        <v>6</v>
      </c>
      <c r="G59" s="9">
        <v>318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f t="shared" si="0"/>
        <v>324</v>
      </c>
      <c r="N59">
        <v>6</v>
      </c>
      <c r="O59">
        <v>318</v>
      </c>
      <c r="P59">
        <v>0</v>
      </c>
      <c r="Q59">
        <v>0</v>
      </c>
      <c r="R59">
        <v>0</v>
      </c>
      <c r="S59">
        <v>0</v>
      </c>
      <c r="T59">
        <v>0</v>
      </c>
      <c r="U59" s="9">
        <f t="shared" si="1"/>
        <v>324</v>
      </c>
    </row>
    <row r="60" spans="1:21">
      <c r="A60" s="2" t="s">
        <v>24</v>
      </c>
      <c r="B60" s="2" t="s">
        <v>441</v>
      </c>
      <c r="C60" s="2" t="s">
        <v>264</v>
      </c>
      <c r="D60" s="2" t="s">
        <v>15</v>
      </c>
      <c r="E60" s="2" t="s">
        <v>173</v>
      </c>
      <c r="F60" s="9">
        <v>0</v>
      </c>
      <c r="G60" s="9">
        <v>48</v>
      </c>
      <c r="H60" s="9">
        <v>0</v>
      </c>
      <c r="I60" s="9">
        <v>12</v>
      </c>
      <c r="J60" s="9">
        <v>0</v>
      </c>
      <c r="K60" s="9">
        <v>0</v>
      </c>
      <c r="L60" s="9">
        <v>0</v>
      </c>
      <c r="M60" s="9">
        <f t="shared" si="0"/>
        <v>60</v>
      </c>
      <c r="N60">
        <v>0</v>
      </c>
      <c r="O60">
        <v>48</v>
      </c>
      <c r="P60">
        <v>0</v>
      </c>
      <c r="Q60">
        <v>12</v>
      </c>
      <c r="R60">
        <v>0</v>
      </c>
      <c r="S60">
        <v>0</v>
      </c>
      <c r="T60">
        <v>0</v>
      </c>
      <c r="U60" s="9">
        <f t="shared" si="1"/>
        <v>60</v>
      </c>
    </row>
    <row r="61" spans="1:21">
      <c r="A61" s="2" t="s">
        <v>46</v>
      </c>
      <c r="B61" s="2" t="s">
        <v>441</v>
      </c>
      <c r="C61" s="2" t="s">
        <v>266</v>
      </c>
      <c r="D61" s="2" t="s">
        <v>15</v>
      </c>
      <c r="E61" s="2" t="s">
        <v>173</v>
      </c>
      <c r="F61" s="9">
        <v>0</v>
      </c>
      <c r="G61" s="9">
        <v>0</v>
      </c>
      <c r="H61" s="9">
        <v>0</v>
      </c>
      <c r="I61" s="9">
        <v>85</v>
      </c>
      <c r="J61" s="9">
        <v>0</v>
      </c>
      <c r="K61" s="9">
        <v>0</v>
      </c>
      <c r="L61" s="9">
        <v>0</v>
      </c>
      <c r="M61" s="9">
        <f t="shared" si="0"/>
        <v>85</v>
      </c>
      <c r="N61">
        <v>0</v>
      </c>
      <c r="O61">
        <v>0</v>
      </c>
      <c r="P61">
        <v>0</v>
      </c>
      <c r="Q61">
        <v>85</v>
      </c>
      <c r="R61">
        <v>0</v>
      </c>
      <c r="S61">
        <v>0</v>
      </c>
      <c r="T61">
        <v>0</v>
      </c>
      <c r="U61" s="9">
        <f t="shared" si="1"/>
        <v>85</v>
      </c>
    </row>
    <row r="62" spans="1:21">
      <c r="A62" s="2" t="s">
        <v>121</v>
      </c>
      <c r="B62" s="2" t="s">
        <v>441</v>
      </c>
      <c r="C62" s="2" t="s">
        <v>267</v>
      </c>
      <c r="D62" s="2" t="s">
        <v>15</v>
      </c>
      <c r="E62" s="2" t="s">
        <v>27</v>
      </c>
      <c r="F62" s="9">
        <v>0</v>
      </c>
      <c r="G62" s="9">
        <v>45</v>
      </c>
      <c r="H62" s="9">
        <v>54</v>
      </c>
      <c r="I62" s="9">
        <v>0</v>
      </c>
      <c r="J62" s="9">
        <v>0</v>
      </c>
      <c r="K62" s="9">
        <v>0</v>
      </c>
      <c r="L62" s="9">
        <v>0</v>
      </c>
      <c r="M62" s="9">
        <f t="shared" si="0"/>
        <v>99</v>
      </c>
      <c r="N62">
        <v>0</v>
      </c>
      <c r="O62">
        <v>45</v>
      </c>
      <c r="P62">
        <v>54</v>
      </c>
      <c r="Q62">
        <v>0</v>
      </c>
      <c r="R62">
        <v>0</v>
      </c>
      <c r="S62">
        <v>0</v>
      </c>
      <c r="T62">
        <v>0</v>
      </c>
      <c r="U62" s="9">
        <f t="shared" si="1"/>
        <v>99</v>
      </c>
    </row>
    <row r="63" spans="1:21">
      <c r="A63" s="2" t="s">
        <v>358</v>
      </c>
      <c r="B63" s="2" t="s">
        <v>441</v>
      </c>
      <c r="C63" s="2" t="s">
        <v>201</v>
      </c>
      <c r="D63" s="2" t="s">
        <v>15</v>
      </c>
      <c r="E63" s="2" t="s">
        <v>27</v>
      </c>
      <c r="F63" s="9">
        <v>0</v>
      </c>
      <c r="G63" s="9">
        <v>0</v>
      </c>
      <c r="H63" s="9">
        <v>0</v>
      </c>
      <c r="I63" s="9">
        <v>60</v>
      </c>
      <c r="J63" s="9">
        <v>0</v>
      </c>
      <c r="K63" s="9">
        <v>0</v>
      </c>
      <c r="L63" s="9">
        <v>0</v>
      </c>
      <c r="M63" s="9">
        <f t="shared" si="0"/>
        <v>60</v>
      </c>
      <c r="N63">
        <v>0</v>
      </c>
      <c r="O63">
        <v>0</v>
      </c>
      <c r="P63">
        <v>0</v>
      </c>
      <c r="Q63">
        <v>60</v>
      </c>
      <c r="R63">
        <v>0</v>
      </c>
      <c r="S63">
        <v>0</v>
      </c>
      <c r="T63">
        <v>0</v>
      </c>
      <c r="U63" s="9">
        <f t="shared" si="1"/>
        <v>60</v>
      </c>
    </row>
    <row r="64" spans="1:21">
      <c r="A64" s="2" t="s">
        <v>401</v>
      </c>
      <c r="B64" s="2" t="s">
        <v>441</v>
      </c>
      <c r="C64" s="2" t="s">
        <v>37</v>
      </c>
      <c r="D64" s="2" t="s">
        <v>15</v>
      </c>
      <c r="E64" s="2" t="s">
        <v>173</v>
      </c>
      <c r="F64" s="9">
        <v>0</v>
      </c>
      <c r="G64" s="9">
        <v>46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f t="shared" si="0"/>
        <v>46</v>
      </c>
      <c r="N64">
        <v>0</v>
      </c>
      <c r="O64">
        <v>46</v>
      </c>
      <c r="P64">
        <v>0</v>
      </c>
      <c r="Q64">
        <v>0</v>
      </c>
      <c r="R64">
        <v>0</v>
      </c>
      <c r="S64">
        <v>0</v>
      </c>
      <c r="T64">
        <v>0</v>
      </c>
      <c r="U64" s="9">
        <f t="shared" si="1"/>
        <v>46</v>
      </c>
    </row>
    <row r="65" spans="1:21">
      <c r="A65" s="2" t="s">
        <v>178</v>
      </c>
      <c r="B65" s="2" t="s">
        <v>441</v>
      </c>
      <c r="C65" s="2" t="s">
        <v>270</v>
      </c>
      <c r="D65" s="2" t="s">
        <v>15</v>
      </c>
      <c r="E65" s="2" t="s">
        <v>83</v>
      </c>
      <c r="F65" s="9">
        <v>0</v>
      </c>
      <c r="G65" s="9">
        <v>0</v>
      </c>
      <c r="H65" s="9">
        <v>22</v>
      </c>
      <c r="I65" s="9">
        <v>40</v>
      </c>
      <c r="J65" s="9">
        <v>0</v>
      </c>
      <c r="K65" s="9">
        <v>0</v>
      </c>
      <c r="L65" s="9">
        <v>0</v>
      </c>
      <c r="M65" s="9">
        <f t="shared" si="0"/>
        <v>62</v>
      </c>
      <c r="N65">
        <v>0</v>
      </c>
      <c r="O65">
        <v>0</v>
      </c>
      <c r="P65">
        <v>22</v>
      </c>
      <c r="Q65">
        <v>0</v>
      </c>
      <c r="R65">
        <v>0</v>
      </c>
      <c r="S65">
        <v>0</v>
      </c>
      <c r="T65">
        <v>40</v>
      </c>
      <c r="U65" s="9">
        <f t="shared" si="1"/>
        <v>62</v>
      </c>
    </row>
    <row r="66" spans="1:21">
      <c r="A66" s="71" t="s">
        <v>170</v>
      </c>
      <c r="B66" s="71" t="s">
        <v>441</v>
      </c>
      <c r="C66" s="71" t="s">
        <v>32</v>
      </c>
      <c r="D66" s="2" t="s">
        <v>15</v>
      </c>
      <c r="E66" s="2" t="s">
        <v>173</v>
      </c>
      <c r="F66" s="9">
        <v>167</v>
      </c>
      <c r="G66" s="9">
        <v>245</v>
      </c>
      <c r="H66" s="9">
        <v>0</v>
      </c>
      <c r="I66" s="9">
        <v>0</v>
      </c>
      <c r="J66" s="9">
        <v>44</v>
      </c>
      <c r="K66" s="9">
        <v>44</v>
      </c>
      <c r="L66" s="9">
        <v>0</v>
      </c>
      <c r="M66" s="9">
        <f t="shared" si="0"/>
        <v>456</v>
      </c>
      <c r="N66" s="85">
        <v>146</v>
      </c>
      <c r="O66" s="85">
        <v>256</v>
      </c>
      <c r="P66">
        <v>0</v>
      </c>
      <c r="Q66">
        <v>0</v>
      </c>
      <c r="R66">
        <v>0</v>
      </c>
      <c r="S66">
        <v>0</v>
      </c>
      <c r="T66">
        <v>0</v>
      </c>
      <c r="U66" s="91">
        <f t="shared" si="1"/>
        <v>402</v>
      </c>
    </row>
    <row r="67" spans="1:21">
      <c r="A67" s="2" t="s">
        <v>403</v>
      </c>
      <c r="B67" s="2" t="s">
        <v>441</v>
      </c>
      <c r="C67" s="2" t="s">
        <v>271</v>
      </c>
      <c r="D67" s="2" t="s">
        <v>15</v>
      </c>
      <c r="E67" s="2" t="s">
        <v>173</v>
      </c>
      <c r="F67" s="9">
        <v>0</v>
      </c>
      <c r="G67" s="9">
        <v>0</v>
      </c>
      <c r="H67" s="9">
        <v>100</v>
      </c>
      <c r="I67" s="9">
        <v>0</v>
      </c>
      <c r="J67" s="9">
        <v>0</v>
      </c>
      <c r="K67" s="9">
        <v>0</v>
      </c>
      <c r="L67" s="9">
        <v>0</v>
      </c>
      <c r="M67" s="9">
        <f t="shared" ref="M67:M130" si="2">SUM(F67:J67)+L67</f>
        <v>100</v>
      </c>
      <c r="N67">
        <v>0</v>
      </c>
      <c r="O67">
        <v>0</v>
      </c>
      <c r="P67">
        <v>100</v>
      </c>
      <c r="Q67">
        <v>0</v>
      </c>
      <c r="R67">
        <v>0</v>
      </c>
      <c r="S67">
        <v>0</v>
      </c>
      <c r="T67">
        <v>0</v>
      </c>
      <c r="U67" s="9">
        <f t="shared" ref="U67:U130" si="3">SUM(N67:T67)</f>
        <v>100</v>
      </c>
    </row>
    <row r="68" spans="1:21">
      <c r="A68" s="2" t="s">
        <v>316</v>
      </c>
      <c r="B68" s="2" t="s">
        <v>441</v>
      </c>
      <c r="C68" s="2" t="s">
        <v>273</v>
      </c>
      <c r="D68" s="2" t="s">
        <v>135</v>
      </c>
      <c r="E68" s="2" t="s">
        <v>175</v>
      </c>
      <c r="F68" s="9">
        <v>0</v>
      </c>
      <c r="G68" s="9">
        <v>0</v>
      </c>
      <c r="H68" s="9">
        <v>0</v>
      </c>
      <c r="I68" s="9">
        <v>90</v>
      </c>
      <c r="J68" s="9">
        <v>0</v>
      </c>
      <c r="K68" s="9">
        <v>0</v>
      </c>
      <c r="L68" s="9">
        <v>0</v>
      </c>
      <c r="M68" s="9">
        <f t="shared" si="2"/>
        <v>90</v>
      </c>
      <c r="N68">
        <v>0</v>
      </c>
      <c r="O68">
        <v>0</v>
      </c>
      <c r="P68">
        <v>0</v>
      </c>
      <c r="Q68">
        <v>42</v>
      </c>
      <c r="R68">
        <v>0</v>
      </c>
      <c r="S68">
        <v>0</v>
      </c>
      <c r="T68">
        <v>48</v>
      </c>
      <c r="U68" s="9">
        <f t="shared" si="3"/>
        <v>90</v>
      </c>
    </row>
    <row r="69" spans="1:21">
      <c r="A69" s="2" t="s">
        <v>405</v>
      </c>
      <c r="B69" s="2" t="s">
        <v>441</v>
      </c>
      <c r="C69" s="2" t="s">
        <v>247</v>
      </c>
      <c r="D69" s="2" t="s">
        <v>135</v>
      </c>
      <c r="E69" s="2" t="s">
        <v>188</v>
      </c>
      <c r="F69" s="9">
        <v>0</v>
      </c>
      <c r="G69" s="9">
        <v>20</v>
      </c>
      <c r="H69" s="9">
        <v>30</v>
      </c>
      <c r="I69" s="9">
        <v>55</v>
      </c>
      <c r="J69" s="9">
        <v>0</v>
      </c>
      <c r="K69" s="9">
        <v>0</v>
      </c>
      <c r="L69" s="9">
        <v>0</v>
      </c>
      <c r="M69" s="9">
        <f t="shared" si="2"/>
        <v>105</v>
      </c>
      <c r="N69">
        <v>0</v>
      </c>
      <c r="O69">
        <v>20</v>
      </c>
      <c r="P69">
        <v>30</v>
      </c>
      <c r="Q69">
        <v>55</v>
      </c>
      <c r="R69">
        <v>0</v>
      </c>
      <c r="S69">
        <v>0</v>
      </c>
      <c r="T69">
        <v>0</v>
      </c>
      <c r="U69" s="9">
        <f t="shared" si="3"/>
        <v>105</v>
      </c>
    </row>
    <row r="70" spans="1:21">
      <c r="A70" s="2" t="s">
        <v>52</v>
      </c>
      <c r="B70" s="2" t="s">
        <v>441</v>
      </c>
      <c r="C70" s="2" t="s">
        <v>274</v>
      </c>
      <c r="D70" s="2" t="s">
        <v>15</v>
      </c>
      <c r="E70" s="2" t="s">
        <v>83</v>
      </c>
      <c r="F70" s="9">
        <v>0</v>
      </c>
      <c r="G70" s="9">
        <v>28</v>
      </c>
      <c r="H70" s="9">
        <v>0</v>
      </c>
      <c r="I70" s="9">
        <v>32</v>
      </c>
      <c r="J70" s="9">
        <v>0</v>
      </c>
      <c r="K70" s="9">
        <v>0</v>
      </c>
      <c r="L70" s="9">
        <v>0</v>
      </c>
      <c r="M70" s="9">
        <f t="shared" si="2"/>
        <v>60</v>
      </c>
      <c r="N70">
        <v>0</v>
      </c>
      <c r="O70">
        <v>28</v>
      </c>
      <c r="P70">
        <v>0</v>
      </c>
      <c r="Q70">
        <v>32</v>
      </c>
      <c r="R70">
        <v>0</v>
      </c>
      <c r="S70">
        <v>0</v>
      </c>
      <c r="T70">
        <v>0</v>
      </c>
      <c r="U70" s="9">
        <f t="shared" si="3"/>
        <v>60</v>
      </c>
    </row>
    <row r="71" spans="1:21">
      <c r="A71" s="2" t="s">
        <v>350</v>
      </c>
      <c r="B71" s="2" t="s">
        <v>441</v>
      </c>
      <c r="C71" s="2" t="s">
        <v>275</v>
      </c>
      <c r="D71" s="2" t="s">
        <v>15</v>
      </c>
      <c r="E71" s="2" t="s">
        <v>173</v>
      </c>
      <c r="F71" s="9">
        <v>0</v>
      </c>
      <c r="G71" s="9">
        <v>69</v>
      </c>
      <c r="H71" s="9">
        <v>0</v>
      </c>
      <c r="I71" s="9">
        <v>37</v>
      </c>
      <c r="J71" s="9">
        <v>0</v>
      </c>
      <c r="K71" s="9">
        <v>0</v>
      </c>
      <c r="L71" s="9">
        <v>0</v>
      </c>
      <c r="M71" s="9">
        <f t="shared" si="2"/>
        <v>106</v>
      </c>
      <c r="N71">
        <v>0</v>
      </c>
      <c r="O71">
        <v>69</v>
      </c>
      <c r="P71">
        <v>0</v>
      </c>
      <c r="Q71">
        <v>37</v>
      </c>
      <c r="R71">
        <v>0</v>
      </c>
      <c r="S71">
        <v>0</v>
      </c>
      <c r="T71">
        <v>0</v>
      </c>
      <c r="U71" s="9">
        <f t="shared" si="3"/>
        <v>106</v>
      </c>
    </row>
    <row r="72" spans="1:21">
      <c r="A72" s="2" t="s">
        <v>406</v>
      </c>
      <c r="B72" s="2" t="s">
        <v>441</v>
      </c>
      <c r="C72" s="2" t="s">
        <v>276</v>
      </c>
      <c r="D72" s="2" t="s">
        <v>15</v>
      </c>
      <c r="E72" s="2" t="s">
        <v>173</v>
      </c>
      <c r="F72" s="9">
        <v>0</v>
      </c>
      <c r="G72" s="9">
        <v>69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f t="shared" si="2"/>
        <v>69</v>
      </c>
      <c r="N72">
        <v>0</v>
      </c>
      <c r="O72">
        <v>69</v>
      </c>
      <c r="P72">
        <v>0</v>
      </c>
      <c r="Q72">
        <v>0</v>
      </c>
      <c r="R72">
        <v>0</v>
      </c>
      <c r="S72">
        <v>0</v>
      </c>
      <c r="T72">
        <v>0</v>
      </c>
      <c r="U72" s="9">
        <f t="shared" si="3"/>
        <v>69</v>
      </c>
    </row>
    <row r="73" spans="1:21">
      <c r="A73" s="2" t="s">
        <v>408</v>
      </c>
      <c r="B73" s="2" t="s">
        <v>441</v>
      </c>
      <c r="C73" s="2" t="s">
        <v>278</v>
      </c>
      <c r="D73" s="2" t="s">
        <v>135</v>
      </c>
      <c r="E73" s="2" t="s">
        <v>175</v>
      </c>
      <c r="F73" s="9">
        <v>0</v>
      </c>
      <c r="G73" s="9">
        <v>54</v>
      </c>
      <c r="H73" s="9">
        <v>77</v>
      </c>
      <c r="I73" s="9">
        <v>0</v>
      </c>
      <c r="J73" s="9">
        <v>0</v>
      </c>
      <c r="K73" s="9">
        <v>0</v>
      </c>
      <c r="L73" s="9">
        <v>0</v>
      </c>
      <c r="M73" s="9">
        <f t="shared" si="2"/>
        <v>131</v>
      </c>
      <c r="N73">
        <v>0</v>
      </c>
      <c r="O73">
        <v>54</v>
      </c>
      <c r="P73">
        <v>77</v>
      </c>
      <c r="Q73">
        <v>0</v>
      </c>
      <c r="R73">
        <v>0</v>
      </c>
      <c r="S73">
        <v>0</v>
      </c>
      <c r="T73">
        <v>0</v>
      </c>
      <c r="U73" s="9">
        <f t="shared" si="3"/>
        <v>131</v>
      </c>
    </row>
    <row r="74" spans="1:21">
      <c r="A74" s="2" t="s">
        <v>399</v>
      </c>
      <c r="B74" s="2" t="s">
        <v>441</v>
      </c>
      <c r="C74" s="2" t="s">
        <v>279</v>
      </c>
      <c r="D74" s="2" t="s">
        <v>15</v>
      </c>
      <c r="E74" s="2" t="s">
        <v>173</v>
      </c>
      <c r="F74" s="9">
        <v>0</v>
      </c>
      <c r="G74" s="9">
        <v>30</v>
      </c>
      <c r="H74" s="9">
        <v>72</v>
      </c>
      <c r="I74" s="9">
        <v>0</v>
      </c>
      <c r="J74" s="9">
        <v>0</v>
      </c>
      <c r="K74" s="9">
        <v>0</v>
      </c>
      <c r="L74" s="9">
        <v>0</v>
      </c>
      <c r="M74" s="9">
        <f t="shared" si="2"/>
        <v>102</v>
      </c>
      <c r="N74">
        <v>0</v>
      </c>
      <c r="O74">
        <v>30</v>
      </c>
      <c r="P74">
        <v>72</v>
      </c>
      <c r="Q74">
        <v>0</v>
      </c>
      <c r="R74">
        <v>0</v>
      </c>
      <c r="S74">
        <v>0</v>
      </c>
      <c r="T74">
        <v>0</v>
      </c>
      <c r="U74" s="9">
        <f t="shared" si="3"/>
        <v>102</v>
      </c>
    </row>
    <row r="75" spans="1:21">
      <c r="A75" s="2" t="s">
        <v>409</v>
      </c>
      <c r="B75" s="2" t="s">
        <v>441</v>
      </c>
      <c r="C75" s="2" t="s">
        <v>6</v>
      </c>
      <c r="D75" s="2" t="s">
        <v>15</v>
      </c>
      <c r="E75" s="2" t="s">
        <v>173</v>
      </c>
      <c r="F75" s="9">
        <v>0</v>
      </c>
      <c r="G75" s="9">
        <v>0</v>
      </c>
      <c r="H75" s="9">
        <v>0</v>
      </c>
      <c r="I75" s="9">
        <v>92</v>
      </c>
      <c r="J75" s="9">
        <v>0</v>
      </c>
      <c r="K75" s="9">
        <v>0</v>
      </c>
      <c r="L75" s="9">
        <v>0</v>
      </c>
      <c r="M75" s="9">
        <f t="shared" si="2"/>
        <v>92</v>
      </c>
      <c r="N75">
        <v>0</v>
      </c>
      <c r="O75">
        <v>0</v>
      </c>
      <c r="P75">
        <v>0</v>
      </c>
      <c r="Q75">
        <v>40</v>
      </c>
      <c r="R75">
        <v>0</v>
      </c>
      <c r="S75">
        <v>0</v>
      </c>
      <c r="T75">
        <v>52</v>
      </c>
      <c r="U75" s="9">
        <f t="shared" si="3"/>
        <v>92</v>
      </c>
    </row>
    <row r="76" spans="1:21">
      <c r="A76" s="2" t="s">
        <v>410</v>
      </c>
      <c r="B76" s="2" t="s">
        <v>441</v>
      </c>
      <c r="C76" s="2" t="s">
        <v>126</v>
      </c>
      <c r="D76" s="2" t="s">
        <v>15</v>
      </c>
      <c r="E76" s="2" t="s">
        <v>27</v>
      </c>
      <c r="F76" s="9">
        <v>0</v>
      </c>
      <c r="G76" s="9">
        <v>0</v>
      </c>
      <c r="H76" s="9">
        <v>0</v>
      </c>
      <c r="I76" s="9">
        <v>102</v>
      </c>
      <c r="J76" s="9">
        <v>0</v>
      </c>
      <c r="K76" s="9">
        <v>0</v>
      </c>
      <c r="L76" s="9">
        <v>0</v>
      </c>
      <c r="M76" s="9">
        <f t="shared" si="2"/>
        <v>102</v>
      </c>
      <c r="N76">
        <v>0</v>
      </c>
      <c r="O76">
        <v>0</v>
      </c>
      <c r="P76">
        <v>0</v>
      </c>
      <c r="Q76">
        <v>102</v>
      </c>
      <c r="R76">
        <v>0</v>
      </c>
      <c r="S76">
        <v>0</v>
      </c>
      <c r="T76">
        <v>0</v>
      </c>
      <c r="U76" s="9">
        <f t="shared" si="3"/>
        <v>102</v>
      </c>
    </row>
    <row r="77" spans="1:21">
      <c r="A77" s="2" t="s">
        <v>14</v>
      </c>
      <c r="B77" s="2" t="s">
        <v>441</v>
      </c>
      <c r="C77" s="2" t="s">
        <v>114</v>
      </c>
      <c r="D77" s="2" t="s">
        <v>54</v>
      </c>
      <c r="E77" s="2" t="s">
        <v>27</v>
      </c>
      <c r="F77" s="9">
        <v>0</v>
      </c>
      <c r="G77" s="9">
        <v>0</v>
      </c>
      <c r="H77" s="9">
        <v>0</v>
      </c>
      <c r="I77" s="9">
        <v>140</v>
      </c>
      <c r="J77" s="9">
        <v>0</v>
      </c>
      <c r="K77" s="9">
        <v>0</v>
      </c>
      <c r="L77" s="9">
        <v>0</v>
      </c>
      <c r="M77" s="9">
        <f t="shared" si="2"/>
        <v>140</v>
      </c>
      <c r="N77">
        <v>0</v>
      </c>
      <c r="O77">
        <v>0</v>
      </c>
      <c r="P77">
        <v>0</v>
      </c>
      <c r="Q77">
        <v>140</v>
      </c>
      <c r="R77">
        <v>0</v>
      </c>
      <c r="S77">
        <v>0</v>
      </c>
      <c r="T77">
        <v>0</v>
      </c>
      <c r="U77" s="9">
        <f t="shared" si="3"/>
        <v>140</v>
      </c>
    </row>
    <row r="78" spans="1:21">
      <c r="A78" s="2" t="s">
        <v>411</v>
      </c>
      <c r="B78" s="2" t="s">
        <v>441</v>
      </c>
      <c r="C78" s="2" t="s">
        <v>283</v>
      </c>
      <c r="D78" s="2" t="s">
        <v>15</v>
      </c>
      <c r="E78" s="2" t="s">
        <v>173</v>
      </c>
      <c r="F78" s="9">
        <v>0</v>
      </c>
      <c r="G78" s="9">
        <v>0</v>
      </c>
      <c r="H78" s="9">
        <v>0</v>
      </c>
      <c r="I78" s="9">
        <v>22</v>
      </c>
      <c r="J78" s="9">
        <v>0</v>
      </c>
      <c r="K78" s="9">
        <v>0</v>
      </c>
      <c r="L78" s="9">
        <v>0</v>
      </c>
      <c r="M78" s="9">
        <f t="shared" si="2"/>
        <v>22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22</v>
      </c>
      <c r="U78" s="9">
        <f t="shared" si="3"/>
        <v>22</v>
      </c>
    </row>
    <row r="79" spans="1:21">
      <c r="A79" s="2" t="s">
        <v>412</v>
      </c>
      <c r="B79" s="2" t="s">
        <v>441</v>
      </c>
      <c r="C79" s="2" t="s">
        <v>285</v>
      </c>
      <c r="D79" s="2" t="s">
        <v>135</v>
      </c>
      <c r="E79" s="2" t="s">
        <v>175</v>
      </c>
      <c r="F79" s="9">
        <v>0</v>
      </c>
      <c r="G79" s="9">
        <v>0</v>
      </c>
      <c r="H79" s="9">
        <v>0</v>
      </c>
      <c r="I79" s="9">
        <v>60</v>
      </c>
      <c r="J79" s="9">
        <v>0</v>
      </c>
      <c r="K79" s="9">
        <v>0</v>
      </c>
      <c r="L79" s="9">
        <v>0</v>
      </c>
      <c r="M79" s="9">
        <f t="shared" si="2"/>
        <v>60</v>
      </c>
      <c r="N79">
        <v>0</v>
      </c>
      <c r="O79">
        <v>0</v>
      </c>
      <c r="P79">
        <v>0</v>
      </c>
      <c r="Q79">
        <v>60</v>
      </c>
      <c r="R79">
        <v>0</v>
      </c>
      <c r="S79">
        <v>0</v>
      </c>
      <c r="T79">
        <v>0</v>
      </c>
      <c r="U79" s="9">
        <f t="shared" si="3"/>
        <v>60</v>
      </c>
    </row>
    <row r="80" spans="1:21">
      <c r="A80" s="2" t="s">
        <v>26</v>
      </c>
      <c r="B80" s="2" t="s">
        <v>441</v>
      </c>
      <c r="C80" s="2" t="s">
        <v>287</v>
      </c>
      <c r="D80" s="2" t="s">
        <v>15</v>
      </c>
      <c r="E80" s="2" t="s">
        <v>173</v>
      </c>
      <c r="F80" s="9">
        <v>0</v>
      </c>
      <c r="G80" s="9">
        <v>0</v>
      </c>
      <c r="H80" s="9">
        <v>60</v>
      </c>
      <c r="I80" s="9">
        <v>0</v>
      </c>
      <c r="J80" s="9">
        <v>0</v>
      </c>
      <c r="K80" s="9">
        <v>0</v>
      </c>
      <c r="L80" s="9">
        <v>0</v>
      </c>
      <c r="M80" s="9">
        <f t="shared" si="2"/>
        <v>60</v>
      </c>
      <c r="N80">
        <v>0</v>
      </c>
      <c r="O80">
        <v>0</v>
      </c>
      <c r="P80">
        <v>60</v>
      </c>
      <c r="Q80">
        <v>0</v>
      </c>
      <c r="R80">
        <v>0</v>
      </c>
      <c r="S80">
        <v>0</v>
      </c>
      <c r="T80">
        <v>0</v>
      </c>
      <c r="U80" s="9">
        <f t="shared" si="3"/>
        <v>60</v>
      </c>
    </row>
    <row r="81" spans="1:21">
      <c r="A81" s="2" t="s">
        <v>413</v>
      </c>
      <c r="B81" s="2" t="s">
        <v>441</v>
      </c>
      <c r="C81" s="2" t="s">
        <v>288</v>
      </c>
      <c r="D81" s="2" t="s">
        <v>69</v>
      </c>
      <c r="E81" s="2" t="s">
        <v>76</v>
      </c>
      <c r="F81" s="9">
        <v>0</v>
      </c>
      <c r="G81" s="9">
        <v>0</v>
      </c>
      <c r="H81" s="9">
        <v>0</v>
      </c>
      <c r="I81" s="9">
        <v>72</v>
      </c>
      <c r="J81" s="9">
        <v>0</v>
      </c>
      <c r="K81" s="9">
        <v>0</v>
      </c>
      <c r="L81" s="9">
        <v>0</v>
      </c>
      <c r="M81" s="9">
        <f t="shared" si="2"/>
        <v>72</v>
      </c>
      <c r="N81">
        <v>0</v>
      </c>
      <c r="O81">
        <v>0</v>
      </c>
      <c r="P81">
        <v>0</v>
      </c>
      <c r="Q81">
        <v>40</v>
      </c>
      <c r="R81">
        <v>0</v>
      </c>
      <c r="S81">
        <v>0</v>
      </c>
      <c r="T81">
        <v>32</v>
      </c>
      <c r="U81" s="9">
        <f t="shared" si="3"/>
        <v>72</v>
      </c>
    </row>
    <row r="82" spans="1:21">
      <c r="A82" s="2" t="s">
        <v>414</v>
      </c>
      <c r="B82" s="2" t="s">
        <v>441</v>
      </c>
      <c r="C82" s="2" t="s">
        <v>130</v>
      </c>
      <c r="D82" s="2" t="s">
        <v>15</v>
      </c>
      <c r="E82" s="2" t="s">
        <v>173</v>
      </c>
      <c r="F82" s="9">
        <v>0</v>
      </c>
      <c r="G82" s="9">
        <v>134</v>
      </c>
      <c r="H82" s="9">
        <v>52</v>
      </c>
      <c r="I82" s="9">
        <v>131</v>
      </c>
      <c r="J82" s="9">
        <v>0</v>
      </c>
      <c r="K82" s="9">
        <v>0</v>
      </c>
      <c r="L82" s="9">
        <v>0</v>
      </c>
      <c r="M82" s="9">
        <f t="shared" si="2"/>
        <v>317</v>
      </c>
      <c r="N82">
        <v>0</v>
      </c>
      <c r="O82">
        <v>134</v>
      </c>
      <c r="P82">
        <v>82</v>
      </c>
      <c r="Q82">
        <v>101</v>
      </c>
      <c r="R82">
        <v>0</v>
      </c>
      <c r="S82">
        <v>0</v>
      </c>
      <c r="T82">
        <v>0</v>
      </c>
      <c r="U82" s="9">
        <f t="shared" si="3"/>
        <v>317</v>
      </c>
    </row>
    <row r="83" spans="1:21">
      <c r="A83" s="2" t="s">
        <v>415</v>
      </c>
      <c r="B83" s="2" t="s">
        <v>441</v>
      </c>
      <c r="C83" s="2" t="s">
        <v>290</v>
      </c>
      <c r="D83" s="2" t="s">
        <v>15</v>
      </c>
      <c r="E83" s="2" t="s">
        <v>173</v>
      </c>
      <c r="F83" s="9">
        <v>0</v>
      </c>
      <c r="G83" s="9">
        <v>0</v>
      </c>
      <c r="H83" s="9">
        <v>0</v>
      </c>
      <c r="I83" s="9">
        <v>90</v>
      </c>
      <c r="J83" s="9">
        <v>0</v>
      </c>
      <c r="K83" s="9">
        <v>0</v>
      </c>
      <c r="L83" s="9">
        <v>0</v>
      </c>
      <c r="M83" s="9">
        <f t="shared" si="2"/>
        <v>90</v>
      </c>
      <c r="N83">
        <v>0</v>
      </c>
      <c r="O83">
        <v>0</v>
      </c>
      <c r="P83">
        <v>0</v>
      </c>
      <c r="Q83">
        <v>54</v>
      </c>
      <c r="R83">
        <v>0</v>
      </c>
      <c r="S83">
        <v>0</v>
      </c>
      <c r="T83">
        <v>36</v>
      </c>
      <c r="U83" s="9">
        <f t="shared" si="3"/>
        <v>90</v>
      </c>
    </row>
    <row r="84" spans="1:21">
      <c r="A84" s="2" t="s">
        <v>106</v>
      </c>
      <c r="B84" s="2" t="s">
        <v>441</v>
      </c>
      <c r="C84" s="2" t="s">
        <v>294</v>
      </c>
      <c r="D84" s="2" t="s">
        <v>15</v>
      </c>
      <c r="E84" s="2" t="s">
        <v>173</v>
      </c>
      <c r="F84" s="9">
        <v>0</v>
      </c>
      <c r="G84" s="9">
        <v>0</v>
      </c>
      <c r="H84" s="9">
        <v>0</v>
      </c>
      <c r="I84" s="9">
        <v>139</v>
      </c>
      <c r="J84" s="9">
        <v>0</v>
      </c>
      <c r="K84" s="9">
        <v>0</v>
      </c>
      <c r="L84" s="9">
        <v>0</v>
      </c>
      <c r="M84" s="9">
        <f t="shared" si="2"/>
        <v>139</v>
      </c>
      <c r="N84">
        <v>0</v>
      </c>
      <c r="O84">
        <v>0</v>
      </c>
      <c r="P84">
        <v>0</v>
      </c>
      <c r="Q84">
        <v>118</v>
      </c>
      <c r="R84">
        <v>0</v>
      </c>
      <c r="S84">
        <v>0</v>
      </c>
      <c r="T84">
        <v>21</v>
      </c>
      <c r="U84" s="9">
        <f t="shared" si="3"/>
        <v>139</v>
      </c>
    </row>
    <row r="85" spans="1:21">
      <c r="A85" s="2" t="s">
        <v>390</v>
      </c>
      <c r="B85" s="2" t="s">
        <v>441</v>
      </c>
      <c r="C85" s="2" t="s">
        <v>295</v>
      </c>
      <c r="D85" s="2" t="s">
        <v>15</v>
      </c>
      <c r="E85" s="2" t="s">
        <v>131</v>
      </c>
      <c r="F85" s="9">
        <v>0</v>
      </c>
      <c r="G85" s="9">
        <v>40</v>
      </c>
      <c r="H85" s="9">
        <v>0</v>
      </c>
      <c r="I85" s="9">
        <v>18</v>
      </c>
      <c r="J85" s="9">
        <v>0</v>
      </c>
      <c r="K85" s="9">
        <v>0</v>
      </c>
      <c r="L85" s="9">
        <v>0</v>
      </c>
      <c r="M85" s="9">
        <f t="shared" si="2"/>
        <v>58</v>
      </c>
      <c r="N85">
        <v>0</v>
      </c>
      <c r="O85">
        <v>40</v>
      </c>
      <c r="P85">
        <v>0</v>
      </c>
      <c r="Q85">
        <v>18</v>
      </c>
      <c r="R85">
        <v>0</v>
      </c>
      <c r="S85">
        <v>0</v>
      </c>
      <c r="T85">
        <v>0</v>
      </c>
      <c r="U85" s="9">
        <f t="shared" si="3"/>
        <v>58</v>
      </c>
    </row>
    <row r="86" spans="1:21">
      <c r="A86" s="2" t="s">
        <v>4</v>
      </c>
      <c r="B86" s="2" t="s">
        <v>441</v>
      </c>
      <c r="C86" s="2" t="s">
        <v>296</v>
      </c>
      <c r="D86" s="2" t="s">
        <v>15</v>
      </c>
      <c r="E86" s="2" t="s">
        <v>185</v>
      </c>
      <c r="F86" s="9">
        <v>0</v>
      </c>
      <c r="G86" s="9">
        <v>0</v>
      </c>
      <c r="H86" s="9">
        <v>0</v>
      </c>
      <c r="I86" s="9">
        <v>90</v>
      </c>
      <c r="J86" s="9">
        <v>0</v>
      </c>
      <c r="K86" s="9">
        <v>0</v>
      </c>
      <c r="L86" s="9">
        <v>0</v>
      </c>
      <c r="M86" s="9">
        <f t="shared" si="2"/>
        <v>90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90</v>
      </c>
      <c r="U86" s="9">
        <f t="shared" si="3"/>
        <v>90</v>
      </c>
    </row>
    <row r="87" spans="1:21">
      <c r="A87" s="2" t="s">
        <v>417</v>
      </c>
      <c r="B87" s="2" t="s">
        <v>441</v>
      </c>
      <c r="C87" s="2" t="s">
        <v>297</v>
      </c>
      <c r="D87" s="2" t="s">
        <v>15</v>
      </c>
      <c r="E87" s="2" t="s">
        <v>173</v>
      </c>
      <c r="F87" s="9">
        <v>0</v>
      </c>
      <c r="G87" s="9">
        <v>0</v>
      </c>
      <c r="H87" s="9">
        <v>0</v>
      </c>
      <c r="I87" s="9">
        <v>59</v>
      </c>
      <c r="J87" s="9">
        <v>0</v>
      </c>
      <c r="K87" s="9">
        <v>0</v>
      </c>
      <c r="L87" s="9">
        <v>0</v>
      </c>
      <c r="M87" s="9">
        <f t="shared" si="2"/>
        <v>59</v>
      </c>
      <c r="N87">
        <v>0</v>
      </c>
      <c r="O87">
        <v>0</v>
      </c>
      <c r="P87">
        <v>0</v>
      </c>
      <c r="Q87">
        <v>59</v>
      </c>
      <c r="R87">
        <v>0</v>
      </c>
      <c r="S87">
        <v>0</v>
      </c>
      <c r="T87">
        <v>0</v>
      </c>
      <c r="U87" s="9">
        <f t="shared" si="3"/>
        <v>59</v>
      </c>
    </row>
    <row r="88" spans="1:21">
      <c r="A88" s="2" t="s">
        <v>102</v>
      </c>
      <c r="B88" s="2" t="s">
        <v>441</v>
      </c>
      <c r="C88" s="2" t="s">
        <v>181</v>
      </c>
      <c r="D88" s="2" t="s">
        <v>135</v>
      </c>
      <c r="E88" s="2" t="s">
        <v>139</v>
      </c>
      <c r="F88" s="9">
        <v>0</v>
      </c>
      <c r="G88" s="9">
        <v>25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f t="shared" si="2"/>
        <v>25</v>
      </c>
      <c r="N88">
        <v>0</v>
      </c>
      <c r="O88">
        <v>25</v>
      </c>
      <c r="P88">
        <v>0</v>
      </c>
      <c r="Q88">
        <v>0</v>
      </c>
      <c r="R88">
        <v>0</v>
      </c>
      <c r="S88">
        <v>0</v>
      </c>
      <c r="T88">
        <v>0</v>
      </c>
      <c r="U88" s="9">
        <f t="shared" si="3"/>
        <v>25</v>
      </c>
    </row>
    <row r="89" spans="1:21">
      <c r="A89" s="2" t="s">
        <v>180</v>
      </c>
      <c r="B89" s="2" t="s">
        <v>441</v>
      </c>
      <c r="C89" s="2" t="s">
        <v>299</v>
      </c>
      <c r="D89" s="2" t="s">
        <v>15</v>
      </c>
      <c r="E89" s="2" t="s">
        <v>185</v>
      </c>
      <c r="F89" s="9">
        <v>0</v>
      </c>
      <c r="G89" s="9">
        <v>0</v>
      </c>
      <c r="H89" s="9">
        <v>0</v>
      </c>
      <c r="I89" s="9">
        <v>197</v>
      </c>
      <c r="J89" s="9">
        <v>0</v>
      </c>
      <c r="K89" s="9">
        <v>0</v>
      </c>
      <c r="L89" s="9">
        <v>0</v>
      </c>
      <c r="M89" s="9">
        <f t="shared" si="2"/>
        <v>197</v>
      </c>
      <c r="N89">
        <v>0</v>
      </c>
      <c r="O89">
        <v>0</v>
      </c>
      <c r="P89">
        <v>0</v>
      </c>
      <c r="Q89">
        <v>197</v>
      </c>
      <c r="R89">
        <v>0</v>
      </c>
      <c r="S89">
        <v>0</v>
      </c>
      <c r="T89">
        <v>0</v>
      </c>
      <c r="U89" s="9">
        <f t="shared" si="3"/>
        <v>197</v>
      </c>
    </row>
    <row r="90" spans="1:21">
      <c r="A90" s="2" t="s">
        <v>116</v>
      </c>
      <c r="B90" s="2" t="s">
        <v>441</v>
      </c>
      <c r="C90" s="2" t="s">
        <v>300</v>
      </c>
      <c r="D90" s="2" t="s">
        <v>15</v>
      </c>
      <c r="E90" s="2" t="s">
        <v>131</v>
      </c>
      <c r="F90" s="9">
        <v>0</v>
      </c>
      <c r="G90" s="9">
        <v>0</v>
      </c>
      <c r="H90" s="9">
        <v>0</v>
      </c>
      <c r="I90" s="9">
        <v>33</v>
      </c>
      <c r="J90" s="9">
        <v>0</v>
      </c>
      <c r="K90" s="9">
        <v>0</v>
      </c>
      <c r="L90" s="9">
        <v>0</v>
      </c>
      <c r="M90" s="9">
        <f t="shared" si="2"/>
        <v>33</v>
      </c>
      <c r="N90">
        <v>0</v>
      </c>
      <c r="O90">
        <v>0</v>
      </c>
      <c r="P90">
        <v>0</v>
      </c>
      <c r="Q90">
        <v>33</v>
      </c>
      <c r="R90">
        <v>0</v>
      </c>
      <c r="S90">
        <v>0</v>
      </c>
      <c r="T90">
        <v>0</v>
      </c>
      <c r="U90" s="9">
        <f t="shared" si="3"/>
        <v>33</v>
      </c>
    </row>
    <row r="91" spans="1:21">
      <c r="A91" s="2" t="s">
        <v>308</v>
      </c>
      <c r="B91" s="2" t="s">
        <v>441</v>
      </c>
      <c r="C91" s="2" t="s">
        <v>169</v>
      </c>
      <c r="D91" s="2" t="s">
        <v>15</v>
      </c>
      <c r="E91" s="2" t="s">
        <v>173</v>
      </c>
      <c r="F91" s="9">
        <v>0</v>
      </c>
      <c r="G91" s="9">
        <v>0</v>
      </c>
      <c r="H91" s="9">
        <v>0</v>
      </c>
      <c r="I91" s="9">
        <v>36</v>
      </c>
      <c r="J91" s="9">
        <v>0</v>
      </c>
      <c r="K91" s="9">
        <v>0</v>
      </c>
      <c r="L91" s="9">
        <v>0</v>
      </c>
      <c r="M91" s="9">
        <f t="shared" si="2"/>
        <v>36</v>
      </c>
      <c r="N91">
        <v>0</v>
      </c>
      <c r="O91">
        <v>0</v>
      </c>
      <c r="P91">
        <v>0</v>
      </c>
      <c r="Q91">
        <v>0</v>
      </c>
      <c r="R91">
        <v>0</v>
      </c>
      <c r="S91">
        <v>36</v>
      </c>
      <c r="T91">
        <v>0</v>
      </c>
      <c r="U91" s="9">
        <f t="shared" si="3"/>
        <v>36</v>
      </c>
    </row>
    <row r="92" spans="1:21">
      <c r="A92" s="2" t="s">
        <v>418</v>
      </c>
      <c r="B92" s="2" t="s">
        <v>441</v>
      </c>
      <c r="C92" s="2" t="s">
        <v>42</v>
      </c>
      <c r="D92" s="2" t="s">
        <v>15</v>
      </c>
      <c r="E92" s="2" t="s">
        <v>36</v>
      </c>
      <c r="F92" s="9">
        <v>0</v>
      </c>
      <c r="G92" s="9">
        <v>0</v>
      </c>
      <c r="H92" s="9">
        <v>0</v>
      </c>
      <c r="I92" s="9">
        <v>150</v>
      </c>
      <c r="J92" s="9">
        <v>0</v>
      </c>
      <c r="K92" s="9">
        <v>0</v>
      </c>
      <c r="L92" s="9">
        <v>0</v>
      </c>
      <c r="M92" s="9">
        <f t="shared" si="2"/>
        <v>150</v>
      </c>
      <c r="N92">
        <v>0</v>
      </c>
      <c r="O92">
        <v>0</v>
      </c>
      <c r="P92">
        <v>0</v>
      </c>
      <c r="Q92">
        <v>95</v>
      </c>
      <c r="R92">
        <v>0</v>
      </c>
      <c r="S92">
        <v>0</v>
      </c>
      <c r="T92">
        <v>55</v>
      </c>
      <c r="U92" s="9">
        <f t="shared" si="3"/>
        <v>150</v>
      </c>
    </row>
    <row r="93" spans="1:21">
      <c r="A93" s="2" t="s">
        <v>269</v>
      </c>
      <c r="B93" s="2" t="s">
        <v>441</v>
      </c>
      <c r="C93" s="2" t="s">
        <v>282</v>
      </c>
      <c r="D93" s="2" t="s">
        <v>15</v>
      </c>
      <c r="E93" s="2" t="s">
        <v>173</v>
      </c>
      <c r="F93" s="9">
        <v>0</v>
      </c>
      <c r="G93" s="9">
        <v>0</v>
      </c>
      <c r="H93" s="9">
        <v>0</v>
      </c>
      <c r="I93" s="9">
        <v>70</v>
      </c>
      <c r="J93" s="9">
        <v>0</v>
      </c>
      <c r="K93" s="9">
        <v>0</v>
      </c>
      <c r="L93" s="9">
        <v>0</v>
      </c>
      <c r="M93" s="9">
        <f t="shared" si="2"/>
        <v>70</v>
      </c>
      <c r="N93">
        <v>0</v>
      </c>
      <c r="O93">
        <v>0</v>
      </c>
      <c r="P93">
        <v>0</v>
      </c>
      <c r="Q93">
        <v>70</v>
      </c>
      <c r="R93">
        <v>0</v>
      </c>
      <c r="S93">
        <v>0</v>
      </c>
      <c r="T93">
        <v>0</v>
      </c>
      <c r="U93" s="9">
        <f t="shared" si="3"/>
        <v>70</v>
      </c>
    </row>
    <row r="94" spans="1:21">
      <c r="A94" s="2" t="s">
        <v>421</v>
      </c>
      <c r="B94" s="2" t="s">
        <v>441</v>
      </c>
      <c r="C94" s="2" t="s">
        <v>302</v>
      </c>
      <c r="D94" s="2" t="s">
        <v>171</v>
      </c>
      <c r="E94" s="2" t="s">
        <v>129</v>
      </c>
      <c r="F94" s="9">
        <v>0</v>
      </c>
      <c r="G94" s="9">
        <v>0</v>
      </c>
      <c r="H94" s="9">
        <v>0</v>
      </c>
      <c r="I94" s="9">
        <v>89</v>
      </c>
      <c r="J94" s="9">
        <v>0</v>
      </c>
      <c r="K94" s="9">
        <v>0</v>
      </c>
      <c r="L94" s="9">
        <v>0</v>
      </c>
      <c r="M94" s="9">
        <f t="shared" si="2"/>
        <v>89</v>
      </c>
      <c r="N94">
        <v>0</v>
      </c>
      <c r="O94">
        <v>0</v>
      </c>
      <c r="P94">
        <v>0</v>
      </c>
      <c r="Q94">
        <v>54</v>
      </c>
      <c r="R94">
        <v>0</v>
      </c>
      <c r="S94">
        <v>0</v>
      </c>
      <c r="T94">
        <v>35</v>
      </c>
      <c r="U94" s="9">
        <f t="shared" si="3"/>
        <v>89</v>
      </c>
    </row>
    <row r="95" spans="1:21">
      <c r="A95" s="2" t="s">
        <v>422</v>
      </c>
      <c r="B95" s="2" t="s">
        <v>441</v>
      </c>
      <c r="C95" s="2" t="s">
        <v>298</v>
      </c>
      <c r="D95" s="2" t="s">
        <v>15</v>
      </c>
      <c r="E95" s="2" t="s">
        <v>187</v>
      </c>
      <c r="F95" s="9">
        <v>0</v>
      </c>
      <c r="G95" s="9">
        <v>96</v>
      </c>
      <c r="H95" s="9">
        <v>54</v>
      </c>
      <c r="I95" s="9">
        <v>0</v>
      </c>
      <c r="J95" s="9">
        <v>0</v>
      </c>
      <c r="K95" s="9">
        <v>0</v>
      </c>
      <c r="L95" s="9">
        <v>0</v>
      </c>
      <c r="M95" s="9">
        <f t="shared" si="2"/>
        <v>150</v>
      </c>
      <c r="N95">
        <v>0</v>
      </c>
      <c r="O95">
        <v>96</v>
      </c>
      <c r="P95">
        <v>54</v>
      </c>
      <c r="Q95">
        <v>0</v>
      </c>
      <c r="R95">
        <v>0</v>
      </c>
      <c r="S95">
        <v>0</v>
      </c>
      <c r="T95">
        <v>0</v>
      </c>
      <c r="U95" s="9">
        <f t="shared" si="3"/>
        <v>150</v>
      </c>
    </row>
    <row r="96" spans="1:21">
      <c r="A96" s="2" t="s">
        <v>21</v>
      </c>
      <c r="B96" s="2" t="s">
        <v>441</v>
      </c>
      <c r="C96" s="2" t="s">
        <v>304</v>
      </c>
      <c r="D96" s="2" t="s">
        <v>15</v>
      </c>
      <c r="E96" s="2" t="s">
        <v>173</v>
      </c>
      <c r="F96" s="9">
        <v>0</v>
      </c>
      <c r="G96" s="9">
        <v>0</v>
      </c>
      <c r="H96" s="9">
        <v>0</v>
      </c>
      <c r="I96" s="9">
        <v>78</v>
      </c>
      <c r="J96" s="9">
        <v>0</v>
      </c>
      <c r="K96" s="9">
        <v>0</v>
      </c>
      <c r="L96" s="9">
        <v>0</v>
      </c>
      <c r="M96" s="9">
        <f t="shared" si="2"/>
        <v>78</v>
      </c>
      <c r="N96">
        <v>0</v>
      </c>
      <c r="O96">
        <v>0</v>
      </c>
      <c r="P96">
        <v>0</v>
      </c>
      <c r="Q96">
        <v>33</v>
      </c>
      <c r="R96">
        <v>0</v>
      </c>
      <c r="S96">
        <v>0</v>
      </c>
      <c r="T96">
        <v>45</v>
      </c>
      <c r="U96" s="9">
        <f t="shared" si="3"/>
        <v>78</v>
      </c>
    </row>
    <row r="97" spans="1:21">
      <c r="A97" s="2" t="s">
        <v>325</v>
      </c>
      <c r="B97" s="2" t="s">
        <v>441</v>
      </c>
      <c r="C97" s="2" t="s">
        <v>100</v>
      </c>
      <c r="D97" s="2" t="s">
        <v>15</v>
      </c>
      <c r="E97" s="2" t="s">
        <v>173</v>
      </c>
      <c r="F97" s="9">
        <v>7</v>
      </c>
      <c r="G97" s="9">
        <v>275</v>
      </c>
      <c r="H97" s="9">
        <v>0</v>
      </c>
      <c r="I97" s="9">
        <v>120</v>
      </c>
      <c r="J97" s="9">
        <v>0</v>
      </c>
      <c r="K97" s="9">
        <v>0</v>
      </c>
      <c r="L97" s="9">
        <v>0</v>
      </c>
      <c r="M97" s="9">
        <f t="shared" si="2"/>
        <v>402</v>
      </c>
      <c r="N97">
        <v>7</v>
      </c>
      <c r="O97">
        <v>275</v>
      </c>
      <c r="P97">
        <v>0</v>
      </c>
      <c r="Q97">
        <v>120</v>
      </c>
      <c r="R97">
        <v>0</v>
      </c>
      <c r="S97">
        <v>0</v>
      </c>
      <c r="T97">
        <v>0</v>
      </c>
      <c r="U97" s="9">
        <f t="shared" si="3"/>
        <v>402</v>
      </c>
    </row>
    <row r="98" spans="1:21">
      <c r="A98" s="2" t="s">
        <v>426</v>
      </c>
      <c r="B98" s="2" t="s">
        <v>441</v>
      </c>
      <c r="C98" s="2" t="s">
        <v>207</v>
      </c>
      <c r="D98" s="2" t="s">
        <v>56</v>
      </c>
      <c r="E98" s="2" t="s">
        <v>188</v>
      </c>
      <c r="F98" s="9">
        <v>0</v>
      </c>
      <c r="G98" s="9">
        <v>0</v>
      </c>
      <c r="H98" s="9">
        <v>0</v>
      </c>
      <c r="I98" s="9">
        <v>60</v>
      </c>
      <c r="J98" s="9">
        <v>0</v>
      </c>
      <c r="K98" s="9">
        <v>0</v>
      </c>
      <c r="L98" s="9">
        <v>0</v>
      </c>
      <c r="M98" s="9">
        <f t="shared" si="2"/>
        <v>60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60</v>
      </c>
      <c r="U98" s="9">
        <f t="shared" si="3"/>
        <v>60</v>
      </c>
    </row>
    <row r="99" spans="1:21">
      <c r="A99" s="2" t="s">
        <v>62</v>
      </c>
      <c r="B99" s="2" t="s">
        <v>441</v>
      </c>
      <c r="C99" s="2" t="s">
        <v>305</v>
      </c>
      <c r="D99" s="2" t="s">
        <v>15</v>
      </c>
      <c r="E99" s="2" t="s">
        <v>173</v>
      </c>
      <c r="F99" s="9">
        <v>0</v>
      </c>
      <c r="G99" s="9">
        <v>0</v>
      </c>
      <c r="H99" s="9">
        <v>0</v>
      </c>
      <c r="I99" s="9">
        <v>243</v>
      </c>
      <c r="J99" s="9">
        <v>0</v>
      </c>
      <c r="K99" s="9">
        <v>0</v>
      </c>
      <c r="L99" s="9">
        <v>0</v>
      </c>
      <c r="M99" s="9">
        <f t="shared" si="2"/>
        <v>243</v>
      </c>
      <c r="N99">
        <v>0</v>
      </c>
      <c r="O99">
        <v>0</v>
      </c>
      <c r="P99">
        <v>0</v>
      </c>
      <c r="Q99">
        <v>92</v>
      </c>
      <c r="R99">
        <v>0</v>
      </c>
      <c r="S99">
        <v>0</v>
      </c>
      <c r="T99">
        <v>151</v>
      </c>
      <c r="U99" s="9">
        <f t="shared" si="3"/>
        <v>243</v>
      </c>
    </row>
    <row r="100" spans="1:21">
      <c r="A100" s="2" t="s">
        <v>427</v>
      </c>
      <c r="B100" s="2" t="s">
        <v>441</v>
      </c>
      <c r="C100" s="2" t="s">
        <v>90</v>
      </c>
      <c r="D100" s="2" t="s">
        <v>135</v>
      </c>
      <c r="E100" s="2" t="s">
        <v>188</v>
      </c>
      <c r="F100" s="9">
        <v>0</v>
      </c>
      <c r="G100" s="9">
        <v>0</v>
      </c>
      <c r="H100" s="9">
        <v>0</v>
      </c>
      <c r="I100" s="9">
        <v>54</v>
      </c>
      <c r="J100" s="9">
        <v>0</v>
      </c>
      <c r="K100" s="9">
        <v>0</v>
      </c>
      <c r="L100" s="9">
        <v>0</v>
      </c>
      <c r="M100" s="9">
        <f t="shared" si="2"/>
        <v>54</v>
      </c>
      <c r="N100">
        <v>0</v>
      </c>
      <c r="O100">
        <v>0</v>
      </c>
      <c r="P100">
        <v>0</v>
      </c>
      <c r="Q100">
        <v>54</v>
      </c>
      <c r="R100">
        <v>0</v>
      </c>
      <c r="S100">
        <v>0</v>
      </c>
      <c r="T100">
        <v>0</v>
      </c>
      <c r="U100" s="9">
        <f t="shared" si="3"/>
        <v>54</v>
      </c>
    </row>
    <row r="101" spans="1:21">
      <c r="A101" s="2" t="s">
        <v>352</v>
      </c>
      <c r="B101" s="2" t="s">
        <v>441</v>
      </c>
      <c r="C101" s="2" t="s">
        <v>307</v>
      </c>
      <c r="D101" s="2" t="s">
        <v>15</v>
      </c>
      <c r="E101" s="2" t="s">
        <v>173</v>
      </c>
      <c r="F101" s="9">
        <v>0</v>
      </c>
      <c r="G101" s="9">
        <v>32</v>
      </c>
      <c r="H101" s="9">
        <v>0</v>
      </c>
      <c r="I101" s="9">
        <v>45</v>
      </c>
      <c r="J101" s="9">
        <v>0</v>
      </c>
      <c r="K101" s="9">
        <v>0</v>
      </c>
      <c r="L101" s="9">
        <v>0</v>
      </c>
      <c r="M101" s="9">
        <f t="shared" si="2"/>
        <v>77</v>
      </c>
      <c r="N101">
        <v>0</v>
      </c>
      <c r="O101">
        <v>32</v>
      </c>
      <c r="P101">
        <v>0</v>
      </c>
      <c r="Q101">
        <v>45</v>
      </c>
      <c r="R101">
        <v>0</v>
      </c>
      <c r="S101">
        <v>0</v>
      </c>
      <c r="T101">
        <v>0</v>
      </c>
      <c r="U101" s="9">
        <f t="shared" si="3"/>
        <v>77</v>
      </c>
    </row>
    <row r="102" spans="1:21">
      <c r="A102" s="2" t="s">
        <v>47</v>
      </c>
      <c r="B102" s="2" t="s">
        <v>441</v>
      </c>
      <c r="C102" s="2" t="s">
        <v>111</v>
      </c>
      <c r="D102" s="2" t="s">
        <v>15</v>
      </c>
      <c r="E102" s="2" t="s">
        <v>173</v>
      </c>
      <c r="F102" s="9">
        <v>0</v>
      </c>
      <c r="G102" s="9">
        <v>0</v>
      </c>
      <c r="H102" s="9">
        <v>0</v>
      </c>
      <c r="I102" s="9">
        <v>179</v>
      </c>
      <c r="J102" s="9">
        <v>0</v>
      </c>
      <c r="K102" s="9">
        <v>0</v>
      </c>
      <c r="L102" s="9">
        <v>0</v>
      </c>
      <c r="M102" s="9">
        <f t="shared" si="2"/>
        <v>179</v>
      </c>
      <c r="N102">
        <v>0</v>
      </c>
      <c r="O102">
        <v>0</v>
      </c>
      <c r="P102">
        <v>0</v>
      </c>
      <c r="Q102">
        <v>92</v>
      </c>
      <c r="R102">
        <v>0</v>
      </c>
      <c r="S102">
        <v>0</v>
      </c>
      <c r="T102">
        <v>87</v>
      </c>
      <c r="U102" s="9">
        <f t="shared" si="3"/>
        <v>179</v>
      </c>
    </row>
    <row r="103" spans="1:21">
      <c r="A103" s="2" t="s">
        <v>163</v>
      </c>
      <c r="B103" s="2" t="s">
        <v>441</v>
      </c>
      <c r="C103" s="2" t="s">
        <v>74</v>
      </c>
      <c r="D103" s="2" t="s">
        <v>15</v>
      </c>
      <c r="E103" s="2" t="s">
        <v>173</v>
      </c>
      <c r="F103" s="9">
        <v>0</v>
      </c>
      <c r="G103" s="9">
        <v>0</v>
      </c>
      <c r="H103" s="9">
        <v>0</v>
      </c>
      <c r="I103" s="9">
        <v>91</v>
      </c>
      <c r="J103" s="9">
        <v>0</v>
      </c>
      <c r="K103" s="9">
        <v>0</v>
      </c>
      <c r="L103" s="9">
        <v>0</v>
      </c>
      <c r="M103" s="9">
        <f t="shared" si="2"/>
        <v>91</v>
      </c>
      <c r="N103">
        <v>0</v>
      </c>
      <c r="O103">
        <v>0</v>
      </c>
      <c r="P103">
        <v>0</v>
      </c>
      <c r="Q103">
        <v>91</v>
      </c>
      <c r="R103">
        <v>0</v>
      </c>
      <c r="S103">
        <v>0</v>
      </c>
      <c r="T103">
        <v>0</v>
      </c>
      <c r="U103" s="9">
        <f t="shared" si="3"/>
        <v>91</v>
      </c>
    </row>
    <row r="104" spans="1:21">
      <c r="A104" s="2" t="s">
        <v>225</v>
      </c>
      <c r="B104" s="2" t="s">
        <v>441</v>
      </c>
      <c r="C104" s="2" t="s">
        <v>289</v>
      </c>
      <c r="D104" s="2" t="s">
        <v>15</v>
      </c>
      <c r="E104" s="2" t="s">
        <v>173</v>
      </c>
      <c r="F104" s="9">
        <v>0</v>
      </c>
      <c r="G104" s="9">
        <v>0</v>
      </c>
      <c r="H104" s="9">
        <v>30</v>
      </c>
      <c r="I104" s="9">
        <v>40</v>
      </c>
      <c r="J104" s="9">
        <v>0</v>
      </c>
      <c r="K104" s="9">
        <v>0</v>
      </c>
      <c r="L104" s="9">
        <v>0</v>
      </c>
      <c r="M104" s="9">
        <f t="shared" si="2"/>
        <v>70</v>
      </c>
      <c r="N104">
        <v>0</v>
      </c>
      <c r="O104">
        <v>0</v>
      </c>
      <c r="P104">
        <v>30</v>
      </c>
      <c r="Q104">
        <v>40</v>
      </c>
      <c r="R104">
        <v>0</v>
      </c>
      <c r="S104">
        <v>0</v>
      </c>
      <c r="T104">
        <v>0</v>
      </c>
      <c r="U104" s="9">
        <f t="shared" si="3"/>
        <v>70</v>
      </c>
    </row>
    <row r="105" spans="1:21">
      <c r="A105" s="2" t="s">
        <v>395</v>
      </c>
      <c r="B105" s="2" t="s">
        <v>441</v>
      </c>
      <c r="C105" s="2" t="s">
        <v>70</v>
      </c>
      <c r="D105" s="2" t="s">
        <v>15</v>
      </c>
      <c r="E105" s="2" t="s">
        <v>83</v>
      </c>
      <c r="F105" s="9">
        <v>0</v>
      </c>
      <c r="G105" s="9">
        <v>0</v>
      </c>
      <c r="H105" s="9">
        <v>0</v>
      </c>
      <c r="I105" s="9">
        <v>60</v>
      </c>
      <c r="J105" s="9">
        <v>0</v>
      </c>
      <c r="K105" s="9">
        <v>0</v>
      </c>
      <c r="L105" s="9">
        <v>0</v>
      </c>
      <c r="M105" s="9">
        <f t="shared" si="2"/>
        <v>60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60</v>
      </c>
      <c r="U105" s="9">
        <f t="shared" si="3"/>
        <v>60</v>
      </c>
    </row>
    <row r="106" spans="1:21">
      <c r="A106" s="2" t="s">
        <v>428</v>
      </c>
      <c r="B106" s="2" t="s">
        <v>441</v>
      </c>
      <c r="C106" s="2" t="s">
        <v>309</v>
      </c>
      <c r="D106" s="2" t="s">
        <v>15</v>
      </c>
      <c r="E106" s="2" t="s">
        <v>191</v>
      </c>
      <c r="F106" s="9">
        <v>0</v>
      </c>
      <c r="G106" s="9">
        <v>0</v>
      </c>
      <c r="H106" s="9">
        <v>0</v>
      </c>
      <c r="I106" s="9">
        <v>60</v>
      </c>
      <c r="J106" s="9">
        <v>0</v>
      </c>
      <c r="K106" s="9">
        <v>0</v>
      </c>
      <c r="L106" s="9">
        <v>0</v>
      </c>
      <c r="M106" s="9">
        <f t="shared" si="2"/>
        <v>60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60</v>
      </c>
      <c r="U106" s="9">
        <f t="shared" si="3"/>
        <v>60</v>
      </c>
    </row>
    <row r="107" spans="1:21">
      <c r="A107" s="2" t="s">
        <v>430</v>
      </c>
      <c r="B107" s="2" t="s">
        <v>441</v>
      </c>
      <c r="C107" s="2" t="s">
        <v>311</v>
      </c>
      <c r="D107" s="2" t="s">
        <v>15</v>
      </c>
      <c r="E107" s="2" t="s">
        <v>173</v>
      </c>
      <c r="F107" s="9">
        <v>0</v>
      </c>
      <c r="G107" s="9">
        <v>0</v>
      </c>
      <c r="H107" s="9">
        <v>0</v>
      </c>
      <c r="I107" s="9">
        <v>312</v>
      </c>
      <c r="J107" s="9">
        <v>0</v>
      </c>
      <c r="K107" s="9">
        <v>0</v>
      </c>
      <c r="L107" s="9">
        <v>0</v>
      </c>
      <c r="M107" s="9">
        <f t="shared" si="2"/>
        <v>312</v>
      </c>
      <c r="N107">
        <v>0</v>
      </c>
      <c r="O107">
        <v>0</v>
      </c>
      <c r="P107">
        <v>0</v>
      </c>
      <c r="Q107">
        <v>312</v>
      </c>
      <c r="R107">
        <v>0</v>
      </c>
      <c r="S107">
        <v>0</v>
      </c>
      <c r="T107">
        <v>0</v>
      </c>
      <c r="U107" s="9">
        <f t="shared" si="3"/>
        <v>312</v>
      </c>
    </row>
    <row r="108" spans="1:21">
      <c r="A108" s="2" t="s">
        <v>242</v>
      </c>
      <c r="B108" s="2" t="s">
        <v>441</v>
      </c>
      <c r="C108" s="2" t="s">
        <v>313</v>
      </c>
      <c r="D108" s="2" t="s">
        <v>15</v>
      </c>
      <c r="E108" s="2" t="s">
        <v>27</v>
      </c>
      <c r="F108" s="9">
        <v>0</v>
      </c>
      <c r="G108" s="9">
        <v>0</v>
      </c>
      <c r="H108" s="9">
        <v>0</v>
      </c>
      <c r="I108" s="9">
        <v>42</v>
      </c>
      <c r="J108" s="9">
        <v>0</v>
      </c>
      <c r="K108" s="9">
        <v>0</v>
      </c>
      <c r="L108" s="9">
        <v>0</v>
      </c>
      <c r="M108" s="9">
        <f t="shared" si="2"/>
        <v>42</v>
      </c>
      <c r="N108">
        <v>0</v>
      </c>
      <c r="O108">
        <v>0</v>
      </c>
      <c r="P108">
        <v>0</v>
      </c>
      <c r="Q108">
        <v>42</v>
      </c>
      <c r="R108">
        <v>0</v>
      </c>
      <c r="S108">
        <v>0</v>
      </c>
      <c r="T108">
        <v>0</v>
      </c>
      <c r="U108" s="9">
        <f t="shared" si="3"/>
        <v>42</v>
      </c>
    </row>
    <row r="109" spans="1:21">
      <c r="A109" s="2" t="s">
        <v>12</v>
      </c>
      <c r="B109" s="2" t="s">
        <v>441</v>
      </c>
      <c r="C109" s="2" t="s">
        <v>25</v>
      </c>
      <c r="D109" s="2" t="s">
        <v>15</v>
      </c>
      <c r="E109" s="2" t="s">
        <v>27</v>
      </c>
      <c r="F109" s="9">
        <v>0</v>
      </c>
      <c r="G109" s="9">
        <v>0</v>
      </c>
      <c r="H109" s="9">
        <v>0</v>
      </c>
      <c r="I109" s="9">
        <v>88</v>
      </c>
      <c r="J109" s="9">
        <v>0</v>
      </c>
      <c r="K109" s="9">
        <v>0</v>
      </c>
      <c r="L109" s="9">
        <v>0</v>
      </c>
      <c r="M109" s="9">
        <f t="shared" si="2"/>
        <v>88</v>
      </c>
      <c r="N109">
        <v>0</v>
      </c>
      <c r="O109">
        <v>0</v>
      </c>
      <c r="P109">
        <v>0</v>
      </c>
      <c r="Q109">
        <v>88</v>
      </c>
      <c r="R109">
        <v>0</v>
      </c>
      <c r="S109">
        <v>0</v>
      </c>
      <c r="T109">
        <v>0</v>
      </c>
      <c r="U109" s="9">
        <f t="shared" si="3"/>
        <v>88</v>
      </c>
    </row>
    <row r="110" spans="1:21">
      <c r="A110" s="2" t="s">
        <v>404</v>
      </c>
      <c r="B110" s="2" t="s">
        <v>441</v>
      </c>
      <c r="C110" s="2" t="s">
        <v>11</v>
      </c>
      <c r="D110" s="2" t="s">
        <v>15</v>
      </c>
      <c r="E110" s="2" t="s">
        <v>173</v>
      </c>
      <c r="F110" s="9">
        <v>344</v>
      </c>
      <c r="G110" s="9">
        <v>204</v>
      </c>
      <c r="H110" s="9">
        <v>0</v>
      </c>
      <c r="I110" s="9">
        <v>0</v>
      </c>
      <c r="J110" s="9">
        <v>0</v>
      </c>
      <c r="K110" s="9">
        <v>0</v>
      </c>
      <c r="L110" s="9">
        <v>40</v>
      </c>
      <c r="M110" s="9">
        <f t="shared" si="2"/>
        <v>588</v>
      </c>
      <c r="N110">
        <v>344</v>
      </c>
      <c r="O110">
        <v>204</v>
      </c>
      <c r="P110">
        <v>0</v>
      </c>
      <c r="Q110">
        <v>0</v>
      </c>
      <c r="R110">
        <v>0</v>
      </c>
      <c r="S110">
        <v>40</v>
      </c>
      <c r="T110">
        <v>0</v>
      </c>
      <c r="U110" s="9">
        <f t="shared" si="3"/>
        <v>588</v>
      </c>
    </row>
    <row r="111" spans="1:21">
      <c r="A111" s="2" t="s">
        <v>211</v>
      </c>
      <c r="B111" s="2" t="s">
        <v>441</v>
      </c>
      <c r="C111" s="2" t="s">
        <v>315</v>
      </c>
      <c r="D111" s="2" t="s">
        <v>69</v>
      </c>
      <c r="E111" s="2" t="s">
        <v>45</v>
      </c>
      <c r="F111" s="9">
        <v>0</v>
      </c>
      <c r="G111" s="9">
        <v>42</v>
      </c>
      <c r="H111" s="9">
        <v>42</v>
      </c>
      <c r="I111" s="9">
        <v>0</v>
      </c>
      <c r="J111" s="9">
        <v>0</v>
      </c>
      <c r="K111" s="9">
        <v>0</v>
      </c>
      <c r="L111" s="9">
        <v>0</v>
      </c>
      <c r="M111" s="9">
        <f t="shared" si="2"/>
        <v>84</v>
      </c>
      <c r="N111">
        <v>0</v>
      </c>
      <c r="O111">
        <v>42</v>
      </c>
      <c r="P111">
        <v>42</v>
      </c>
      <c r="Q111">
        <v>0</v>
      </c>
      <c r="R111">
        <v>0</v>
      </c>
      <c r="S111">
        <v>0</v>
      </c>
      <c r="T111">
        <v>0</v>
      </c>
      <c r="U111" s="9">
        <f t="shared" si="3"/>
        <v>84</v>
      </c>
    </row>
    <row r="112" spans="1:21">
      <c r="A112" s="2" t="s">
        <v>335</v>
      </c>
      <c r="B112" s="2" t="s">
        <v>441</v>
      </c>
      <c r="C112" s="2" t="s">
        <v>317</v>
      </c>
      <c r="D112" s="2" t="s">
        <v>69</v>
      </c>
      <c r="E112" s="2" t="s">
        <v>76</v>
      </c>
      <c r="F112" s="9">
        <v>0</v>
      </c>
      <c r="G112" s="9">
        <v>130</v>
      </c>
      <c r="H112" s="9">
        <v>45</v>
      </c>
      <c r="I112" s="9">
        <v>0</v>
      </c>
      <c r="J112" s="9">
        <v>0</v>
      </c>
      <c r="K112" s="9">
        <v>0</v>
      </c>
      <c r="L112" s="9">
        <v>0</v>
      </c>
      <c r="M112" s="9">
        <f t="shared" si="2"/>
        <v>175</v>
      </c>
      <c r="N112">
        <v>0</v>
      </c>
      <c r="O112">
        <v>130</v>
      </c>
      <c r="P112">
        <v>45</v>
      </c>
      <c r="Q112">
        <v>0</v>
      </c>
      <c r="R112">
        <v>0</v>
      </c>
      <c r="S112">
        <v>0</v>
      </c>
      <c r="T112">
        <v>0</v>
      </c>
      <c r="U112" s="9">
        <f t="shared" si="3"/>
        <v>175</v>
      </c>
    </row>
    <row r="113" spans="1:21">
      <c r="A113" s="2" t="s">
        <v>432</v>
      </c>
      <c r="B113" s="2" t="s">
        <v>441</v>
      </c>
      <c r="C113" s="2" t="s">
        <v>318</v>
      </c>
      <c r="D113" s="2" t="s">
        <v>135</v>
      </c>
      <c r="E113" s="2" t="s">
        <v>175</v>
      </c>
      <c r="F113" s="9">
        <v>0</v>
      </c>
      <c r="G113" s="9">
        <v>0</v>
      </c>
      <c r="H113" s="9">
        <v>0</v>
      </c>
      <c r="I113" s="9">
        <v>45</v>
      </c>
      <c r="J113" s="9">
        <v>0</v>
      </c>
      <c r="K113" s="9">
        <v>0</v>
      </c>
      <c r="L113" s="9">
        <v>0</v>
      </c>
      <c r="M113" s="9">
        <f t="shared" si="2"/>
        <v>45</v>
      </c>
      <c r="N113">
        <v>0</v>
      </c>
      <c r="O113">
        <v>0</v>
      </c>
      <c r="P113">
        <v>0</v>
      </c>
      <c r="Q113">
        <v>45</v>
      </c>
      <c r="R113">
        <v>0</v>
      </c>
      <c r="S113">
        <v>0</v>
      </c>
      <c r="T113">
        <v>0</v>
      </c>
      <c r="U113" s="9">
        <f t="shared" si="3"/>
        <v>45</v>
      </c>
    </row>
    <row r="114" spans="1:21">
      <c r="A114" s="2" t="s">
        <v>156</v>
      </c>
      <c r="B114" s="2" t="s">
        <v>441</v>
      </c>
      <c r="C114" s="2" t="s">
        <v>301</v>
      </c>
      <c r="D114" s="2" t="s">
        <v>15</v>
      </c>
      <c r="E114" s="2" t="s">
        <v>27</v>
      </c>
      <c r="F114" s="9">
        <v>0</v>
      </c>
      <c r="G114" s="9">
        <v>120</v>
      </c>
      <c r="H114" s="9">
        <v>58</v>
      </c>
      <c r="I114" s="9">
        <v>0</v>
      </c>
      <c r="J114" s="9">
        <v>0</v>
      </c>
      <c r="K114" s="9">
        <v>0</v>
      </c>
      <c r="L114" s="9">
        <v>0</v>
      </c>
      <c r="M114" s="9">
        <f t="shared" si="2"/>
        <v>178</v>
      </c>
      <c r="N114">
        <v>0</v>
      </c>
      <c r="O114">
        <v>120</v>
      </c>
      <c r="P114">
        <v>58</v>
      </c>
      <c r="Q114">
        <v>0</v>
      </c>
      <c r="R114">
        <v>0</v>
      </c>
      <c r="S114">
        <v>0</v>
      </c>
      <c r="T114">
        <v>0</v>
      </c>
      <c r="U114" s="9">
        <f t="shared" si="3"/>
        <v>178</v>
      </c>
    </row>
    <row r="115" spans="1:21">
      <c r="A115" s="2" t="s">
        <v>268</v>
      </c>
      <c r="B115" s="2" t="s">
        <v>441</v>
      </c>
      <c r="C115" s="2" t="s">
        <v>125</v>
      </c>
      <c r="D115" s="2" t="s">
        <v>15</v>
      </c>
      <c r="E115" s="2" t="s">
        <v>173</v>
      </c>
      <c r="F115" s="9">
        <v>0</v>
      </c>
      <c r="G115" s="9">
        <v>39</v>
      </c>
      <c r="H115" s="9">
        <v>37</v>
      </c>
      <c r="I115" s="9">
        <v>0</v>
      </c>
      <c r="J115" s="9">
        <v>0</v>
      </c>
      <c r="K115" s="9">
        <v>0</v>
      </c>
      <c r="L115" s="9">
        <v>0</v>
      </c>
      <c r="M115" s="9">
        <f t="shared" si="2"/>
        <v>76</v>
      </c>
      <c r="N115">
        <v>0</v>
      </c>
      <c r="O115">
        <v>39</v>
      </c>
      <c r="P115">
        <v>37</v>
      </c>
      <c r="Q115">
        <v>0</v>
      </c>
      <c r="R115">
        <v>0</v>
      </c>
      <c r="S115">
        <v>0</v>
      </c>
      <c r="T115">
        <v>0</v>
      </c>
      <c r="U115" s="9">
        <f t="shared" si="3"/>
        <v>76</v>
      </c>
    </row>
    <row r="116" spans="1:21">
      <c r="A116" s="73" t="s">
        <v>330</v>
      </c>
      <c r="B116" s="73" t="s">
        <v>441</v>
      </c>
      <c r="C116" s="73" t="s">
        <v>416</v>
      </c>
      <c r="D116" s="73" t="s">
        <v>479</v>
      </c>
      <c r="E116" s="73" t="s">
        <v>482</v>
      </c>
      <c r="F116" s="9">
        <v>0</v>
      </c>
      <c r="G116" s="9">
        <v>0</v>
      </c>
      <c r="H116" s="9">
        <v>0</v>
      </c>
      <c r="I116" s="77">
        <v>41</v>
      </c>
      <c r="J116" s="9">
        <v>0</v>
      </c>
      <c r="K116" s="9">
        <v>0</v>
      </c>
      <c r="L116" s="9">
        <v>0</v>
      </c>
      <c r="M116" s="9">
        <f t="shared" si="2"/>
        <v>41</v>
      </c>
      <c r="N116" s="9">
        <v>0</v>
      </c>
      <c r="O116" s="9">
        <v>0</v>
      </c>
      <c r="P116" s="9">
        <v>0</v>
      </c>
      <c r="Q116" s="77">
        <v>41</v>
      </c>
      <c r="R116" s="9">
        <v>0</v>
      </c>
      <c r="S116" s="9">
        <v>0</v>
      </c>
      <c r="T116" s="9">
        <v>0</v>
      </c>
      <c r="U116" s="9">
        <f t="shared" si="3"/>
        <v>41</v>
      </c>
    </row>
    <row r="117" spans="1:21">
      <c r="A117" s="73" t="s">
        <v>310</v>
      </c>
      <c r="B117" s="73" t="s">
        <v>441</v>
      </c>
      <c r="C117" s="73" t="s">
        <v>486</v>
      </c>
      <c r="D117" s="73" t="s">
        <v>483</v>
      </c>
      <c r="E117" s="73" t="s">
        <v>324</v>
      </c>
      <c r="F117" s="9"/>
      <c r="G117" s="9">
        <v>0</v>
      </c>
      <c r="H117" s="9">
        <v>0</v>
      </c>
      <c r="I117" s="77">
        <v>40</v>
      </c>
      <c r="J117" s="9">
        <v>0</v>
      </c>
      <c r="K117" s="9">
        <v>0</v>
      </c>
      <c r="L117" s="9">
        <v>0</v>
      </c>
      <c r="M117" s="9">
        <f t="shared" si="2"/>
        <v>40</v>
      </c>
      <c r="N117" s="9">
        <v>0</v>
      </c>
      <c r="O117" s="9">
        <v>0</v>
      </c>
      <c r="P117" s="9">
        <v>0</v>
      </c>
      <c r="Q117" s="77">
        <v>40</v>
      </c>
      <c r="R117" s="9">
        <v>0</v>
      </c>
      <c r="S117" s="9">
        <v>0</v>
      </c>
      <c r="T117" s="9">
        <v>0</v>
      </c>
      <c r="U117" s="9">
        <f t="shared" si="3"/>
        <v>40</v>
      </c>
    </row>
    <row r="118" spans="1:21">
      <c r="A118" s="2" t="s">
        <v>281</v>
      </c>
      <c r="B118" s="2" t="s">
        <v>478</v>
      </c>
      <c r="C118" s="2" t="s">
        <v>306</v>
      </c>
      <c r="D118" s="2" t="s">
        <v>15</v>
      </c>
      <c r="E118" s="2" t="s">
        <v>173</v>
      </c>
      <c r="F118" s="9">
        <v>0</v>
      </c>
      <c r="G118" s="9">
        <v>17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f t="shared" si="2"/>
        <v>17</v>
      </c>
      <c r="N118">
        <v>0</v>
      </c>
      <c r="O118">
        <v>0</v>
      </c>
      <c r="P118">
        <v>0</v>
      </c>
      <c r="Q118">
        <v>0</v>
      </c>
      <c r="R118">
        <v>17</v>
      </c>
      <c r="S118">
        <v>0</v>
      </c>
      <c r="T118">
        <v>0</v>
      </c>
      <c r="U118" s="9">
        <f t="shared" si="3"/>
        <v>17</v>
      </c>
    </row>
    <row r="119" spans="1:21">
      <c r="A119" s="2" t="s">
        <v>183</v>
      </c>
      <c r="B119" s="2" t="s">
        <v>478</v>
      </c>
      <c r="C119" s="2" t="s">
        <v>67</v>
      </c>
      <c r="D119" s="2" t="s">
        <v>15</v>
      </c>
      <c r="E119" s="2" t="s">
        <v>173</v>
      </c>
      <c r="F119" s="9">
        <v>0</v>
      </c>
      <c r="G119" s="9">
        <v>0</v>
      </c>
      <c r="H119" s="9">
        <v>19</v>
      </c>
      <c r="I119" s="9">
        <v>0</v>
      </c>
      <c r="J119" s="9">
        <v>0</v>
      </c>
      <c r="K119" s="9">
        <v>0</v>
      </c>
      <c r="L119" s="9">
        <v>0</v>
      </c>
      <c r="M119" s="9">
        <f t="shared" si="2"/>
        <v>19</v>
      </c>
      <c r="N119">
        <v>0</v>
      </c>
      <c r="O119">
        <v>0</v>
      </c>
      <c r="P119">
        <v>19</v>
      </c>
      <c r="Q119">
        <v>0</v>
      </c>
      <c r="R119">
        <v>0</v>
      </c>
      <c r="S119">
        <v>0</v>
      </c>
      <c r="T119">
        <v>0</v>
      </c>
      <c r="U119" s="9">
        <f t="shared" si="3"/>
        <v>19</v>
      </c>
    </row>
    <row r="120" spans="1:21">
      <c r="A120" s="2" t="s">
        <v>431</v>
      </c>
      <c r="B120" s="2" t="s">
        <v>478</v>
      </c>
      <c r="C120" s="2" t="s">
        <v>40</v>
      </c>
      <c r="D120" s="2" t="s">
        <v>54</v>
      </c>
      <c r="E120" s="2" t="s">
        <v>173</v>
      </c>
      <c r="F120" s="9">
        <v>0</v>
      </c>
      <c r="G120" s="9">
        <v>0</v>
      </c>
      <c r="H120" s="9">
        <v>0</v>
      </c>
      <c r="I120" s="9">
        <v>19</v>
      </c>
      <c r="J120" s="9">
        <v>0</v>
      </c>
      <c r="K120" s="9">
        <v>0</v>
      </c>
      <c r="L120" s="9">
        <v>0</v>
      </c>
      <c r="M120" s="9">
        <f t="shared" si="2"/>
        <v>19</v>
      </c>
      <c r="N120">
        <v>0</v>
      </c>
      <c r="O120">
        <v>0</v>
      </c>
      <c r="P120">
        <v>0</v>
      </c>
      <c r="Q120">
        <v>19</v>
      </c>
      <c r="R120">
        <v>0</v>
      </c>
      <c r="S120">
        <v>0</v>
      </c>
      <c r="T120">
        <v>0</v>
      </c>
      <c r="U120" s="9">
        <f t="shared" si="3"/>
        <v>19</v>
      </c>
    </row>
    <row r="121" spans="1:21">
      <c r="A121" s="2" t="s">
        <v>433</v>
      </c>
      <c r="B121" s="2" t="s">
        <v>478</v>
      </c>
      <c r="C121" s="2" t="s">
        <v>9</v>
      </c>
      <c r="D121" s="2" t="s">
        <v>135</v>
      </c>
      <c r="E121" s="2" t="s">
        <v>175</v>
      </c>
      <c r="F121" s="9">
        <v>0</v>
      </c>
      <c r="G121" s="9">
        <v>16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f t="shared" si="2"/>
        <v>16</v>
      </c>
      <c r="N121">
        <v>0</v>
      </c>
      <c r="O121">
        <v>16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f t="shared" si="3"/>
        <v>16</v>
      </c>
    </row>
    <row r="122" spans="1:21">
      <c r="A122" s="2" t="s">
        <v>434</v>
      </c>
      <c r="B122" s="2" t="s">
        <v>478</v>
      </c>
      <c r="C122" s="2" t="s">
        <v>319</v>
      </c>
      <c r="D122" s="2" t="s">
        <v>135</v>
      </c>
      <c r="E122" s="2" t="s">
        <v>175</v>
      </c>
      <c r="F122" s="9">
        <v>0</v>
      </c>
      <c r="G122" s="9">
        <v>7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f t="shared" si="2"/>
        <v>7</v>
      </c>
      <c r="N122">
        <v>0</v>
      </c>
      <c r="O122">
        <v>7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f t="shared" si="3"/>
        <v>7</v>
      </c>
    </row>
    <row r="123" spans="1:21">
      <c r="A123" s="2" t="s">
        <v>253</v>
      </c>
      <c r="B123" s="2" t="s">
        <v>478</v>
      </c>
      <c r="C123" s="2" t="s">
        <v>322</v>
      </c>
      <c r="D123" s="2" t="s">
        <v>15</v>
      </c>
      <c r="E123" s="2" t="s">
        <v>83</v>
      </c>
      <c r="F123" s="9">
        <v>0</v>
      </c>
      <c r="G123" s="9">
        <v>19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f t="shared" si="2"/>
        <v>19</v>
      </c>
      <c r="N123">
        <v>0</v>
      </c>
      <c r="O123">
        <v>19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f t="shared" si="3"/>
        <v>19</v>
      </c>
    </row>
    <row r="124" spans="1:21">
      <c r="A124" s="2" t="s">
        <v>104</v>
      </c>
      <c r="B124" s="2" t="s">
        <v>478</v>
      </c>
      <c r="C124" s="2" t="s">
        <v>31</v>
      </c>
      <c r="D124" s="2" t="s">
        <v>15</v>
      </c>
      <c r="E124" s="2" t="s">
        <v>173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19</v>
      </c>
      <c r="M124" s="9">
        <f t="shared" si="2"/>
        <v>19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19</v>
      </c>
      <c r="T124">
        <v>0</v>
      </c>
      <c r="U124" s="9">
        <f t="shared" si="3"/>
        <v>19</v>
      </c>
    </row>
    <row r="125" spans="1:21">
      <c r="A125" s="2" t="s">
        <v>435</v>
      </c>
      <c r="B125" s="2" t="s">
        <v>478</v>
      </c>
      <c r="C125" s="2" t="s">
        <v>323</v>
      </c>
      <c r="D125" s="2" t="s">
        <v>15</v>
      </c>
      <c r="E125" s="2" t="s">
        <v>27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19</v>
      </c>
      <c r="M125" s="9">
        <f t="shared" si="2"/>
        <v>19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19</v>
      </c>
      <c r="T125">
        <v>0</v>
      </c>
      <c r="U125" s="9">
        <f t="shared" si="3"/>
        <v>19</v>
      </c>
    </row>
    <row r="126" spans="1:21">
      <c r="A126" s="2" t="s">
        <v>436</v>
      </c>
      <c r="B126" s="2" t="s">
        <v>478</v>
      </c>
      <c r="C126" s="94" t="s">
        <v>488</v>
      </c>
      <c r="D126" s="2" t="s">
        <v>54</v>
      </c>
      <c r="E126" s="2" t="s">
        <v>185</v>
      </c>
      <c r="F126" s="9">
        <v>0</v>
      </c>
      <c r="G126" s="9">
        <v>0</v>
      </c>
      <c r="H126" s="9">
        <v>19</v>
      </c>
      <c r="I126" s="9">
        <v>0</v>
      </c>
      <c r="J126" s="9">
        <v>0</v>
      </c>
      <c r="K126" s="9">
        <v>0</v>
      </c>
      <c r="L126" s="9">
        <v>0</v>
      </c>
      <c r="M126" s="9">
        <f t="shared" si="2"/>
        <v>19</v>
      </c>
      <c r="N126">
        <v>0</v>
      </c>
      <c r="O126">
        <v>0</v>
      </c>
      <c r="P126">
        <v>0</v>
      </c>
      <c r="Q126">
        <v>0</v>
      </c>
      <c r="R126">
        <v>19</v>
      </c>
      <c r="S126">
        <v>0</v>
      </c>
      <c r="T126">
        <v>0</v>
      </c>
      <c r="U126" s="9">
        <f t="shared" si="3"/>
        <v>19</v>
      </c>
    </row>
    <row r="127" spans="1:21">
      <c r="A127" s="2" t="s">
        <v>393</v>
      </c>
      <c r="B127" s="2" t="s">
        <v>478</v>
      </c>
      <c r="C127" s="2" t="s">
        <v>101</v>
      </c>
      <c r="D127" s="2" t="s">
        <v>15</v>
      </c>
      <c r="E127" s="2" t="s">
        <v>173</v>
      </c>
      <c r="F127" s="9">
        <v>0</v>
      </c>
      <c r="G127" s="9">
        <v>19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f t="shared" si="2"/>
        <v>19</v>
      </c>
      <c r="N127">
        <v>0</v>
      </c>
      <c r="O127">
        <v>0</v>
      </c>
      <c r="P127">
        <v>19</v>
      </c>
      <c r="Q127">
        <v>0</v>
      </c>
      <c r="R127">
        <v>0</v>
      </c>
      <c r="S127">
        <v>0</v>
      </c>
      <c r="T127">
        <v>0</v>
      </c>
      <c r="U127" s="9">
        <f t="shared" si="3"/>
        <v>19</v>
      </c>
    </row>
    <row r="128" spans="1:21">
      <c r="A128" s="2" t="s">
        <v>89</v>
      </c>
      <c r="B128" s="2" t="s">
        <v>478</v>
      </c>
      <c r="C128" s="2" t="s">
        <v>327</v>
      </c>
      <c r="D128" s="2" t="s">
        <v>15</v>
      </c>
      <c r="E128" s="2" t="s">
        <v>185</v>
      </c>
      <c r="F128" s="9">
        <v>0</v>
      </c>
      <c r="G128" s="9">
        <v>0</v>
      </c>
      <c r="H128" s="9">
        <v>0</v>
      </c>
      <c r="I128" s="9">
        <v>0</v>
      </c>
      <c r="J128" s="9">
        <v>19</v>
      </c>
      <c r="K128" s="9">
        <v>19</v>
      </c>
      <c r="L128" s="9">
        <v>0</v>
      </c>
      <c r="M128" s="9">
        <f t="shared" si="2"/>
        <v>19</v>
      </c>
      <c r="N128">
        <v>0</v>
      </c>
      <c r="O128">
        <v>0</v>
      </c>
      <c r="P128">
        <v>0</v>
      </c>
      <c r="Q128">
        <v>0</v>
      </c>
      <c r="R128">
        <v>19</v>
      </c>
      <c r="S128">
        <v>0</v>
      </c>
      <c r="T128">
        <v>0</v>
      </c>
      <c r="U128" s="9">
        <f t="shared" si="3"/>
        <v>19</v>
      </c>
    </row>
    <row r="129" spans="1:21">
      <c r="A129" s="2" t="s">
        <v>439</v>
      </c>
      <c r="B129" s="2" t="s">
        <v>478</v>
      </c>
      <c r="C129" s="2" t="s">
        <v>329</v>
      </c>
      <c r="D129" s="2" t="s">
        <v>15</v>
      </c>
      <c r="E129" s="2" t="s">
        <v>173</v>
      </c>
      <c r="F129" s="9">
        <v>0</v>
      </c>
      <c r="G129" s="9">
        <v>19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f t="shared" si="2"/>
        <v>19</v>
      </c>
      <c r="N129">
        <v>0</v>
      </c>
      <c r="O129">
        <v>19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f t="shared" si="3"/>
        <v>19</v>
      </c>
    </row>
    <row r="130" spans="1:21">
      <c r="A130" s="2" t="s">
        <v>164</v>
      </c>
      <c r="B130" s="2" t="s">
        <v>478</v>
      </c>
      <c r="C130" s="2" t="s">
        <v>331</v>
      </c>
      <c r="D130" s="2" t="s">
        <v>15</v>
      </c>
      <c r="E130" s="2" t="s">
        <v>191</v>
      </c>
      <c r="F130" s="9">
        <v>0</v>
      </c>
      <c r="G130" s="9">
        <v>0</v>
      </c>
      <c r="H130" s="9">
        <v>0</v>
      </c>
      <c r="I130" s="9">
        <v>0</v>
      </c>
      <c r="J130" s="9">
        <v>19</v>
      </c>
      <c r="K130" s="9">
        <v>19</v>
      </c>
      <c r="L130" s="9">
        <v>0</v>
      </c>
      <c r="M130" s="9">
        <f t="shared" si="2"/>
        <v>19</v>
      </c>
      <c r="N130">
        <v>0</v>
      </c>
      <c r="O130">
        <v>19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f t="shared" si="3"/>
        <v>19</v>
      </c>
    </row>
    <row r="131" spans="1:21">
      <c r="A131" s="2" t="s">
        <v>440</v>
      </c>
      <c r="B131" s="2" t="s">
        <v>478</v>
      </c>
      <c r="C131" s="2" t="s">
        <v>332</v>
      </c>
      <c r="D131" s="2" t="s">
        <v>15</v>
      </c>
      <c r="E131" s="2" t="s">
        <v>185</v>
      </c>
      <c r="F131" s="9">
        <v>0</v>
      </c>
      <c r="G131" s="9">
        <v>0</v>
      </c>
      <c r="H131" s="9">
        <v>19</v>
      </c>
      <c r="I131" s="9">
        <v>0</v>
      </c>
      <c r="J131" s="9">
        <v>0</v>
      </c>
      <c r="K131" s="9">
        <v>0</v>
      </c>
      <c r="L131" s="9">
        <v>0</v>
      </c>
      <c r="M131" s="9">
        <f t="shared" ref="M131:M189" si="4">SUM(F131:J131)+L131</f>
        <v>19</v>
      </c>
      <c r="N131">
        <v>0</v>
      </c>
      <c r="O131">
        <v>0</v>
      </c>
      <c r="P131">
        <v>19</v>
      </c>
      <c r="Q131">
        <v>0</v>
      </c>
      <c r="R131">
        <v>0</v>
      </c>
      <c r="S131">
        <v>0</v>
      </c>
      <c r="T131">
        <v>0</v>
      </c>
      <c r="U131" s="9">
        <f t="shared" ref="U131:U189" si="5">SUM(N131:T131)</f>
        <v>19</v>
      </c>
    </row>
    <row r="132" spans="1:21">
      <c r="A132" s="2" t="s">
        <v>176</v>
      </c>
      <c r="B132" s="2" t="s">
        <v>478</v>
      </c>
      <c r="C132" s="2" t="s">
        <v>334</v>
      </c>
      <c r="D132" s="2" t="s">
        <v>15</v>
      </c>
      <c r="E132" s="2" t="s">
        <v>173</v>
      </c>
      <c r="F132" s="9">
        <v>0</v>
      </c>
      <c r="G132" s="9">
        <v>19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f t="shared" si="4"/>
        <v>19</v>
      </c>
      <c r="N132">
        <v>0</v>
      </c>
      <c r="O132">
        <v>19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f t="shared" si="5"/>
        <v>19</v>
      </c>
    </row>
    <row r="133" spans="1:21">
      <c r="A133" s="2" t="s">
        <v>193</v>
      </c>
      <c r="B133" s="2" t="s">
        <v>478</v>
      </c>
      <c r="C133" s="2" t="s">
        <v>336</v>
      </c>
      <c r="D133" s="2" t="s">
        <v>15</v>
      </c>
      <c r="E133" s="2" t="s">
        <v>191</v>
      </c>
      <c r="F133" s="9">
        <v>0</v>
      </c>
      <c r="G133" s="9">
        <v>13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f t="shared" si="4"/>
        <v>13</v>
      </c>
      <c r="N133">
        <v>0</v>
      </c>
      <c r="O133">
        <v>13</v>
      </c>
      <c r="P133">
        <v>0</v>
      </c>
      <c r="Q133">
        <v>0</v>
      </c>
      <c r="R133">
        <v>0</v>
      </c>
      <c r="S133">
        <v>0</v>
      </c>
      <c r="T133">
        <v>0</v>
      </c>
      <c r="U133" s="9">
        <f t="shared" si="5"/>
        <v>13</v>
      </c>
    </row>
    <row r="134" spans="1:21">
      <c r="A134" s="2" t="s">
        <v>363</v>
      </c>
      <c r="B134" s="2" t="s">
        <v>478</v>
      </c>
      <c r="C134" s="2" t="s">
        <v>337</v>
      </c>
      <c r="D134" s="2" t="s">
        <v>15</v>
      </c>
      <c r="E134" s="2" t="s">
        <v>173</v>
      </c>
      <c r="F134" s="9">
        <v>0</v>
      </c>
      <c r="G134" s="9">
        <v>3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f t="shared" si="4"/>
        <v>3</v>
      </c>
      <c r="N134">
        <v>0</v>
      </c>
      <c r="O134">
        <v>3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f t="shared" si="5"/>
        <v>3</v>
      </c>
    </row>
    <row r="135" spans="1:21">
      <c r="A135" s="2" t="s">
        <v>442</v>
      </c>
      <c r="B135" s="2" t="s">
        <v>478</v>
      </c>
      <c r="C135" s="2" t="s">
        <v>157</v>
      </c>
      <c r="D135" s="2" t="s">
        <v>135</v>
      </c>
      <c r="E135" s="2" t="s">
        <v>175</v>
      </c>
      <c r="F135" s="9">
        <v>0</v>
      </c>
      <c r="G135" s="9">
        <v>0</v>
      </c>
      <c r="H135" s="9">
        <v>0</v>
      </c>
      <c r="I135" s="9">
        <v>19</v>
      </c>
      <c r="J135" s="9">
        <v>0</v>
      </c>
      <c r="K135" s="9">
        <v>0</v>
      </c>
      <c r="L135" s="9">
        <v>0</v>
      </c>
      <c r="M135" s="9">
        <f t="shared" si="4"/>
        <v>19</v>
      </c>
      <c r="N135">
        <v>0</v>
      </c>
      <c r="O135">
        <v>0</v>
      </c>
      <c r="P135">
        <v>0</v>
      </c>
      <c r="Q135">
        <v>19</v>
      </c>
      <c r="R135">
        <v>0</v>
      </c>
      <c r="S135">
        <v>0</v>
      </c>
      <c r="T135">
        <v>0</v>
      </c>
      <c r="U135" s="9">
        <f t="shared" si="5"/>
        <v>19</v>
      </c>
    </row>
    <row r="136" spans="1:21">
      <c r="A136" s="2" t="s">
        <v>443</v>
      </c>
      <c r="B136" s="2" t="s">
        <v>478</v>
      </c>
      <c r="C136" s="2" t="s">
        <v>314</v>
      </c>
      <c r="D136" s="2" t="s">
        <v>15</v>
      </c>
      <c r="E136" s="2" t="s">
        <v>173</v>
      </c>
      <c r="F136" s="9">
        <v>0</v>
      </c>
      <c r="G136" s="9">
        <v>19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f t="shared" si="4"/>
        <v>19</v>
      </c>
      <c r="N136">
        <v>0</v>
      </c>
      <c r="O136">
        <v>19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f t="shared" si="5"/>
        <v>19</v>
      </c>
    </row>
    <row r="137" spans="1:21">
      <c r="A137" s="2" t="s">
        <v>444</v>
      </c>
      <c r="B137" s="2" t="s">
        <v>478</v>
      </c>
      <c r="C137" s="2" t="s">
        <v>142</v>
      </c>
      <c r="D137" s="2" t="s">
        <v>15</v>
      </c>
      <c r="E137" s="2" t="s">
        <v>185</v>
      </c>
      <c r="F137" s="9">
        <v>0</v>
      </c>
      <c r="G137" s="9">
        <v>19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f t="shared" si="4"/>
        <v>19</v>
      </c>
      <c r="N137">
        <v>0</v>
      </c>
      <c r="O137">
        <v>19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f t="shared" si="5"/>
        <v>19</v>
      </c>
    </row>
    <row r="138" spans="1:21">
      <c r="A138" s="2" t="s">
        <v>445</v>
      </c>
      <c r="B138" s="2" t="s">
        <v>478</v>
      </c>
      <c r="C138" s="94" t="s">
        <v>362</v>
      </c>
      <c r="D138" s="2" t="s">
        <v>15</v>
      </c>
      <c r="E138" s="2" t="s">
        <v>83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4</v>
      </c>
      <c r="M138" s="9">
        <f t="shared" si="4"/>
        <v>4</v>
      </c>
      <c r="N138">
        <v>0</v>
      </c>
      <c r="O138">
        <v>0</v>
      </c>
      <c r="P138">
        <v>0</v>
      </c>
      <c r="Q138">
        <v>0</v>
      </c>
      <c r="R138">
        <v>4</v>
      </c>
      <c r="S138">
        <v>0</v>
      </c>
      <c r="T138">
        <v>0</v>
      </c>
      <c r="U138" s="9">
        <f t="shared" si="5"/>
        <v>4</v>
      </c>
    </row>
    <row r="139" spans="1:21">
      <c r="A139" s="2" t="s">
        <v>446</v>
      </c>
      <c r="B139" s="2" t="s">
        <v>478</v>
      </c>
      <c r="C139" s="2" t="s">
        <v>58</v>
      </c>
      <c r="D139" s="2" t="s">
        <v>15</v>
      </c>
      <c r="E139" s="2" t="s">
        <v>191</v>
      </c>
      <c r="F139" s="9">
        <v>0</v>
      </c>
      <c r="G139" s="9">
        <v>0</v>
      </c>
      <c r="H139" s="9">
        <v>19</v>
      </c>
      <c r="I139" s="9">
        <v>0</v>
      </c>
      <c r="J139" s="9">
        <v>0</v>
      </c>
      <c r="K139" s="9">
        <v>0</v>
      </c>
      <c r="L139" s="9">
        <v>0</v>
      </c>
      <c r="M139" s="9">
        <f t="shared" si="4"/>
        <v>19</v>
      </c>
      <c r="N139">
        <v>0</v>
      </c>
      <c r="O139">
        <v>0</v>
      </c>
      <c r="P139">
        <v>19</v>
      </c>
      <c r="Q139">
        <v>0</v>
      </c>
      <c r="R139">
        <v>0</v>
      </c>
      <c r="S139">
        <v>0</v>
      </c>
      <c r="T139">
        <v>0</v>
      </c>
      <c r="U139" s="9">
        <f t="shared" si="5"/>
        <v>19</v>
      </c>
    </row>
    <row r="140" spans="1:21">
      <c r="A140" s="2" t="s">
        <v>250</v>
      </c>
      <c r="B140" s="2" t="s">
        <v>478</v>
      </c>
      <c r="C140" s="2" t="s">
        <v>338</v>
      </c>
      <c r="D140" s="2" t="s">
        <v>69</v>
      </c>
      <c r="E140" s="2" t="s">
        <v>76</v>
      </c>
      <c r="F140" s="9">
        <v>0</v>
      </c>
      <c r="G140" s="9">
        <v>0</v>
      </c>
      <c r="H140" s="9">
        <v>19</v>
      </c>
      <c r="I140" s="9">
        <v>0</v>
      </c>
      <c r="J140" s="9">
        <v>0</v>
      </c>
      <c r="K140" s="9">
        <v>0</v>
      </c>
      <c r="L140" s="9">
        <v>0</v>
      </c>
      <c r="M140" s="9">
        <f t="shared" si="4"/>
        <v>19</v>
      </c>
      <c r="N140">
        <v>0</v>
      </c>
      <c r="O140">
        <v>0</v>
      </c>
      <c r="P140">
        <v>19</v>
      </c>
      <c r="Q140">
        <v>0</v>
      </c>
      <c r="R140">
        <v>0</v>
      </c>
      <c r="S140">
        <v>0</v>
      </c>
      <c r="T140">
        <v>0</v>
      </c>
      <c r="U140" s="9">
        <f t="shared" si="5"/>
        <v>19</v>
      </c>
    </row>
    <row r="141" spans="1:21">
      <c r="A141" s="2" t="s">
        <v>41</v>
      </c>
      <c r="B141" s="2" t="s">
        <v>478</v>
      </c>
      <c r="C141" s="2" t="s">
        <v>339</v>
      </c>
      <c r="D141" s="2" t="s">
        <v>15</v>
      </c>
      <c r="E141" s="2" t="s">
        <v>173</v>
      </c>
      <c r="F141" s="9">
        <v>0</v>
      </c>
      <c r="G141" s="9">
        <v>0</v>
      </c>
      <c r="H141" s="9">
        <v>19</v>
      </c>
      <c r="I141" s="9">
        <v>0</v>
      </c>
      <c r="J141" s="9">
        <v>0</v>
      </c>
      <c r="K141" s="9">
        <v>0</v>
      </c>
      <c r="L141" s="9">
        <v>0</v>
      </c>
      <c r="M141" s="9">
        <f t="shared" si="4"/>
        <v>19</v>
      </c>
      <c r="N141">
        <v>0</v>
      </c>
      <c r="O141">
        <v>0</v>
      </c>
      <c r="P141">
        <v>19</v>
      </c>
      <c r="Q141">
        <v>0</v>
      </c>
      <c r="R141">
        <v>0</v>
      </c>
      <c r="S141">
        <v>0</v>
      </c>
      <c r="T141">
        <v>0</v>
      </c>
      <c r="U141" s="9">
        <f t="shared" si="5"/>
        <v>19</v>
      </c>
    </row>
    <row r="142" spans="1:21">
      <c r="A142" s="2" t="s">
        <v>216</v>
      </c>
      <c r="B142" s="2" t="s">
        <v>478</v>
      </c>
      <c r="C142" s="2" t="s">
        <v>152</v>
      </c>
      <c r="D142" s="2" t="s">
        <v>15</v>
      </c>
      <c r="E142" s="2" t="s">
        <v>173</v>
      </c>
      <c r="F142" s="9">
        <v>0</v>
      </c>
      <c r="G142" s="9">
        <v>19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f t="shared" si="4"/>
        <v>19</v>
      </c>
      <c r="N142">
        <v>0</v>
      </c>
      <c r="O142">
        <v>19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f t="shared" si="5"/>
        <v>19</v>
      </c>
    </row>
    <row r="143" spans="1:21">
      <c r="A143" s="2" t="s">
        <v>30</v>
      </c>
      <c r="B143" s="2" t="s">
        <v>478</v>
      </c>
      <c r="C143" s="2" t="s">
        <v>91</v>
      </c>
      <c r="D143" s="2" t="s">
        <v>15</v>
      </c>
      <c r="E143" s="2" t="s">
        <v>185</v>
      </c>
      <c r="F143" s="9">
        <v>0</v>
      </c>
      <c r="G143" s="9">
        <v>0</v>
      </c>
      <c r="H143" s="9">
        <v>0</v>
      </c>
      <c r="I143" s="9">
        <v>19</v>
      </c>
      <c r="J143" s="9">
        <v>0</v>
      </c>
      <c r="K143" s="9">
        <v>0</v>
      </c>
      <c r="L143" s="9">
        <v>0</v>
      </c>
      <c r="M143" s="9">
        <f t="shared" si="4"/>
        <v>19</v>
      </c>
      <c r="N143">
        <v>0</v>
      </c>
      <c r="O143">
        <v>0</v>
      </c>
      <c r="P143">
        <v>0</v>
      </c>
      <c r="Q143">
        <v>19</v>
      </c>
      <c r="R143">
        <v>0</v>
      </c>
      <c r="S143">
        <v>0</v>
      </c>
      <c r="T143">
        <v>0</v>
      </c>
      <c r="U143" s="9">
        <f t="shared" si="5"/>
        <v>19</v>
      </c>
    </row>
    <row r="144" spans="1:21">
      <c r="A144" s="2" t="s">
        <v>448</v>
      </c>
      <c r="B144" s="2" t="s">
        <v>478</v>
      </c>
      <c r="C144" s="2" t="s">
        <v>168</v>
      </c>
      <c r="D144" s="2" t="s">
        <v>15</v>
      </c>
      <c r="E144" s="2" t="s">
        <v>173</v>
      </c>
      <c r="F144" s="9">
        <v>0</v>
      </c>
      <c r="G144" s="9">
        <v>19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f t="shared" si="4"/>
        <v>19</v>
      </c>
      <c r="N144">
        <v>0</v>
      </c>
      <c r="O144">
        <v>19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f t="shared" si="5"/>
        <v>19</v>
      </c>
    </row>
    <row r="145" spans="1:21">
      <c r="A145" s="2" t="s">
        <v>94</v>
      </c>
      <c r="B145" s="2" t="s">
        <v>478</v>
      </c>
      <c r="C145" s="2" t="s">
        <v>122</v>
      </c>
      <c r="D145" s="2" t="s">
        <v>135</v>
      </c>
      <c r="E145" s="2" t="s">
        <v>194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6</v>
      </c>
      <c r="M145" s="9">
        <f t="shared" si="4"/>
        <v>6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6</v>
      </c>
      <c r="T145">
        <v>0</v>
      </c>
      <c r="U145" s="9">
        <f t="shared" si="5"/>
        <v>6</v>
      </c>
    </row>
    <row r="146" spans="1:21">
      <c r="A146" s="2" t="s">
        <v>360</v>
      </c>
      <c r="B146" s="2" t="s">
        <v>478</v>
      </c>
      <c r="C146" s="2" t="s">
        <v>340</v>
      </c>
      <c r="D146" s="2" t="s">
        <v>15</v>
      </c>
      <c r="E146" s="2" t="s">
        <v>173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6</v>
      </c>
      <c r="M146" s="9">
        <f t="shared" si="4"/>
        <v>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6</v>
      </c>
      <c r="T146">
        <v>0</v>
      </c>
      <c r="U146" s="9">
        <f t="shared" si="5"/>
        <v>6</v>
      </c>
    </row>
    <row r="147" spans="1:21">
      <c r="A147" s="2" t="s">
        <v>63</v>
      </c>
      <c r="B147" s="2" t="s">
        <v>478</v>
      </c>
      <c r="C147" s="2" t="s">
        <v>341</v>
      </c>
      <c r="D147" s="2" t="s">
        <v>15</v>
      </c>
      <c r="E147" s="2" t="s">
        <v>173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14</v>
      </c>
      <c r="M147" s="9">
        <f t="shared" si="4"/>
        <v>14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14</v>
      </c>
      <c r="T147">
        <v>0</v>
      </c>
      <c r="U147" s="9">
        <f t="shared" si="5"/>
        <v>14</v>
      </c>
    </row>
    <row r="148" spans="1:21">
      <c r="A148" s="2" t="s">
        <v>321</v>
      </c>
      <c r="B148" s="2" t="s">
        <v>478</v>
      </c>
      <c r="C148" s="2" t="s">
        <v>343</v>
      </c>
      <c r="D148" s="2" t="s">
        <v>15</v>
      </c>
      <c r="E148" s="2" t="s">
        <v>131</v>
      </c>
      <c r="F148" s="9">
        <v>0</v>
      </c>
      <c r="G148" s="9">
        <v>0</v>
      </c>
      <c r="H148" s="9">
        <v>0</v>
      </c>
      <c r="I148" s="9">
        <v>19</v>
      </c>
      <c r="J148" s="9">
        <v>0</v>
      </c>
      <c r="K148" s="9">
        <v>0</v>
      </c>
      <c r="L148" s="9">
        <v>0</v>
      </c>
      <c r="M148" s="9">
        <f t="shared" si="4"/>
        <v>19</v>
      </c>
      <c r="N148">
        <v>0</v>
      </c>
      <c r="O148">
        <v>0</v>
      </c>
      <c r="P148">
        <v>0</v>
      </c>
      <c r="Q148">
        <v>19</v>
      </c>
      <c r="R148">
        <v>0</v>
      </c>
      <c r="S148">
        <v>0</v>
      </c>
      <c r="T148">
        <v>0</v>
      </c>
      <c r="U148" s="9">
        <f t="shared" si="5"/>
        <v>19</v>
      </c>
    </row>
    <row r="149" spans="1:21">
      <c r="A149" s="2" t="s">
        <v>209</v>
      </c>
      <c r="B149" s="2" t="s">
        <v>478</v>
      </c>
      <c r="C149" s="2" t="s">
        <v>344</v>
      </c>
      <c r="D149" s="2" t="s">
        <v>15</v>
      </c>
      <c r="E149" s="2" t="s">
        <v>173</v>
      </c>
      <c r="F149" s="9">
        <v>0</v>
      </c>
      <c r="G149" s="9">
        <v>0</v>
      </c>
      <c r="H149" s="9">
        <v>0</v>
      </c>
      <c r="I149" s="9">
        <v>0</v>
      </c>
      <c r="J149" s="9">
        <v>19</v>
      </c>
      <c r="K149" s="9">
        <v>19</v>
      </c>
      <c r="L149" s="9">
        <v>0</v>
      </c>
      <c r="M149" s="9">
        <f t="shared" si="4"/>
        <v>19</v>
      </c>
      <c r="N149">
        <v>0</v>
      </c>
      <c r="O149">
        <v>0</v>
      </c>
      <c r="P149">
        <v>0</v>
      </c>
      <c r="Q149">
        <v>0</v>
      </c>
      <c r="R149">
        <v>19</v>
      </c>
      <c r="S149">
        <v>0</v>
      </c>
      <c r="T149">
        <v>0</v>
      </c>
      <c r="U149" s="9">
        <f t="shared" si="5"/>
        <v>19</v>
      </c>
    </row>
    <row r="150" spans="1:21">
      <c r="A150" s="2" t="s">
        <v>429</v>
      </c>
      <c r="B150" s="2" t="s">
        <v>478</v>
      </c>
      <c r="C150" s="2" t="s">
        <v>57</v>
      </c>
      <c r="D150" s="2" t="s">
        <v>15</v>
      </c>
      <c r="E150" s="2" t="s">
        <v>173</v>
      </c>
      <c r="F150" s="9">
        <v>0</v>
      </c>
      <c r="G150" s="9">
        <v>0</v>
      </c>
      <c r="H150" s="9">
        <v>19</v>
      </c>
      <c r="I150" s="9">
        <v>0</v>
      </c>
      <c r="J150" s="9">
        <v>0</v>
      </c>
      <c r="K150" s="9">
        <v>0</v>
      </c>
      <c r="L150" s="9">
        <v>0</v>
      </c>
      <c r="M150" s="9">
        <f t="shared" si="4"/>
        <v>19</v>
      </c>
      <c r="N150">
        <v>0</v>
      </c>
      <c r="O150">
        <v>0</v>
      </c>
      <c r="P150">
        <v>19</v>
      </c>
      <c r="Q150">
        <v>0</v>
      </c>
      <c r="R150">
        <v>0</v>
      </c>
      <c r="S150">
        <v>0</v>
      </c>
      <c r="T150">
        <v>0</v>
      </c>
      <c r="U150" s="9">
        <f t="shared" si="5"/>
        <v>19</v>
      </c>
    </row>
    <row r="151" spans="1:21">
      <c r="A151" s="2" t="s">
        <v>419</v>
      </c>
      <c r="B151" s="2" t="s">
        <v>478</v>
      </c>
      <c r="C151" s="2" t="s">
        <v>184</v>
      </c>
      <c r="D151" s="2" t="s">
        <v>54</v>
      </c>
      <c r="E151" s="2" t="s">
        <v>185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19</v>
      </c>
      <c r="M151" s="9">
        <f t="shared" si="4"/>
        <v>19</v>
      </c>
      <c r="N151">
        <v>0</v>
      </c>
      <c r="O151">
        <v>0</v>
      </c>
      <c r="P151">
        <v>0</v>
      </c>
      <c r="Q151">
        <v>0</v>
      </c>
      <c r="R151">
        <v>19</v>
      </c>
      <c r="S151">
        <v>0</v>
      </c>
      <c r="T151">
        <v>0</v>
      </c>
      <c r="U151" s="9">
        <f t="shared" si="5"/>
        <v>19</v>
      </c>
    </row>
    <row r="152" spans="1:21">
      <c r="A152" s="2" t="s">
        <v>8</v>
      </c>
      <c r="B152" s="2" t="s">
        <v>478</v>
      </c>
      <c r="C152" s="2" t="s">
        <v>77</v>
      </c>
      <c r="D152" s="2" t="s">
        <v>15</v>
      </c>
      <c r="E152" s="2" t="s">
        <v>173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19</v>
      </c>
      <c r="M152" s="9">
        <f t="shared" si="4"/>
        <v>19</v>
      </c>
      <c r="N152">
        <v>0</v>
      </c>
      <c r="O152">
        <v>0</v>
      </c>
      <c r="P152">
        <v>0</v>
      </c>
      <c r="Q152">
        <v>0</v>
      </c>
      <c r="R152">
        <v>19</v>
      </c>
      <c r="S152">
        <v>0</v>
      </c>
      <c r="T152">
        <v>0</v>
      </c>
      <c r="U152" s="9">
        <f t="shared" si="5"/>
        <v>19</v>
      </c>
    </row>
    <row r="153" spans="1:21">
      <c r="A153" s="2" t="s">
        <v>424</v>
      </c>
      <c r="B153" s="2" t="s">
        <v>478</v>
      </c>
      <c r="C153" s="2" t="s">
        <v>345</v>
      </c>
      <c r="D153" s="2" t="s">
        <v>135</v>
      </c>
      <c r="E153" s="2" t="s">
        <v>175</v>
      </c>
      <c r="F153" s="9">
        <v>0</v>
      </c>
      <c r="G153" s="9">
        <v>19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f t="shared" si="4"/>
        <v>19</v>
      </c>
      <c r="N153">
        <v>0</v>
      </c>
      <c r="O153">
        <v>19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f t="shared" si="5"/>
        <v>19</v>
      </c>
    </row>
    <row r="154" spans="1:21">
      <c r="A154" s="2" t="s">
        <v>328</v>
      </c>
      <c r="B154" s="2" t="s">
        <v>478</v>
      </c>
      <c r="C154" s="2" t="s">
        <v>263</v>
      </c>
      <c r="D154" s="2" t="s">
        <v>171</v>
      </c>
      <c r="E154" s="2" t="s">
        <v>136</v>
      </c>
      <c r="F154" s="9">
        <v>0</v>
      </c>
      <c r="G154" s="9">
        <v>19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f t="shared" si="4"/>
        <v>19</v>
      </c>
      <c r="N154">
        <v>0</v>
      </c>
      <c r="O154">
        <v>19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f t="shared" si="5"/>
        <v>19</v>
      </c>
    </row>
    <row r="155" spans="1:21">
      <c r="A155" s="2" t="s">
        <v>449</v>
      </c>
      <c r="B155" s="2" t="s">
        <v>478</v>
      </c>
      <c r="C155" s="2" t="s">
        <v>346</v>
      </c>
      <c r="D155" s="2" t="s">
        <v>15</v>
      </c>
      <c r="E155" s="2" t="s">
        <v>173</v>
      </c>
      <c r="F155" s="9">
        <v>0</v>
      </c>
      <c r="G155" s="9">
        <v>0</v>
      </c>
      <c r="H155" s="9">
        <v>19</v>
      </c>
      <c r="I155" s="9">
        <v>0</v>
      </c>
      <c r="J155" s="9">
        <v>0</v>
      </c>
      <c r="K155" s="9">
        <v>0</v>
      </c>
      <c r="L155" s="9">
        <v>0</v>
      </c>
      <c r="M155" s="9">
        <f t="shared" si="4"/>
        <v>19</v>
      </c>
      <c r="N155">
        <v>0</v>
      </c>
      <c r="O155">
        <v>0</v>
      </c>
      <c r="P155">
        <v>19</v>
      </c>
      <c r="Q155">
        <v>0</v>
      </c>
      <c r="R155">
        <v>0</v>
      </c>
      <c r="S155">
        <v>0</v>
      </c>
      <c r="T155">
        <v>0</v>
      </c>
      <c r="U155" s="9">
        <f t="shared" si="5"/>
        <v>19</v>
      </c>
    </row>
    <row r="156" spans="1:21">
      <c r="A156" s="2" t="s">
        <v>342</v>
      </c>
      <c r="B156" s="2" t="s">
        <v>478</v>
      </c>
      <c r="C156" s="2" t="s">
        <v>347</v>
      </c>
      <c r="D156" s="2" t="s">
        <v>15</v>
      </c>
      <c r="E156" s="2" t="s">
        <v>173</v>
      </c>
      <c r="F156" s="9">
        <v>0</v>
      </c>
      <c r="G156" s="9">
        <v>19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f t="shared" si="4"/>
        <v>19</v>
      </c>
      <c r="N156">
        <v>0</v>
      </c>
      <c r="O156">
        <v>19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f t="shared" si="5"/>
        <v>19</v>
      </c>
    </row>
    <row r="157" spans="1:21">
      <c r="A157" s="2" t="s">
        <v>451</v>
      </c>
      <c r="B157" s="2" t="s">
        <v>478</v>
      </c>
      <c r="C157" s="2" t="s">
        <v>272</v>
      </c>
      <c r="D157" s="2" t="s">
        <v>15</v>
      </c>
      <c r="E157" s="2" t="s">
        <v>173</v>
      </c>
      <c r="F157" s="9">
        <v>0</v>
      </c>
      <c r="G157" s="9">
        <v>17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f t="shared" si="4"/>
        <v>17</v>
      </c>
      <c r="N157">
        <v>0</v>
      </c>
      <c r="O157">
        <v>17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f t="shared" si="5"/>
        <v>17</v>
      </c>
    </row>
    <row r="158" spans="1:21">
      <c r="A158" s="2" t="s">
        <v>452</v>
      </c>
      <c r="B158" s="2" t="s">
        <v>478</v>
      </c>
      <c r="C158" s="2" t="s">
        <v>160</v>
      </c>
      <c r="D158" s="2" t="s">
        <v>15</v>
      </c>
      <c r="E158" s="2" t="s">
        <v>131</v>
      </c>
      <c r="F158" s="9">
        <v>0</v>
      </c>
      <c r="G158" s="9">
        <v>19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f t="shared" si="4"/>
        <v>19</v>
      </c>
      <c r="N158">
        <v>0</v>
      </c>
      <c r="O158">
        <v>19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f t="shared" si="5"/>
        <v>19</v>
      </c>
    </row>
    <row r="159" spans="1:21">
      <c r="A159" s="2" t="s">
        <v>454</v>
      </c>
      <c r="B159" s="2" t="s">
        <v>478</v>
      </c>
      <c r="C159" s="2" t="s">
        <v>53</v>
      </c>
      <c r="D159" s="2" t="s">
        <v>15</v>
      </c>
      <c r="E159" s="2" t="s">
        <v>173</v>
      </c>
      <c r="F159" s="9">
        <v>0</v>
      </c>
      <c r="G159" s="9">
        <v>19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f t="shared" si="4"/>
        <v>19</v>
      </c>
      <c r="N159">
        <v>0</v>
      </c>
      <c r="O159">
        <v>19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f t="shared" si="5"/>
        <v>19</v>
      </c>
    </row>
    <row r="160" spans="1:21">
      <c r="A160" s="2" t="s">
        <v>205</v>
      </c>
      <c r="B160" s="2" t="s">
        <v>478</v>
      </c>
      <c r="C160" s="2" t="s">
        <v>85</v>
      </c>
      <c r="D160" s="2" t="s">
        <v>15</v>
      </c>
      <c r="E160" s="2" t="s">
        <v>185</v>
      </c>
      <c r="F160" s="9">
        <v>0</v>
      </c>
      <c r="G160" s="9">
        <v>19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f t="shared" si="4"/>
        <v>19</v>
      </c>
      <c r="N160">
        <v>0</v>
      </c>
      <c r="O160">
        <v>19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f t="shared" si="5"/>
        <v>19</v>
      </c>
    </row>
    <row r="161" spans="1:21">
      <c r="A161" s="2" t="s">
        <v>455</v>
      </c>
      <c r="B161" s="2" t="s">
        <v>478</v>
      </c>
      <c r="C161" s="2" t="s">
        <v>320</v>
      </c>
      <c r="D161" s="2" t="s">
        <v>15</v>
      </c>
      <c r="E161" s="2" t="s">
        <v>173</v>
      </c>
      <c r="F161" s="9">
        <v>0</v>
      </c>
      <c r="G161" s="9">
        <v>19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f t="shared" si="4"/>
        <v>19</v>
      </c>
      <c r="N161">
        <v>0</v>
      </c>
      <c r="O161">
        <v>19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f t="shared" si="5"/>
        <v>19</v>
      </c>
    </row>
    <row r="162" spans="1:21">
      <c r="A162" s="2" t="s">
        <v>292</v>
      </c>
      <c r="B162" s="2" t="s">
        <v>478</v>
      </c>
      <c r="C162" s="2" t="s">
        <v>93</v>
      </c>
      <c r="D162" s="2" t="s">
        <v>15</v>
      </c>
      <c r="E162" s="2" t="s">
        <v>173</v>
      </c>
      <c r="F162" s="9">
        <v>0</v>
      </c>
      <c r="G162" s="9">
        <v>0</v>
      </c>
      <c r="H162" s="9">
        <v>19</v>
      </c>
      <c r="I162" s="9">
        <v>0</v>
      </c>
      <c r="J162" s="9">
        <v>0</v>
      </c>
      <c r="K162" s="9">
        <v>0</v>
      </c>
      <c r="L162" s="9">
        <v>0</v>
      </c>
      <c r="M162" s="9">
        <f t="shared" si="4"/>
        <v>19</v>
      </c>
      <c r="N162">
        <v>0</v>
      </c>
      <c r="O162">
        <v>0</v>
      </c>
      <c r="P162">
        <v>19</v>
      </c>
      <c r="Q162">
        <v>0</v>
      </c>
      <c r="R162">
        <v>0</v>
      </c>
      <c r="S162">
        <v>0</v>
      </c>
      <c r="T162">
        <v>0</v>
      </c>
      <c r="U162" s="9">
        <f t="shared" si="5"/>
        <v>19</v>
      </c>
    </row>
    <row r="163" spans="1:21">
      <c r="A163" s="2" t="s">
        <v>112</v>
      </c>
      <c r="B163" s="2" t="s">
        <v>478</v>
      </c>
      <c r="C163" s="2" t="s">
        <v>197</v>
      </c>
      <c r="D163" s="2" t="s">
        <v>15</v>
      </c>
      <c r="E163" s="2" t="s">
        <v>179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2</v>
      </c>
      <c r="M163" s="9">
        <f t="shared" si="4"/>
        <v>2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</v>
      </c>
      <c r="T163">
        <v>0</v>
      </c>
      <c r="U163" s="9">
        <f t="shared" si="5"/>
        <v>2</v>
      </c>
    </row>
    <row r="164" spans="1:21">
      <c r="A164" s="2" t="s">
        <v>456</v>
      </c>
      <c r="B164" s="2" t="s">
        <v>478</v>
      </c>
      <c r="C164" s="2" t="s">
        <v>50</v>
      </c>
      <c r="D164" s="2" t="s">
        <v>135</v>
      </c>
      <c r="E164" s="2" t="s">
        <v>175</v>
      </c>
      <c r="F164" s="9">
        <v>0</v>
      </c>
      <c r="G164" s="9">
        <v>19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f t="shared" si="4"/>
        <v>19</v>
      </c>
      <c r="N164">
        <v>0</v>
      </c>
      <c r="O164">
        <v>19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f t="shared" si="5"/>
        <v>19</v>
      </c>
    </row>
    <row r="165" spans="1:21">
      <c r="A165" s="2" t="s">
        <v>457</v>
      </c>
      <c r="B165" s="2" t="s">
        <v>478</v>
      </c>
      <c r="C165" s="2" t="s">
        <v>120</v>
      </c>
      <c r="D165" s="2" t="s">
        <v>15</v>
      </c>
      <c r="E165" s="2" t="s">
        <v>131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18</v>
      </c>
      <c r="M165" s="9">
        <f t="shared" si="4"/>
        <v>18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18</v>
      </c>
      <c r="T165">
        <v>0</v>
      </c>
      <c r="U165" s="9">
        <f t="shared" si="5"/>
        <v>18</v>
      </c>
    </row>
    <row r="166" spans="1:21">
      <c r="A166" s="2" t="s">
        <v>147</v>
      </c>
      <c r="B166" s="2" t="s">
        <v>478</v>
      </c>
      <c r="C166" s="2" t="s">
        <v>43</v>
      </c>
      <c r="D166" s="2" t="s">
        <v>15</v>
      </c>
      <c r="E166" s="2" t="s">
        <v>27</v>
      </c>
      <c r="F166" s="9">
        <v>0</v>
      </c>
      <c r="G166" s="9">
        <v>0</v>
      </c>
      <c r="H166" s="9">
        <v>0</v>
      </c>
      <c r="I166" s="9">
        <v>0</v>
      </c>
      <c r="J166" s="9">
        <v>19</v>
      </c>
      <c r="K166" s="9">
        <v>19</v>
      </c>
      <c r="L166" s="9">
        <v>0</v>
      </c>
      <c r="M166" s="9">
        <f t="shared" si="4"/>
        <v>19</v>
      </c>
      <c r="N166">
        <v>0</v>
      </c>
      <c r="O166">
        <v>0</v>
      </c>
      <c r="P166">
        <v>0</v>
      </c>
      <c r="Q166">
        <v>0</v>
      </c>
      <c r="R166">
        <v>19</v>
      </c>
      <c r="S166">
        <v>0</v>
      </c>
      <c r="T166">
        <v>0</v>
      </c>
      <c r="U166" s="9">
        <f t="shared" si="5"/>
        <v>19</v>
      </c>
    </row>
    <row r="167" spans="1:21">
      <c r="A167" s="2" t="s">
        <v>402</v>
      </c>
      <c r="B167" s="2" t="s">
        <v>478</v>
      </c>
      <c r="C167" s="2" t="s">
        <v>348</v>
      </c>
      <c r="D167" s="2" t="s">
        <v>15</v>
      </c>
      <c r="E167" s="2" t="s">
        <v>173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19</v>
      </c>
      <c r="M167" s="9">
        <f t="shared" si="4"/>
        <v>19</v>
      </c>
      <c r="N167">
        <v>0</v>
      </c>
      <c r="O167">
        <v>0</v>
      </c>
      <c r="P167">
        <v>0</v>
      </c>
      <c r="Q167">
        <v>0</v>
      </c>
      <c r="R167">
        <v>19</v>
      </c>
      <c r="S167">
        <v>0</v>
      </c>
      <c r="T167">
        <v>0</v>
      </c>
      <c r="U167" s="9">
        <f t="shared" si="5"/>
        <v>19</v>
      </c>
    </row>
    <row r="168" spans="1:21">
      <c r="A168" s="2" t="s">
        <v>437</v>
      </c>
      <c r="B168" s="2" t="s">
        <v>478</v>
      </c>
      <c r="C168" s="2" t="s">
        <v>199</v>
      </c>
      <c r="D168" s="2" t="s">
        <v>69</v>
      </c>
      <c r="E168" s="2" t="s">
        <v>76</v>
      </c>
      <c r="F168" s="9">
        <v>0</v>
      </c>
      <c r="G168" s="9">
        <v>4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f t="shared" si="4"/>
        <v>4</v>
      </c>
      <c r="N168">
        <v>0</v>
      </c>
      <c r="O168">
        <v>4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f t="shared" si="5"/>
        <v>4</v>
      </c>
    </row>
    <row r="169" spans="1:21">
      <c r="A169" s="2" t="s">
        <v>438</v>
      </c>
      <c r="B169" s="2" t="s">
        <v>478</v>
      </c>
      <c r="C169" s="2" t="s">
        <v>10</v>
      </c>
      <c r="D169" s="2" t="s">
        <v>15</v>
      </c>
      <c r="E169" s="2" t="s">
        <v>173</v>
      </c>
      <c r="F169" s="9">
        <v>0</v>
      </c>
      <c r="G169" s="9">
        <v>17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f t="shared" si="4"/>
        <v>17</v>
      </c>
      <c r="N169">
        <v>0</v>
      </c>
      <c r="O169">
        <v>17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f t="shared" si="5"/>
        <v>17</v>
      </c>
    </row>
    <row r="170" spans="1:21">
      <c r="A170" s="2" t="s">
        <v>75</v>
      </c>
      <c r="B170" s="2" t="s">
        <v>478</v>
      </c>
      <c r="C170" s="2" t="s">
        <v>13</v>
      </c>
      <c r="D170" s="2" t="s">
        <v>54</v>
      </c>
      <c r="E170" s="2" t="s">
        <v>173</v>
      </c>
      <c r="F170" s="9">
        <v>0</v>
      </c>
      <c r="G170" s="9">
        <v>0</v>
      </c>
      <c r="H170" s="9">
        <v>0</v>
      </c>
      <c r="I170" s="9">
        <v>0</v>
      </c>
      <c r="J170" s="9">
        <v>19</v>
      </c>
      <c r="K170" s="9">
        <v>19</v>
      </c>
      <c r="L170" s="9">
        <v>0</v>
      </c>
      <c r="M170" s="9">
        <f t="shared" si="4"/>
        <v>19</v>
      </c>
      <c r="N170">
        <v>0</v>
      </c>
      <c r="O170">
        <v>0</v>
      </c>
      <c r="P170">
        <v>0</v>
      </c>
      <c r="Q170">
        <v>0</v>
      </c>
      <c r="R170">
        <v>19</v>
      </c>
      <c r="S170">
        <v>0</v>
      </c>
      <c r="T170">
        <v>0</v>
      </c>
      <c r="U170" s="9">
        <f t="shared" si="5"/>
        <v>19</v>
      </c>
    </row>
    <row r="171" spans="1:21">
      <c r="A171" s="2" t="s">
        <v>284</v>
      </c>
      <c r="B171" s="2" t="s">
        <v>478</v>
      </c>
      <c r="C171" s="2" t="s">
        <v>220</v>
      </c>
      <c r="D171" s="2" t="s">
        <v>15</v>
      </c>
      <c r="E171" s="2" t="s">
        <v>191</v>
      </c>
      <c r="F171" s="9">
        <v>0</v>
      </c>
      <c r="G171" s="9">
        <v>0</v>
      </c>
      <c r="H171" s="9">
        <v>19</v>
      </c>
      <c r="I171" s="9">
        <v>0</v>
      </c>
      <c r="J171" s="9">
        <v>0</v>
      </c>
      <c r="K171" s="9">
        <v>0</v>
      </c>
      <c r="L171" s="9">
        <v>0</v>
      </c>
      <c r="M171" s="9">
        <f t="shared" si="4"/>
        <v>19</v>
      </c>
      <c r="N171">
        <v>0</v>
      </c>
      <c r="O171">
        <v>0</v>
      </c>
      <c r="P171">
        <v>19</v>
      </c>
      <c r="Q171">
        <v>0</v>
      </c>
      <c r="R171">
        <v>0</v>
      </c>
      <c r="S171">
        <v>0</v>
      </c>
      <c r="T171">
        <v>0</v>
      </c>
      <c r="U171" s="9">
        <f t="shared" si="5"/>
        <v>19</v>
      </c>
    </row>
    <row r="172" spans="1:21">
      <c r="A172" s="2" t="s">
        <v>458</v>
      </c>
      <c r="B172" s="2" t="s">
        <v>478</v>
      </c>
      <c r="C172" s="2" t="s">
        <v>351</v>
      </c>
      <c r="D172" s="2" t="s">
        <v>15</v>
      </c>
      <c r="E172" s="2" t="s">
        <v>173</v>
      </c>
      <c r="F172" s="9">
        <v>0</v>
      </c>
      <c r="G172" s="9">
        <v>13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f t="shared" si="4"/>
        <v>13</v>
      </c>
      <c r="N172">
        <v>0</v>
      </c>
      <c r="O172">
        <v>13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f t="shared" si="5"/>
        <v>13</v>
      </c>
    </row>
    <row r="173" spans="1:21">
      <c r="A173" s="2" t="s">
        <v>459</v>
      </c>
      <c r="B173" s="2" t="s">
        <v>478</v>
      </c>
      <c r="C173" s="2" t="s">
        <v>354</v>
      </c>
      <c r="D173" s="2" t="s">
        <v>15</v>
      </c>
      <c r="E173" s="2" t="s">
        <v>173</v>
      </c>
      <c r="F173" s="9">
        <v>0</v>
      </c>
      <c r="G173" s="9">
        <v>19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f t="shared" si="4"/>
        <v>19</v>
      </c>
      <c r="N173">
        <v>0</v>
      </c>
      <c r="O173">
        <v>19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f t="shared" si="5"/>
        <v>19</v>
      </c>
    </row>
    <row r="174" spans="1:21">
      <c r="A174" s="2" t="s">
        <v>461</v>
      </c>
      <c r="B174" s="2" t="s">
        <v>478</v>
      </c>
      <c r="C174" s="2" t="s">
        <v>484</v>
      </c>
      <c r="D174" s="2" t="s">
        <v>15</v>
      </c>
      <c r="E174" s="2" t="s">
        <v>173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19</v>
      </c>
      <c r="M174" s="9">
        <f t="shared" si="4"/>
        <v>19</v>
      </c>
      <c r="N174">
        <v>0</v>
      </c>
      <c r="O174">
        <v>0</v>
      </c>
      <c r="P174">
        <v>0</v>
      </c>
      <c r="Q174">
        <v>0</v>
      </c>
      <c r="R174">
        <v>19</v>
      </c>
      <c r="S174">
        <v>0</v>
      </c>
      <c r="T174">
        <v>0</v>
      </c>
      <c r="U174" s="9">
        <f t="shared" si="5"/>
        <v>19</v>
      </c>
    </row>
    <row r="175" spans="1:21">
      <c r="A175" s="2" t="s">
        <v>425</v>
      </c>
      <c r="B175" s="2" t="s">
        <v>478</v>
      </c>
      <c r="C175" s="2" t="s">
        <v>44</v>
      </c>
      <c r="D175" s="2" t="s">
        <v>15</v>
      </c>
      <c r="E175" s="2" t="s">
        <v>173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19</v>
      </c>
      <c r="M175" s="9">
        <f t="shared" si="4"/>
        <v>19</v>
      </c>
      <c r="N175">
        <v>0</v>
      </c>
      <c r="O175">
        <v>0</v>
      </c>
      <c r="P175">
        <v>0</v>
      </c>
      <c r="Q175">
        <v>0</v>
      </c>
      <c r="R175">
        <v>19</v>
      </c>
      <c r="S175">
        <v>0</v>
      </c>
      <c r="T175">
        <v>0</v>
      </c>
      <c r="U175" s="9">
        <f t="shared" si="5"/>
        <v>19</v>
      </c>
    </row>
    <row r="176" spans="1:21">
      <c r="A176" s="2" t="s">
        <v>105</v>
      </c>
      <c r="B176" s="2" t="s">
        <v>478</v>
      </c>
      <c r="C176" s="2" t="s">
        <v>66</v>
      </c>
      <c r="D176" s="2" t="s">
        <v>15</v>
      </c>
      <c r="E176" s="2" t="s">
        <v>191</v>
      </c>
      <c r="F176" s="9">
        <v>0</v>
      </c>
      <c r="G176" s="9">
        <v>0</v>
      </c>
      <c r="H176" s="9">
        <v>0</v>
      </c>
      <c r="I176" s="9">
        <v>0</v>
      </c>
      <c r="J176" s="9">
        <v>18</v>
      </c>
      <c r="K176" s="9">
        <v>18</v>
      </c>
      <c r="L176" s="9">
        <v>0</v>
      </c>
      <c r="M176" s="9">
        <f t="shared" si="4"/>
        <v>18</v>
      </c>
      <c r="N176">
        <v>0</v>
      </c>
      <c r="O176">
        <v>0</v>
      </c>
      <c r="P176">
        <v>0</v>
      </c>
      <c r="Q176">
        <v>0</v>
      </c>
      <c r="R176">
        <v>18</v>
      </c>
      <c r="S176">
        <v>0</v>
      </c>
      <c r="T176">
        <v>0</v>
      </c>
      <c r="U176" s="9">
        <f t="shared" si="5"/>
        <v>18</v>
      </c>
    </row>
    <row r="177" spans="1:21">
      <c r="A177" s="2" t="s">
        <v>462</v>
      </c>
      <c r="B177" s="2" t="s">
        <v>478</v>
      </c>
      <c r="C177" s="2" t="s">
        <v>355</v>
      </c>
      <c r="D177" s="2" t="s">
        <v>15</v>
      </c>
      <c r="E177" s="2" t="s">
        <v>173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19</v>
      </c>
      <c r="M177" s="9">
        <f t="shared" si="4"/>
        <v>19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19</v>
      </c>
      <c r="T177">
        <v>0</v>
      </c>
      <c r="U177" s="9">
        <f t="shared" si="5"/>
        <v>19</v>
      </c>
    </row>
    <row r="178" spans="1:21">
      <c r="A178" s="2" t="s">
        <v>463</v>
      </c>
      <c r="B178" s="2" t="s">
        <v>478</v>
      </c>
      <c r="C178" s="2" t="s">
        <v>356</v>
      </c>
      <c r="D178" s="2" t="s">
        <v>15</v>
      </c>
      <c r="E178" s="2" t="s">
        <v>173</v>
      </c>
      <c r="F178" s="9">
        <v>0</v>
      </c>
      <c r="G178" s="9">
        <v>19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f t="shared" si="4"/>
        <v>19</v>
      </c>
      <c r="N178">
        <v>0</v>
      </c>
      <c r="O178">
        <v>19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f t="shared" si="5"/>
        <v>19</v>
      </c>
    </row>
    <row r="179" spans="1:21">
      <c r="A179" s="2" t="s">
        <v>464</v>
      </c>
      <c r="B179" s="2" t="s">
        <v>478</v>
      </c>
      <c r="C179" s="2" t="s">
        <v>357</v>
      </c>
      <c r="D179" s="2" t="s">
        <v>15</v>
      </c>
      <c r="E179" s="2" t="s">
        <v>187</v>
      </c>
      <c r="F179" s="9">
        <v>0</v>
      </c>
      <c r="G179" s="9">
        <v>19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f t="shared" si="4"/>
        <v>19</v>
      </c>
      <c r="N179">
        <v>0</v>
      </c>
      <c r="O179">
        <v>19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f t="shared" si="5"/>
        <v>19</v>
      </c>
    </row>
    <row r="180" spans="1:21">
      <c r="A180" s="2" t="s">
        <v>219</v>
      </c>
      <c r="B180" s="2" t="s">
        <v>478</v>
      </c>
      <c r="C180" s="2" t="s">
        <v>353</v>
      </c>
      <c r="D180" s="2" t="s">
        <v>15</v>
      </c>
      <c r="E180" s="2" t="s">
        <v>36</v>
      </c>
      <c r="F180" s="9">
        <v>0</v>
      </c>
      <c r="G180" s="9">
        <v>0</v>
      </c>
      <c r="H180" s="9">
        <v>0</v>
      </c>
      <c r="I180" s="9">
        <v>19</v>
      </c>
      <c r="J180" s="9">
        <v>0</v>
      </c>
      <c r="K180" s="9">
        <v>0</v>
      </c>
      <c r="L180" s="9">
        <v>0</v>
      </c>
      <c r="M180" s="9">
        <f t="shared" si="4"/>
        <v>19</v>
      </c>
      <c r="N180">
        <v>0</v>
      </c>
      <c r="O180">
        <v>0</v>
      </c>
      <c r="P180">
        <v>0</v>
      </c>
      <c r="Q180">
        <v>19</v>
      </c>
      <c r="R180">
        <v>0</v>
      </c>
      <c r="S180">
        <v>0</v>
      </c>
      <c r="T180">
        <v>0</v>
      </c>
      <c r="U180" s="9">
        <f t="shared" si="5"/>
        <v>19</v>
      </c>
    </row>
    <row r="181" spans="1:21">
      <c r="A181" s="2" t="s">
        <v>420</v>
      </c>
      <c r="B181" s="2" t="s">
        <v>478</v>
      </c>
      <c r="C181" s="2" t="s">
        <v>359</v>
      </c>
      <c r="D181" s="2" t="s">
        <v>171</v>
      </c>
      <c r="E181" s="2" t="s">
        <v>129</v>
      </c>
      <c r="F181" s="9">
        <v>0</v>
      </c>
      <c r="G181" s="9">
        <v>19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f t="shared" si="4"/>
        <v>19</v>
      </c>
      <c r="N181">
        <v>0</v>
      </c>
      <c r="O181">
        <v>19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f t="shared" si="5"/>
        <v>19</v>
      </c>
    </row>
    <row r="182" spans="1:21">
      <c r="A182" s="2" t="s">
        <v>380</v>
      </c>
      <c r="B182" s="2" t="s">
        <v>478</v>
      </c>
      <c r="C182" s="2" t="s">
        <v>186</v>
      </c>
      <c r="D182" s="2" t="s">
        <v>15</v>
      </c>
      <c r="E182" s="2" t="s">
        <v>173</v>
      </c>
      <c r="F182" s="9">
        <v>0</v>
      </c>
      <c r="G182" s="9">
        <v>7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f t="shared" si="4"/>
        <v>7</v>
      </c>
      <c r="N182">
        <v>0</v>
      </c>
      <c r="O182">
        <v>7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f t="shared" si="5"/>
        <v>7</v>
      </c>
    </row>
    <row r="183" spans="1:21">
      <c r="A183" s="2" t="s">
        <v>113</v>
      </c>
      <c r="B183" s="2" t="s">
        <v>478</v>
      </c>
      <c r="C183" s="2" t="s">
        <v>361</v>
      </c>
      <c r="D183" s="2" t="s">
        <v>15</v>
      </c>
      <c r="E183" s="2" t="s">
        <v>173</v>
      </c>
      <c r="F183" s="9">
        <v>0</v>
      </c>
      <c r="G183" s="9">
        <v>19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f t="shared" si="4"/>
        <v>19</v>
      </c>
      <c r="N183">
        <v>0</v>
      </c>
      <c r="O183">
        <v>19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f t="shared" si="5"/>
        <v>19</v>
      </c>
    </row>
    <row r="184" spans="1:21">
      <c r="A184" s="2" t="s">
        <v>240</v>
      </c>
      <c r="B184" s="2" t="s">
        <v>478</v>
      </c>
      <c r="C184" s="2" t="s">
        <v>161</v>
      </c>
      <c r="D184" s="2" t="s">
        <v>15</v>
      </c>
      <c r="E184" s="2" t="s">
        <v>173</v>
      </c>
      <c r="F184" s="9">
        <v>0</v>
      </c>
      <c r="G184" s="9">
        <v>0</v>
      </c>
      <c r="H184" s="9">
        <v>0</v>
      </c>
      <c r="I184" s="9">
        <v>18</v>
      </c>
      <c r="J184" s="9">
        <v>0</v>
      </c>
      <c r="K184" s="9">
        <v>0</v>
      </c>
      <c r="L184" s="9">
        <v>0</v>
      </c>
      <c r="M184" s="9">
        <f t="shared" si="4"/>
        <v>18</v>
      </c>
      <c r="N184">
        <v>0</v>
      </c>
      <c r="O184">
        <v>0</v>
      </c>
      <c r="P184">
        <v>0</v>
      </c>
      <c r="Q184">
        <v>18</v>
      </c>
      <c r="R184">
        <v>0</v>
      </c>
      <c r="S184">
        <v>0</v>
      </c>
      <c r="T184">
        <v>0</v>
      </c>
      <c r="U184" s="9">
        <f t="shared" si="5"/>
        <v>18</v>
      </c>
    </row>
    <row r="185" spans="1:21">
      <c r="A185" s="2" t="s">
        <v>466</v>
      </c>
      <c r="B185" s="2" t="s">
        <v>478</v>
      </c>
      <c r="C185" s="2" t="s">
        <v>277</v>
      </c>
      <c r="D185" s="2" t="s">
        <v>15</v>
      </c>
      <c r="E185" s="2" t="s">
        <v>187</v>
      </c>
      <c r="F185" s="9">
        <v>0</v>
      </c>
      <c r="G185" s="9">
        <v>0</v>
      </c>
      <c r="H185" s="9">
        <v>0</v>
      </c>
      <c r="I185" s="9">
        <v>19</v>
      </c>
      <c r="J185" s="9">
        <v>0</v>
      </c>
      <c r="K185" s="9">
        <v>0</v>
      </c>
      <c r="L185" s="9">
        <v>0</v>
      </c>
      <c r="M185" s="9">
        <f t="shared" si="4"/>
        <v>19</v>
      </c>
      <c r="N185">
        <v>0</v>
      </c>
      <c r="O185">
        <v>0</v>
      </c>
      <c r="P185">
        <v>0</v>
      </c>
      <c r="Q185">
        <v>19</v>
      </c>
      <c r="R185">
        <v>0</v>
      </c>
      <c r="S185">
        <v>0</v>
      </c>
      <c r="T185">
        <v>0</v>
      </c>
      <c r="U185" s="9">
        <f t="shared" si="5"/>
        <v>19</v>
      </c>
    </row>
    <row r="186" spans="1:21">
      <c r="A186" s="2" t="s">
        <v>468</v>
      </c>
      <c r="B186" s="2" t="s">
        <v>478</v>
      </c>
      <c r="C186" s="2" t="s">
        <v>151</v>
      </c>
      <c r="D186" s="2" t="s">
        <v>18</v>
      </c>
      <c r="E186" s="2" t="s">
        <v>92</v>
      </c>
      <c r="F186" s="9">
        <v>0</v>
      </c>
      <c r="G186" s="9">
        <v>0</v>
      </c>
      <c r="H186" s="9">
        <v>0</v>
      </c>
      <c r="I186" s="9">
        <v>19</v>
      </c>
      <c r="J186" s="9">
        <v>0</v>
      </c>
      <c r="K186" s="9">
        <v>0</v>
      </c>
      <c r="L186" s="9">
        <v>0</v>
      </c>
      <c r="M186" s="9">
        <f t="shared" si="4"/>
        <v>19</v>
      </c>
      <c r="N186">
        <v>0</v>
      </c>
      <c r="O186">
        <v>0</v>
      </c>
      <c r="P186">
        <v>0</v>
      </c>
      <c r="Q186">
        <v>19</v>
      </c>
      <c r="R186">
        <v>0</v>
      </c>
      <c r="S186">
        <v>0</v>
      </c>
      <c r="T186">
        <v>0</v>
      </c>
      <c r="U186" s="9">
        <f t="shared" si="5"/>
        <v>19</v>
      </c>
    </row>
    <row r="187" spans="1:21">
      <c r="A187" s="2" t="s">
        <v>469</v>
      </c>
      <c r="B187" s="2" t="s">
        <v>478</v>
      </c>
      <c r="C187" s="2" t="s">
        <v>364</v>
      </c>
      <c r="D187" s="2" t="s">
        <v>15</v>
      </c>
      <c r="E187" s="2" t="s">
        <v>185</v>
      </c>
      <c r="F187" s="9">
        <v>0</v>
      </c>
      <c r="G187" s="9">
        <v>0</v>
      </c>
      <c r="H187" s="9">
        <v>0</v>
      </c>
      <c r="I187" s="9">
        <v>0</v>
      </c>
      <c r="J187" s="9">
        <v>19</v>
      </c>
      <c r="K187" s="9">
        <v>19</v>
      </c>
      <c r="L187" s="9">
        <v>0</v>
      </c>
      <c r="M187" s="9">
        <f t="shared" si="4"/>
        <v>19</v>
      </c>
      <c r="N187">
        <v>0</v>
      </c>
      <c r="O187">
        <v>0</v>
      </c>
      <c r="P187">
        <v>0</v>
      </c>
      <c r="Q187">
        <v>0</v>
      </c>
      <c r="R187">
        <v>19</v>
      </c>
      <c r="S187">
        <v>0</v>
      </c>
      <c r="T187">
        <v>0</v>
      </c>
      <c r="U187" s="9">
        <f t="shared" si="5"/>
        <v>19</v>
      </c>
    </row>
    <row r="188" spans="1:21">
      <c r="A188" s="2" t="s">
        <v>471</v>
      </c>
      <c r="B188" s="2" t="s">
        <v>478</v>
      </c>
      <c r="C188" s="2" t="s">
        <v>107</v>
      </c>
      <c r="D188" s="2" t="s">
        <v>15</v>
      </c>
      <c r="E188" s="2" t="s">
        <v>173</v>
      </c>
      <c r="F188" s="9">
        <v>0</v>
      </c>
      <c r="G188" s="9">
        <v>19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f t="shared" si="4"/>
        <v>19</v>
      </c>
      <c r="N188">
        <v>0</v>
      </c>
      <c r="O188">
        <v>19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f t="shared" si="5"/>
        <v>19</v>
      </c>
    </row>
    <row r="189" spans="1:21">
      <c r="A189" s="73" t="s">
        <v>485</v>
      </c>
      <c r="B189" s="73" t="s">
        <v>478</v>
      </c>
      <c r="C189" s="73" t="s">
        <v>487</v>
      </c>
      <c r="D189" s="73" t="s">
        <v>146</v>
      </c>
      <c r="E189" s="73" t="s">
        <v>467</v>
      </c>
      <c r="F189" s="9"/>
      <c r="G189" s="9">
        <v>0</v>
      </c>
      <c r="H189" s="9">
        <v>0</v>
      </c>
      <c r="I189" s="9">
        <v>0</v>
      </c>
      <c r="J189" s="81">
        <v>6</v>
      </c>
      <c r="K189" s="9">
        <v>0</v>
      </c>
      <c r="L189" s="9">
        <v>0</v>
      </c>
      <c r="M189" s="9">
        <f t="shared" si="4"/>
        <v>6</v>
      </c>
      <c r="N189">
        <v>0</v>
      </c>
      <c r="O189">
        <v>0</v>
      </c>
      <c r="P189">
        <v>0</v>
      </c>
      <c r="Q189">
        <v>0</v>
      </c>
      <c r="R189" s="89">
        <v>6</v>
      </c>
      <c r="S189">
        <v>0</v>
      </c>
      <c r="T189">
        <v>0</v>
      </c>
      <c r="U189" s="9">
        <f t="shared" si="5"/>
        <v>6</v>
      </c>
    </row>
    <row r="190" spans="1:21">
      <c r="A190" s="3" t="s">
        <v>7</v>
      </c>
      <c r="B190" s="3"/>
      <c r="C190" s="3"/>
      <c r="D190" s="3"/>
      <c r="E190" s="3"/>
      <c r="F190" s="10">
        <f>SUBTOTAL(109,F3:F188)</f>
        <v>1052</v>
      </c>
      <c r="G190" s="10">
        <f>SUBTOTAL(109,G3:G189)</f>
        <v>4949</v>
      </c>
      <c r="H190" s="10">
        <f>SUBTOTAL(109,H3:H188)</f>
        <v>1880</v>
      </c>
      <c r="I190" s="10">
        <f>SUBTOTAL(109,I3:I188)</f>
        <v>7202</v>
      </c>
      <c r="J190" s="10">
        <f>SUBTOTAL(109,J3:J188)</f>
        <v>176</v>
      </c>
      <c r="K190" s="10">
        <f>SUBTOTAL(109,K3:K188)</f>
        <v>176</v>
      </c>
      <c r="L190" s="10">
        <f>SUBTOTAL(109,L3:L188)</f>
        <v>242</v>
      </c>
      <c r="M190" s="10">
        <f>SUBTOTAL(109,M3:M189)</f>
        <v>15507</v>
      </c>
      <c r="N190" s="10">
        <f t="shared" ref="N190:U190" si="6">SUBTOTAL(109,N3:N188)</f>
        <v>1121</v>
      </c>
      <c r="O190" s="10">
        <f t="shared" si="6"/>
        <v>4768</v>
      </c>
      <c r="P190" s="10">
        <f t="shared" si="6"/>
        <v>2048</v>
      </c>
      <c r="Q190" s="10">
        <f t="shared" si="6"/>
        <v>5455</v>
      </c>
      <c r="R190" s="10">
        <f t="shared" si="6"/>
        <v>248</v>
      </c>
      <c r="S190" s="10">
        <f t="shared" si="6"/>
        <v>179</v>
      </c>
      <c r="T190" s="10">
        <f t="shared" si="6"/>
        <v>1628</v>
      </c>
      <c r="U190" s="10">
        <f t="shared" si="6"/>
        <v>15447</v>
      </c>
    </row>
  </sheetData>
  <autoFilter ref="A2:T189">
    <sortState ref="A3:T186">
      <sortCondition ref="A3:A186"/>
    </sortState>
  </autoFilter>
  <sortState ref="A3:S186">
    <sortCondition ref="A3:A186"/>
  </sortState>
  <mergeCells count="3">
    <mergeCell ref="F1:M1"/>
    <mergeCell ref="N1:U1"/>
    <mergeCell ref="A190:E190"/>
  </mergeCells>
  <phoneticPr fontId="3" type="Hiragana"/>
  <pageMargins left="0.78740157480314943" right="0.78740157480314943" top="0.98425196850393681" bottom="0.98425196850393681" header="0.51181102362204722" footer="0.51181102362204722"/>
  <pageSetup paperSize="9" scale="7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H30病床機能報告 (公表用)</vt:lpstr>
      <vt:lpstr>H30病床機能報告 (事務局用 調整)</vt:lpstr>
      <vt:lpstr>H30病床機能報告（事務局用）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442626</cp:lastModifiedBy>
  <dcterms:created xsi:type="dcterms:W3CDTF">2015-01-29T09:48:59Z</dcterms:created>
  <dcterms:modified xsi:type="dcterms:W3CDTF">2021-08-05T07:53:12Z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2021-08-05T07:53:12Z</vt:filetime>
  </property>
</Properties>
</file>