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120" windowWidth="14955" windowHeight="8655"/>
  </bookViews>
  <sheets>
    <sheet name="別記様式第１号" sheetId="7" r:id="rId1"/>
    <sheet name="別記様式第２号" sheetId="1" r:id="rId2"/>
    <sheet name="別記様式第３号" sheetId="3" r:id="rId3"/>
    <sheet name="別記様式第４号" sheetId="5" r:id="rId4"/>
    <sheet name="別記様式第５号" sheetId="6" r:id="rId5"/>
  </sheets>
  <definedNames>
    <definedName name="_xlnm.Print_Area" localSheetId="1">別記様式第２号!$B$1:$AV$74</definedName>
    <definedName name="_xlnm.Print_Area" localSheetId="2">別記様式第３号!$B$1:$H$53</definedName>
    <definedName name="_xlnm.Print_Area" localSheetId="3">別記様式第４号!$B$1:$H$54</definedName>
    <definedName name="_xlnm.Print_Area" localSheetId="4">別記様式第５号!$B$1:$H$56</definedName>
    <definedName name="_xlnm.Print_Area" localSheetId="0">別記様式第１号!$B$1:$AK$46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<sst xmlns="http://schemas.openxmlformats.org/spreadsheetml/2006/main" xmlns:r="http://schemas.openxmlformats.org/officeDocument/2006/relationships" count="118" uniqueCount="118">
  <si>
    <t>別記様式第４号 合計②</t>
    <rPh sb="8" eb="10">
      <t>ゴウケイ</t>
    </rPh>
    <phoneticPr fontId="19"/>
  </si>
  <si>
    <t>別記様式第１号</t>
    <rPh sb="0" eb="2">
      <t>ベッキ</t>
    </rPh>
    <rPh sb="2" eb="4">
      <t>ヨウシキ</t>
    </rPh>
    <rPh sb="4" eb="5">
      <t>ダイ</t>
    </rPh>
    <rPh sb="6" eb="7">
      <t>ゴウ</t>
    </rPh>
    <phoneticPr fontId="19"/>
  </si>
  <si>
    <t>日まで</t>
    <rPh sb="0" eb="1">
      <t>ニチ</t>
    </rPh>
    <phoneticPr fontId="19"/>
  </si>
  <si>
    <t>法人名</t>
    <rPh sb="0" eb="2">
      <t>ホウジン</t>
    </rPh>
    <rPh sb="2" eb="3">
      <t>メイ</t>
    </rPh>
    <phoneticPr fontId="19"/>
  </si>
  <si>
    <t>月</t>
    <rPh sb="0" eb="1">
      <t>ガツ</t>
    </rPh>
    <phoneticPr fontId="19"/>
  </si>
  <si>
    <t>１　あん分計算を行わなければならないかの判定</t>
  </si>
  <si>
    <t>＝</t>
  </si>
  <si>
    <t>事業
年度</t>
    <rPh sb="0" eb="2">
      <t>ジギョウ</t>
    </rPh>
    <rPh sb="3" eb="5">
      <t>ネンド</t>
    </rPh>
    <phoneticPr fontId="19"/>
  </si>
  <si>
    <t>日から</t>
    <rPh sb="0" eb="1">
      <t>ニチ</t>
    </rPh>
    <phoneticPr fontId="19"/>
  </si>
  <si>
    <t>※小数点以下第８位まで算出し、
  第９位以下は切り捨て</t>
  </si>
  <si>
    <t>年</t>
    <rPh sb="0" eb="1">
      <t>ネン</t>
    </rPh>
    <phoneticPr fontId="19"/>
  </si>
  <si>
    <t>合計</t>
    <rPh sb="0" eb="2">
      <t>ゴウケイ</t>
    </rPh>
    <phoneticPr fontId="19"/>
  </si>
  <si>
    <t>別記様式第５号</t>
  </si>
  <si>
    <t>あん分計算の要否判定表（電気供給業と所得等課税事業を併せて行っている場合）</t>
    <rPh sb="2" eb="3">
      <t>ブン</t>
    </rPh>
    <rPh sb="3" eb="5">
      <t>ケイサン</t>
    </rPh>
    <rPh sb="6" eb="8">
      <t>ヨウヒ</t>
    </rPh>
    <rPh sb="8" eb="10">
      <t>ハンテイ</t>
    </rPh>
    <rPh sb="10" eb="11">
      <t>ヒョウ</t>
    </rPh>
    <rPh sb="12" eb="14">
      <t>デンキ</t>
    </rPh>
    <rPh sb="14" eb="17">
      <t>キョウキュウギョウ</t>
    </rPh>
    <rPh sb="18" eb="20">
      <t>ショトク</t>
    </rPh>
    <rPh sb="20" eb="21">
      <t>トウ</t>
    </rPh>
    <rPh sb="21" eb="23">
      <t>カゼイ</t>
    </rPh>
    <rPh sb="23" eb="25">
      <t>ジギョウ</t>
    </rPh>
    <rPh sb="34" eb="36">
      <t>バアイ</t>
    </rPh>
    <phoneticPr fontId="19"/>
  </si>
  <si>
    <t>法人
番号</t>
    <rPh sb="0" eb="2">
      <t>ホウジン</t>
    </rPh>
    <rPh sb="3" eb="5">
      <t>バンゴウ</t>
    </rPh>
    <phoneticPr fontId="19"/>
  </si>
  <si>
    <t>特別利益</t>
    <rPh sb="0" eb="2">
      <t>トクベツ</t>
    </rPh>
    <rPh sb="2" eb="4">
      <t>リエキ</t>
    </rPh>
    <phoneticPr fontId="19"/>
  </si>
  <si>
    <t>（単位：円）</t>
    <rPh sb="1" eb="3">
      <t>タンイ</t>
    </rPh>
    <rPh sb="4" eb="5">
      <t>エン</t>
    </rPh>
    <phoneticPr fontId="19"/>
  </si>
  <si>
    <t>３　事業税加算</t>
    <rPh sb="2" eb="5">
      <t>ジギョウゼイ</t>
    </rPh>
    <rPh sb="5" eb="7">
      <t>カサン</t>
    </rPh>
    <phoneticPr fontId="19"/>
  </si>
  <si>
    <t>営業収益</t>
    <rPh sb="0" eb="2">
      <t>エイギョウ</t>
    </rPh>
    <rPh sb="2" eb="4">
      <t>シュウエキ</t>
    </rPh>
    <phoneticPr fontId="19"/>
  </si>
  <si>
    <t>２　あん分率の算定</t>
    <rPh sb="5" eb="6">
      <t>リツ</t>
    </rPh>
    <rPh sb="7" eb="9">
      <t>サンテイ</t>
    </rPh>
    <phoneticPr fontId="19"/>
  </si>
  <si>
    <r>
      <t>主</t>
    </r>
    <r>
      <rPr>
        <sz val="11"/>
        <color auto="1"/>
        <rFont val="ＭＳ Ｐゴシック"/>
      </rPr>
      <t>たる事業の売上金額
（ (3)又は(9)のいずれか</t>
    </r>
    <r>
      <rPr>
        <b/>
        <sz val="11"/>
        <color auto="1"/>
        <rFont val="ＭＳ Ｐゴシック"/>
      </rPr>
      <t>大きい</t>
    </r>
    <r>
      <rPr>
        <sz val="11"/>
        <color auto="1"/>
        <rFont val="ＭＳ Ｐゴシック"/>
      </rPr>
      <t>方 ）</t>
    </r>
    <rPh sb="0" eb="1">
      <t>シュ</t>
    </rPh>
    <rPh sb="3" eb="5">
      <t>ジギョウ</t>
    </rPh>
    <rPh sb="6" eb="8">
      <t>ウリアゲ</t>
    </rPh>
    <rPh sb="8" eb="10">
      <t>キンガク</t>
    </rPh>
    <rPh sb="26" eb="27">
      <t>オオ</t>
    </rPh>
    <phoneticPr fontId="19"/>
  </si>
  <si>
    <t>別記様式第５号 合計③</t>
    <rPh sb="8" eb="10">
      <t>ゴウケイ</t>
    </rPh>
    <phoneticPr fontId="19"/>
  </si>
  <si>
    <t>電気供給業</t>
    <rPh sb="0" eb="2">
      <t>デンキ</t>
    </rPh>
    <rPh sb="2" eb="5">
      <t>キョウキュウギョウ</t>
    </rPh>
    <phoneticPr fontId="19"/>
  </si>
  <si>
    <t>※0.1を超えた場合は、あん分計
  算が必要</t>
  </si>
  <si>
    <t>電気事業営業収益</t>
    <rPh sb="0" eb="2">
      <t>デンキ</t>
    </rPh>
    <rPh sb="2" eb="4">
      <t>ジギョウ</t>
    </rPh>
    <rPh sb="4" eb="6">
      <t>エイギョウ</t>
    </rPh>
    <rPh sb="6" eb="8">
      <t>シュウエキ</t>
    </rPh>
    <phoneticPr fontId="19"/>
  </si>
  <si>
    <t>②共通をあん分
（③×①）（B)</t>
    <rPh sb="1" eb="3">
      <t>キョウツウ</t>
    </rPh>
    <rPh sb="6" eb="7">
      <t>ブン</t>
    </rPh>
    <phoneticPr fontId="19"/>
  </si>
  <si>
    <t>税務減算</t>
    <rPh sb="0" eb="2">
      <t>ゼイム</t>
    </rPh>
    <rPh sb="2" eb="4">
      <t>ゲンサン</t>
    </rPh>
    <phoneticPr fontId="19"/>
  </si>
  <si>
    <t>小計（C)
（A+B)</t>
    <rPh sb="0" eb="2">
      <t>ショウケイ</t>
    </rPh>
    <phoneticPr fontId="19"/>
  </si>
  <si>
    <t>法人税別表四による加算・減算</t>
    <rPh sb="0" eb="3">
      <t>ホウジンゼイ</t>
    </rPh>
    <rPh sb="3" eb="5">
      <t>ベッピョウ</t>
    </rPh>
    <rPh sb="5" eb="6">
      <t>4</t>
    </rPh>
    <rPh sb="9" eb="11">
      <t>カサン</t>
    </rPh>
    <rPh sb="12" eb="14">
      <t>ゲンサン</t>
    </rPh>
    <phoneticPr fontId="19"/>
  </si>
  <si>
    <t>小計　　　(1)＋(2)</t>
    <rPh sb="0" eb="1">
      <t>ショウ</t>
    </rPh>
    <rPh sb="1" eb="2">
      <t>ケイ</t>
    </rPh>
    <phoneticPr fontId="19"/>
  </si>
  <si>
    <t>所得等課税事業</t>
    <rPh sb="0" eb="2">
      <t>ショトク</t>
    </rPh>
    <rPh sb="2" eb="3">
      <t>トウ</t>
    </rPh>
    <rPh sb="3" eb="5">
      <t>カゼイ</t>
    </rPh>
    <rPh sb="5" eb="7">
      <t>ジギョウ</t>
    </rPh>
    <phoneticPr fontId="19"/>
  </si>
  <si>
    <t>所得金額に関する計算書（電気供給業と所得等課税事業を併せて行っている場合）</t>
    <rPh sb="0" eb="2">
      <t>ショトク</t>
    </rPh>
    <rPh sb="2" eb="4">
      <t>キンガク</t>
    </rPh>
    <rPh sb="5" eb="6">
      <t>カン</t>
    </rPh>
    <rPh sb="8" eb="11">
      <t>ケイサンショ</t>
    </rPh>
    <rPh sb="12" eb="14">
      <t>デンキ</t>
    </rPh>
    <rPh sb="14" eb="17">
      <t>キョウキュウギョウ</t>
    </rPh>
    <rPh sb="18" eb="20">
      <t>ショトク</t>
    </rPh>
    <rPh sb="20" eb="21">
      <t>トウ</t>
    </rPh>
    <rPh sb="21" eb="23">
      <t>カゼイ</t>
    </rPh>
    <rPh sb="23" eb="25">
      <t>ジギョウ</t>
    </rPh>
    <phoneticPr fontId="19"/>
  </si>
  <si>
    <t>電気事業
雑収益</t>
    <rPh sb="0" eb="2">
      <t>デンキ</t>
    </rPh>
    <rPh sb="2" eb="4">
      <t>ジギョウ</t>
    </rPh>
    <rPh sb="5" eb="6">
      <t>ザツ</t>
    </rPh>
    <rPh sb="6" eb="8">
      <t>シュウエキ</t>
    </rPh>
    <phoneticPr fontId="19"/>
  </si>
  <si>
    <t>器具販売益</t>
    <rPh sb="0" eb="2">
      <t>キグ</t>
    </rPh>
    <rPh sb="2" eb="4">
      <t>ハンバイ</t>
    </rPh>
    <rPh sb="4" eb="5">
      <t>エキ</t>
    </rPh>
    <phoneticPr fontId="19"/>
  </si>
  <si>
    <t>受託工事益</t>
    <rPh sb="0" eb="2">
      <t>ジュタク</t>
    </rPh>
    <rPh sb="2" eb="4">
      <t>コウジ</t>
    </rPh>
    <rPh sb="4" eb="5">
      <t>エキ</t>
    </rPh>
    <phoneticPr fontId="19"/>
  </si>
  <si>
    <t>営業費用</t>
    <rPh sb="0" eb="2">
      <t>エイギョウ</t>
    </rPh>
    <rPh sb="2" eb="4">
      <t>ヒヨウ</t>
    </rPh>
    <phoneticPr fontId="19"/>
  </si>
  <si>
    <t>附帯事業営業収益</t>
    <rPh sb="0" eb="2">
      <t>フタイ</t>
    </rPh>
    <rPh sb="2" eb="4">
      <t>ジギョウ</t>
    </rPh>
    <rPh sb="4" eb="6">
      <t>エイギョウ</t>
    </rPh>
    <rPh sb="6" eb="8">
      <t>シュウエキ</t>
    </rPh>
    <phoneticPr fontId="19"/>
  </si>
  <si>
    <t>　１　この判定表は、地方税法第７２条の２第１項第３号に掲げる電気供給業を行う法人で、本県内に主たる事務所又は
　　事業所を有するものが、確定申告書又は修正申告書を提出する場合に当該申告書に添付すること。なお、その場合、
　　法人税法施行規則様式別表四（写）・貸借対照表及び損益計算書を併せて添付すること。</t>
    <rPh sb="5" eb="7">
      <t>ハンテイ</t>
    </rPh>
    <rPh sb="7" eb="8">
      <t>ヒョウ</t>
    </rPh>
    <rPh sb="10" eb="12">
      <t>チホウ</t>
    </rPh>
    <rPh sb="12" eb="14">
      <t>ゼイホウ</t>
    </rPh>
    <rPh sb="14" eb="15">
      <t>ダイ</t>
    </rPh>
    <rPh sb="17" eb="18">
      <t>ジョウ</t>
    </rPh>
    <rPh sb="20" eb="21">
      <t>ダイ</t>
    </rPh>
    <rPh sb="22" eb="23">
      <t>コウ</t>
    </rPh>
    <rPh sb="23" eb="24">
      <t>ダイ</t>
    </rPh>
    <rPh sb="25" eb="26">
      <t>ゴウ</t>
    </rPh>
    <rPh sb="27" eb="28">
      <t>カカ</t>
    </rPh>
    <rPh sb="30" eb="32">
      <t>デンキ</t>
    </rPh>
    <rPh sb="32" eb="35">
      <t>キョウキュウギョウ</t>
    </rPh>
    <rPh sb="36" eb="37">
      <t>オコナ</t>
    </rPh>
    <rPh sb="38" eb="40">
      <t>ホウジン</t>
    </rPh>
    <rPh sb="42" eb="44">
      <t>ホンケン</t>
    </rPh>
    <rPh sb="44" eb="45">
      <t>ナイ</t>
    </rPh>
    <rPh sb="46" eb="47">
      <t>シュ</t>
    </rPh>
    <rPh sb="52" eb="53">
      <t>マタ</t>
    </rPh>
    <phoneticPr fontId="19"/>
  </si>
  <si>
    <t>その他の事業営業収益</t>
    <rPh sb="2" eb="3">
      <t>タ</t>
    </rPh>
    <rPh sb="4" eb="6">
      <t>ジギョウ</t>
    </rPh>
    <rPh sb="6" eb="8">
      <t>エイギョウ</t>
    </rPh>
    <rPh sb="8" eb="10">
      <t>シュウエキ</t>
    </rPh>
    <phoneticPr fontId="19"/>
  </si>
  <si>
    <t>小計　　　(4)＋(5)＋(6)＋(7)＋(8)</t>
    <rPh sb="0" eb="1">
      <t>ショウ</t>
    </rPh>
    <rPh sb="1" eb="2">
      <t>ケイ</t>
    </rPh>
    <phoneticPr fontId="19"/>
  </si>
  <si>
    <r>
      <t>従</t>
    </r>
    <r>
      <rPr>
        <sz val="11"/>
        <color auto="1"/>
        <rFont val="ＭＳ Ｐゴシック"/>
      </rPr>
      <t>たる事業の売上金額
（ (3)又は(9)のいずれか</t>
    </r>
    <r>
      <rPr>
        <b/>
        <sz val="11"/>
        <color auto="1"/>
        <rFont val="ＭＳ Ｐゴシック"/>
      </rPr>
      <t>小さい</t>
    </r>
    <r>
      <rPr>
        <sz val="11"/>
        <color auto="1"/>
        <rFont val="ＭＳ Ｐゴシック"/>
      </rPr>
      <t>方 ）</t>
    </r>
    <rPh sb="0" eb="1">
      <t>ジュウ</t>
    </rPh>
    <rPh sb="3" eb="5">
      <t>ジギョウ</t>
    </rPh>
    <rPh sb="6" eb="8">
      <t>ウリアゲ</t>
    </rPh>
    <rPh sb="8" eb="10">
      <t>キンガク</t>
    </rPh>
    <rPh sb="26" eb="27">
      <t>チイ</t>
    </rPh>
    <phoneticPr fontId="19"/>
  </si>
  <si>
    <t>あん分率(10)</t>
    <rPh sb="2" eb="3">
      <t>ブン</t>
    </rPh>
    <rPh sb="3" eb="4">
      <t>リツ</t>
    </rPh>
    <phoneticPr fontId="19"/>
  </si>
  <si>
    <t>経常利益</t>
    <rPh sb="0" eb="2">
      <t>ケイジョウ</t>
    </rPh>
    <rPh sb="2" eb="4">
      <t>リエキ</t>
    </rPh>
    <phoneticPr fontId="19"/>
  </si>
  <si>
    <t>電気事業営業費用</t>
    <rPh sb="0" eb="2">
      <t>デンキ</t>
    </rPh>
    <rPh sb="2" eb="4">
      <t>ジギョウ</t>
    </rPh>
    <rPh sb="4" eb="6">
      <t>エイギョウ</t>
    </rPh>
    <rPh sb="6" eb="8">
      <t>ヒヨウ</t>
    </rPh>
    <phoneticPr fontId="19"/>
  </si>
  <si>
    <t>(3) + (9)</t>
  </si>
  <si>
    <t>記載上の注意</t>
    <rPh sb="0" eb="2">
      <t>キサイ</t>
    </rPh>
    <rPh sb="2" eb="3">
      <t>ウエ</t>
    </rPh>
    <rPh sb="4" eb="6">
      <t>チュウイ</t>
    </rPh>
    <phoneticPr fontId="19"/>
  </si>
  <si>
    <t>総額
（C+F)</t>
    <rPh sb="0" eb="2">
      <t>ソウガク</t>
    </rPh>
    <phoneticPr fontId="19"/>
  </si>
  <si>
    <t>　３　(2)の「法人税別表四による加算・減算」は、売上金額の税務加算減算があった場合に記載すること。</t>
    <rPh sb="25" eb="27">
      <t>ウリアゲ</t>
    </rPh>
    <rPh sb="27" eb="29">
      <t>キンガク</t>
    </rPh>
    <rPh sb="30" eb="32">
      <t>ゼイム</t>
    </rPh>
    <rPh sb="32" eb="34">
      <t>カサン</t>
    </rPh>
    <rPh sb="34" eb="36">
      <t>ゲンサン</t>
    </rPh>
    <rPh sb="40" eb="42">
      <t>バアイ</t>
    </rPh>
    <rPh sb="43" eb="45">
      <t>キサイ</t>
    </rPh>
    <phoneticPr fontId="19"/>
  </si>
  <si>
    <t>別記様式第２号</t>
    <rPh sb="0" eb="2">
      <t>ベッキ</t>
    </rPh>
    <rPh sb="2" eb="4">
      <t>ヨウシキ</t>
    </rPh>
    <rPh sb="4" eb="5">
      <t>ダイ</t>
    </rPh>
    <rPh sb="6" eb="7">
      <t>ゴウ</t>
    </rPh>
    <phoneticPr fontId="19"/>
  </si>
  <si>
    <t>　①あん分率
（別記様式第１号(10)から転記）</t>
    <rPh sb="4" eb="5">
      <t>ブン</t>
    </rPh>
    <rPh sb="5" eb="6">
      <t>リツ</t>
    </rPh>
    <rPh sb="8" eb="10">
      <t>ベッキ</t>
    </rPh>
    <rPh sb="10" eb="12">
      <t>ヨウシキ</t>
    </rPh>
    <rPh sb="12" eb="13">
      <t>ダイ</t>
    </rPh>
    <rPh sb="14" eb="15">
      <t>ゴウ</t>
    </rPh>
    <rPh sb="21" eb="23">
      <t>テンキ</t>
    </rPh>
    <phoneticPr fontId="19"/>
  </si>
  <si>
    <t>附帯事業営業費用</t>
    <rPh sb="0" eb="2">
      <t>フタイ</t>
    </rPh>
    <rPh sb="2" eb="4">
      <t>ジギョウ</t>
    </rPh>
    <rPh sb="4" eb="6">
      <t>エイギョウ</t>
    </rPh>
    <rPh sb="6" eb="8">
      <t>ヒヨウ</t>
    </rPh>
    <phoneticPr fontId="19"/>
  </si>
  <si>
    <t>科目</t>
    <rPh sb="0" eb="2">
      <t>カモク</t>
    </rPh>
    <phoneticPr fontId="19"/>
  </si>
  <si>
    <t>所得等課税事業（法第72条の２第１項第1号）</t>
    <rPh sb="0" eb="2">
      <t>ショトク</t>
    </rPh>
    <rPh sb="2" eb="3">
      <t>トウ</t>
    </rPh>
    <rPh sb="3" eb="5">
      <t>カゼイ</t>
    </rPh>
    <rPh sb="5" eb="7">
      <t>ジギョウ</t>
    </rPh>
    <rPh sb="8" eb="9">
      <t>ホウ</t>
    </rPh>
    <rPh sb="9" eb="10">
      <t>ダイ</t>
    </rPh>
    <rPh sb="12" eb="13">
      <t>ジョウ</t>
    </rPh>
    <rPh sb="15" eb="16">
      <t>ダイ</t>
    </rPh>
    <rPh sb="17" eb="18">
      <t>コウ</t>
    </rPh>
    <rPh sb="18" eb="19">
      <t>ダイ</t>
    </rPh>
    <rPh sb="20" eb="21">
      <t>ゴウ</t>
    </rPh>
    <phoneticPr fontId="19"/>
  </si>
  <si>
    <t>電気供給業（法第72条の２第１項第３号）</t>
    <rPh sb="0" eb="2">
      <t>デンキ</t>
    </rPh>
    <rPh sb="2" eb="4">
      <t>キョウキュウ</t>
    </rPh>
    <rPh sb="4" eb="5">
      <t>ゴウ</t>
    </rPh>
    <rPh sb="6" eb="7">
      <t>ホウ</t>
    </rPh>
    <rPh sb="7" eb="8">
      <t>ダイ</t>
    </rPh>
    <rPh sb="10" eb="11">
      <t>ジョウ</t>
    </rPh>
    <rPh sb="13" eb="14">
      <t>ダイ</t>
    </rPh>
    <rPh sb="15" eb="16">
      <t>コウ</t>
    </rPh>
    <rPh sb="16" eb="17">
      <t>ダイ</t>
    </rPh>
    <rPh sb="18" eb="19">
      <t>ゴウ</t>
    </rPh>
    <phoneticPr fontId="19"/>
  </si>
  <si>
    <t>営業利益</t>
    <rPh sb="0" eb="2">
      <t>エイギョウ</t>
    </rPh>
    <rPh sb="2" eb="4">
      <t>リエキ</t>
    </rPh>
    <phoneticPr fontId="19"/>
  </si>
  <si>
    <t>③－②（E)</t>
  </si>
  <si>
    <t>③共通</t>
    <rPh sb="1" eb="3">
      <t>キョウツウ</t>
    </rPh>
    <phoneticPr fontId="19"/>
  </si>
  <si>
    <t>区分されている（A)</t>
    <rPh sb="0" eb="2">
      <t>クブン</t>
    </rPh>
    <phoneticPr fontId="19"/>
  </si>
  <si>
    <t>区分されている（D)</t>
    <rPh sb="0" eb="2">
      <t>クブン</t>
    </rPh>
    <phoneticPr fontId="19"/>
  </si>
  <si>
    <t>小計（F)
（D+E)</t>
    <rPh sb="0" eb="2">
      <t>ショウケイ</t>
    </rPh>
    <phoneticPr fontId="19"/>
  </si>
  <si>
    <t>損益計算書</t>
    <rPh sb="0" eb="2">
      <t>ソンエキ</t>
    </rPh>
    <rPh sb="2" eb="5">
      <t>ケイサンショ</t>
    </rPh>
    <phoneticPr fontId="19"/>
  </si>
  <si>
    <t>別記様式第３号 合計</t>
  </si>
  <si>
    <t>繰越欠損金額等の当期控除額（オ）</t>
    <rPh sb="0" eb="2">
      <t>クリコシ</t>
    </rPh>
    <rPh sb="2" eb="5">
      <t>ケッソンキン</t>
    </rPh>
    <rPh sb="5" eb="6">
      <t>ガク</t>
    </rPh>
    <rPh sb="6" eb="7">
      <t>トウ</t>
    </rPh>
    <rPh sb="8" eb="10">
      <t>トウキ</t>
    </rPh>
    <rPh sb="10" eb="13">
      <t>コウジョガク</t>
    </rPh>
    <phoneticPr fontId="19"/>
  </si>
  <si>
    <t>その他の事業営業費用</t>
    <rPh sb="2" eb="3">
      <t>タ</t>
    </rPh>
    <rPh sb="4" eb="6">
      <t>ジギョウ</t>
    </rPh>
    <rPh sb="6" eb="8">
      <t>エイギョウ</t>
    </rPh>
    <rPh sb="8" eb="10">
      <t>ヒヨウ</t>
    </rPh>
    <phoneticPr fontId="19"/>
  </si>
  <si>
    <t>営業外費用</t>
    <rPh sb="0" eb="3">
      <t>エイギョウガイ</t>
    </rPh>
    <rPh sb="3" eb="5">
      <t>ヒヨウ</t>
    </rPh>
    <phoneticPr fontId="19"/>
  </si>
  <si>
    <t>別記様式第４号 合計①</t>
    <rPh sb="8" eb="10">
      <t>ゴウケイ</t>
    </rPh>
    <phoneticPr fontId="19"/>
  </si>
  <si>
    <t>特別損失</t>
    <rPh sb="0" eb="2">
      <t>トクベツ</t>
    </rPh>
    <rPh sb="2" eb="4">
      <t>ソンシツ</t>
    </rPh>
    <phoneticPr fontId="19"/>
  </si>
  <si>
    <t>税務加算・減算及び事業税加算・減算に関する明細書</t>
    <rPh sb="2" eb="4">
      <t>カサン</t>
    </rPh>
    <rPh sb="5" eb="7">
      <t>ゲンサン</t>
    </rPh>
    <rPh sb="7" eb="8">
      <t>オヨ</t>
    </rPh>
    <rPh sb="9" eb="12">
      <t>ジギョウゼイ</t>
    </rPh>
    <rPh sb="12" eb="14">
      <t>カサン</t>
    </rPh>
    <rPh sb="15" eb="17">
      <t>ゲンサン</t>
    </rPh>
    <phoneticPr fontId="19"/>
  </si>
  <si>
    <t>法人税及び
法人住民税</t>
    <rPh sb="0" eb="3">
      <t>ホウジンゼイ</t>
    </rPh>
    <rPh sb="3" eb="4">
      <t>オヨ</t>
    </rPh>
    <rPh sb="6" eb="8">
      <t>ホウジン</t>
    </rPh>
    <rPh sb="8" eb="11">
      <t>ジュウミンゼイ</t>
    </rPh>
    <phoneticPr fontId="19"/>
  </si>
  <si>
    <t>法人税明細書別表４</t>
    <rPh sb="0" eb="3">
      <t>ホウジンゼイ</t>
    </rPh>
    <rPh sb="3" eb="6">
      <t>メイサイショ</t>
    </rPh>
    <rPh sb="6" eb="8">
      <t>ベッピョウ</t>
    </rPh>
    <phoneticPr fontId="19"/>
  </si>
  <si>
    <t>税務加算</t>
    <rPh sb="0" eb="2">
      <t>ゼイム</t>
    </rPh>
    <rPh sb="2" eb="4">
      <t>カサン</t>
    </rPh>
    <phoneticPr fontId="19"/>
  </si>
  <si>
    <t>別記様式第５号 合計①</t>
    <rPh sb="8" eb="10">
      <t>ゴウケイ</t>
    </rPh>
    <phoneticPr fontId="19"/>
  </si>
  <si>
    <t>別記様式第５号 合計②</t>
    <rPh sb="8" eb="10">
      <t>ゴウケイ</t>
    </rPh>
    <phoneticPr fontId="19"/>
  </si>
  <si>
    <t>法人税所得（ア）</t>
    <rPh sb="0" eb="3">
      <t>ホウジンゼイ</t>
    </rPh>
    <rPh sb="3" eb="5">
      <t>ショトク</t>
    </rPh>
    <phoneticPr fontId="19"/>
  </si>
  <si>
    <t>第６号様式別表５</t>
    <rPh sb="0" eb="1">
      <t>ダイ</t>
    </rPh>
    <rPh sb="2" eb="3">
      <t>ゴウ</t>
    </rPh>
    <rPh sb="3" eb="5">
      <t>ヨウシキ</t>
    </rPh>
    <rPh sb="5" eb="7">
      <t>ベッピョウ</t>
    </rPh>
    <phoneticPr fontId="19"/>
  </si>
  <si>
    <t>事業税加算（イ）</t>
    <rPh sb="0" eb="3">
      <t>ジギョウゼイ</t>
    </rPh>
    <rPh sb="3" eb="5">
      <t>カサン</t>
    </rPh>
    <phoneticPr fontId="19"/>
  </si>
  <si>
    <t>事業税減算（ウ）</t>
    <rPh sb="0" eb="3">
      <t>ジギョウゼイ</t>
    </rPh>
    <rPh sb="3" eb="5">
      <t>ゲンサン</t>
    </rPh>
    <phoneticPr fontId="19"/>
  </si>
  <si>
    <t>別記様式第５号 合計④</t>
    <rPh sb="8" eb="10">
      <t>ゴウケイ</t>
    </rPh>
    <phoneticPr fontId="19"/>
  </si>
  <si>
    <t>　</t>
  </si>
  <si>
    <t>仮計（エ）</t>
    <rPh sb="0" eb="1">
      <t>カリ</t>
    </rPh>
    <rPh sb="1" eb="2">
      <t>ケイ</t>
    </rPh>
    <phoneticPr fontId="19"/>
  </si>
  <si>
    <t>差引計(カ）</t>
    <rPh sb="0" eb="2">
      <t>サシヒキ</t>
    </rPh>
    <rPh sb="2" eb="3">
      <t>ケイ</t>
    </rPh>
    <phoneticPr fontId="19"/>
  </si>
  <si>
    <t>所得金額に関する計算書（電気供給業と所得等課税事業を併せて行っている場合）の記載上の注意</t>
    <rPh sb="0" eb="2">
      <t>ショトク</t>
    </rPh>
    <rPh sb="2" eb="4">
      <t>キンガク</t>
    </rPh>
    <rPh sb="5" eb="6">
      <t>カン</t>
    </rPh>
    <rPh sb="8" eb="11">
      <t>ケイサンショ</t>
    </rPh>
    <rPh sb="12" eb="14">
      <t>デンキ</t>
    </rPh>
    <rPh sb="14" eb="16">
      <t>キョウキュウ</t>
    </rPh>
    <rPh sb="16" eb="17">
      <t>ギョウ</t>
    </rPh>
    <rPh sb="18" eb="20">
      <t>ショトク</t>
    </rPh>
    <rPh sb="20" eb="21">
      <t>トウ</t>
    </rPh>
    <rPh sb="21" eb="23">
      <t>カゼイ</t>
    </rPh>
    <rPh sb="23" eb="25">
      <t>ジギョウ</t>
    </rPh>
    <rPh sb="26" eb="27">
      <t>アワ</t>
    </rPh>
    <rPh sb="29" eb="30">
      <t>オコナ</t>
    </rPh>
    <rPh sb="34" eb="36">
      <t>バアイ</t>
    </rPh>
    <rPh sb="38" eb="40">
      <t>キサイ</t>
    </rPh>
    <rPh sb="40" eb="41">
      <t>ジョウ</t>
    </rPh>
    <rPh sb="42" eb="44">
      <t>チュウイ</t>
    </rPh>
    <phoneticPr fontId="19"/>
  </si>
  <si>
    <t>　電気供給業分と所得等課税事業分に区分して記載すること。区分することが困難である場合は共通として掲載し、売上金額等最も妥当と認められる基準によって電気供給業分と所得等課税事業分にあん分した額をもって課税標準となる所得金額を算定すること。なお、売上金額以外のあん分率を用いる際は、そのあん分率の算定方法と算定に用いた数値が確認できる資料を添付すること。</t>
    <rPh sb="10" eb="11">
      <t>トウ</t>
    </rPh>
    <rPh sb="82" eb="83">
      <t>トウ</t>
    </rPh>
    <rPh sb="121" eb="123">
      <t>ウリアゲ</t>
    </rPh>
    <rPh sb="123" eb="124">
      <t>キン</t>
    </rPh>
    <rPh sb="124" eb="125">
      <t>ガク</t>
    </rPh>
    <rPh sb="125" eb="127">
      <t>イガイ</t>
    </rPh>
    <rPh sb="130" eb="131">
      <t>ブン</t>
    </rPh>
    <rPh sb="131" eb="132">
      <t>リツ</t>
    </rPh>
    <rPh sb="133" eb="134">
      <t>モチ</t>
    </rPh>
    <rPh sb="136" eb="137">
      <t>サイ</t>
    </rPh>
    <rPh sb="143" eb="144">
      <t>ブン</t>
    </rPh>
    <rPh sb="144" eb="145">
      <t>リツ</t>
    </rPh>
    <rPh sb="146" eb="148">
      <t>サンテイ</t>
    </rPh>
    <rPh sb="148" eb="150">
      <t>ホウホウ</t>
    </rPh>
    <rPh sb="151" eb="153">
      <t>サンテイ</t>
    </rPh>
    <rPh sb="154" eb="155">
      <t>モチ</t>
    </rPh>
    <rPh sb="157" eb="159">
      <t>スウチ</t>
    </rPh>
    <rPh sb="160" eb="162">
      <t>カクニン</t>
    </rPh>
    <rPh sb="165" eb="167">
      <t>シリョウ</t>
    </rPh>
    <rPh sb="168" eb="170">
      <t>テンプ</t>
    </rPh>
    <phoneticPr fontId="19"/>
  </si>
  <si>
    <t>　あん分計算に用いるあん分率は、全ての勘定科目について同一のものを使用すること。</t>
    <rPh sb="3" eb="4">
      <t>ブン</t>
    </rPh>
    <rPh sb="4" eb="6">
      <t>ケイサン</t>
    </rPh>
    <rPh sb="7" eb="8">
      <t>モチ</t>
    </rPh>
    <rPh sb="12" eb="13">
      <t>ブン</t>
    </rPh>
    <rPh sb="13" eb="14">
      <t>リツ</t>
    </rPh>
    <rPh sb="16" eb="17">
      <t>スベ</t>
    </rPh>
    <rPh sb="19" eb="21">
      <t>カンジョウ</t>
    </rPh>
    <rPh sb="21" eb="23">
      <t>カモク</t>
    </rPh>
    <rPh sb="27" eb="29">
      <t>ドウイツ</t>
    </rPh>
    <rPh sb="33" eb="35">
      <t>シヨウ</t>
    </rPh>
    <phoneticPr fontId="19"/>
  </si>
  <si>
    <t xml:space="preserve">　「②共通をあん分（③×①）」欄に記載すべき金額に１円未満の端数があるときは、これを切り捨てること。 </t>
    <rPh sb="44" eb="45">
      <t>ス</t>
    </rPh>
    <phoneticPr fontId="19"/>
  </si>
  <si>
    <t>　「③共通」には、電気供給業分と所得等課税事業分に区分されていないものに係る金額を記載すること。</t>
    <rPh sb="3" eb="5">
      <t>キョウツウ</t>
    </rPh>
    <rPh sb="9" eb="11">
      <t>デンキ</t>
    </rPh>
    <rPh sb="11" eb="13">
      <t>キョウキュウ</t>
    </rPh>
    <rPh sb="13" eb="14">
      <t>ギョウ</t>
    </rPh>
    <rPh sb="14" eb="15">
      <t>ブン</t>
    </rPh>
    <rPh sb="16" eb="18">
      <t>ショトク</t>
    </rPh>
    <rPh sb="18" eb="19">
      <t>トウ</t>
    </rPh>
    <rPh sb="19" eb="21">
      <t>カゼイ</t>
    </rPh>
    <rPh sb="21" eb="24">
      <t>ジギョウブン</t>
    </rPh>
    <rPh sb="25" eb="27">
      <t>クブン</t>
    </rPh>
    <rPh sb="36" eb="37">
      <t>カカ</t>
    </rPh>
    <rPh sb="38" eb="40">
      <t>キンガク</t>
    </rPh>
    <rPh sb="41" eb="43">
      <t>キサイ</t>
    </rPh>
    <phoneticPr fontId="19"/>
  </si>
  <si>
    <t>営業外収益</t>
    <rPh sb="0" eb="2">
      <t>エイギョウ</t>
    </rPh>
    <rPh sb="2" eb="3">
      <t>ガイ</t>
    </rPh>
    <rPh sb="3" eb="5">
      <t>シュウエキ</t>
    </rPh>
    <phoneticPr fontId="19"/>
  </si>
  <si>
    <t>内訳</t>
    <rPh sb="0" eb="2">
      <t>ウチワケ</t>
    </rPh>
    <phoneticPr fontId="19"/>
  </si>
  <si>
    <t>　「販売費及び一般管理費」、「営業外収益」、「営業外費用」、「税務加算」、「税務減算」、「事業税加算」及び「事業税減算」については、記載項目が不足する場合、それぞれ別記様式第３号から第５号に記載すること。</t>
    <rPh sb="15" eb="18">
      <t>エイギョウガイ</t>
    </rPh>
    <rPh sb="18" eb="20">
      <t>シュウエキ</t>
    </rPh>
    <rPh sb="23" eb="26">
      <t>エイギョウガイ</t>
    </rPh>
    <rPh sb="26" eb="28">
      <t>ヒヨウ</t>
    </rPh>
    <rPh sb="31" eb="33">
      <t>ゼイム</t>
    </rPh>
    <rPh sb="33" eb="35">
      <t>カサン</t>
    </rPh>
    <rPh sb="38" eb="40">
      <t>ゼイム</t>
    </rPh>
    <rPh sb="40" eb="41">
      <t>ゲン</t>
    </rPh>
    <rPh sb="41" eb="42">
      <t>サン</t>
    </rPh>
    <rPh sb="45" eb="48">
      <t>ジギョウゼイ</t>
    </rPh>
    <rPh sb="48" eb="50">
      <t>カサン</t>
    </rPh>
    <rPh sb="51" eb="52">
      <t>オヨ</t>
    </rPh>
    <rPh sb="54" eb="57">
      <t>ジギョウゼイ</t>
    </rPh>
    <rPh sb="57" eb="59">
      <t>ゲンサン</t>
    </rPh>
    <rPh sb="66" eb="68">
      <t>キサイ</t>
    </rPh>
    <rPh sb="68" eb="70">
      <t>コウモク</t>
    </rPh>
    <rPh sb="71" eb="73">
      <t>フソク</t>
    </rPh>
    <rPh sb="75" eb="77">
      <t>バアイ</t>
    </rPh>
    <rPh sb="82" eb="84">
      <t>ベッキ</t>
    </rPh>
    <rPh sb="84" eb="86">
      <t>ヨウシキ</t>
    </rPh>
    <rPh sb="86" eb="87">
      <t>ダイ</t>
    </rPh>
    <rPh sb="88" eb="89">
      <t>ゴウ</t>
    </rPh>
    <rPh sb="91" eb="92">
      <t>ダイ</t>
    </rPh>
    <rPh sb="93" eb="94">
      <t>ゴウ</t>
    </rPh>
    <rPh sb="95" eb="97">
      <t>キサイ</t>
    </rPh>
    <phoneticPr fontId="19"/>
  </si>
  <si>
    <t>別記様式第３号</t>
  </si>
  <si>
    <t>販売費及び一般管理費に関する明細書</t>
  </si>
  <si>
    <t>区分</t>
    <rPh sb="0" eb="2">
      <t>クブン</t>
    </rPh>
    <phoneticPr fontId="19"/>
  </si>
  <si>
    <t>総額</t>
    <rPh sb="0" eb="2">
      <t>ソウガク</t>
    </rPh>
    <phoneticPr fontId="19"/>
  </si>
  <si>
    <t>所得等課税事業分
（区分されている）</t>
    <rPh sb="0" eb="2">
      <t>ショトク</t>
    </rPh>
    <rPh sb="2" eb="3">
      <t>トウ</t>
    </rPh>
    <rPh sb="3" eb="5">
      <t>カゼイ</t>
    </rPh>
    <rPh sb="5" eb="7">
      <t>ジギョウ</t>
    </rPh>
    <rPh sb="7" eb="8">
      <t>ブン</t>
    </rPh>
    <phoneticPr fontId="19"/>
  </si>
  <si>
    <t>電気供給業分
（区分されている）</t>
    <rPh sb="0" eb="2">
      <t>デンキ</t>
    </rPh>
    <rPh sb="2" eb="4">
      <t>キョウキュウ</t>
    </rPh>
    <rPh sb="4" eb="5">
      <t>ギョウ</t>
    </rPh>
    <rPh sb="5" eb="6">
      <t>ブン</t>
    </rPh>
    <rPh sb="8" eb="10">
      <t>クブン</t>
    </rPh>
    <phoneticPr fontId="19"/>
  </si>
  <si>
    <t>共通
（区分されていない）</t>
    <rPh sb="0" eb="2">
      <t>キョウツウ</t>
    </rPh>
    <rPh sb="4" eb="6">
      <t>クブン</t>
    </rPh>
    <phoneticPr fontId="19"/>
  </si>
  <si>
    <t>販売費及び一般管理費</t>
  </si>
  <si>
    <t>記載上の注意</t>
    <rPh sb="0" eb="2">
      <t>キサイ</t>
    </rPh>
    <rPh sb="2" eb="3">
      <t>ジョウ</t>
    </rPh>
    <rPh sb="4" eb="6">
      <t>チュウイ</t>
    </rPh>
    <phoneticPr fontId="19"/>
  </si>
  <si>
    <t>１　この明細書は、「販売費及び一般管理費」を記載すること。</t>
    <rPh sb="4" eb="7">
      <t>メイサイショ</t>
    </rPh>
    <rPh sb="22" eb="24">
      <t>キサイ</t>
    </rPh>
    <phoneticPr fontId="19"/>
  </si>
  <si>
    <t>２　「総額」「所得等課税事業分」「電気供給業分」及び区分されていない「共通」について項目と金額を記載すること。</t>
    <rPh sb="3" eb="5">
      <t>ソウガク</t>
    </rPh>
    <rPh sb="9" eb="10">
      <t>トウ</t>
    </rPh>
    <rPh sb="17" eb="19">
      <t>デンキ</t>
    </rPh>
    <rPh sb="19" eb="22">
      <t>キョウキュウギョウ</t>
    </rPh>
    <rPh sb="22" eb="23">
      <t>ブン</t>
    </rPh>
    <rPh sb="24" eb="25">
      <t>オヨ</t>
    </rPh>
    <rPh sb="26" eb="28">
      <t>クブン</t>
    </rPh>
    <rPh sb="35" eb="37">
      <t>キョウツウ</t>
    </rPh>
    <rPh sb="42" eb="44">
      <t>コウモク</t>
    </rPh>
    <rPh sb="45" eb="47">
      <t>キンガク</t>
    </rPh>
    <rPh sb="48" eb="50">
      <t>キサイ</t>
    </rPh>
    <phoneticPr fontId="19"/>
  </si>
  <si>
    <t>別記様式第４号</t>
  </si>
  <si>
    <t>営業外収益及び費用に関する明細書</t>
    <rPh sb="0" eb="3">
      <t>エイギョウガイ</t>
    </rPh>
    <rPh sb="3" eb="5">
      <t>シュウエキ</t>
    </rPh>
    <rPh sb="5" eb="6">
      <t>オヨ</t>
    </rPh>
    <rPh sb="7" eb="9">
      <t>ヒヨウ</t>
    </rPh>
    <phoneticPr fontId="19"/>
  </si>
  <si>
    <t>１　営業外収益</t>
    <rPh sb="5" eb="6">
      <t>シュウ</t>
    </rPh>
    <phoneticPr fontId="19"/>
  </si>
  <si>
    <t>合計①</t>
    <rPh sb="0" eb="2">
      <t>ゴウケイ</t>
    </rPh>
    <phoneticPr fontId="19"/>
  </si>
  <si>
    <t>２　営業外費用</t>
    <rPh sb="5" eb="7">
      <t>ヒヨウ</t>
    </rPh>
    <phoneticPr fontId="19"/>
  </si>
  <si>
    <t>合計②</t>
    <rPh sb="0" eb="2">
      <t>ゴウケイ</t>
    </rPh>
    <phoneticPr fontId="19"/>
  </si>
  <si>
    <t>１　この明細書は、「営業外収益」及び「営業外費用」が別記様式第２号に記載しきれない場合に記載すること。</t>
    <rPh sb="4" eb="7">
      <t>メイサイショ</t>
    </rPh>
    <rPh sb="13" eb="14">
      <t>シュウ</t>
    </rPh>
    <rPh sb="19" eb="22">
      <t>エイギョウガイ</t>
    </rPh>
    <rPh sb="26" eb="28">
      <t>ベッキ</t>
    </rPh>
    <rPh sb="28" eb="30">
      <t>ヨウシキ</t>
    </rPh>
    <rPh sb="30" eb="31">
      <t>ダイ</t>
    </rPh>
    <rPh sb="32" eb="33">
      <t>ゴウ</t>
    </rPh>
    <rPh sb="34" eb="36">
      <t>キサイ</t>
    </rPh>
    <rPh sb="41" eb="43">
      <t>バアイ</t>
    </rPh>
    <rPh sb="44" eb="46">
      <t>キサイ</t>
    </rPh>
    <phoneticPr fontId="19"/>
  </si>
  <si>
    <t>１　税務加算</t>
    <rPh sb="2" eb="4">
      <t>ゼイム</t>
    </rPh>
    <rPh sb="4" eb="6">
      <t>カサン</t>
    </rPh>
    <phoneticPr fontId="19"/>
  </si>
  <si>
    <t>２　税務減算</t>
    <rPh sb="2" eb="4">
      <t>ゼイム</t>
    </rPh>
    <rPh sb="4" eb="6">
      <t>ゲンザン</t>
    </rPh>
    <phoneticPr fontId="19"/>
  </si>
  <si>
    <t>合計③</t>
    <rPh sb="0" eb="2">
      <t>ゴウケイ</t>
    </rPh>
    <phoneticPr fontId="19"/>
  </si>
  <si>
    <t>４　事業税減算</t>
    <rPh sb="2" eb="5">
      <t>ジギョウゼイ</t>
    </rPh>
    <rPh sb="5" eb="7">
      <t>ゲンザン</t>
    </rPh>
    <phoneticPr fontId="19"/>
  </si>
  <si>
    <t>合計④</t>
    <rPh sb="0" eb="2">
      <t>ゴウケイ</t>
    </rPh>
    <phoneticPr fontId="19"/>
  </si>
  <si>
    <t>１　この明細書は、「税務加算」、「税務減算」、「事業税加算」及び「事業税減算」が別記様式第２号に記載しきれない
　　場合に記載すること。</t>
    <rPh sb="4" eb="7">
      <t>メイサイショ</t>
    </rPh>
    <rPh sb="10" eb="12">
      <t>ゼイム</t>
    </rPh>
    <rPh sb="12" eb="14">
      <t>カサン</t>
    </rPh>
    <rPh sb="17" eb="19">
      <t>ゼイム</t>
    </rPh>
    <rPh sb="19" eb="21">
      <t>ゲンサン</t>
    </rPh>
    <rPh sb="24" eb="27">
      <t>ジギョウゼイ</t>
    </rPh>
    <rPh sb="27" eb="29">
      <t>カサン</t>
    </rPh>
    <rPh sb="30" eb="31">
      <t>オヨ</t>
    </rPh>
    <rPh sb="33" eb="36">
      <t>ジギョウゼイ</t>
    </rPh>
    <rPh sb="36" eb="38">
      <t>ゲンサン</t>
    </rPh>
    <rPh sb="40" eb="42">
      <t>ベッキ</t>
    </rPh>
    <rPh sb="42" eb="44">
      <t>ヨウシキ</t>
    </rPh>
    <rPh sb="44" eb="45">
      <t>ダイ</t>
    </rPh>
    <rPh sb="46" eb="47">
      <t>ゴウ</t>
    </rPh>
    <rPh sb="48" eb="50">
      <t>キサイ</t>
    </rPh>
    <rPh sb="58" eb="60">
      <t>バアイ</t>
    </rPh>
    <rPh sb="61" eb="63">
      <t>キサイ</t>
    </rPh>
    <phoneticPr fontId="19"/>
  </si>
  <si>
    <t xml:space="preserve">  ２  (1)及び(4)から(7)は、電気事業会計規則（昭和40年６月15日通商産業省令第57号）別表１の収益の科目及び項に
　　よるものであること。</t>
    <rPh sb="8" eb="9">
      <t>オヨ</t>
    </rPh>
    <rPh sb="20" eb="22">
      <t>デンキ</t>
    </rPh>
    <rPh sb="22" eb="24">
      <t>ジギョウ</t>
    </rPh>
    <rPh sb="24" eb="26">
      <t>カイケイ</t>
    </rPh>
    <rPh sb="26" eb="28">
      <t>キソク</t>
    </rPh>
    <rPh sb="50" eb="52">
      <t>ベッピョウ</t>
    </rPh>
    <rPh sb="54" eb="56">
      <t>シュウエキ</t>
    </rPh>
    <rPh sb="57" eb="59">
      <t>カモク</t>
    </rPh>
    <rPh sb="59" eb="60">
      <t>オヨ</t>
    </rPh>
    <rPh sb="61" eb="62">
      <t>コウ</t>
    </rPh>
    <phoneticPr fontId="19"/>
  </si>
  <si>
    <t>　５　「あん分率」は、小数点以下第８位まで算出し、第９位以下は切り捨てること。また、別記様式第２号「①あん分率」
　　に転記すること。</t>
    <rPh sb="6" eb="7">
      <t>ブン</t>
    </rPh>
    <rPh sb="7" eb="8">
      <t>リツ</t>
    </rPh>
    <phoneticPr fontId="19"/>
  </si>
  <si>
    <t>　４　「１　あん分計算を行わなければならないかの判定」の結果が0.1を超えた場合は、別記様式第２号等によって
　　収入金額課税分と所得金額課税分をあん分して申告すること。また、0.1以下となった場合は、主たる事業の課税
　　方式によって申告しても差し支えない。</t>
    <rPh sb="28" eb="30">
      <t>ケッカ</t>
    </rPh>
    <rPh sb="35" eb="36">
      <t>コ</t>
    </rPh>
    <rPh sb="38" eb="40">
      <t>バアイ</t>
    </rPh>
    <rPh sb="42" eb="44">
      <t>ベッキ</t>
    </rPh>
    <rPh sb="44" eb="46">
      <t>ヨウシキ</t>
    </rPh>
    <rPh sb="46" eb="47">
      <t>ダイ</t>
    </rPh>
    <rPh sb="48" eb="49">
      <t>ゴウ</t>
    </rPh>
    <rPh sb="49" eb="50">
      <t>トウ</t>
    </rPh>
    <rPh sb="57" eb="59">
      <t>シュウニュウ</t>
    </rPh>
    <rPh sb="59" eb="61">
      <t>キンガク</t>
    </rPh>
    <rPh sb="63" eb="64">
      <t>ブン</t>
    </rPh>
    <rPh sb="65" eb="67">
      <t>ショトク</t>
    </rPh>
    <rPh sb="67" eb="68">
      <t>キン</t>
    </rPh>
    <rPh sb="68" eb="69">
      <t>ガク</t>
    </rPh>
    <rPh sb="69" eb="71">
      <t>カゼイ</t>
    </rPh>
    <rPh sb="71" eb="72">
      <t>ブン</t>
    </rPh>
    <rPh sb="78" eb="80">
      <t>シンコク</t>
    </rPh>
    <rPh sb="91" eb="93">
      <t>イカ</t>
    </rPh>
    <rPh sb="97" eb="99">
      <t>バアイ</t>
    </rPh>
    <rPh sb="101" eb="102">
      <t>シュ</t>
    </rPh>
    <rPh sb="104" eb="106">
      <t>ジギョウ</t>
    </rPh>
    <rPh sb="112" eb="114">
      <t>ホウシキ</t>
    </rPh>
    <rPh sb="118" eb="120">
      <t>シンコク</t>
    </rPh>
    <rPh sb="123" eb="124">
      <t>サ</t>
    </rPh>
    <rPh sb="125" eb="126">
      <t>ツカ</t>
    </rPh>
    <phoneticPr fontId="19"/>
  </si>
  <si>
    <t>税引前当期純利益</t>
    <rPh sb="0" eb="2">
      <t>ゼイビ</t>
    </rPh>
    <rPh sb="2" eb="3">
      <t>マエ</t>
    </rPh>
    <rPh sb="3" eb="5">
      <t>トウキ</t>
    </rPh>
    <rPh sb="5" eb="6">
      <t>ジュン</t>
    </rPh>
    <rPh sb="6" eb="8">
      <t>リエキ</t>
    </rPh>
    <phoneticPr fontId="19"/>
  </si>
  <si>
    <t>当期純利益</t>
    <rPh sb="0" eb="2">
      <t>トウキ</t>
    </rPh>
    <rPh sb="2" eb="3">
      <t>ジュン</t>
    </rPh>
    <rPh sb="3" eb="5">
      <t>リエキ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</si>
</sst>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 &quot;#,##0"/>
    <numFmt numFmtId="177" formatCode="0_);\(0\)"/>
    <numFmt numFmtId="178" formatCode="#,##0_ "/>
    <numFmt numFmtId="179" formatCode="0_);[Red]\(0\)"/>
    <numFmt numFmtId="180" formatCode="#,##0;&quot;△ &quot;#,##0"/>
    <numFmt numFmtId="181" formatCode="#,##0.0000;&quot;▲ &quot;#,##0.0000"/>
    <numFmt numFmtId="182" formatCode="#,##0.00000000;&quot;▲ &quot;#,##0.00000000"/>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
      <color auto="1"/>
      <name val="ＭＳ Ｐゴシック"/>
      <family val="3"/>
    </font>
    <font>
      <sz val="14"/>
      <color auto="1"/>
      <name val="ＭＳ Ｐゴシック"/>
      <family val="3"/>
    </font>
    <font>
      <sz val="18"/>
      <color auto="1"/>
      <name val="ＭＳ Ｐゴシック"/>
      <family val="3"/>
    </font>
    <font>
      <sz val="12"/>
      <color auto="1"/>
      <name val="ＭＳ Ｐゴシック"/>
      <family val="3"/>
    </font>
    <font>
      <sz val="8"/>
      <color auto="1"/>
      <name val="ＭＳ Ｐゴシック"/>
      <family val="3"/>
    </font>
    <font>
      <b/>
      <sz val="11"/>
      <color auto="1"/>
      <name val="ＭＳ Ｐゴシック"/>
      <family val="3"/>
    </font>
    <font>
      <sz val="16"/>
      <color auto="1"/>
      <name val="ＭＳ Ｐゴシック"/>
      <family val="3"/>
    </font>
    <font>
      <sz val="9"/>
      <color auto="1"/>
      <name val="ＭＳ Ｐゴシック"/>
      <family val="3"/>
    </font>
    <font>
      <u/>
      <sz val="11"/>
      <color indexed="12"/>
      <name val="ＭＳ Ｐゴシック"/>
      <family val="3"/>
    </font>
    <font>
      <u/>
      <sz val="10"/>
      <color indexed="12"/>
      <name val="ＭＳ Ｐゴシック"/>
      <family val="3"/>
    </font>
    <font>
      <u/>
      <sz val="8"/>
      <color indexed="12"/>
      <name val="ＭＳ Ｐゴシック"/>
      <family val="3"/>
    </font>
    <font>
      <b/>
      <sz val="10"/>
      <color auto="1"/>
      <name val="ＭＳ Ｐゴシック"/>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9" tint="0.8"/>
        <bgColor indexed="64"/>
      </patternFill>
    </fill>
    <fill>
      <patternFill patternType="solid">
        <fgColor indexed="9"/>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8"/>
      </right>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top/>
      <bottom style="double">
        <color indexed="64"/>
      </bottom>
      <diagonal/>
    </border>
    <border>
      <left style="thin">
        <color indexed="64"/>
      </left>
      <right style="thin">
        <color indexed="8"/>
      </right>
      <top style="thin">
        <color indexed="8"/>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style="thin">
        <color indexed="8"/>
      </right>
      <top style="hair">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double">
        <color indexed="64"/>
      </bottom>
      <diagonal/>
    </border>
    <border>
      <left style="thin">
        <color indexed="8"/>
      </left>
      <right style="thin">
        <color indexed="8"/>
      </right>
      <top style="thin">
        <color indexed="8"/>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diagonal/>
    </border>
    <border>
      <left/>
      <right/>
      <top style="hair">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right/>
      <top style="hair">
        <color indexed="8"/>
      </top>
      <bottom/>
      <diagonal/>
    </border>
    <border>
      <left style="thin">
        <color indexed="64"/>
      </left>
      <right/>
      <top style="thin">
        <color indexed="64"/>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diagonal/>
    </border>
    <border>
      <left style="thin">
        <color indexed="64"/>
      </left>
      <right/>
      <top style="hair">
        <color indexed="8"/>
      </top>
      <bottom/>
      <diagonal/>
    </border>
    <border>
      <left style="thin">
        <color indexed="64"/>
      </left>
      <right style="thin">
        <color indexed="64"/>
      </right>
      <top style="hair">
        <color indexed="8"/>
      </top>
      <bottom style="thin">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hair">
        <color indexed="8"/>
      </top>
      <bottom style="thin">
        <color indexed="64"/>
      </bottom>
      <diagonal/>
    </border>
    <border>
      <left/>
      <right/>
      <top style="thin">
        <color indexed="64"/>
      </top>
      <bottom style="hair">
        <color indexed="8"/>
      </bottom>
      <diagonal/>
    </border>
    <border>
      <left/>
      <right/>
      <top style="hair">
        <color indexed="8"/>
      </top>
      <bottom style="hair">
        <color indexed="8"/>
      </bottom>
      <diagonal/>
    </border>
    <border>
      <left/>
      <right style="thick">
        <color indexed="64"/>
      </right>
      <top style="hair">
        <color indexed="64"/>
      </top>
      <bottom style="hair">
        <color indexed="64"/>
      </bottom>
      <diagonal/>
    </border>
    <border diagonalUp="1">
      <left style="thin">
        <color indexed="64"/>
      </left>
      <right/>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hair">
        <color indexed="8"/>
      </bottom>
      <diagonal/>
    </border>
    <border>
      <left style="thick">
        <color indexed="64"/>
      </left>
      <right/>
      <top style="hair">
        <color indexed="8"/>
      </top>
      <bottom style="hair">
        <color indexed="8"/>
      </bottom>
      <diagonal/>
    </border>
    <border>
      <left style="thick">
        <color indexed="64"/>
      </left>
      <right/>
      <top style="hair">
        <color indexed="8"/>
      </top>
      <bottom/>
      <diagonal/>
    </border>
    <border>
      <left style="thick">
        <color indexed="64"/>
      </left>
      <right/>
      <top style="hair">
        <color indexed="8"/>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bottom style="double">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hair">
        <color indexed="8"/>
      </bottom>
      <diagonal/>
    </border>
    <border>
      <left/>
      <right style="thick">
        <color indexed="64"/>
      </right>
      <top style="hair">
        <color indexed="8"/>
      </top>
      <bottom style="hair">
        <color indexed="8"/>
      </bottom>
      <diagonal/>
    </border>
    <border>
      <left/>
      <right style="thick">
        <color indexed="64"/>
      </right>
      <top style="hair">
        <color indexed="8"/>
      </top>
      <bottom/>
      <diagonal/>
    </border>
    <border>
      <left/>
      <right style="thick">
        <color indexed="64"/>
      </right>
      <top style="hair">
        <color indexed="8"/>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bottom style="double">
        <color indexed="64"/>
      </bottom>
      <diagonal/>
    </border>
    <border>
      <left style="thin">
        <color indexed="64"/>
      </left>
      <right style="thick">
        <color indexed="64"/>
      </right>
      <top/>
      <bottom style="thick">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thin">
        <color indexed="64"/>
      </right>
      <top style="hair">
        <color indexed="8"/>
      </top>
      <bottom style="hair">
        <color indexed="8"/>
      </bottom>
      <diagonal style="thin">
        <color indexed="64"/>
      </diagonal>
    </border>
    <border diagonalUp="1">
      <left/>
      <right style="thin">
        <color indexed="64"/>
      </right>
      <top style="hair">
        <color indexed="8"/>
      </top>
      <bottom style="thin">
        <color indexed="64"/>
      </bottom>
      <diagonal style="thin">
        <color indexed="64"/>
      </diagonal>
    </border>
    <border diagonalUp="1">
      <left/>
      <right style="thin">
        <color indexed="64"/>
      </right>
      <top/>
      <bottom style="double">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8"/>
      </top>
      <bottom style="hair">
        <color indexed="8"/>
      </bottom>
      <diagonal style="thin">
        <color indexed="64"/>
      </diagonal>
    </border>
    <border diagonalUp="1">
      <left style="thin">
        <color indexed="64"/>
      </left>
      <right style="thin">
        <color indexed="64"/>
      </right>
      <top style="hair">
        <color indexed="8"/>
      </top>
      <bottom style="thin">
        <color indexed="64"/>
      </bottom>
      <diagonal style="thin">
        <color indexed="64"/>
      </diagonal>
    </border>
    <border>
      <left style="thin">
        <color indexed="64"/>
      </left>
      <right style="thin">
        <color indexed="64"/>
      </right>
      <top style="hair">
        <color indexed="8"/>
      </top>
      <bottom/>
      <diagonal/>
    </border>
    <border>
      <left style="thick">
        <color indexed="64"/>
      </left>
      <right style="thin">
        <color indexed="64"/>
      </right>
      <top style="thin">
        <color indexed="64"/>
      </top>
      <bottom style="hair">
        <color indexed="8"/>
      </bottom>
      <diagonal/>
    </border>
    <border>
      <left style="thick">
        <color indexed="64"/>
      </left>
      <right style="thin">
        <color indexed="64"/>
      </right>
      <top style="hair">
        <color indexed="8"/>
      </top>
      <bottom style="hair">
        <color indexed="8"/>
      </bottom>
      <diagonal/>
    </border>
    <border>
      <left style="thick">
        <color indexed="64"/>
      </left>
      <right style="thin">
        <color indexed="64"/>
      </right>
      <top style="hair">
        <color indexed="8"/>
      </top>
      <bottom/>
      <diagonal/>
    </border>
    <border>
      <left style="thick">
        <color indexed="64"/>
      </left>
      <right style="thin">
        <color indexed="64"/>
      </right>
      <top style="hair">
        <color indexed="8"/>
      </top>
      <bottom style="thin">
        <color indexed="64"/>
      </bottom>
      <diagonal/>
    </border>
    <border>
      <left style="thin">
        <color indexed="64"/>
      </left>
      <right style="thick">
        <color indexed="64"/>
      </right>
      <top style="thin">
        <color indexed="64"/>
      </top>
      <bottom style="hair">
        <color indexed="8"/>
      </bottom>
      <diagonal/>
    </border>
    <border>
      <left style="thin">
        <color indexed="64"/>
      </left>
      <right style="thick">
        <color indexed="64"/>
      </right>
      <top style="hair">
        <color indexed="8"/>
      </top>
      <bottom style="hair">
        <color indexed="8"/>
      </bottom>
      <diagonal/>
    </border>
    <border>
      <left style="thin">
        <color indexed="64"/>
      </left>
      <right style="thick">
        <color indexed="64"/>
      </right>
      <top style="hair">
        <color indexed="8"/>
      </top>
      <bottom/>
      <diagonal/>
    </border>
    <border>
      <left style="thin">
        <color indexed="64"/>
      </left>
      <right style="thick">
        <color indexed="64"/>
      </right>
      <top style="hair">
        <color indexed="8"/>
      </top>
      <bottom style="thin">
        <color indexed="64"/>
      </bottom>
      <diagonal/>
    </border>
    <border>
      <left/>
      <right style="thin">
        <color indexed="64"/>
      </right>
      <top style="hair">
        <color indexed="8"/>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9"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421">
    <xf numFmtId="0" fontId="0" fillId="0" borderId="0" xfId="0">
      <alignment vertical="center"/>
    </xf>
    <xf numFmtId="0" fontId="20" fillId="0" borderId="0" xfId="0" applyFont="1" applyFill="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vertical="center"/>
    </xf>
    <xf numFmtId="0" fontId="20" fillId="0" borderId="0" xfId="0" applyFont="1" applyFill="1">
      <alignment vertical="center"/>
    </xf>
    <xf numFmtId="0" fontId="0" fillId="0" borderId="0" xfId="0" applyFont="1">
      <alignment vertical="center"/>
    </xf>
    <xf numFmtId="0" fontId="0" fillId="0" borderId="0" xfId="0" applyFont="1" applyFill="1" applyAlignment="1">
      <alignment vertical="center"/>
    </xf>
    <xf numFmtId="0" fontId="21" fillId="0" borderId="0" xfId="0" applyFont="1" applyFill="1" applyBorder="1" applyAlignment="1">
      <alignment vertical="center" wrapTex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0" fillId="0" borderId="12" xfId="0" applyFont="1" applyFill="1" applyBorder="1" applyAlignment="1">
      <alignment horizontal="distributed" vertical="center" justifyLastLine="1"/>
    </xf>
    <xf numFmtId="0" fontId="23" fillId="0" borderId="0" xfId="0" applyFont="1" applyFill="1" applyBorder="1" applyAlignment="1">
      <alignment horizontal="center" vertical="center"/>
    </xf>
    <xf numFmtId="0" fontId="0" fillId="0" borderId="0" xfId="0" applyFont="1" applyFill="1" applyAlignment="1">
      <alignment horizontal="left" vertical="center"/>
    </xf>
    <xf numFmtId="0" fontId="22" fillId="0" borderId="0" xfId="0" applyFont="1" applyFill="1" applyBorder="1" applyAlignment="1">
      <alignment horizontal="center" vertical="center"/>
    </xf>
    <xf numFmtId="0" fontId="22" fillId="0" borderId="11" xfId="0" applyFont="1" applyFill="1" applyBorder="1" applyAlignment="1">
      <alignment vertical="center" textRotation="255"/>
    </xf>
    <xf numFmtId="0" fontId="22" fillId="0" borderId="13" xfId="0" applyFont="1" applyFill="1" applyBorder="1" applyAlignment="1">
      <alignment vertical="center" textRotation="255"/>
    </xf>
    <xf numFmtId="0" fontId="22" fillId="0" borderId="14" xfId="0" applyFont="1" applyFill="1" applyBorder="1" applyAlignment="1">
      <alignment vertical="center" textRotation="255"/>
    </xf>
    <xf numFmtId="0" fontId="0" fillId="0" borderId="0" xfId="0" applyFont="1" applyFill="1" applyBorder="1" applyAlignment="1">
      <alignment vertical="center" textRotation="255"/>
    </xf>
    <xf numFmtId="0" fontId="0" fillId="0" borderId="0" xfId="0" applyFont="1" applyFill="1" applyBorder="1" applyAlignment="1">
      <alignment horizontal="center" vertical="center" textRotation="255"/>
    </xf>
    <xf numFmtId="0" fontId="22" fillId="0" borderId="15" xfId="0" applyFont="1" applyFill="1" applyBorder="1" applyAlignment="1">
      <alignment horizontal="left" vertical="center"/>
    </xf>
    <xf numFmtId="0" fontId="22" fillId="0" borderId="16" xfId="0" applyFont="1" applyFill="1" applyBorder="1" applyAlignment="1">
      <alignment horizontal="distributed" vertical="center" justifyLastLine="1"/>
    </xf>
    <xf numFmtId="0" fontId="22" fillId="0" borderId="17" xfId="0" applyFont="1" applyFill="1" applyBorder="1" applyAlignment="1">
      <alignment horizontal="distributed" vertical="center" justifyLastLine="1"/>
    </xf>
    <xf numFmtId="0" fontId="22" fillId="0" borderId="0" xfId="0" applyFont="1" applyFill="1" applyBorder="1" applyAlignment="1">
      <alignment horizontal="distributed" vertical="center" justifyLastLine="1"/>
    </xf>
    <xf numFmtId="0" fontId="22" fillId="0" borderId="0" xfId="0" applyFont="1" applyFill="1" applyAlignment="1">
      <alignment vertical="center"/>
    </xf>
    <xf numFmtId="0" fontId="22" fillId="0" borderId="0" xfId="0" applyFont="1" applyFill="1" applyBorder="1" applyAlignment="1">
      <alignment horizontal="lef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0" xfId="0" applyFont="1" applyFill="1" applyBorder="1" applyAlignment="1">
      <alignment vertical="center"/>
    </xf>
    <xf numFmtId="0" fontId="0" fillId="0" borderId="11" xfId="0" applyFont="1" applyFill="1" applyBorder="1" applyAlignment="1">
      <alignment horizontal="center" vertical="center" textRotation="255"/>
    </xf>
    <xf numFmtId="0" fontId="0" fillId="0" borderId="13" xfId="0" applyFont="1" applyFill="1" applyBorder="1" applyAlignment="1">
      <alignment horizontal="center" vertical="center" textRotation="255"/>
    </xf>
    <xf numFmtId="0" fontId="0" fillId="0" borderId="14" xfId="0" applyFont="1" applyFill="1" applyBorder="1" applyAlignment="1">
      <alignment horizontal="center" vertical="center" textRotation="255"/>
    </xf>
    <xf numFmtId="0" fontId="24" fillId="0" borderId="11" xfId="0" applyFont="1" applyFill="1" applyBorder="1" applyAlignment="1">
      <alignment horizontal="center" vertical="center" textRotation="255"/>
    </xf>
    <xf numFmtId="0" fontId="24" fillId="0" borderId="13" xfId="0" applyFont="1" applyFill="1" applyBorder="1" applyAlignment="1">
      <alignment horizontal="center" vertical="center" textRotation="255"/>
    </xf>
    <xf numFmtId="0" fontId="24" fillId="0" borderId="14" xfId="0" applyFont="1" applyFill="1" applyBorder="1" applyAlignment="1">
      <alignment horizontal="center" vertical="center" textRotation="255"/>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15" xfId="0" applyFont="1" applyFill="1" applyBorder="1" applyAlignment="1">
      <alignment horizontal="center" vertical="center"/>
    </xf>
    <xf numFmtId="0" fontId="24" fillId="0" borderId="0" xfId="0" applyFont="1" applyFill="1" applyAlignment="1">
      <alignment vertical="center"/>
    </xf>
    <xf numFmtId="0" fontId="24" fillId="0" borderId="0" xfId="0" applyFont="1" applyFill="1" applyAlignment="1">
      <alignment vertical="center" wrapText="1"/>
    </xf>
    <xf numFmtId="0" fontId="24" fillId="0" borderId="0" xfId="0" applyFont="1" applyFill="1" applyAlignment="1">
      <alignment horizontal="left" vertical="center" wrapText="1"/>
    </xf>
    <xf numFmtId="0" fontId="22" fillId="0" borderId="21" xfId="0" applyFont="1" applyFill="1" applyBorder="1" applyAlignment="1">
      <alignment horizontal="left" vertical="center"/>
    </xf>
    <xf numFmtId="0" fontId="22" fillId="0" borderId="22" xfId="0" applyFont="1" applyFill="1" applyBorder="1" applyAlignment="1">
      <alignment horizontal="distributed" vertical="center" wrapText="1" justifyLastLine="1"/>
    </xf>
    <xf numFmtId="0" fontId="22" fillId="0" borderId="23" xfId="0" applyFont="1" applyFill="1" applyBorder="1" applyAlignment="1">
      <alignment horizontal="distributed" vertical="center" justifyLastLine="1"/>
    </xf>
    <xf numFmtId="0" fontId="0" fillId="0" borderId="0" xfId="0" applyFont="1" applyFill="1" applyBorder="1" applyAlignment="1">
      <alignment horizontal="left" vertical="center"/>
    </xf>
    <xf numFmtId="0" fontId="22" fillId="24" borderId="22" xfId="0" applyFont="1" applyFill="1" applyBorder="1" applyAlignment="1">
      <alignment horizontal="center" vertical="center" wrapText="1"/>
    </xf>
    <xf numFmtId="0" fontId="22" fillId="24" borderId="23" xfId="0" applyFont="1" applyFill="1" applyBorder="1" applyAlignment="1">
      <alignment horizontal="center" vertical="center" wrapText="1"/>
    </xf>
    <xf numFmtId="0" fontId="22" fillId="0" borderId="24" xfId="0" applyFont="1" applyFill="1" applyBorder="1" applyAlignment="1">
      <alignment horizontal="left" vertical="center"/>
    </xf>
    <xf numFmtId="0" fontId="22" fillId="0" borderId="12" xfId="0" applyFont="1" applyFill="1" applyBorder="1" applyAlignment="1">
      <alignment horizontal="distributed" vertical="center" justifyLastLine="1"/>
    </xf>
    <xf numFmtId="0" fontId="22" fillId="0" borderId="25" xfId="0" applyFont="1" applyFill="1" applyBorder="1" applyAlignment="1">
      <alignment horizontal="distributed" vertical="center" justifyLastLine="1"/>
    </xf>
    <xf numFmtId="0" fontId="0" fillId="0" borderId="0" xfId="0" applyFont="1" applyFill="1" applyBorder="1" applyAlignment="1">
      <alignment horizontal="distributed" vertical="center" justifyLastLine="1"/>
    </xf>
    <xf numFmtId="0" fontId="22" fillId="24" borderId="12" xfId="0" applyFont="1" applyFill="1" applyBorder="1" applyAlignment="1">
      <alignment horizontal="center" vertical="center" wrapText="1"/>
    </xf>
    <xf numFmtId="0" fontId="22" fillId="24" borderId="25" xfId="0" applyFont="1" applyFill="1" applyBorder="1" applyAlignment="1">
      <alignment horizontal="center" vertical="center" wrapText="1"/>
    </xf>
    <xf numFmtId="0" fontId="22" fillId="0" borderId="26" xfId="0" applyFont="1" applyFill="1" applyBorder="1" applyAlignment="1">
      <alignment horizontal="distributed" vertical="center" justifyLastLine="1"/>
    </xf>
    <xf numFmtId="0" fontId="22" fillId="0" borderId="27" xfId="0" applyFont="1" applyFill="1" applyBorder="1" applyAlignment="1">
      <alignment horizontal="distributed" vertical="center" justifyLastLine="1"/>
    </xf>
    <xf numFmtId="0" fontId="21" fillId="0" borderId="0" xfId="0" applyFont="1" applyFill="1" applyBorder="1" applyAlignment="1">
      <alignment horizontal="distributed" vertical="center"/>
    </xf>
    <xf numFmtId="0" fontId="0" fillId="0" borderId="12" xfId="0" applyFont="1" applyFill="1" applyBorder="1" applyAlignment="1">
      <alignment horizontal="center" vertical="center"/>
    </xf>
    <xf numFmtId="177" fontId="22" fillId="0" borderId="20" xfId="0" applyNumberFormat="1" applyFont="1" applyFill="1" applyBorder="1" applyAlignment="1">
      <alignment horizontal="center" vertical="center"/>
    </xf>
    <xf numFmtId="177" fontId="22" fillId="0" borderId="19" xfId="0" applyNumberFormat="1" applyFont="1" applyFill="1" applyBorder="1" applyAlignment="1">
      <alignment horizontal="center" vertical="center"/>
    </xf>
    <xf numFmtId="177" fontId="22"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22" fillId="0" borderId="0" xfId="0" applyNumberFormat="1" applyFont="1" applyFill="1" applyBorder="1" applyAlignment="1">
      <alignment horizontal="center" vertical="center"/>
    </xf>
    <xf numFmtId="0" fontId="0" fillId="0" borderId="0" xfId="0" applyFont="1" applyFill="1" applyAlignment="1">
      <alignment horizontal="center" vertical="center"/>
    </xf>
    <xf numFmtId="176" fontId="22" fillId="0" borderId="20" xfId="0" applyNumberFormat="1" applyFont="1" applyFill="1" applyBorder="1" applyAlignment="1">
      <alignment horizontal="center" vertical="center"/>
    </xf>
    <xf numFmtId="176" fontId="22" fillId="0" borderId="19" xfId="0" applyNumberFormat="1" applyFont="1" applyFill="1" applyBorder="1" applyAlignment="1">
      <alignment horizontal="center" vertical="center"/>
    </xf>
    <xf numFmtId="179" fontId="22" fillId="0" borderId="20" xfId="0" applyNumberFormat="1" applyFont="1" applyFill="1" applyBorder="1" applyAlignment="1">
      <alignment horizontal="center" vertical="center"/>
    </xf>
    <xf numFmtId="179" fontId="22" fillId="0" borderId="0" xfId="0" applyNumberFormat="1" applyFont="1" applyFill="1" applyBorder="1" applyAlignment="1">
      <alignment horizontal="center" vertical="center"/>
    </xf>
    <xf numFmtId="0" fontId="22" fillId="0" borderId="0" xfId="0" applyFont="1" applyFill="1" applyAlignment="1">
      <alignment horizontal="center" vertical="center"/>
    </xf>
    <xf numFmtId="0" fontId="24" fillId="0" borderId="0" xfId="0" applyFont="1" applyFill="1" applyAlignment="1">
      <alignment horizontal="center" vertical="center"/>
    </xf>
    <xf numFmtId="0" fontId="21" fillId="0" borderId="0" xfId="0" applyFont="1" applyFill="1" applyAlignment="1">
      <alignment horizontal="left" vertical="center"/>
    </xf>
    <xf numFmtId="0" fontId="22" fillId="24" borderId="26" xfId="0" applyFont="1" applyFill="1" applyBorder="1" applyAlignment="1">
      <alignment horizontal="center" vertical="center" wrapText="1"/>
    </xf>
    <xf numFmtId="0" fontId="22" fillId="24" borderId="27"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25" xfId="0" applyFont="1" applyFill="1" applyBorder="1" applyAlignment="1">
      <alignment horizontal="center" vertical="center" wrapText="1"/>
    </xf>
    <xf numFmtId="177" fontId="22" fillId="0" borderId="28"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0" fontId="24" fillId="24" borderId="22" xfId="0" applyFont="1" applyFill="1" applyBorder="1" applyAlignment="1">
      <alignment horizontal="center" vertical="center"/>
    </xf>
    <xf numFmtId="0" fontId="24" fillId="24" borderId="23" xfId="0" applyFont="1" applyFill="1" applyBorder="1" applyAlignment="1">
      <alignment horizontal="center" vertical="center"/>
    </xf>
    <xf numFmtId="176" fontId="22" fillId="24" borderId="10" xfId="0" applyNumberFormat="1" applyFont="1" applyFill="1" applyBorder="1" applyAlignment="1">
      <alignment horizontal="right" vertical="center" indent="1"/>
    </xf>
    <xf numFmtId="176" fontId="22" fillId="0" borderId="10" xfId="0" applyNumberFormat="1" applyFont="1" applyFill="1" applyBorder="1" applyAlignment="1">
      <alignment horizontal="right" vertical="center" indent="1"/>
    </xf>
    <xf numFmtId="180" fontId="0" fillId="0" borderId="0" xfId="0" applyNumberFormat="1" applyFont="1" applyFill="1" applyBorder="1" applyAlignment="1">
      <alignment horizontal="right" vertical="center"/>
    </xf>
    <xf numFmtId="0" fontId="24" fillId="24" borderId="12" xfId="0" applyFont="1" applyFill="1" applyBorder="1" applyAlignment="1">
      <alignment horizontal="center" vertical="center"/>
    </xf>
    <xf numFmtId="0" fontId="24" fillId="24" borderId="25" xfId="0" applyFont="1" applyFill="1" applyBorder="1" applyAlignment="1">
      <alignment horizontal="center" vertical="center"/>
    </xf>
    <xf numFmtId="0" fontId="0" fillId="0" borderId="0" xfId="0" applyFont="1" applyFill="1" applyAlignment="1">
      <alignment horizontal="right" vertical="center"/>
    </xf>
    <xf numFmtId="0" fontId="0" fillId="0" borderId="12" xfId="0" applyFont="1" applyFill="1" applyBorder="1" applyAlignment="1">
      <alignment vertical="center"/>
    </xf>
    <xf numFmtId="0" fontId="0" fillId="0" borderId="25" xfId="0" applyFont="1" applyFill="1" applyBorder="1" applyAlignment="1">
      <alignment vertical="center"/>
    </xf>
    <xf numFmtId="177" fontId="22" fillId="0" borderId="0" xfId="0" applyNumberFormat="1" applyFont="1" applyFill="1" applyBorder="1" applyAlignment="1">
      <alignment horizontal="center" vertical="center" wrapText="1"/>
    </xf>
    <xf numFmtId="181" fontId="22" fillId="0" borderId="20" xfId="0" applyNumberFormat="1" applyFont="1" applyFill="1" applyBorder="1" applyAlignment="1">
      <alignment horizontal="center" vertical="center" wrapText="1"/>
    </xf>
    <xf numFmtId="181" fontId="22" fillId="0" borderId="15" xfId="0" applyNumberFormat="1"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0" xfId="0" applyFont="1" applyFill="1" applyBorder="1" applyAlignment="1">
      <alignment horizontal="left" vertical="top" wrapText="1"/>
    </xf>
    <xf numFmtId="182" fontId="22" fillId="0" borderId="20" xfId="0" applyNumberFormat="1" applyFont="1" applyFill="1" applyBorder="1" applyAlignment="1">
      <alignment horizontal="center" vertical="center" wrapText="1"/>
    </xf>
    <xf numFmtId="182" fontId="22" fillId="0" borderId="15" xfId="0" applyNumberFormat="1"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176" fontId="0" fillId="0" borderId="0" xfId="0" applyNumberFormat="1" applyFont="1" applyFill="1" applyAlignment="1">
      <alignment vertical="center"/>
    </xf>
    <xf numFmtId="176" fontId="22" fillId="0" borderId="0" xfId="0" applyNumberFormat="1" applyFont="1" applyFill="1" applyAlignment="1">
      <alignment vertical="center"/>
    </xf>
    <xf numFmtId="176" fontId="24" fillId="0" borderId="0" xfId="0" applyNumberFormat="1" applyFont="1" applyFill="1" applyAlignment="1">
      <alignment vertical="center"/>
    </xf>
    <xf numFmtId="0" fontId="25" fillId="0" borderId="0" xfId="0" applyFont="1" applyFill="1" applyBorder="1" applyAlignment="1">
      <alignment horizontal="left" vertical="center" wrapText="1"/>
    </xf>
    <xf numFmtId="0" fontId="24" fillId="0" borderId="26" xfId="0" applyFont="1" applyFill="1" applyBorder="1" applyAlignment="1">
      <alignment horizontal="center" vertical="center" wrapText="1"/>
    </xf>
    <xf numFmtId="0" fontId="24" fillId="0" borderId="27" xfId="0" applyFont="1" applyFill="1" applyBorder="1" applyAlignment="1">
      <alignment horizontal="center" vertical="center" wrapText="1"/>
    </xf>
    <xf numFmtId="49" fontId="24" fillId="24" borderId="22" xfId="0" applyNumberFormat="1" applyFont="1" applyFill="1" applyBorder="1" applyAlignment="1">
      <alignment horizontal="center" vertical="center" shrinkToFit="1"/>
    </xf>
    <xf numFmtId="49" fontId="24" fillId="24" borderId="29" xfId="0" applyNumberFormat="1" applyFont="1" applyFill="1" applyBorder="1" applyAlignment="1">
      <alignment horizontal="center" vertical="center" shrinkToFit="1"/>
    </xf>
    <xf numFmtId="0" fontId="22" fillId="0" borderId="25" xfId="0" applyFont="1" applyFill="1" applyBorder="1" applyAlignment="1">
      <alignment horizontal="right" vertical="center"/>
    </xf>
    <xf numFmtId="49" fontId="24" fillId="24" borderId="12" xfId="0" applyNumberFormat="1" applyFont="1" applyFill="1" applyBorder="1" applyAlignment="1">
      <alignment horizontal="center" vertical="center" shrinkToFit="1"/>
    </xf>
    <xf numFmtId="49" fontId="24" fillId="24" borderId="0" xfId="0" applyNumberFormat="1" applyFont="1" applyFill="1" applyBorder="1" applyAlignment="1">
      <alignment horizontal="center" vertical="center" shrinkToFit="1"/>
    </xf>
    <xf numFmtId="49" fontId="24" fillId="24" borderId="26" xfId="0" applyNumberFormat="1" applyFont="1" applyFill="1" applyBorder="1" applyAlignment="1">
      <alignment horizontal="center" vertical="center" shrinkToFit="1"/>
    </xf>
    <xf numFmtId="49" fontId="24" fillId="24" borderId="30" xfId="0" applyNumberFormat="1" applyFont="1" applyFill="1" applyBorder="1" applyAlignment="1">
      <alignment horizontal="center" vertical="center" shrinkToFit="1"/>
    </xf>
    <xf numFmtId="181" fontId="22" fillId="0" borderId="31" xfId="0" applyNumberFormat="1" applyFont="1" applyFill="1" applyBorder="1" applyAlignment="1">
      <alignment horizontal="center" vertical="center" wrapText="1"/>
    </xf>
    <xf numFmtId="181" fontId="22" fillId="0" borderId="32" xfId="0" applyNumberFormat="1" applyFont="1" applyFill="1" applyBorder="1" applyAlignment="1">
      <alignment horizontal="center" vertical="center" wrapText="1"/>
    </xf>
    <xf numFmtId="182" fontId="22" fillId="0" borderId="31" xfId="0" applyNumberFormat="1" applyFont="1" applyFill="1" applyBorder="1" applyAlignment="1">
      <alignment horizontal="center" vertical="center" wrapText="1"/>
    </xf>
    <xf numFmtId="182" fontId="22" fillId="0" borderId="32" xfId="0" applyNumberFormat="1"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xf>
    <xf numFmtId="0" fontId="21" fillId="0" borderId="16"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6" fillId="0" borderId="12" xfId="0" applyFont="1" applyFill="1" applyBorder="1" applyAlignment="1">
      <alignment horizontal="center" vertical="center"/>
    </xf>
    <xf numFmtId="0" fontId="26" fillId="0" borderId="25"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14" xfId="0" applyFont="1" applyFill="1" applyBorder="1" applyAlignment="1">
      <alignment horizontal="center" vertical="center" wrapText="1"/>
    </xf>
    <xf numFmtId="0" fontId="0" fillId="0" borderId="35" xfId="0" applyFont="1" applyFill="1" applyBorder="1" applyAlignment="1">
      <alignment horizontal="left" vertical="center"/>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23" xfId="0" applyFont="1" applyFill="1" applyBorder="1" applyAlignment="1">
      <alignment vertical="center"/>
    </xf>
    <xf numFmtId="0" fontId="0" fillId="0" borderId="29" xfId="0" applyFont="1" applyFill="1" applyBorder="1" applyAlignment="1">
      <alignment vertical="center"/>
    </xf>
    <xf numFmtId="0" fontId="0" fillId="0" borderId="21" xfId="0" applyFont="1" applyFill="1" applyBorder="1" applyAlignment="1">
      <alignment vertical="center"/>
    </xf>
    <xf numFmtId="0" fontId="0" fillId="0" borderId="10" xfId="0" applyFont="1" applyFill="1" applyBorder="1" applyAlignment="1">
      <alignment horizontal="left" vertical="center"/>
    </xf>
    <xf numFmtId="0" fontId="0" fillId="0" borderId="10" xfId="0" applyFont="1" applyFill="1" applyBorder="1" applyAlignment="1">
      <alignment horizontal="distributed" vertical="center" justifyLastLine="1"/>
    </xf>
    <xf numFmtId="0" fontId="21" fillId="0" borderId="10" xfId="0" applyFont="1" applyFill="1" applyBorder="1" applyAlignment="1">
      <alignment horizontal="distributed" vertical="center" wrapText="1" justifyLastLine="1"/>
    </xf>
    <xf numFmtId="0" fontId="0" fillId="0" borderId="10" xfId="0" applyFont="1" applyFill="1" applyBorder="1" applyAlignment="1">
      <alignment vertical="center"/>
    </xf>
    <xf numFmtId="0" fontId="0" fillId="0" borderId="21" xfId="0" applyFont="1" applyFill="1" applyBorder="1" applyAlignment="1">
      <alignment horizontal="distributed" vertical="center" justifyLastLine="1"/>
    </xf>
    <xf numFmtId="0" fontId="0" fillId="0" borderId="11" xfId="0" applyFont="1" applyFill="1" applyBorder="1" applyAlignment="1">
      <alignment horizontal="left" vertical="center"/>
    </xf>
    <xf numFmtId="0" fontId="0" fillId="0" borderId="21" xfId="0" applyFont="1" applyFill="1" applyBorder="1" applyAlignment="1">
      <alignment horizontal="center" vertical="center"/>
    </xf>
    <xf numFmtId="0" fontId="21" fillId="0" borderId="38" xfId="0" applyFont="1" applyFill="1" applyBorder="1" applyAlignment="1">
      <alignment horizontal="center" vertical="center" wrapText="1"/>
    </xf>
    <xf numFmtId="0" fontId="27" fillId="0" borderId="0" xfId="0" applyFont="1" applyFill="1" applyBorder="1" applyAlignment="1">
      <alignment horizontal="center" vertical="center"/>
    </xf>
    <xf numFmtId="0" fontId="22" fillId="0" borderId="0" xfId="0" applyFont="1" applyFill="1" applyAlignment="1">
      <alignment vertical="top"/>
    </xf>
    <xf numFmtId="0" fontId="21" fillId="0" borderId="20"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28" fillId="0" borderId="39" xfId="0" applyFont="1" applyFill="1" applyBorder="1" applyAlignment="1">
      <alignment vertical="center" wrapText="1"/>
    </xf>
    <xf numFmtId="0" fontId="28" fillId="0" borderId="40" xfId="0" applyFont="1" applyFill="1" applyBorder="1" applyAlignment="1">
      <alignment vertical="center" wrapText="1"/>
    </xf>
    <xf numFmtId="0" fontId="28" fillId="0" borderId="41" xfId="0" applyFont="1" applyFill="1" applyBorder="1" applyAlignment="1">
      <alignment vertical="center" wrapText="1"/>
    </xf>
    <xf numFmtId="0" fontId="0" fillId="0" borderId="42" xfId="0" applyFont="1" applyFill="1" applyBorder="1" applyAlignment="1">
      <alignment horizontal="left" vertical="center"/>
    </xf>
    <xf numFmtId="0" fontId="28" fillId="0" borderId="43" xfId="0" applyFont="1" applyFill="1" applyBorder="1" applyAlignment="1">
      <alignment vertical="center" wrapText="1"/>
    </xf>
    <xf numFmtId="0" fontId="21" fillId="0" borderId="44" xfId="0" applyFont="1" applyFill="1" applyBorder="1" applyAlignment="1">
      <alignment vertical="center" wrapText="1"/>
    </xf>
    <xf numFmtId="0" fontId="28" fillId="0" borderId="45" xfId="0" applyFont="1" applyFill="1" applyBorder="1" applyAlignment="1">
      <alignment vertical="center" wrapText="1"/>
    </xf>
    <xf numFmtId="0" fontId="28" fillId="0" borderId="46" xfId="0" applyFont="1" applyFill="1" applyBorder="1" applyAlignment="1">
      <alignment vertical="center" wrapText="1"/>
    </xf>
    <xf numFmtId="0" fontId="28" fillId="24" borderId="47" xfId="0" applyFont="1" applyFill="1" applyBorder="1" applyAlignment="1">
      <alignment horizontal="center" vertical="center" wrapText="1"/>
    </xf>
    <xf numFmtId="0" fontId="28" fillId="24" borderId="48" xfId="0" applyFont="1" applyFill="1" applyBorder="1" applyAlignment="1">
      <alignment horizontal="center" vertical="center" wrapText="1"/>
    </xf>
    <xf numFmtId="0" fontId="30" fillId="24" borderId="49" xfId="42" applyFont="1" applyFill="1" applyBorder="1" applyAlignment="1">
      <alignment horizontal="center" vertical="center" wrapText="1"/>
    </xf>
    <xf numFmtId="0" fontId="0" fillId="0" borderId="24" xfId="0" applyFont="1" applyFill="1" applyBorder="1" applyAlignment="1">
      <alignment horizontal="left" vertical="center"/>
    </xf>
    <xf numFmtId="0" fontId="0" fillId="0" borderId="24" xfId="0" applyFont="1" applyFill="1" applyBorder="1" applyAlignment="1">
      <alignment vertical="center"/>
    </xf>
    <xf numFmtId="0" fontId="21" fillId="0" borderId="10" xfId="0" applyFont="1" applyFill="1" applyBorder="1" applyAlignment="1">
      <alignment horizontal="distributed" vertical="center" justifyLastLine="1"/>
    </xf>
    <xf numFmtId="0" fontId="0" fillId="24" borderId="48" xfId="0" applyFont="1" applyFill="1" applyBorder="1" applyAlignment="1">
      <alignment horizontal="center" vertical="center" wrapText="1"/>
    </xf>
    <xf numFmtId="0" fontId="0" fillId="0" borderId="24" xfId="0" applyFont="1" applyFill="1" applyBorder="1" applyAlignment="1">
      <alignment horizontal="distributed" vertical="center" justifyLastLine="1"/>
    </xf>
    <xf numFmtId="0" fontId="0" fillId="0" borderId="24" xfId="0" applyFont="1" applyFill="1" applyBorder="1" applyAlignment="1">
      <alignment horizontal="center" vertical="center"/>
    </xf>
    <xf numFmtId="0" fontId="21" fillId="0" borderId="50" xfId="0" applyFont="1" applyFill="1" applyBorder="1" applyAlignment="1">
      <alignment horizontal="center" vertical="center" wrapText="1"/>
    </xf>
    <xf numFmtId="0" fontId="22" fillId="0" borderId="0" xfId="0" applyFont="1" applyFill="1" applyAlignment="1">
      <alignment vertical="top" wrapText="1"/>
    </xf>
    <xf numFmtId="0" fontId="22" fillId="0" borderId="0" xfId="0" applyFont="1" applyFill="1" applyAlignment="1">
      <alignment horizontal="left" vertical="top" wrapText="1"/>
    </xf>
    <xf numFmtId="0" fontId="22" fillId="0" borderId="0" xfId="0" applyFont="1" applyFill="1" applyAlignment="1">
      <alignment horizontal="center" vertical="top" wrapText="1"/>
    </xf>
    <xf numFmtId="0" fontId="28" fillId="0" borderId="51" xfId="0" applyFont="1" applyFill="1" applyBorder="1" applyAlignment="1">
      <alignment vertical="center" wrapText="1"/>
    </xf>
    <xf numFmtId="0" fontId="28" fillId="0" borderId="52" xfId="0" applyFont="1" applyFill="1" applyBorder="1" applyAlignment="1">
      <alignment vertical="center" wrapText="1"/>
    </xf>
    <xf numFmtId="0" fontId="28" fillId="0" borderId="53" xfId="0" applyFont="1" applyFill="1" applyBorder="1" applyAlignment="1">
      <alignment vertical="center" wrapText="1"/>
    </xf>
    <xf numFmtId="0" fontId="28" fillId="0" borderId="42" xfId="0" applyFont="1" applyFill="1" applyBorder="1" applyAlignment="1">
      <alignment vertical="center" wrapText="1"/>
    </xf>
    <xf numFmtId="0" fontId="31" fillId="24" borderId="54" xfId="42" applyFont="1" applyFill="1" applyBorder="1" applyAlignment="1">
      <alignment horizontal="center" vertical="center" wrapText="1"/>
    </xf>
    <xf numFmtId="0" fontId="28" fillId="24" borderId="45" xfId="0" applyFont="1" applyFill="1" applyBorder="1" applyAlignment="1">
      <alignment vertical="center" wrapText="1"/>
    </xf>
    <xf numFmtId="0" fontId="28" fillId="24" borderId="55" xfId="0" applyFont="1" applyFill="1" applyBorder="1" applyAlignment="1">
      <alignment horizontal="center" vertical="center" wrapText="1"/>
    </xf>
    <xf numFmtId="0" fontId="28" fillId="24" borderId="56" xfId="0" applyFont="1" applyFill="1" applyBorder="1" applyAlignment="1">
      <alignment horizontal="center" vertical="center" wrapText="1"/>
    </xf>
    <xf numFmtId="0" fontId="28" fillId="24" borderId="57" xfId="0" applyFont="1" applyFill="1" applyBorder="1" applyAlignment="1">
      <alignment horizontal="center" vertical="center" wrapText="1"/>
    </xf>
    <xf numFmtId="0" fontId="30" fillId="24" borderId="58" xfId="42" applyFont="1" applyFill="1" applyBorder="1" applyAlignment="1">
      <alignment horizontal="center" vertical="center" wrapText="1"/>
    </xf>
    <xf numFmtId="0" fontId="0" fillId="24" borderId="57" xfId="0" applyFont="1" applyFill="1" applyBorder="1" applyAlignment="1">
      <alignment horizontal="center" vertical="center" wrapText="1"/>
    </xf>
    <xf numFmtId="0" fontId="21" fillId="0" borderId="22" xfId="0" applyNumberFormat="1" applyFont="1" applyFill="1" applyBorder="1" applyAlignment="1">
      <alignment horizontal="center" vertical="center" shrinkToFit="1"/>
    </xf>
    <xf numFmtId="0" fontId="21" fillId="0" borderId="23" xfId="0" applyNumberFormat="1" applyFont="1" applyFill="1" applyBorder="1" applyAlignment="1">
      <alignment horizontal="center" vertical="center" shrinkToFit="1"/>
    </xf>
    <xf numFmtId="0" fontId="21" fillId="0" borderId="12" xfId="0" applyNumberFormat="1" applyFont="1" applyFill="1" applyBorder="1" applyAlignment="1">
      <alignment horizontal="center" vertical="center" shrinkToFit="1"/>
    </xf>
    <xf numFmtId="0" fontId="21" fillId="0" borderId="25" xfId="0" applyNumberFormat="1" applyFont="1" applyFill="1" applyBorder="1" applyAlignment="1">
      <alignment horizontal="center" vertical="center" shrinkToFit="1"/>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27" xfId="0" applyFont="1" applyFill="1" applyBorder="1" applyAlignment="1">
      <alignment vertical="center"/>
    </xf>
    <xf numFmtId="0" fontId="28" fillId="24" borderId="59" xfId="0" applyFont="1" applyFill="1" applyBorder="1" applyAlignment="1">
      <alignment horizontal="center" vertical="center" wrapText="1"/>
    </xf>
    <xf numFmtId="0" fontId="28" fillId="24" borderId="60" xfId="0" applyFont="1" applyFill="1" applyBorder="1" applyAlignment="1">
      <alignment horizontal="center" vertical="center" wrapText="1"/>
    </xf>
    <xf numFmtId="0" fontId="30" fillId="24" borderId="61" xfId="42" applyFont="1" applyFill="1" applyBorder="1" applyAlignment="1">
      <alignment horizontal="center" vertical="center" wrapText="1"/>
    </xf>
    <xf numFmtId="0" fontId="0" fillId="0" borderId="28" xfId="0" applyFont="1" applyFill="1" applyBorder="1" applyAlignment="1">
      <alignment horizontal="left" vertical="center"/>
    </xf>
    <xf numFmtId="0" fontId="0" fillId="0" borderId="28" xfId="0" applyFont="1" applyFill="1" applyBorder="1" applyAlignment="1">
      <alignment vertical="center"/>
    </xf>
    <xf numFmtId="0" fontId="0" fillId="24" borderId="60" xfId="0" applyFont="1" applyFill="1" applyBorder="1" applyAlignment="1">
      <alignment horizontal="center" vertical="center" wrapText="1"/>
    </xf>
    <xf numFmtId="0" fontId="0" fillId="0" borderId="28" xfId="0" applyFont="1" applyFill="1" applyBorder="1" applyAlignment="1">
      <alignment horizontal="distributed" vertical="center" justifyLastLine="1"/>
    </xf>
    <xf numFmtId="0" fontId="0" fillId="0" borderId="28" xfId="0" applyFont="1" applyFill="1" applyBorder="1" applyAlignment="1">
      <alignment horizontal="center" vertical="center"/>
    </xf>
    <xf numFmtId="0" fontId="21" fillId="0" borderId="62"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0" xfId="0" applyFont="1" applyFill="1" applyBorder="1" applyAlignment="1">
      <alignment horizontal="center" vertical="center"/>
    </xf>
    <xf numFmtId="176" fontId="0" fillId="25" borderId="28" xfId="0" applyNumberFormat="1" applyFont="1" applyFill="1" applyBorder="1" applyAlignment="1">
      <alignment horizontal="right" vertical="center"/>
    </xf>
    <xf numFmtId="176" fontId="0" fillId="25" borderId="59" xfId="0" applyNumberFormat="1" applyFont="1" applyFill="1" applyBorder="1" applyAlignment="1">
      <alignment horizontal="right" vertical="center"/>
    </xf>
    <xf numFmtId="176" fontId="0" fillId="25" borderId="60" xfId="0" applyNumberFormat="1" applyFont="1" applyFill="1" applyBorder="1" applyAlignment="1">
      <alignment horizontal="right" vertical="center"/>
    </xf>
    <xf numFmtId="176" fontId="0" fillId="25" borderId="61" xfId="0" applyNumberFormat="1" applyFont="1" applyFill="1" applyBorder="1" applyAlignment="1">
      <alignment horizontal="right" vertical="center"/>
    </xf>
    <xf numFmtId="176" fontId="0" fillId="0" borderId="63" xfId="0" applyNumberFormat="1" applyFont="1" applyFill="1" applyBorder="1" applyAlignment="1">
      <alignment horizontal="right" vertical="center"/>
    </xf>
    <xf numFmtId="176" fontId="0" fillId="25" borderId="64" xfId="0" applyNumberFormat="1" applyFont="1" applyFill="1" applyBorder="1" applyAlignment="1">
      <alignment horizontal="right" vertical="center"/>
    </xf>
    <xf numFmtId="176" fontId="0" fillId="25" borderId="65" xfId="0" applyNumberFormat="1" applyFont="1" applyFill="1" applyBorder="1" applyAlignment="1">
      <alignment horizontal="right" vertical="center"/>
    </xf>
    <xf numFmtId="176" fontId="0" fillId="25" borderId="66" xfId="0" applyNumberFormat="1" applyFont="1" applyFill="1" applyBorder="1" applyAlignment="1">
      <alignment horizontal="right" vertical="center"/>
    </xf>
    <xf numFmtId="176" fontId="0" fillId="25" borderId="21" xfId="0" applyNumberFormat="1" applyFont="1" applyFill="1" applyBorder="1" applyAlignment="1">
      <alignment horizontal="right" vertical="center"/>
    </xf>
    <xf numFmtId="176" fontId="0" fillId="25" borderId="10" xfId="0" applyNumberFormat="1" applyFont="1" applyFill="1" applyBorder="1" applyAlignment="1">
      <alignment horizontal="right" vertical="center"/>
    </xf>
    <xf numFmtId="176" fontId="0" fillId="25" borderId="67" xfId="0" applyNumberFormat="1" applyFont="1" applyFill="1" applyBorder="1" applyAlignment="1">
      <alignment horizontal="right" vertical="center"/>
    </xf>
    <xf numFmtId="176" fontId="0" fillId="25" borderId="68" xfId="0" applyNumberFormat="1" applyFont="1" applyFill="1" applyBorder="1" applyAlignment="1">
      <alignment horizontal="right" vertical="center"/>
    </xf>
    <xf numFmtId="176" fontId="0" fillId="0" borderId="69" xfId="0" applyNumberFormat="1" applyFont="1" applyFill="1" applyBorder="1" applyAlignment="1">
      <alignment horizontal="right" vertical="center"/>
    </xf>
    <xf numFmtId="176" fontId="0" fillId="0" borderId="1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0" fontId="0" fillId="0" borderId="0" xfId="0" applyFont="1" applyFill="1" applyBorder="1" applyAlignment="1">
      <alignment vertical="center"/>
    </xf>
    <xf numFmtId="176" fontId="0" fillId="25" borderId="69" xfId="0" applyNumberFormat="1" applyFont="1" applyFill="1" applyBorder="1" applyAlignment="1">
      <alignment horizontal="right" vertical="center"/>
    </xf>
    <xf numFmtId="176" fontId="0" fillId="0" borderId="70" xfId="0" applyNumberFormat="1" applyFont="1" applyFill="1" applyBorder="1" applyAlignment="1">
      <alignment horizontal="right" vertical="center"/>
    </xf>
    <xf numFmtId="176" fontId="0" fillId="25" borderId="71" xfId="0" applyNumberFormat="1" applyFont="1" applyFill="1" applyBorder="1" applyAlignment="1">
      <alignment horizontal="right" vertical="center"/>
    </xf>
    <xf numFmtId="176" fontId="0" fillId="25" borderId="72" xfId="0" applyNumberFormat="1" applyFont="1" applyFill="1" applyBorder="1" applyAlignment="1">
      <alignment horizontal="right" vertical="center"/>
    </xf>
    <xf numFmtId="176" fontId="0" fillId="25" borderId="24" xfId="0" applyNumberFormat="1" applyFont="1" applyFill="1" applyBorder="1" applyAlignment="1">
      <alignment horizontal="right" vertical="center"/>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176" fontId="0" fillId="25" borderId="47" xfId="0" applyNumberFormat="1" applyFont="1" applyFill="1" applyBorder="1" applyAlignment="1">
      <alignment horizontal="right" vertical="center"/>
    </xf>
    <xf numFmtId="176" fontId="0" fillId="25" borderId="48" xfId="0" applyNumberFormat="1" applyFont="1" applyFill="1" applyBorder="1" applyAlignment="1">
      <alignment horizontal="right" vertical="center"/>
    </xf>
    <xf numFmtId="176" fontId="0" fillId="25" borderId="49" xfId="0" applyNumberFormat="1" applyFont="1" applyFill="1" applyBorder="1" applyAlignment="1">
      <alignment horizontal="right" vertical="center"/>
    </xf>
    <xf numFmtId="176" fontId="0" fillId="0" borderId="73" xfId="0" applyNumberFormat="1" applyFont="1" applyFill="1" applyBorder="1" applyAlignment="1">
      <alignment horizontal="right" vertical="center"/>
    </xf>
    <xf numFmtId="176" fontId="0" fillId="25" borderId="74" xfId="0" applyNumberFormat="1" applyFont="1" applyFill="1" applyBorder="1" applyAlignment="1">
      <alignment horizontal="right" vertical="center"/>
    </xf>
    <xf numFmtId="176" fontId="0" fillId="25" borderId="75"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82" fontId="0" fillId="0" borderId="16" xfId="0" applyNumberFormat="1" applyFont="1" applyFill="1" applyBorder="1" applyAlignment="1">
      <alignment horizontal="center" vertical="center"/>
    </xf>
    <xf numFmtId="182" fontId="0" fillId="0" borderId="17"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0" fontId="28" fillId="0" borderId="10" xfId="0" applyFont="1" applyFill="1" applyBorder="1" applyAlignment="1">
      <alignment horizontal="center" vertical="center"/>
    </xf>
    <xf numFmtId="176" fontId="0" fillId="24" borderId="67" xfId="0" applyNumberFormat="1" applyFont="1" applyFill="1" applyBorder="1" applyAlignment="1">
      <alignment horizontal="right" vertical="center"/>
    </xf>
    <xf numFmtId="176" fontId="0" fillId="24" borderId="68" xfId="0" applyNumberFormat="1" applyFont="1" applyFill="1" applyBorder="1" applyAlignment="1">
      <alignment horizontal="right" vertical="center"/>
    </xf>
    <xf numFmtId="176" fontId="0" fillId="24" borderId="69" xfId="0" applyNumberFormat="1" applyFont="1" applyFill="1" applyBorder="1" applyAlignment="1">
      <alignment horizontal="right" vertical="center"/>
    </xf>
    <xf numFmtId="176" fontId="0" fillId="24" borderId="70" xfId="0" applyNumberFormat="1" applyFont="1" applyFill="1" applyBorder="1" applyAlignment="1">
      <alignment horizontal="right" vertical="center"/>
    </xf>
    <xf numFmtId="176" fontId="0" fillId="24" borderId="71" xfId="0" applyNumberFormat="1" applyFont="1" applyFill="1" applyBorder="1" applyAlignment="1">
      <alignment horizontal="right" vertical="center"/>
    </xf>
    <xf numFmtId="176" fontId="0" fillId="24" borderId="76" xfId="0" applyNumberFormat="1" applyFont="1" applyFill="1" applyBorder="1" applyAlignment="1">
      <alignment horizontal="right" vertical="center"/>
    </xf>
    <xf numFmtId="176" fontId="0" fillId="24" borderId="77" xfId="0" applyNumberFormat="1" applyFont="1" applyFill="1" applyBorder="1" applyAlignment="1">
      <alignment horizontal="right" vertical="center"/>
    </xf>
    <xf numFmtId="176" fontId="0" fillId="24" borderId="21" xfId="0" applyNumberFormat="1" applyFont="1" applyFill="1" applyBorder="1" applyAlignment="1">
      <alignment horizontal="right" vertical="center"/>
    </xf>
    <xf numFmtId="176" fontId="0" fillId="24" borderId="1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6" fontId="0" fillId="25" borderId="78" xfId="0" applyNumberFormat="1" applyFont="1" applyFill="1" applyBorder="1" applyAlignment="1">
      <alignment horizontal="right" vertical="center"/>
    </xf>
    <xf numFmtId="176" fontId="0" fillId="25" borderId="79" xfId="0" applyNumberFormat="1" applyFont="1" applyFill="1" applyBorder="1" applyAlignment="1">
      <alignment horizontal="center" vertical="center"/>
    </xf>
    <xf numFmtId="182" fontId="0" fillId="0" borderId="20" xfId="0" applyNumberFormat="1" applyFont="1" applyFill="1" applyBorder="1" applyAlignment="1">
      <alignment horizontal="center" vertical="center"/>
    </xf>
    <xf numFmtId="182" fontId="0" fillId="0" borderId="15" xfId="0" applyNumberFormat="1" applyFont="1" applyFill="1" applyBorder="1" applyAlignment="1">
      <alignment horizontal="center" vertical="center"/>
    </xf>
    <xf numFmtId="176" fontId="0" fillId="24" borderId="72" xfId="0" applyNumberFormat="1" applyFont="1" applyFill="1" applyBorder="1" applyAlignment="1">
      <alignment horizontal="right" vertical="center"/>
    </xf>
    <xf numFmtId="176" fontId="0" fillId="24" borderId="24" xfId="0" applyNumberFormat="1" applyFont="1" applyFill="1" applyBorder="1" applyAlignment="1">
      <alignment horizontal="right" vertical="center"/>
    </xf>
    <xf numFmtId="176" fontId="0" fillId="0" borderId="24" xfId="0" applyNumberFormat="1" applyFont="1" applyFill="1" applyBorder="1" applyAlignment="1">
      <alignment horizontal="right" vertical="center"/>
    </xf>
    <xf numFmtId="176" fontId="0" fillId="24" borderId="75" xfId="0" applyNumberFormat="1" applyFont="1" applyFill="1" applyBorder="1" applyAlignment="1">
      <alignment horizontal="right" vertical="center"/>
    </xf>
    <xf numFmtId="176" fontId="0" fillId="24" borderId="28" xfId="0" applyNumberFormat="1" applyFont="1" applyFill="1" applyBorder="1" applyAlignment="1">
      <alignment horizontal="right" vertical="center"/>
    </xf>
    <xf numFmtId="176" fontId="0" fillId="0" borderId="28" xfId="0" applyNumberFormat="1" applyFont="1" applyFill="1" applyBorder="1" applyAlignment="1">
      <alignment horizontal="right" vertical="center"/>
    </xf>
    <xf numFmtId="0" fontId="21" fillId="0" borderId="26" xfId="0" applyNumberFormat="1" applyFont="1" applyFill="1" applyBorder="1" applyAlignment="1">
      <alignment horizontal="center" vertical="center" shrinkToFit="1"/>
    </xf>
    <xf numFmtId="0" fontId="21" fillId="0" borderId="27" xfId="0" applyNumberFormat="1" applyFont="1" applyFill="1" applyBorder="1" applyAlignment="1">
      <alignment horizontal="center" vertical="center" shrinkToFit="1"/>
    </xf>
    <xf numFmtId="0" fontId="28" fillId="0" borderId="10" xfId="0" applyFont="1" applyFill="1" applyBorder="1" applyAlignment="1">
      <alignment horizontal="center" vertical="center" wrapText="1"/>
    </xf>
    <xf numFmtId="176" fontId="0" fillId="0" borderId="48" xfId="0" applyNumberFormat="1" applyFont="1" applyFill="1" applyBorder="1" applyAlignment="1">
      <alignment horizontal="right" vertical="center"/>
    </xf>
    <xf numFmtId="176" fontId="0" fillId="25" borderId="76"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76" fontId="0" fillId="0" borderId="80" xfId="0" applyNumberFormat="1" applyFont="1" applyFill="1" applyBorder="1" applyAlignment="1">
      <alignment horizontal="right" vertical="center"/>
    </xf>
    <xf numFmtId="176" fontId="0" fillId="0" borderId="78" xfId="0" applyNumberFormat="1" applyFont="1" applyFill="1" applyBorder="1" applyAlignment="1">
      <alignment horizontal="right" vertical="center"/>
    </xf>
    <xf numFmtId="176" fontId="0" fillId="0" borderId="79" xfId="0" applyNumberFormat="1" applyFont="1" applyFill="1" applyBorder="1" applyAlignment="1">
      <alignment horizontal="right" vertical="center"/>
    </xf>
    <xf numFmtId="0" fontId="21" fillId="0" borderId="22" xfId="0" applyNumberFormat="1" applyFont="1" applyFill="1" applyBorder="1" applyAlignment="1">
      <alignment horizontal="center" vertical="center" wrapText="1"/>
    </xf>
    <xf numFmtId="0" fontId="21" fillId="0" borderId="23" xfId="0" applyNumberFormat="1" applyFont="1" applyFill="1" applyBorder="1" applyAlignment="1">
      <alignment horizontal="center" vertical="center" wrapText="1"/>
    </xf>
    <xf numFmtId="176" fontId="0" fillId="25" borderId="56" xfId="0" applyNumberFormat="1" applyFont="1" applyFill="1" applyBorder="1" applyAlignment="1">
      <alignment horizontal="right" vertical="center"/>
    </xf>
    <xf numFmtId="176" fontId="0" fillId="0" borderId="57" xfId="0" applyNumberFormat="1" applyFont="1" applyFill="1" applyBorder="1" applyAlignment="1">
      <alignment horizontal="right" vertical="center"/>
    </xf>
    <xf numFmtId="176" fontId="0" fillId="0" borderId="58" xfId="0" applyNumberFormat="1" applyFont="1" applyFill="1" applyBorder="1" applyAlignment="1">
      <alignment horizontal="right" vertical="center"/>
    </xf>
    <xf numFmtId="176" fontId="0" fillId="0" borderId="81" xfId="0" applyNumberFormat="1" applyFont="1" applyFill="1" applyBorder="1" applyAlignment="1">
      <alignment horizontal="right" vertical="center"/>
    </xf>
    <xf numFmtId="176" fontId="0" fillId="25" borderId="82" xfId="0" applyNumberFormat="1" applyFont="1" applyFill="1" applyBorder="1" applyAlignment="1">
      <alignment horizontal="right" vertical="center"/>
    </xf>
    <xf numFmtId="176" fontId="0" fillId="0" borderId="72" xfId="0" applyNumberFormat="1" applyFont="1" applyFill="1" applyBorder="1" applyAlignment="1">
      <alignment horizontal="right" vertical="center"/>
    </xf>
    <xf numFmtId="176" fontId="0" fillId="0" borderId="66" xfId="0" applyNumberFormat="1" applyFont="1" applyFill="1" applyBorder="1" applyAlignment="1">
      <alignment horizontal="right" vertical="center"/>
    </xf>
    <xf numFmtId="176" fontId="0" fillId="25" borderId="57" xfId="0" applyNumberFormat="1" applyFont="1" applyFill="1" applyBorder="1" applyAlignment="1">
      <alignment horizontal="right" vertical="center"/>
    </xf>
    <xf numFmtId="0" fontId="21" fillId="0" borderId="12" xfId="0" applyNumberFormat="1" applyFont="1" applyFill="1" applyBorder="1" applyAlignment="1">
      <alignment horizontal="center" vertical="center" wrapText="1"/>
    </xf>
    <xf numFmtId="0" fontId="21" fillId="0" borderId="25" xfId="0" applyNumberFormat="1" applyFont="1" applyFill="1" applyBorder="1" applyAlignment="1">
      <alignment horizontal="center" vertical="center" wrapText="1"/>
    </xf>
    <xf numFmtId="0" fontId="21" fillId="0" borderId="26" xfId="0" applyNumberFormat="1" applyFont="1" applyFill="1" applyBorder="1" applyAlignment="1">
      <alignment horizontal="center" vertical="center" wrapText="1"/>
    </xf>
    <xf numFmtId="0" fontId="21" fillId="0" borderId="27" xfId="0" applyNumberFormat="1" applyFont="1" applyFill="1" applyBorder="1" applyAlignment="1">
      <alignment horizontal="center" vertical="center" wrapText="1"/>
    </xf>
    <xf numFmtId="0" fontId="28" fillId="0" borderId="21" xfId="0" applyFont="1" applyFill="1" applyBorder="1" applyAlignment="1">
      <alignment horizontal="center" vertical="center" wrapText="1"/>
    </xf>
    <xf numFmtId="176" fontId="0" fillId="0" borderId="83" xfId="0" applyNumberFormat="1" applyFont="1" applyFill="1" applyBorder="1" applyAlignment="1">
      <alignment horizontal="right" vertical="center"/>
    </xf>
    <xf numFmtId="176" fontId="0" fillId="0" borderId="84" xfId="0" applyNumberFormat="1" applyFont="1" applyFill="1" applyBorder="1" applyAlignment="1">
      <alignment horizontal="right" vertical="center"/>
    </xf>
    <xf numFmtId="176" fontId="0" fillId="0" borderId="85" xfId="0" applyNumberFormat="1" applyFont="1" applyFill="1" applyBorder="1" applyAlignment="1">
      <alignment horizontal="right" vertical="center"/>
    </xf>
    <xf numFmtId="182" fontId="0" fillId="0" borderId="31" xfId="0" applyNumberFormat="1" applyFont="1" applyFill="1" applyBorder="1" applyAlignment="1">
      <alignment horizontal="center" vertical="center"/>
    </xf>
    <xf numFmtId="182" fontId="0" fillId="0" borderId="32" xfId="0" applyNumberFormat="1" applyFont="1" applyFill="1" applyBorder="1" applyAlignment="1">
      <alignment horizontal="center" vertical="center"/>
    </xf>
    <xf numFmtId="0" fontId="32" fillId="0" borderId="11" xfId="0" applyFont="1" applyFill="1" applyBorder="1" applyAlignment="1">
      <alignment horizontal="center" vertical="center" wrapText="1"/>
    </xf>
    <xf numFmtId="0" fontId="28" fillId="0" borderId="86" xfId="0" applyFont="1" applyFill="1" applyBorder="1" applyAlignment="1">
      <alignment horizontal="center" vertical="center" wrapText="1"/>
    </xf>
    <xf numFmtId="176" fontId="0" fillId="25" borderId="87" xfId="0" applyNumberFormat="1" applyFont="1" applyFill="1" applyBorder="1" applyAlignment="1">
      <alignment horizontal="right" vertical="center"/>
    </xf>
    <xf numFmtId="176" fontId="0" fillId="25" borderId="88" xfId="0" applyNumberFormat="1" applyFont="1" applyFill="1" applyBorder="1" applyAlignment="1">
      <alignment horizontal="right" vertical="center"/>
    </xf>
    <xf numFmtId="176" fontId="0" fillId="25" borderId="89" xfId="0" applyNumberFormat="1" applyFont="1" applyFill="1" applyBorder="1" applyAlignment="1">
      <alignment horizontal="right" vertical="center"/>
    </xf>
    <xf numFmtId="176" fontId="0" fillId="25" borderId="90" xfId="0" applyNumberFormat="1" applyFont="1" applyFill="1" applyBorder="1" applyAlignment="1">
      <alignment horizontal="right" vertical="center"/>
    </xf>
    <xf numFmtId="176" fontId="0" fillId="25" borderId="91" xfId="0" applyNumberFormat="1" applyFont="1" applyFill="1" applyBorder="1" applyAlignment="1">
      <alignment horizontal="right" vertical="center"/>
    </xf>
    <xf numFmtId="176" fontId="0" fillId="0" borderId="92" xfId="0" applyNumberFormat="1" applyFont="1" applyFill="1" applyBorder="1" applyAlignment="1">
      <alignment horizontal="right" vertical="center"/>
    </xf>
    <xf numFmtId="176" fontId="0" fillId="25" borderId="93" xfId="0" applyNumberFormat="1" applyFont="1" applyFill="1" applyBorder="1" applyAlignment="1">
      <alignment horizontal="right" vertical="center"/>
    </xf>
    <xf numFmtId="176" fontId="0" fillId="25" borderId="94" xfId="0" applyNumberFormat="1" applyFont="1" applyFill="1" applyBorder="1" applyAlignment="1">
      <alignment horizontal="right" vertical="center"/>
    </xf>
    <xf numFmtId="176" fontId="0" fillId="25" borderId="95" xfId="0" applyNumberFormat="1" applyFont="1" applyFill="1" applyBorder="1" applyAlignment="1">
      <alignment horizontal="right" vertical="center"/>
    </xf>
    <xf numFmtId="176" fontId="0" fillId="0" borderId="90" xfId="0" applyNumberFormat="1" applyFont="1" applyFill="1" applyBorder="1" applyAlignment="1">
      <alignment horizontal="right" vertical="center"/>
    </xf>
    <xf numFmtId="176" fontId="0" fillId="25" borderId="96" xfId="0" applyNumberFormat="1" applyFont="1" applyFill="1" applyBorder="1" applyAlignment="1">
      <alignment horizontal="right" vertical="center"/>
    </xf>
    <xf numFmtId="176" fontId="0" fillId="25" borderId="97" xfId="0" applyNumberFormat="1" applyFont="1" applyFill="1" applyBorder="1" applyAlignment="1">
      <alignment horizontal="right" vertical="center"/>
    </xf>
    <xf numFmtId="176" fontId="0" fillId="0" borderId="98" xfId="0" applyNumberFormat="1" applyFont="1" applyFill="1" applyBorder="1" applyAlignment="1">
      <alignment horizontal="right" vertical="center"/>
    </xf>
    <xf numFmtId="176" fontId="0" fillId="0" borderId="87" xfId="0" applyNumberFormat="1" applyFont="1" applyFill="1" applyBorder="1" applyAlignment="1">
      <alignment horizontal="right" vertical="center"/>
    </xf>
    <xf numFmtId="176" fontId="0" fillId="24" borderId="99"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0" fontId="28" fillId="0" borderId="101" xfId="0" applyFont="1" applyFill="1" applyBorder="1" applyAlignment="1">
      <alignment horizontal="center" vertical="center" wrapText="1"/>
    </xf>
    <xf numFmtId="176" fontId="0" fillId="25" borderId="58" xfId="0" applyNumberFormat="1" applyFont="1" applyFill="1" applyBorder="1" applyAlignment="1">
      <alignment horizontal="right" vertical="center"/>
    </xf>
    <xf numFmtId="176" fontId="0" fillId="24" borderId="33" xfId="0" applyNumberFormat="1" applyFont="1" applyFill="1" applyBorder="1" applyAlignment="1">
      <alignment horizontal="right" vertical="center"/>
    </xf>
    <xf numFmtId="176" fontId="0" fillId="0" borderId="102" xfId="0" applyNumberFormat="1" applyFont="1" applyFill="1" applyBorder="1" applyAlignment="1">
      <alignment horizontal="right" vertical="center"/>
    </xf>
    <xf numFmtId="0" fontId="28" fillId="0" borderId="103" xfId="0" applyFont="1" applyFill="1" applyBorder="1" applyAlignment="1">
      <alignment horizontal="center" vertical="center" wrapText="1"/>
    </xf>
    <xf numFmtId="176" fontId="0" fillId="25" borderId="104" xfId="0" applyNumberFormat="1" applyFont="1" applyFill="1" applyBorder="1" applyAlignment="1">
      <alignment horizontal="right" vertical="center"/>
    </xf>
    <xf numFmtId="176" fontId="0" fillId="25" borderId="105" xfId="0" applyNumberFormat="1" applyFont="1" applyFill="1" applyBorder="1" applyAlignment="1">
      <alignment horizontal="right" vertical="center"/>
    </xf>
    <xf numFmtId="176" fontId="0" fillId="25" borderId="83" xfId="0" applyNumberFormat="1" applyFont="1" applyFill="1" applyBorder="1" applyAlignment="1">
      <alignment horizontal="right" vertical="center"/>
    </xf>
    <xf numFmtId="176" fontId="0" fillId="25" borderId="106" xfId="0" applyNumberFormat="1" applyFont="1" applyFill="1" applyBorder="1" applyAlignment="1">
      <alignment horizontal="right" vertical="center"/>
    </xf>
    <xf numFmtId="176" fontId="0" fillId="25" borderId="107"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176" fontId="0" fillId="25" borderId="109" xfId="0" applyNumberFormat="1" applyFont="1" applyFill="1" applyBorder="1" applyAlignment="1">
      <alignment horizontal="right" vertical="center"/>
    </xf>
    <xf numFmtId="176" fontId="0" fillId="25" borderId="110" xfId="0" applyNumberFormat="1" applyFont="1" applyFill="1" applyBorder="1" applyAlignment="1">
      <alignment horizontal="right" vertical="center"/>
    </xf>
    <xf numFmtId="176" fontId="0" fillId="25" borderId="111" xfId="0" applyNumberFormat="1" applyFont="1" applyFill="1" applyBorder="1" applyAlignment="1">
      <alignment horizontal="right" vertical="center"/>
    </xf>
    <xf numFmtId="176" fontId="0" fillId="0" borderId="106" xfId="0" applyNumberFormat="1" applyFont="1" applyFill="1" applyBorder="1" applyAlignment="1">
      <alignment horizontal="right" vertical="center"/>
    </xf>
    <xf numFmtId="176" fontId="0" fillId="25" borderId="112" xfId="0" applyNumberFormat="1" applyFont="1" applyFill="1" applyBorder="1" applyAlignment="1">
      <alignment horizontal="right" vertical="center"/>
    </xf>
    <xf numFmtId="176" fontId="0" fillId="25" borderId="113" xfId="0" applyNumberFormat="1" applyFont="1" applyFill="1" applyBorder="1" applyAlignment="1">
      <alignment horizontal="right" vertical="center"/>
    </xf>
    <xf numFmtId="176" fontId="0" fillId="0" borderId="114" xfId="0" applyNumberFormat="1" applyFont="1" applyFill="1" applyBorder="1" applyAlignment="1">
      <alignment horizontal="right" vertical="center"/>
    </xf>
    <xf numFmtId="176" fontId="0" fillId="0" borderId="104" xfId="0" applyNumberFormat="1" applyFont="1" applyFill="1" applyBorder="1" applyAlignment="1">
      <alignment horizontal="right" vertical="center"/>
    </xf>
    <xf numFmtId="176" fontId="0" fillId="24"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0" fontId="32" fillId="0" borderId="10" xfId="0" applyFont="1" applyFill="1" applyBorder="1" applyAlignment="1">
      <alignment horizontal="center" vertical="center"/>
    </xf>
    <xf numFmtId="0" fontId="28" fillId="0" borderId="28" xfId="0" applyFont="1" applyFill="1" applyBorder="1" applyAlignment="1">
      <alignment horizontal="center" vertical="center"/>
    </xf>
    <xf numFmtId="176" fontId="0" fillId="24" borderId="59" xfId="0" applyNumberFormat="1" applyFont="1" applyFill="1" applyBorder="1" applyAlignment="1">
      <alignment horizontal="right" vertical="center"/>
    </xf>
    <xf numFmtId="176" fontId="0" fillId="25" borderId="117" xfId="0" applyNumberFormat="1" applyFont="1" applyFill="1" applyBorder="1" applyAlignment="1">
      <alignment horizontal="right" vertical="center"/>
    </xf>
    <xf numFmtId="176" fontId="0" fillId="25" borderId="118" xfId="0" applyNumberFormat="1" applyFont="1" applyFill="1" applyBorder="1" applyAlignment="1">
      <alignment horizontal="right" vertical="center"/>
    </xf>
    <xf numFmtId="176" fontId="0" fillId="24" borderId="63" xfId="0" applyNumberFormat="1" applyFont="1" applyFill="1" applyBorder="1" applyAlignment="1">
      <alignment horizontal="right" vertical="center"/>
    </xf>
    <xf numFmtId="176" fontId="0" fillId="24" borderId="64" xfId="0" applyNumberFormat="1" applyFont="1" applyFill="1" applyBorder="1" applyAlignment="1">
      <alignment horizontal="right" vertical="center"/>
    </xf>
    <xf numFmtId="176" fontId="0" fillId="25" borderId="119" xfId="0" applyNumberFormat="1" applyFont="1" applyFill="1" applyBorder="1" applyAlignment="1">
      <alignment horizontal="right" vertical="center"/>
    </xf>
    <xf numFmtId="176" fontId="0" fillId="25" borderId="120" xfId="0" applyNumberFormat="1" applyFont="1" applyFill="1" applyBorder="1" applyAlignment="1">
      <alignment horizontal="right" vertical="center"/>
    </xf>
    <xf numFmtId="176" fontId="0" fillId="24" borderId="60" xfId="0" applyNumberFormat="1" applyFont="1" applyFill="1" applyBorder="1" applyAlignment="1">
      <alignment horizontal="right" vertical="center"/>
    </xf>
    <xf numFmtId="176" fontId="0" fillId="24" borderId="61" xfId="0" applyNumberFormat="1" applyFont="1" applyFill="1" applyBorder="1" applyAlignment="1">
      <alignment horizontal="right" vertical="center"/>
    </xf>
    <xf numFmtId="176" fontId="0" fillId="25" borderId="121" xfId="0" applyNumberFormat="1" applyFont="1" applyFill="1" applyBorder="1" applyAlignment="1">
      <alignment horizontal="right" vertical="center"/>
    </xf>
    <xf numFmtId="176" fontId="0" fillId="25" borderId="122" xfId="0" applyNumberFormat="1" applyFont="1" applyFill="1" applyBorder="1" applyAlignment="1">
      <alignment horizontal="center" vertical="center"/>
    </xf>
    <xf numFmtId="176" fontId="0" fillId="25" borderId="123" xfId="0" applyNumberFormat="1" applyFont="1" applyFill="1" applyBorder="1" applyAlignment="1">
      <alignment horizontal="right" vertical="center"/>
    </xf>
    <xf numFmtId="176" fontId="0" fillId="25" borderId="124" xfId="0" applyNumberFormat="1" applyFont="1" applyFill="1" applyBorder="1" applyAlignment="1">
      <alignment horizontal="right" vertical="center"/>
    </xf>
    <xf numFmtId="176" fontId="0" fillId="25" borderId="125" xfId="0" applyNumberFormat="1" applyFont="1" applyFill="1" applyBorder="1" applyAlignment="1">
      <alignment horizontal="right" vertical="center"/>
    </xf>
    <xf numFmtId="176" fontId="0" fillId="25" borderId="126" xfId="0" applyNumberFormat="1" applyFont="1" applyFill="1" applyBorder="1" applyAlignment="1">
      <alignment horizontal="right" vertical="center"/>
    </xf>
    <xf numFmtId="176" fontId="0" fillId="25" borderId="127" xfId="0" applyNumberFormat="1" applyFont="1" applyFill="1" applyBorder="1" applyAlignment="1">
      <alignment horizontal="right" vertical="center"/>
    </xf>
    <xf numFmtId="176" fontId="0" fillId="25" borderId="77"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22" xfId="0" applyFont="1" applyFill="1" applyBorder="1" applyAlignment="1">
      <alignment horizontal="center" vertical="center" wrapText="1"/>
    </xf>
    <xf numFmtId="0" fontId="0" fillId="0" borderId="29" xfId="0" applyFont="1" applyFill="1" applyBorder="1" applyAlignment="1">
      <alignment horizontal="center" vertical="center" wrapText="1"/>
    </xf>
    <xf numFmtId="176" fontId="0" fillId="25" borderId="80" xfId="0" applyNumberFormat="1" applyFont="1" applyFill="1" applyBorder="1" applyAlignment="1">
      <alignment horizontal="right" vertical="center"/>
    </xf>
    <xf numFmtId="0" fontId="0" fillId="0" borderId="2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2" fillId="0" borderId="11" xfId="0" applyFont="1" applyFill="1" applyBorder="1" applyAlignment="1">
      <alignment horizontal="center" vertical="center"/>
    </xf>
    <xf numFmtId="176" fontId="0" fillId="25" borderId="98"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25" borderId="129" xfId="0" applyNumberFormat="1" applyFont="1" applyFill="1" applyBorder="1" applyAlignment="1">
      <alignment horizontal="right" vertical="center"/>
    </xf>
    <xf numFmtId="176" fontId="0" fillId="25" borderId="130" xfId="0" applyNumberFormat="1" applyFont="1" applyFill="1" applyBorder="1" applyAlignment="1">
      <alignment horizontal="right" vertical="center"/>
    </xf>
    <xf numFmtId="176" fontId="0" fillId="25" borderId="131" xfId="0" applyNumberFormat="1" applyFont="1" applyFill="1" applyBorder="1" applyAlignment="1">
      <alignment horizontal="right" vertical="center"/>
    </xf>
    <xf numFmtId="0" fontId="0" fillId="0" borderId="22" xfId="0" applyNumberFormat="1" applyFont="1" applyFill="1" applyBorder="1" applyAlignment="1">
      <alignment horizontal="center" vertical="center" shrinkToFit="1"/>
    </xf>
    <xf numFmtId="0" fontId="0" fillId="0" borderId="23" xfId="0" applyNumberFormat="1" applyFont="1" applyFill="1" applyBorder="1" applyAlignment="1">
      <alignment horizontal="center" vertical="center" shrinkToFit="1"/>
    </xf>
    <xf numFmtId="0" fontId="0" fillId="0" borderId="12" xfId="0" applyNumberFormat="1" applyFont="1" applyFill="1" applyBorder="1" applyAlignment="1">
      <alignment horizontal="center" vertical="center" shrinkToFit="1"/>
    </xf>
    <xf numFmtId="0" fontId="0" fillId="0" borderId="25" xfId="0" applyNumberFormat="1" applyFont="1" applyFill="1" applyBorder="1" applyAlignment="1">
      <alignment horizontal="center" vertical="center" shrinkToFit="1"/>
    </xf>
    <xf numFmtId="176" fontId="0" fillId="25" borderId="114" xfId="0" applyNumberFormat="1" applyFont="1" applyFill="1" applyBorder="1" applyAlignment="1">
      <alignment horizontal="right" vertical="center"/>
    </xf>
    <xf numFmtId="176" fontId="0" fillId="0" borderId="132" xfId="0" applyNumberFormat="1" applyFont="1" applyFill="1" applyBorder="1" applyAlignment="1">
      <alignment horizontal="right" vertical="center"/>
    </xf>
    <xf numFmtId="176" fontId="0" fillId="25" borderId="133" xfId="0" applyNumberFormat="1" applyFont="1" applyFill="1" applyBorder="1" applyAlignment="1">
      <alignment horizontal="right" vertical="center"/>
    </xf>
    <xf numFmtId="176" fontId="0" fillId="25" borderId="134" xfId="0" applyNumberFormat="1" applyFont="1" applyFill="1" applyBorder="1" applyAlignment="1">
      <alignment horizontal="right" vertical="center"/>
    </xf>
    <xf numFmtId="176" fontId="0" fillId="25" borderId="135" xfId="0" applyNumberFormat="1" applyFont="1" applyFill="1" applyBorder="1" applyAlignment="1">
      <alignment horizontal="right" vertical="center"/>
    </xf>
    <xf numFmtId="0" fontId="26" fillId="0" borderId="28" xfId="0" applyFont="1" applyFill="1" applyBorder="1" applyAlignment="1">
      <alignment horizontal="center" vertical="center"/>
    </xf>
    <xf numFmtId="176" fontId="0" fillId="24" borderId="57" xfId="0" applyNumberFormat="1" applyFont="1" applyFill="1" applyBorder="1" applyAlignment="1">
      <alignment horizontal="right" vertical="center"/>
    </xf>
    <xf numFmtId="176" fontId="0" fillId="24" borderId="58" xfId="0" applyNumberFormat="1" applyFont="1" applyFill="1" applyBorder="1" applyAlignment="1">
      <alignment horizontal="right" vertical="center"/>
    </xf>
    <xf numFmtId="176" fontId="0" fillId="24" borderId="81" xfId="0" applyNumberFormat="1" applyFont="1" applyFill="1" applyBorder="1" applyAlignment="1">
      <alignment horizontal="right" vertical="center"/>
    </xf>
    <xf numFmtId="176" fontId="0" fillId="24" borderId="82" xfId="0" applyNumberFormat="1" applyFont="1" applyFill="1" applyBorder="1" applyAlignment="1">
      <alignment horizontal="right" vertical="center"/>
    </xf>
    <xf numFmtId="176" fontId="0" fillId="24" borderId="6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center" vertical="center" shrinkToFit="1"/>
    </xf>
    <xf numFmtId="0" fontId="0" fillId="0" borderId="27" xfId="0" applyNumberFormat="1" applyFont="1" applyFill="1" applyBorder="1" applyAlignment="1">
      <alignment horizontal="center" vertical="center" shrinkToFit="1"/>
    </xf>
    <xf numFmtId="176" fontId="0" fillId="24" borderId="136" xfId="0" applyNumberFormat="1" applyFont="1" applyFill="1" applyBorder="1" applyAlignment="1">
      <alignment horizontal="right" vertical="center"/>
    </xf>
    <xf numFmtId="0" fontId="27" fillId="0" borderId="0" xfId="0" applyFont="1" applyAlignment="1">
      <alignment horizontal="center" vertical="center"/>
    </xf>
    <xf numFmtId="0" fontId="21" fillId="0" borderId="23" xfId="0" applyFont="1" applyBorder="1" applyAlignment="1">
      <alignment horizontal="center" shrinkToFit="1"/>
    </xf>
    <xf numFmtId="0" fontId="0" fillId="0" borderId="11"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21" fillId="0" borderId="0" xfId="0" applyFont="1">
      <alignment vertical="center"/>
    </xf>
    <xf numFmtId="0" fontId="21" fillId="0" borderId="0" xfId="0" applyFont="1" applyAlignment="1">
      <alignment vertical="center" wrapText="1"/>
    </xf>
    <xf numFmtId="0" fontId="21" fillId="0" borderId="25" xfId="0" applyFont="1" applyBorder="1" applyAlignment="1">
      <alignment horizontal="center" shrinkToFit="1"/>
    </xf>
    <xf numFmtId="0" fontId="0" fillId="24" borderId="12" xfId="0" applyFont="1" applyFill="1" applyBorder="1" applyAlignment="1">
      <alignment horizontal="left" vertical="center" shrinkToFit="1"/>
    </xf>
    <xf numFmtId="0" fontId="0" fillId="0" borderId="137" xfId="0" applyFont="1" applyFill="1" applyBorder="1" applyAlignment="1">
      <alignment horizontal="center" vertical="center"/>
    </xf>
    <xf numFmtId="0" fontId="0" fillId="24" borderId="26" xfId="0" applyFont="1" applyFill="1" applyBorder="1" applyAlignment="1">
      <alignment horizontal="left" vertical="center" shrinkToFit="1"/>
    </xf>
    <xf numFmtId="0" fontId="0" fillId="0" borderId="138" xfId="0" applyFont="1" applyFill="1" applyBorder="1" applyAlignment="1">
      <alignment horizontal="center" vertical="center"/>
    </xf>
    <xf numFmtId="176" fontId="0" fillId="0" borderId="21" xfId="0" applyNumberFormat="1" applyFont="1" applyFill="1" applyBorder="1" applyAlignment="1">
      <alignment vertical="center"/>
    </xf>
    <xf numFmtId="176" fontId="0" fillId="0" borderId="22" xfId="0" applyNumberFormat="1" applyFont="1" applyFill="1" applyBorder="1" applyAlignment="1">
      <alignment vertical="center"/>
    </xf>
    <xf numFmtId="176" fontId="0" fillId="0" borderId="137" xfId="43" applyNumberFormat="1" applyFont="1" applyBorder="1" applyAlignment="1">
      <alignment vertical="center"/>
    </xf>
    <xf numFmtId="0" fontId="21" fillId="0" borderId="23" xfId="0" applyFont="1" applyBorder="1" applyAlignment="1">
      <alignment horizontal="center" vertical="center"/>
    </xf>
    <xf numFmtId="176" fontId="0" fillId="24" borderId="21" xfId="0" applyNumberFormat="1" applyFont="1" applyFill="1" applyBorder="1" applyAlignment="1">
      <alignment vertical="center"/>
    </xf>
    <xf numFmtId="176" fontId="0" fillId="24" borderId="22" xfId="43" applyNumberFormat="1" applyFont="1" applyFill="1" applyBorder="1" applyAlignment="1">
      <alignment vertical="center"/>
    </xf>
    <xf numFmtId="176" fontId="0" fillId="24" borderId="23" xfId="0" applyNumberFormat="1" applyFont="1" applyFill="1" applyBorder="1" applyAlignment="1">
      <alignment vertical="center"/>
    </xf>
    <xf numFmtId="176" fontId="0" fillId="24" borderId="29" xfId="43" applyNumberFormat="1" applyFont="1" applyFill="1" applyBorder="1" applyAlignment="1">
      <alignment vertical="center"/>
    </xf>
    <xf numFmtId="0" fontId="21" fillId="0" borderId="22" xfId="0" applyFont="1" applyBorder="1" applyAlignment="1">
      <alignment horizontal="center" vertical="center" wrapText="1" shrinkToFit="1"/>
    </xf>
    <xf numFmtId="0" fontId="21" fillId="0" borderId="11" xfId="0" applyNumberFormat="1" applyFont="1" applyFill="1" applyBorder="1" applyAlignment="1">
      <alignment horizontal="center" vertical="center" wrapText="1"/>
    </xf>
    <xf numFmtId="0" fontId="21" fillId="0" borderId="14" xfId="0" applyNumberFormat="1" applyFont="1" applyFill="1" applyBorder="1" applyAlignment="1">
      <alignment horizontal="center" vertical="center" wrapText="1"/>
    </xf>
    <xf numFmtId="176" fontId="0" fillId="24" borderId="10" xfId="43" applyNumberFormat="1" applyFont="1" applyFill="1" applyBorder="1" applyAlignment="1">
      <alignment vertical="center"/>
    </xf>
    <xf numFmtId="176" fontId="0" fillId="24" borderId="11" xfId="43" applyNumberFormat="1" applyFont="1" applyFill="1" applyBorder="1" applyAlignment="1">
      <alignment vertical="center"/>
    </xf>
    <xf numFmtId="176" fontId="0" fillId="0" borderId="34" xfId="43" applyNumberFormat="1" applyFont="1" applyBorder="1" applyAlignment="1">
      <alignment vertical="center"/>
    </xf>
    <xf numFmtId="0" fontId="21" fillId="0" borderId="23" xfId="0" applyFont="1" applyBorder="1" applyAlignment="1">
      <alignment horizontal="left" shrinkToFit="1"/>
    </xf>
    <xf numFmtId="0" fontId="0" fillId="0" borderId="14" xfId="0" applyFont="1" applyBorder="1" applyAlignment="1">
      <alignment horizontal="center" vertical="center" shrinkToFit="1"/>
    </xf>
    <xf numFmtId="0" fontId="0" fillId="0" borderId="0" xfId="0" applyFont="1" applyBorder="1" applyAlignment="1">
      <alignment vertical="center" shrinkToFit="1"/>
    </xf>
    <xf numFmtId="0" fontId="21" fillId="0" borderId="25" xfId="0" applyFont="1" applyBorder="1" applyAlignment="1">
      <alignment horizontal="left" shrinkToFit="1"/>
    </xf>
    <xf numFmtId="0" fontId="0" fillId="24" borderId="21" xfId="0" applyFont="1" applyFill="1" applyBorder="1" applyAlignment="1">
      <alignment horizontal="left" vertical="center" shrinkToFit="1"/>
    </xf>
    <xf numFmtId="0" fontId="0" fillId="24" borderId="28" xfId="0" applyFont="1" applyFill="1" applyBorder="1" applyAlignment="1">
      <alignment horizontal="left" vertical="center" shrinkToFit="1"/>
    </xf>
    <xf numFmtId="176" fontId="0" fillId="0" borderId="23" xfId="0" applyNumberFormat="1" applyFont="1" applyFill="1" applyBorder="1" applyAlignment="1">
      <alignment vertical="center"/>
    </xf>
    <xf numFmtId="38" fontId="0" fillId="0" borderId="0" xfId="43" applyFont="1" applyBorder="1" applyAlignment="1">
      <alignment vertical="center"/>
    </xf>
    <xf numFmtId="0" fontId="0" fillId="0" borderId="0" xfId="0" applyFont="1" applyAlignment="1">
      <alignment vertical="center" shrinkToFi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0" fontId="0" fillId="24" borderId="22" xfId="0" applyFont="1" applyFill="1" applyBorder="1" applyAlignment="1">
      <alignment horizontal="left" vertical="center" shrinkToFit="1"/>
    </xf>
    <xf numFmtId="176" fontId="0" fillId="0" borderId="29" xfId="0" applyNumberFormat="1" applyFont="1" applyFill="1" applyBorder="1" applyAlignment="1">
      <alignment vertical="center"/>
    </xf>
    <xf numFmtId="0" fontId="21" fillId="0" borderId="0" xfId="0" applyFont="1" applyAlignment="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ハイパーリンク" xfId="42" builtinId="8"/>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3</xdr:row>
      <xdr:rowOff>9525</xdr:rowOff>
    </xdr:from>
    <xdr:to xmlns:xdr="http://schemas.openxmlformats.org/drawingml/2006/spreadsheetDrawing">
      <xdr:col>4</xdr:col>
      <xdr:colOff>0</xdr:colOff>
      <xdr:row>4</xdr:row>
      <xdr:rowOff>162560</xdr:rowOff>
    </xdr:to>
    <xdr:sp macro="" textlink="">
      <xdr:nvSpPr>
        <xdr:cNvPr id="2774" name="Line 1"/>
        <xdr:cNvSpPr>
          <a:spLocks noChangeShapeType="1"/>
        </xdr:cNvSpPr>
      </xdr:nvSpPr>
      <xdr:spPr>
        <a:xfrm>
          <a:off x="295275" y="695325"/>
          <a:ext cx="1800225" cy="343535"/>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3</xdr:row>
      <xdr:rowOff>9525</xdr:rowOff>
    </xdr:from>
    <xdr:to xmlns:xdr="http://schemas.openxmlformats.org/drawingml/2006/spreadsheetDrawing">
      <xdr:col>4</xdr:col>
      <xdr:colOff>0</xdr:colOff>
      <xdr:row>4</xdr:row>
      <xdr:rowOff>162560</xdr:rowOff>
    </xdr:to>
    <xdr:sp macro="" textlink="">
      <xdr:nvSpPr>
        <xdr:cNvPr id="6764" name="Line 1"/>
        <xdr:cNvSpPr>
          <a:spLocks noChangeShapeType="1"/>
        </xdr:cNvSpPr>
      </xdr:nvSpPr>
      <xdr:spPr>
        <a:xfrm>
          <a:off x="295275" y="695325"/>
          <a:ext cx="1800225" cy="34353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28</xdr:row>
      <xdr:rowOff>9525</xdr:rowOff>
    </xdr:from>
    <xdr:to xmlns:xdr="http://schemas.openxmlformats.org/drawingml/2006/spreadsheetDrawing">
      <xdr:col>4</xdr:col>
      <xdr:colOff>0</xdr:colOff>
      <xdr:row>29</xdr:row>
      <xdr:rowOff>162560</xdr:rowOff>
    </xdr:to>
    <xdr:sp macro="" textlink="">
      <xdr:nvSpPr>
        <xdr:cNvPr id="6765" name="Line 1"/>
        <xdr:cNvSpPr>
          <a:spLocks noChangeShapeType="1"/>
        </xdr:cNvSpPr>
      </xdr:nvSpPr>
      <xdr:spPr>
        <a:xfrm>
          <a:off x="295275" y="5705475"/>
          <a:ext cx="1800225" cy="343535"/>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3</xdr:row>
      <xdr:rowOff>7620</xdr:rowOff>
    </xdr:from>
    <xdr:to xmlns:xdr="http://schemas.openxmlformats.org/drawingml/2006/spreadsheetDrawing">
      <xdr:col>4</xdr:col>
      <xdr:colOff>0</xdr:colOff>
      <xdr:row>4</xdr:row>
      <xdr:rowOff>161290</xdr:rowOff>
    </xdr:to>
    <xdr:sp macro="" textlink="">
      <xdr:nvSpPr>
        <xdr:cNvPr id="7775" name="Line 1"/>
        <xdr:cNvSpPr>
          <a:spLocks noChangeShapeType="1"/>
        </xdr:cNvSpPr>
      </xdr:nvSpPr>
      <xdr:spPr>
        <a:xfrm>
          <a:off x="295275" y="693420"/>
          <a:ext cx="1800225" cy="32512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17</xdr:row>
      <xdr:rowOff>8890</xdr:rowOff>
    </xdr:from>
    <xdr:to xmlns:xdr="http://schemas.openxmlformats.org/drawingml/2006/spreadsheetDrawing">
      <xdr:col>4</xdr:col>
      <xdr:colOff>0</xdr:colOff>
      <xdr:row>18</xdr:row>
      <xdr:rowOff>161925</xdr:rowOff>
    </xdr:to>
    <xdr:sp macro="" textlink="">
      <xdr:nvSpPr>
        <xdr:cNvPr id="7776" name="Line 1"/>
        <xdr:cNvSpPr>
          <a:spLocks noChangeShapeType="1"/>
        </xdr:cNvSpPr>
      </xdr:nvSpPr>
      <xdr:spPr>
        <a:xfrm>
          <a:off x="295275" y="3523615"/>
          <a:ext cx="1800225" cy="32448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31</xdr:row>
      <xdr:rowOff>8890</xdr:rowOff>
    </xdr:from>
    <xdr:to xmlns:xdr="http://schemas.openxmlformats.org/drawingml/2006/spreadsheetDrawing">
      <xdr:col>3</xdr:col>
      <xdr:colOff>733425</xdr:colOff>
      <xdr:row>32</xdr:row>
      <xdr:rowOff>161925</xdr:rowOff>
    </xdr:to>
    <xdr:sp macro="" textlink="">
      <xdr:nvSpPr>
        <xdr:cNvPr id="7777" name="Line 1"/>
        <xdr:cNvSpPr>
          <a:spLocks noChangeShapeType="1"/>
        </xdr:cNvSpPr>
      </xdr:nvSpPr>
      <xdr:spPr>
        <a:xfrm>
          <a:off x="295275" y="6323965"/>
          <a:ext cx="1800225" cy="32448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9525</xdr:colOff>
      <xdr:row>42</xdr:row>
      <xdr:rowOff>8890</xdr:rowOff>
    </xdr:from>
    <xdr:to xmlns:xdr="http://schemas.openxmlformats.org/drawingml/2006/spreadsheetDrawing">
      <xdr:col>3</xdr:col>
      <xdr:colOff>733425</xdr:colOff>
      <xdr:row>43</xdr:row>
      <xdr:rowOff>161925</xdr:rowOff>
    </xdr:to>
    <xdr:sp macro="" textlink="">
      <xdr:nvSpPr>
        <xdr:cNvPr id="7778" name="Line 1"/>
        <xdr:cNvSpPr>
          <a:spLocks noChangeShapeType="1"/>
        </xdr:cNvSpPr>
      </xdr:nvSpPr>
      <xdr:spPr>
        <a:xfrm>
          <a:off x="295275" y="8552815"/>
          <a:ext cx="1800225" cy="324485"/>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O46"/>
  <sheetViews>
    <sheetView showGridLines="0" tabSelected="1" zoomScale="90" zoomScaleNormal="90" workbookViewId="0">
      <selection activeCell="H27" sqref="H27:K27"/>
    </sheetView>
  </sheetViews>
  <sheetFormatPr defaultRowHeight="18" customHeight="1"/>
  <cols>
    <col min="1" max="1" width="3.75" style="1" customWidth="1"/>
    <col min="2" max="7" width="4.625" style="1" customWidth="1"/>
    <col min="8" max="8" width="3.25" style="1" customWidth="1"/>
    <col min="9" max="13" width="3.125" style="1" customWidth="1"/>
    <col min="14" max="17" width="3.125" style="2" customWidth="1"/>
    <col min="18" max="18" width="2.375" style="2" customWidth="1"/>
    <col min="19" max="19" width="2.125" style="2" customWidth="1"/>
    <col min="20" max="20" width="4.75" style="2" customWidth="1"/>
    <col min="21" max="21" width="3.125" style="2" customWidth="1"/>
    <col min="22" max="23" width="3.125" style="1" customWidth="1"/>
    <col min="24" max="24" width="4" style="1" customWidth="1"/>
    <col min="25" max="29" width="3.125" style="1" customWidth="1"/>
    <col min="30" max="30" width="3.125" style="3" customWidth="1"/>
    <col min="31" max="36" width="3.125" style="1" customWidth="1"/>
    <col min="37" max="37" width="2.25" style="1" customWidth="1"/>
    <col min="38" max="16384" width="9" style="1" bestFit="1" customWidth="1"/>
  </cols>
  <sheetData>
    <row r="1" spans="2:41" ht="14.25" customHeight="1">
      <c r="B1" s="6"/>
      <c r="C1" s="6"/>
      <c r="D1" s="6"/>
      <c r="E1" s="6"/>
      <c r="F1" s="6"/>
      <c r="G1" s="6"/>
      <c r="H1" s="6"/>
      <c r="I1" s="6"/>
      <c r="J1" s="6"/>
      <c r="K1" s="6"/>
      <c r="L1" s="6"/>
      <c r="M1" s="6"/>
      <c r="N1" s="65"/>
      <c r="O1" s="65"/>
      <c r="P1" s="65"/>
      <c r="Q1" s="65"/>
      <c r="R1" s="65"/>
      <c r="S1" s="65"/>
      <c r="T1" s="65"/>
      <c r="U1" s="65"/>
      <c r="V1" s="6"/>
      <c r="W1" s="88"/>
      <c r="X1" s="88"/>
      <c r="Z1" s="88"/>
      <c r="AA1" s="88"/>
      <c r="AB1" s="88"/>
      <c r="AC1" s="88"/>
      <c r="AD1" s="88"/>
      <c r="AE1" s="88"/>
      <c r="AF1" s="88"/>
      <c r="AG1" s="88"/>
      <c r="AH1" s="88"/>
      <c r="AI1" s="88"/>
      <c r="AJ1" s="88"/>
      <c r="AK1" s="88" t="s">
        <v>1</v>
      </c>
    </row>
    <row r="2" spans="2:41" ht="7.5" customHeight="1">
      <c r="B2" s="7"/>
      <c r="C2" s="7"/>
      <c r="D2" s="7"/>
      <c r="E2" s="7"/>
      <c r="F2" s="52"/>
      <c r="G2" s="57"/>
      <c r="H2" s="57"/>
      <c r="I2" s="57"/>
      <c r="J2" s="57"/>
      <c r="K2" s="57"/>
      <c r="L2" s="62"/>
      <c r="M2" s="63"/>
      <c r="N2" s="63"/>
      <c r="O2" s="63"/>
      <c r="P2" s="63"/>
      <c r="Q2" s="63"/>
      <c r="R2" s="63"/>
      <c r="S2" s="63"/>
      <c r="T2" s="63"/>
      <c r="U2" s="63"/>
      <c r="V2" s="62"/>
      <c r="W2" s="62"/>
      <c r="X2" s="36"/>
      <c r="Y2" s="36"/>
      <c r="Z2" s="36"/>
      <c r="AA2" s="36"/>
      <c r="AB2" s="36"/>
      <c r="AC2" s="36"/>
      <c r="AD2" s="36"/>
      <c r="AE2" s="104"/>
      <c r="AF2" s="104"/>
      <c r="AG2" s="104"/>
      <c r="AH2" s="104"/>
      <c r="AI2" s="104"/>
      <c r="AJ2" s="104"/>
      <c r="AK2" s="104"/>
    </row>
    <row r="3" spans="2:41" ht="24.95" customHeight="1">
      <c r="B3" s="8" t="s">
        <v>3</v>
      </c>
      <c r="C3" s="8"/>
      <c r="D3" s="8"/>
      <c r="E3" s="47"/>
      <c r="F3" s="53"/>
      <c r="G3" s="53"/>
      <c r="H3" s="53"/>
      <c r="I3" s="53"/>
      <c r="J3" s="53"/>
      <c r="K3" s="53"/>
      <c r="L3" s="53"/>
      <c r="M3" s="53"/>
      <c r="N3" s="53"/>
      <c r="O3" s="53"/>
      <c r="P3" s="53"/>
      <c r="Q3" s="73"/>
      <c r="R3" s="75" t="s">
        <v>7</v>
      </c>
      <c r="S3" s="77"/>
      <c r="T3" s="77"/>
      <c r="U3" s="81"/>
      <c r="V3" s="86"/>
      <c r="W3" s="89" t="s">
        <v>10</v>
      </c>
      <c r="X3" s="86"/>
      <c r="Y3" s="86"/>
      <c r="Z3" s="58" t="s">
        <v>4</v>
      </c>
      <c r="AA3" s="86"/>
      <c r="AB3" s="86"/>
      <c r="AC3" s="58" t="s">
        <v>8</v>
      </c>
      <c r="AD3" s="99"/>
      <c r="AE3" s="75" t="s">
        <v>14</v>
      </c>
      <c r="AF3" s="105"/>
      <c r="AG3" s="107"/>
      <c r="AH3" s="110"/>
      <c r="AI3" s="110"/>
      <c r="AJ3" s="110"/>
      <c r="AK3" s="112"/>
    </row>
    <row r="4" spans="2:41" ht="24.95" customHeight="1">
      <c r="B4" s="9"/>
      <c r="C4" s="9"/>
      <c r="D4" s="9"/>
      <c r="E4" s="48"/>
      <c r="F4" s="54"/>
      <c r="G4" s="54"/>
      <c r="H4" s="54"/>
      <c r="I4" s="54"/>
      <c r="J4" s="54"/>
      <c r="K4" s="54"/>
      <c r="L4" s="54"/>
      <c r="M4" s="54"/>
      <c r="N4" s="54"/>
      <c r="O4" s="54"/>
      <c r="P4" s="54"/>
      <c r="Q4" s="74"/>
      <c r="R4" s="76"/>
      <c r="S4" s="78"/>
      <c r="T4" s="78"/>
      <c r="U4" s="82"/>
      <c r="V4" s="87"/>
      <c r="W4" s="90" t="s">
        <v>10</v>
      </c>
      <c r="X4" s="87"/>
      <c r="Y4" s="87"/>
      <c r="Z4" s="98" t="s">
        <v>4</v>
      </c>
      <c r="AA4" s="87"/>
      <c r="AB4" s="87"/>
      <c r="AC4" s="98" t="s">
        <v>2</v>
      </c>
      <c r="AD4" s="100"/>
      <c r="AE4" s="76"/>
      <c r="AF4" s="106"/>
      <c r="AG4" s="108"/>
      <c r="AH4" s="111"/>
      <c r="AI4" s="111"/>
      <c r="AJ4" s="111"/>
      <c r="AK4" s="113"/>
    </row>
    <row r="5" spans="2:41" ht="18" customHeight="1">
      <c r="B5" s="10"/>
      <c r="C5" s="10"/>
      <c r="D5" s="10"/>
      <c r="E5" s="10"/>
      <c r="F5" s="10"/>
      <c r="G5" s="10"/>
      <c r="H5" s="58"/>
      <c r="I5" s="58"/>
      <c r="J5" s="58"/>
      <c r="K5" s="58"/>
      <c r="L5" s="58"/>
      <c r="M5" s="62"/>
      <c r="N5" s="62"/>
      <c r="O5" s="62"/>
      <c r="P5" s="62"/>
      <c r="Q5" s="62"/>
      <c r="R5" s="62"/>
      <c r="S5" s="62"/>
      <c r="T5" s="62"/>
      <c r="U5" s="62"/>
      <c r="V5" s="62"/>
      <c r="W5" s="62"/>
      <c r="X5" s="62"/>
      <c r="Y5" s="62"/>
      <c r="Z5" s="62"/>
      <c r="AA5" s="62"/>
      <c r="AB5" s="62"/>
      <c r="AC5" s="62"/>
      <c r="AD5" s="62"/>
      <c r="AE5" s="62"/>
      <c r="AF5" s="62"/>
      <c r="AG5" s="58"/>
      <c r="AH5" s="58"/>
      <c r="AI5" s="58"/>
      <c r="AJ5" s="58"/>
      <c r="AK5" s="58"/>
    </row>
    <row r="6" spans="2:41" ht="32.25" customHeight="1">
      <c r="B6" s="11" t="s">
        <v>13</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M6" s="2"/>
      <c r="AN6" s="2"/>
      <c r="AO6" s="2"/>
    </row>
    <row r="7" spans="2:41" ht="18" customHeight="1">
      <c r="B7" s="12"/>
      <c r="C7" s="12"/>
      <c r="D7" s="12"/>
      <c r="E7" s="12"/>
      <c r="F7" s="12"/>
      <c r="G7" s="12"/>
      <c r="H7" s="12"/>
      <c r="I7" s="12"/>
      <c r="J7" s="12"/>
      <c r="K7" s="12"/>
      <c r="L7" s="12"/>
      <c r="M7" s="12"/>
      <c r="N7" s="12"/>
      <c r="O7" s="72"/>
      <c r="P7" s="65"/>
      <c r="Q7" s="65"/>
      <c r="R7" s="65"/>
      <c r="S7" s="65"/>
      <c r="T7" s="65"/>
      <c r="U7" s="65"/>
      <c r="V7" s="65"/>
      <c r="W7" s="65"/>
      <c r="X7" s="65"/>
      <c r="Y7" s="65"/>
      <c r="Z7" s="65"/>
      <c r="AA7" s="65"/>
      <c r="AB7" s="6"/>
      <c r="AC7" s="6"/>
      <c r="AD7" s="101"/>
      <c r="AE7" s="6"/>
      <c r="AF7" s="6"/>
      <c r="AG7" s="6"/>
      <c r="AH7" s="6"/>
      <c r="AI7" s="6"/>
      <c r="AJ7" s="6"/>
      <c r="AK7" s="6"/>
    </row>
    <row r="8" spans="2:41" ht="18" customHeight="1">
      <c r="B8" s="13"/>
      <c r="C8" s="13"/>
      <c r="D8" s="13"/>
      <c r="E8" s="13"/>
      <c r="F8" s="13"/>
      <c r="G8" s="13"/>
      <c r="H8" s="13"/>
      <c r="I8" s="13"/>
      <c r="J8" s="13"/>
      <c r="K8" s="13"/>
      <c r="L8" s="13"/>
      <c r="M8" s="13"/>
      <c r="N8" s="13"/>
      <c r="O8" s="13"/>
      <c r="P8" s="13"/>
      <c r="Q8" s="13"/>
      <c r="R8" s="13"/>
      <c r="S8" s="13"/>
      <c r="T8" s="13"/>
      <c r="U8" s="13"/>
      <c r="V8" s="13"/>
      <c r="W8" s="13"/>
      <c r="X8" s="13"/>
      <c r="Y8" s="13"/>
      <c r="Z8" s="13"/>
      <c r="AA8" s="13"/>
      <c r="AB8" s="23"/>
      <c r="AC8" s="23"/>
      <c r="AD8" s="102"/>
      <c r="AE8" s="23"/>
      <c r="AF8" s="23"/>
      <c r="AG8" s="109" t="s">
        <v>16</v>
      </c>
      <c r="AH8" s="109"/>
      <c r="AI8" s="109"/>
      <c r="AJ8" s="109"/>
      <c r="AK8" s="109"/>
    </row>
    <row r="9" spans="2:41" ht="27.75" customHeight="1">
      <c r="B9" s="14" t="s">
        <v>18</v>
      </c>
      <c r="C9" s="28" t="s">
        <v>22</v>
      </c>
      <c r="D9" s="43" t="s">
        <v>24</v>
      </c>
      <c r="E9" s="49"/>
      <c r="F9" s="49"/>
      <c r="G9" s="49"/>
      <c r="H9" s="49"/>
      <c r="I9" s="49"/>
      <c r="J9" s="49"/>
      <c r="K9" s="49"/>
      <c r="L9" s="49"/>
      <c r="M9" s="49"/>
      <c r="N9" s="49"/>
      <c r="O9" s="49"/>
      <c r="P9" s="49"/>
      <c r="Q9" s="49"/>
      <c r="R9" s="49"/>
      <c r="S9" s="49"/>
      <c r="T9" s="79">
        <v>-1</v>
      </c>
      <c r="U9" s="83"/>
      <c r="V9" s="83"/>
      <c r="W9" s="83"/>
      <c r="X9" s="83"/>
      <c r="Y9" s="83"/>
      <c r="Z9" s="83"/>
      <c r="AA9" s="83"/>
      <c r="AB9" s="83"/>
      <c r="AC9" s="83"/>
      <c r="AD9" s="83"/>
      <c r="AE9" s="83"/>
      <c r="AF9" s="83"/>
      <c r="AG9" s="83"/>
      <c r="AH9" s="83"/>
      <c r="AI9" s="83"/>
      <c r="AJ9" s="83"/>
      <c r="AK9" s="83"/>
    </row>
    <row r="10" spans="2:41" ht="27.75" customHeight="1">
      <c r="B10" s="15"/>
      <c r="C10" s="29"/>
      <c r="D10" s="43" t="s">
        <v>28</v>
      </c>
      <c r="E10" s="49"/>
      <c r="F10" s="49"/>
      <c r="G10" s="49"/>
      <c r="H10" s="49"/>
      <c r="I10" s="49"/>
      <c r="J10" s="49"/>
      <c r="K10" s="49"/>
      <c r="L10" s="49"/>
      <c r="M10" s="49"/>
      <c r="N10" s="49"/>
      <c r="O10" s="49"/>
      <c r="P10" s="49"/>
      <c r="Q10" s="49"/>
      <c r="R10" s="49"/>
      <c r="S10" s="49"/>
      <c r="T10" s="79">
        <v>-2</v>
      </c>
      <c r="U10" s="83"/>
      <c r="V10" s="83"/>
      <c r="W10" s="83"/>
      <c r="X10" s="83"/>
      <c r="Y10" s="83"/>
      <c r="Z10" s="83"/>
      <c r="AA10" s="83"/>
      <c r="AB10" s="83"/>
      <c r="AC10" s="83"/>
      <c r="AD10" s="83"/>
      <c r="AE10" s="83"/>
      <c r="AF10" s="83"/>
      <c r="AG10" s="83"/>
      <c r="AH10" s="83"/>
      <c r="AI10" s="83"/>
      <c r="AJ10" s="83"/>
      <c r="AK10" s="83"/>
    </row>
    <row r="11" spans="2:41" ht="27.75" customHeight="1">
      <c r="B11" s="15"/>
      <c r="C11" s="30"/>
      <c r="D11" s="43" t="s">
        <v>29</v>
      </c>
      <c r="E11" s="49"/>
      <c r="F11" s="49"/>
      <c r="G11" s="49"/>
      <c r="H11" s="49"/>
      <c r="I11" s="49"/>
      <c r="J11" s="49"/>
      <c r="K11" s="49"/>
      <c r="L11" s="49"/>
      <c r="M11" s="49"/>
      <c r="N11" s="49"/>
      <c r="O11" s="49"/>
      <c r="P11" s="49"/>
      <c r="Q11" s="49"/>
      <c r="R11" s="49"/>
      <c r="S11" s="49"/>
      <c r="T11" s="79">
        <v>-3</v>
      </c>
      <c r="U11" s="84">
        <f>SUM(U9:AK10)</f>
        <v>0</v>
      </c>
      <c r="V11" s="84"/>
      <c r="W11" s="84"/>
      <c r="X11" s="84"/>
      <c r="Y11" s="84"/>
      <c r="Z11" s="84"/>
      <c r="AA11" s="84"/>
      <c r="AB11" s="84"/>
      <c r="AC11" s="84"/>
      <c r="AD11" s="84"/>
      <c r="AE11" s="84"/>
      <c r="AF11" s="84"/>
      <c r="AG11" s="84"/>
      <c r="AH11" s="84"/>
      <c r="AI11" s="84"/>
      <c r="AJ11" s="84"/>
      <c r="AK11" s="84"/>
    </row>
    <row r="12" spans="2:41" ht="27.75" customHeight="1">
      <c r="B12" s="15"/>
      <c r="C12" s="31" t="s">
        <v>30</v>
      </c>
      <c r="D12" s="44" t="s">
        <v>32</v>
      </c>
      <c r="E12" s="50"/>
      <c r="F12" s="55"/>
      <c r="G12" s="43" t="s">
        <v>33</v>
      </c>
      <c r="H12" s="49"/>
      <c r="I12" s="49"/>
      <c r="J12" s="49"/>
      <c r="K12" s="49"/>
      <c r="L12" s="49"/>
      <c r="M12" s="49"/>
      <c r="N12" s="49"/>
      <c r="O12" s="49"/>
      <c r="P12" s="49"/>
      <c r="Q12" s="49"/>
      <c r="R12" s="49"/>
      <c r="S12" s="49"/>
      <c r="T12" s="79">
        <v>-4</v>
      </c>
      <c r="U12" s="83"/>
      <c r="V12" s="83"/>
      <c r="W12" s="83"/>
      <c r="X12" s="83"/>
      <c r="Y12" s="83"/>
      <c r="Z12" s="83"/>
      <c r="AA12" s="83"/>
      <c r="AB12" s="83"/>
      <c r="AC12" s="83"/>
      <c r="AD12" s="83"/>
      <c r="AE12" s="83"/>
      <c r="AF12" s="83"/>
      <c r="AG12" s="83"/>
      <c r="AH12" s="83"/>
      <c r="AI12" s="83"/>
      <c r="AJ12" s="83"/>
      <c r="AK12" s="83"/>
    </row>
    <row r="13" spans="2:41" ht="27.75" customHeight="1">
      <c r="B13" s="15"/>
      <c r="C13" s="32"/>
      <c r="D13" s="45"/>
      <c r="E13" s="51"/>
      <c r="F13" s="56"/>
      <c r="G13" s="43" t="s">
        <v>34</v>
      </c>
      <c r="H13" s="49"/>
      <c r="I13" s="49"/>
      <c r="J13" s="49"/>
      <c r="K13" s="49"/>
      <c r="L13" s="49"/>
      <c r="M13" s="49"/>
      <c r="N13" s="49"/>
      <c r="O13" s="49"/>
      <c r="P13" s="49"/>
      <c r="Q13" s="49"/>
      <c r="R13" s="49"/>
      <c r="S13" s="49"/>
      <c r="T13" s="79">
        <v>-5</v>
      </c>
      <c r="U13" s="83"/>
      <c r="V13" s="83"/>
      <c r="W13" s="83"/>
      <c r="X13" s="83"/>
      <c r="Y13" s="83"/>
      <c r="Z13" s="83"/>
      <c r="AA13" s="83"/>
      <c r="AB13" s="83"/>
      <c r="AC13" s="83"/>
      <c r="AD13" s="83"/>
      <c r="AE13" s="83"/>
      <c r="AF13" s="83"/>
      <c r="AG13" s="83"/>
      <c r="AH13" s="83"/>
      <c r="AI13" s="83"/>
      <c r="AJ13" s="83"/>
      <c r="AK13" s="83"/>
    </row>
    <row r="14" spans="2:41" ht="27.75" customHeight="1">
      <c r="B14" s="15"/>
      <c r="C14" s="32"/>
      <c r="D14" s="43" t="s">
        <v>36</v>
      </c>
      <c r="E14" s="49"/>
      <c r="F14" s="49"/>
      <c r="G14" s="49"/>
      <c r="H14" s="49"/>
      <c r="I14" s="49"/>
      <c r="J14" s="49"/>
      <c r="K14" s="49"/>
      <c r="L14" s="49"/>
      <c r="M14" s="49"/>
      <c r="N14" s="49"/>
      <c r="O14" s="49"/>
      <c r="P14" s="49"/>
      <c r="Q14" s="49"/>
      <c r="R14" s="49"/>
      <c r="S14" s="49"/>
      <c r="T14" s="79">
        <v>-6</v>
      </c>
      <c r="U14" s="83"/>
      <c r="V14" s="83"/>
      <c r="W14" s="83"/>
      <c r="X14" s="83"/>
      <c r="Y14" s="83"/>
      <c r="Z14" s="83"/>
      <c r="AA14" s="83"/>
      <c r="AB14" s="83"/>
      <c r="AC14" s="83"/>
      <c r="AD14" s="83"/>
      <c r="AE14" s="83"/>
      <c r="AF14" s="83"/>
      <c r="AG14" s="83"/>
      <c r="AH14" s="83"/>
      <c r="AI14" s="83"/>
      <c r="AJ14" s="83"/>
      <c r="AK14" s="83"/>
    </row>
    <row r="15" spans="2:41" ht="27.75" customHeight="1">
      <c r="B15" s="15"/>
      <c r="C15" s="32"/>
      <c r="D15" s="43" t="s">
        <v>38</v>
      </c>
      <c r="E15" s="49"/>
      <c r="F15" s="49"/>
      <c r="G15" s="49"/>
      <c r="H15" s="49"/>
      <c r="I15" s="49"/>
      <c r="J15" s="49"/>
      <c r="K15" s="49"/>
      <c r="L15" s="49"/>
      <c r="M15" s="49"/>
      <c r="N15" s="49"/>
      <c r="O15" s="49"/>
      <c r="P15" s="49"/>
      <c r="Q15" s="49"/>
      <c r="R15" s="49"/>
      <c r="S15" s="49"/>
      <c r="T15" s="79">
        <v>-7</v>
      </c>
      <c r="U15" s="83"/>
      <c r="V15" s="83"/>
      <c r="W15" s="83"/>
      <c r="X15" s="83"/>
      <c r="Y15" s="83"/>
      <c r="Z15" s="83"/>
      <c r="AA15" s="83"/>
      <c r="AB15" s="83"/>
      <c r="AC15" s="83"/>
      <c r="AD15" s="83"/>
      <c r="AE15" s="83"/>
      <c r="AF15" s="83"/>
      <c r="AG15" s="83"/>
      <c r="AH15" s="83"/>
      <c r="AI15" s="83"/>
      <c r="AJ15" s="83"/>
      <c r="AK15" s="83"/>
    </row>
    <row r="16" spans="2:41" ht="27.75" customHeight="1">
      <c r="B16" s="15"/>
      <c r="C16" s="32"/>
      <c r="D16" s="43" t="s">
        <v>28</v>
      </c>
      <c r="E16" s="49"/>
      <c r="F16" s="49"/>
      <c r="G16" s="49"/>
      <c r="H16" s="49"/>
      <c r="I16" s="49"/>
      <c r="J16" s="49"/>
      <c r="K16" s="49"/>
      <c r="L16" s="49"/>
      <c r="M16" s="49"/>
      <c r="N16" s="49"/>
      <c r="O16" s="49"/>
      <c r="P16" s="49"/>
      <c r="Q16" s="49"/>
      <c r="R16" s="49"/>
      <c r="S16" s="49"/>
      <c r="T16" s="79">
        <v>-8</v>
      </c>
      <c r="U16" s="83"/>
      <c r="V16" s="83"/>
      <c r="W16" s="83"/>
      <c r="X16" s="83"/>
      <c r="Y16" s="83"/>
      <c r="Z16" s="83"/>
      <c r="AA16" s="83"/>
      <c r="AB16" s="83"/>
      <c r="AC16" s="83"/>
      <c r="AD16" s="83"/>
      <c r="AE16" s="83"/>
      <c r="AF16" s="83"/>
      <c r="AG16" s="83"/>
      <c r="AH16" s="83"/>
      <c r="AI16" s="83"/>
      <c r="AJ16" s="83"/>
      <c r="AK16" s="83"/>
    </row>
    <row r="17" spans="2:37" ht="27.75" customHeight="1">
      <c r="B17" s="16"/>
      <c r="C17" s="33"/>
      <c r="D17" s="43" t="s">
        <v>39</v>
      </c>
      <c r="E17" s="49"/>
      <c r="F17" s="49"/>
      <c r="G17" s="49"/>
      <c r="H17" s="49"/>
      <c r="I17" s="49"/>
      <c r="J17" s="49"/>
      <c r="K17" s="49"/>
      <c r="L17" s="49"/>
      <c r="M17" s="49"/>
      <c r="N17" s="49"/>
      <c r="O17" s="49"/>
      <c r="P17" s="49"/>
      <c r="Q17" s="49"/>
      <c r="R17" s="49"/>
      <c r="S17" s="49"/>
      <c r="T17" s="79">
        <v>-9</v>
      </c>
      <c r="U17" s="84">
        <f>SUM(U12:AK16)</f>
        <v>0</v>
      </c>
      <c r="V17" s="84"/>
      <c r="W17" s="84"/>
      <c r="X17" s="84"/>
      <c r="Y17" s="84"/>
      <c r="Z17" s="84"/>
      <c r="AA17" s="84"/>
      <c r="AB17" s="84"/>
      <c r="AC17" s="84"/>
      <c r="AD17" s="84"/>
      <c r="AE17" s="84"/>
      <c r="AF17" s="84"/>
      <c r="AG17" s="84"/>
      <c r="AH17" s="84"/>
      <c r="AI17" s="84"/>
      <c r="AJ17" s="84"/>
      <c r="AK17" s="84"/>
    </row>
    <row r="18" spans="2:37" ht="24.95" customHeight="1">
      <c r="B18" s="17"/>
      <c r="C18" s="18"/>
      <c r="D18" s="46"/>
      <c r="E18" s="46"/>
      <c r="F18" s="46"/>
      <c r="G18" s="46"/>
      <c r="H18" s="46"/>
      <c r="I18" s="46"/>
      <c r="J18" s="46"/>
      <c r="K18" s="46"/>
      <c r="L18" s="46"/>
      <c r="M18" s="46"/>
      <c r="N18" s="46"/>
      <c r="O18" s="46"/>
      <c r="P18" s="46"/>
      <c r="Q18" s="46"/>
      <c r="R18" s="46"/>
      <c r="S18" s="46"/>
      <c r="T18" s="80"/>
      <c r="U18" s="85"/>
      <c r="V18" s="85"/>
      <c r="W18" s="85"/>
      <c r="X18" s="85"/>
      <c r="Y18" s="85"/>
      <c r="Z18" s="85"/>
      <c r="AA18" s="85"/>
      <c r="AB18" s="85"/>
      <c r="AC18" s="85"/>
      <c r="AD18" s="85"/>
      <c r="AE18" s="85"/>
      <c r="AF18" s="85"/>
      <c r="AG18" s="85"/>
      <c r="AH18" s="85"/>
      <c r="AI18" s="85"/>
      <c r="AJ18" s="85"/>
      <c r="AK18" s="85"/>
    </row>
    <row r="19" spans="2:37" ht="25.5" customHeight="1">
      <c r="B19" s="18"/>
      <c r="C19" s="18"/>
      <c r="D19" s="46"/>
      <c r="E19" s="46"/>
      <c r="F19" s="46"/>
      <c r="G19" s="46"/>
      <c r="H19" s="46"/>
      <c r="I19" s="46"/>
      <c r="J19" s="46"/>
      <c r="K19" s="46"/>
      <c r="L19" s="46"/>
      <c r="M19" s="46"/>
      <c r="N19" s="46"/>
      <c r="O19" s="46"/>
      <c r="P19" s="46"/>
      <c r="Q19" s="46"/>
      <c r="R19" s="46"/>
      <c r="S19" s="46"/>
      <c r="T19" s="62"/>
      <c r="U19" s="62"/>
      <c r="V19" s="62"/>
      <c r="W19" s="62"/>
      <c r="X19" s="62"/>
      <c r="Y19" s="62"/>
      <c r="Z19" s="62"/>
      <c r="AA19" s="62"/>
      <c r="AB19" s="62"/>
      <c r="AC19" s="62"/>
      <c r="AD19" s="62"/>
      <c r="AE19" s="62"/>
      <c r="AF19" s="62"/>
      <c r="AG19" s="62"/>
      <c r="AH19" s="62"/>
      <c r="AI19" s="62"/>
      <c r="AJ19" s="62"/>
      <c r="AK19" s="62"/>
    </row>
    <row r="20" spans="2:37" s="4" customFormat="1" ht="24.95" customHeight="1">
      <c r="B20" s="19" t="s">
        <v>5</v>
      </c>
      <c r="C20" s="19"/>
      <c r="D20" s="19"/>
      <c r="E20" s="19"/>
      <c r="F20" s="19"/>
      <c r="G20" s="19"/>
      <c r="H20" s="19"/>
      <c r="I20" s="19"/>
      <c r="J20" s="19"/>
      <c r="K20" s="19"/>
      <c r="L20" s="19"/>
      <c r="M20" s="19"/>
      <c r="N20" s="19"/>
      <c r="O20" s="19"/>
      <c r="P20" s="19"/>
      <c r="Q20" s="19"/>
      <c r="R20" s="19"/>
      <c r="S20" s="19"/>
      <c r="T20" s="19"/>
      <c r="U20" s="70"/>
      <c r="V20" s="23"/>
      <c r="W20" s="23"/>
      <c r="X20" s="23"/>
      <c r="Y20" s="23"/>
      <c r="Z20" s="23"/>
      <c r="AA20" s="23"/>
      <c r="AB20" s="23"/>
      <c r="AC20" s="23"/>
      <c r="AD20" s="102"/>
      <c r="AE20" s="23"/>
      <c r="AF20" s="23"/>
      <c r="AG20" s="23"/>
      <c r="AH20" s="23"/>
      <c r="AI20" s="23"/>
      <c r="AJ20" s="23"/>
      <c r="AK20" s="23"/>
    </row>
    <row r="21" spans="2:37" s="4" customFormat="1" ht="36" customHeight="1">
      <c r="B21" s="20"/>
      <c r="C21" s="34" t="s">
        <v>40</v>
      </c>
      <c r="D21" s="34"/>
      <c r="E21" s="34"/>
      <c r="F21" s="34"/>
      <c r="G21" s="34"/>
      <c r="H21" s="34"/>
      <c r="I21" s="34"/>
      <c r="J21" s="34"/>
      <c r="K21" s="34"/>
      <c r="L21" s="38" t="s">
        <v>6</v>
      </c>
      <c r="M21" s="38"/>
      <c r="N21" s="66">
        <f>MIN(U11,U17)</f>
        <v>0</v>
      </c>
      <c r="O21" s="66"/>
      <c r="P21" s="66"/>
      <c r="Q21" s="66"/>
      <c r="R21" s="66"/>
      <c r="S21" s="66"/>
      <c r="T21" s="66"/>
      <c r="U21" s="66"/>
      <c r="V21" s="66"/>
      <c r="W21" s="38" t="s">
        <v>6</v>
      </c>
      <c r="X21" s="38"/>
      <c r="Y21" s="92" t="str">
        <f>IFERROR(N21/N22,"")</f>
        <v/>
      </c>
      <c r="Z21" s="92"/>
      <c r="AA21" s="92"/>
      <c r="AB21" s="92"/>
      <c r="AC21" s="92"/>
      <c r="AD21" s="92"/>
      <c r="AE21" s="92"/>
      <c r="AF21" s="92"/>
      <c r="AG21" s="92"/>
      <c r="AH21" s="92"/>
      <c r="AI21" s="92"/>
      <c r="AJ21" s="92"/>
      <c r="AK21" s="114"/>
    </row>
    <row r="22" spans="2:37" s="4" customFormat="1" ht="36" customHeight="1">
      <c r="B22" s="21"/>
      <c r="C22" s="35" t="s">
        <v>20</v>
      </c>
      <c r="D22" s="35"/>
      <c r="E22" s="35"/>
      <c r="F22" s="35"/>
      <c r="G22" s="35"/>
      <c r="H22" s="35"/>
      <c r="I22" s="35"/>
      <c r="J22" s="35"/>
      <c r="K22" s="35"/>
      <c r="L22" s="39"/>
      <c r="M22" s="39"/>
      <c r="N22" s="67">
        <f>MAX(U11,U17)</f>
        <v>0</v>
      </c>
      <c r="O22" s="67"/>
      <c r="P22" s="67"/>
      <c r="Q22" s="67"/>
      <c r="R22" s="67"/>
      <c r="S22" s="67"/>
      <c r="T22" s="67"/>
      <c r="U22" s="67"/>
      <c r="V22" s="67"/>
      <c r="W22" s="39"/>
      <c r="X22" s="39"/>
      <c r="Y22" s="93"/>
      <c r="Z22" s="93"/>
      <c r="AA22" s="93"/>
      <c r="AB22" s="93"/>
      <c r="AC22" s="93"/>
      <c r="AD22" s="93"/>
      <c r="AE22" s="93"/>
      <c r="AF22" s="93"/>
      <c r="AG22" s="93"/>
      <c r="AH22" s="93"/>
      <c r="AI22" s="93"/>
      <c r="AJ22" s="93"/>
      <c r="AK22" s="115"/>
    </row>
    <row r="23" spans="2:37" s="4" customFormat="1" ht="7.5" customHeight="1">
      <c r="B23" s="22"/>
      <c r="C23" s="36"/>
      <c r="D23" s="36"/>
      <c r="E23" s="36"/>
      <c r="F23" s="36"/>
      <c r="G23" s="36"/>
      <c r="H23" s="36"/>
      <c r="I23" s="36"/>
      <c r="J23" s="36"/>
      <c r="K23" s="36"/>
      <c r="L23" s="13"/>
      <c r="M23" s="13"/>
      <c r="N23" s="68"/>
      <c r="O23" s="68"/>
      <c r="P23" s="68"/>
      <c r="Q23" s="68"/>
      <c r="R23" s="68"/>
      <c r="S23" s="68"/>
      <c r="T23" s="68"/>
      <c r="U23" s="68"/>
      <c r="V23" s="68"/>
      <c r="W23" s="38"/>
      <c r="X23" s="38"/>
      <c r="Y23" s="94"/>
      <c r="Z23" s="94"/>
      <c r="AA23" s="94"/>
      <c r="AB23" s="94"/>
      <c r="AC23" s="94"/>
      <c r="AD23" s="94"/>
      <c r="AE23" s="94"/>
      <c r="AF23" s="94"/>
      <c r="AG23" s="94"/>
      <c r="AH23" s="94"/>
      <c r="AI23" s="94"/>
      <c r="AJ23" s="94"/>
      <c r="AK23" s="94"/>
    </row>
    <row r="24" spans="2:37" s="4" customFormat="1" ht="30" customHeight="1">
      <c r="B24" s="22"/>
      <c r="C24" s="37"/>
      <c r="D24" s="37"/>
      <c r="E24" s="37"/>
      <c r="F24" s="37"/>
      <c r="G24" s="37"/>
      <c r="H24" s="37"/>
      <c r="I24" s="37"/>
      <c r="J24" s="37"/>
      <c r="K24" s="37"/>
      <c r="L24" s="13"/>
      <c r="M24" s="13"/>
      <c r="N24" s="69"/>
      <c r="O24" s="69"/>
      <c r="P24" s="69"/>
      <c r="Q24" s="69"/>
      <c r="R24" s="69"/>
      <c r="S24" s="69"/>
      <c r="T24" s="69"/>
      <c r="U24" s="69"/>
      <c r="V24" s="69"/>
      <c r="W24" s="13"/>
      <c r="X24" s="13"/>
      <c r="Y24" s="95" t="s">
        <v>23</v>
      </c>
      <c r="Z24" s="95"/>
      <c r="AA24" s="95"/>
      <c r="AB24" s="95"/>
      <c r="AC24" s="95"/>
      <c r="AD24" s="95"/>
      <c r="AE24" s="95"/>
      <c r="AF24" s="95"/>
      <c r="AG24" s="95"/>
      <c r="AH24" s="95"/>
      <c r="AI24" s="95"/>
      <c r="AJ24" s="95"/>
      <c r="AK24" s="95"/>
    </row>
    <row r="25" spans="2:37" s="4" customFormat="1" ht="25.5" customHeight="1">
      <c r="B25" s="23"/>
      <c r="C25" s="23"/>
      <c r="D25" s="23"/>
      <c r="E25" s="23"/>
      <c r="F25" s="23"/>
      <c r="G25" s="23"/>
      <c r="H25" s="23"/>
      <c r="I25" s="23"/>
      <c r="J25" s="23"/>
      <c r="K25" s="23"/>
      <c r="L25" s="23"/>
      <c r="M25" s="23"/>
      <c r="N25" s="70"/>
      <c r="O25" s="70"/>
      <c r="P25" s="70"/>
      <c r="Q25" s="70"/>
      <c r="R25" s="70"/>
      <c r="S25" s="70"/>
      <c r="T25" s="70"/>
      <c r="U25" s="70"/>
      <c r="V25" s="23"/>
      <c r="W25" s="23"/>
      <c r="X25" s="23"/>
      <c r="Y25" s="95"/>
      <c r="Z25" s="95"/>
      <c r="AA25" s="95"/>
      <c r="AB25" s="95"/>
      <c r="AC25" s="95"/>
      <c r="AD25" s="95"/>
      <c r="AE25" s="95"/>
      <c r="AF25" s="95"/>
      <c r="AG25" s="95"/>
      <c r="AH25" s="95"/>
      <c r="AI25" s="95"/>
      <c r="AJ25" s="95"/>
      <c r="AK25" s="95"/>
    </row>
    <row r="26" spans="2:37" s="4" customFormat="1" ht="24.95" customHeight="1">
      <c r="B26" s="24" t="s">
        <v>19</v>
      </c>
      <c r="C26" s="24"/>
      <c r="D26" s="24"/>
      <c r="E26" s="24"/>
      <c r="F26" s="24"/>
      <c r="G26" s="24"/>
      <c r="H26" s="24"/>
      <c r="I26" s="24"/>
      <c r="J26" s="24"/>
      <c r="K26" s="24"/>
      <c r="L26" s="24"/>
      <c r="M26" s="24"/>
      <c r="N26" s="24"/>
      <c r="O26" s="70"/>
      <c r="P26" s="70"/>
      <c r="Q26" s="70"/>
      <c r="R26" s="70"/>
      <c r="S26" s="70"/>
      <c r="T26" s="70"/>
      <c r="U26" s="70"/>
      <c r="V26" s="23"/>
      <c r="W26" s="23"/>
      <c r="X26" s="23"/>
      <c r="Y26" s="23"/>
      <c r="Z26" s="23"/>
      <c r="AA26" s="23"/>
      <c r="AB26" s="23"/>
      <c r="AC26" s="23"/>
      <c r="AD26" s="102"/>
      <c r="AE26" s="23"/>
      <c r="AF26" s="23"/>
      <c r="AG26" s="23"/>
      <c r="AH26" s="23"/>
      <c r="AI26" s="23"/>
      <c r="AJ26" s="23"/>
      <c r="AK26" s="23"/>
    </row>
    <row r="27" spans="2:37" s="4" customFormat="1" ht="36" customHeight="1">
      <c r="B27" s="25" t="s">
        <v>41</v>
      </c>
      <c r="C27" s="38"/>
      <c r="D27" s="38"/>
      <c r="E27" s="38"/>
      <c r="F27" s="38" t="s">
        <v>6</v>
      </c>
      <c r="G27" s="38"/>
      <c r="H27" s="59">
        <v>-9</v>
      </c>
      <c r="I27" s="59"/>
      <c r="J27" s="59"/>
      <c r="K27" s="59"/>
      <c r="L27" s="38" t="s">
        <v>6</v>
      </c>
      <c r="M27" s="38"/>
      <c r="N27" s="66">
        <f>IF(Y21&gt;0.1,U17,"")</f>
        <v>0</v>
      </c>
      <c r="O27" s="66"/>
      <c r="P27" s="66"/>
      <c r="Q27" s="66"/>
      <c r="R27" s="66"/>
      <c r="S27" s="66"/>
      <c r="T27" s="66"/>
      <c r="U27" s="66"/>
      <c r="V27" s="66"/>
      <c r="W27" s="38" t="s">
        <v>6</v>
      </c>
      <c r="X27" s="38"/>
      <c r="Y27" s="96" t="str">
        <f>IFERROR(ROUNDDOWN(N27/N28,8),"")</f>
        <v/>
      </c>
      <c r="Z27" s="96"/>
      <c r="AA27" s="96"/>
      <c r="AB27" s="96"/>
      <c r="AC27" s="96"/>
      <c r="AD27" s="96"/>
      <c r="AE27" s="96"/>
      <c r="AF27" s="96"/>
      <c r="AG27" s="96"/>
      <c r="AH27" s="96"/>
      <c r="AI27" s="96"/>
      <c r="AJ27" s="96"/>
      <c r="AK27" s="116"/>
    </row>
    <row r="28" spans="2:37" s="4" customFormat="1" ht="36.75" customHeight="1">
      <c r="B28" s="26"/>
      <c r="C28" s="39"/>
      <c r="D28" s="39"/>
      <c r="E28" s="39"/>
      <c r="F28" s="39"/>
      <c r="G28" s="39"/>
      <c r="H28" s="60" t="s">
        <v>44</v>
      </c>
      <c r="I28" s="60"/>
      <c r="J28" s="60"/>
      <c r="K28" s="60"/>
      <c r="L28" s="39"/>
      <c r="M28" s="39"/>
      <c r="N28" s="67">
        <f>IF(Y21&gt;0.1,U11+U17,"")</f>
        <v>0</v>
      </c>
      <c r="O28" s="67"/>
      <c r="P28" s="67"/>
      <c r="Q28" s="67"/>
      <c r="R28" s="67"/>
      <c r="S28" s="67"/>
      <c r="T28" s="67"/>
      <c r="U28" s="67"/>
      <c r="V28" s="67"/>
      <c r="W28" s="39"/>
      <c r="X28" s="39"/>
      <c r="Y28" s="97"/>
      <c r="Z28" s="97"/>
      <c r="AA28" s="97"/>
      <c r="AB28" s="97"/>
      <c r="AC28" s="97"/>
      <c r="AD28" s="97"/>
      <c r="AE28" s="97"/>
      <c r="AF28" s="97"/>
      <c r="AG28" s="97"/>
      <c r="AH28" s="97"/>
      <c r="AI28" s="97"/>
      <c r="AJ28" s="97"/>
      <c r="AK28" s="117"/>
    </row>
    <row r="29" spans="2:37" s="4" customFormat="1" ht="7.5" customHeight="1">
      <c r="B29" s="22"/>
      <c r="C29" s="36"/>
      <c r="D29" s="36"/>
      <c r="E29" s="36"/>
      <c r="F29" s="36"/>
      <c r="G29" s="36"/>
      <c r="H29" s="36"/>
      <c r="I29" s="36"/>
      <c r="J29" s="36"/>
      <c r="K29" s="36"/>
      <c r="L29" s="13"/>
      <c r="M29" s="13"/>
      <c r="N29" s="68"/>
      <c r="O29" s="68"/>
      <c r="P29" s="68"/>
      <c r="Q29" s="68"/>
      <c r="R29" s="68"/>
      <c r="S29" s="68"/>
      <c r="T29" s="68"/>
      <c r="U29" s="68"/>
      <c r="V29" s="68"/>
      <c r="W29" s="38"/>
      <c r="X29" s="38"/>
      <c r="Y29" s="94"/>
      <c r="Z29" s="94"/>
      <c r="AA29" s="94"/>
      <c r="AB29" s="94"/>
      <c r="AC29" s="94"/>
      <c r="AD29" s="94"/>
      <c r="AE29" s="94"/>
      <c r="AF29" s="94"/>
      <c r="AG29" s="94"/>
      <c r="AH29" s="94"/>
      <c r="AI29" s="94"/>
      <c r="AJ29" s="94"/>
      <c r="AK29" s="94"/>
    </row>
    <row r="30" spans="2:37" s="4" customFormat="1" ht="30" customHeight="1">
      <c r="B30" s="27"/>
      <c r="C30" s="13"/>
      <c r="D30" s="13"/>
      <c r="E30" s="13"/>
      <c r="F30" s="13"/>
      <c r="G30" s="27"/>
      <c r="H30" s="61"/>
      <c r="I30" s="61"/>
      <c r="J30" s="61"/>
      <c r="K30" s="13"/>
      <c r="L30" s="13"/>
      <c r="M30" s="64"/>
      <c r="N30" s="64"/>
      <c r="O30" s="64"/>
      <c r="P30" s="64"/>
      <c r="Q30" s="64"/>
      <c r="R30" s="64"/>
      <c r="S30" s="64"/>
      <c r="T30" s="64"/>
      <c r="U30" s="64"/>
      <c r="V30" s="13"/>
      <c r="W30" s="13"/>
      <c r="X30" s="91"/>
      <c r="Y30" s="95" t="s">
        <v>9</v>
      </c>
      <c r="Z30" s="95"/>
      <c r="AA30" s="95"/>
      <c r="AB30" s="95"/>
      <c r="AC30" s="95"/>
      <c r="AD30" s="95"/>
      <c r="AE30" s="95"/>
      <c r="AF30" s="95"/>
      <c r="AG30" s="95"/>
      <c r="AH30" s="95"/>
      <c r="AI30" s="95"/>
      <c r="AJ30" s="95"/>
      <c r="AK30" s="95"/>
    </row>
    <row r="31" spans="2:37" ht="30" customHeight="1">
      <c r="B31" s="27"/>
      <c r="C31" s="13"/>
      <c r="D31" s="13"/>
      <c r="E31" s="13"/>
      <c r="F31" s="13"/>
      <c r="G31" s="27"/>
      <c r="H31" s="61"/>
      <c r="I31" s="61"/>
      <c r="J31" s="61"/>
      <c r="K31" s="13"/>
      <c r="L31" s="13"/>
      <c r="M31" s="64"/>
      <c r="N31" s="64"/>
      <c r="O31" s="64"/>
      <c r="P31" s="64"/>
      <c r="Q31" s="64"/>
      <c r="R31" s="64"/>
      <c r="S31" s="64"/>
      <c r="T31" s="64"/>
      <c r="U31" s="64"/>
      <c r="V31" s="13"/>
      <c r="W31" s="13"/>
      <c r="X31" s="91"/>
      <c r="Y31" s="95"/>
      <c r="Z31" s="95"/>
      <c r="AA31" s="95"/>
      <c r="AB31" s="95"/>
      <c r="AC31" s="95"/>
      <c r="AD31" s="95"/>
      <c r="AE31" s="95"/>
      <c r="AF31" s="95"/>
      <c r="AG31" s="95"/>
      <c r="AH31" s="95"/>
      <c r="AI31" s="95"/>
      <c r="AJ31" s="95"/>
      <c r="AK31" s="95"/>
    </row>
    <row r="32" spans="2:37" ht="18" customHeight="1">
      <c r="B32" s="6"/>
      <c r="C32" s="6"/>
      <c r="D32" s="6"/>
      <c r="E32" s="6"/>
      <c r="F32" s="6"/>
      <c r="G32" s="6"/>
      <c r="H32" s="6"/>
      <c r="I32" s="6"/>
      <c r="J32" s="6"/>
      <c r="K32" s="6"/>
      <c r="L32" s="6"/>
      <c r="M32" s="6"/>
      <c r="N32" s="65"/>
      <c r="O32" s="65"/>
      <c r="P32" s="65"/>
      <c r="Q32" s="65"/>
      <c r="R32" s="65"/>
      <c r="S32" s="65"/>
      <c r="T32" s="65"/>
      <c r="U32" s="65"/>
      <c r="V32" s="6"/>
      <c r="W32" s="6"/>
      <c r="X32" s="6"/>
      <c r="Y32" s="6"/>
      <c r="Z32" s="6"/>
      <c r="AA32" s="6"/>
      <c r="AB32" s="6"/>
      <c r="AC32" s="6"/>
      <c r="AD32" s="101"/>
      <c r="AE32" s="6"/>
      <c r="AF32" s="6"/>
      <c r="AG32" s="6"/>
      <c r="AH32" s="6"/>
      <c r="AI32" s="6"/>
      <c r="AJ32" s="6"/>
      <c r="AK32" s="6"/>
    </row>
    <row r="33" spans="2:37" ht="18" customHeight="1">
      <c r="B33" s="6"/>
      <c r="C33" s="6"/>
      <c r="D33" s="6"/>
      <c r="E33" s="6"/>
      <c r="F33" s="6"/>
      <c r="G33" s="6"/>
      <c r="H33" s="6"/>
      <c r="I33" s="6"/>
      <c r="J33" s="6"/>
      <c r="K33" s="6"/>
      <c r="L33" s="6"/>
      <c r="M33" s="6"/>
      <c r="N33" s="65"/>
      <c r="O33" s="65"/>
      <c r="P33" s="65"/>
      <c r="Q33" s="65"/>
      <c r="R33" s="65"/>
      <c r="S33" s="65"/>
      <c r="T33" s="65"/>
      <c r="U33" s="65"/>
      <c r="V33" s="6"/>
      <c r="W33" s="6"/>
      <c r="X33" s="6"/>
      <c r="Y33" s="6"/>
      <c r="Z33" s="6"/>
      <c r="AA33" s="6"/>
      <c r="AB33" s="6"/>
      <c r="AC33" s="6"/>
      <c r="AD33" s="101"/>
      <c r="AE33" s="6"/>
      <c r="AF33" s="6"/>
      <c r="AG33" s="6"/>
      <c r="AH33" s="6"/>
      <c r="AI33" s="6"/>
      <c r="AJ33" s="6"/>
      <c r="AK33" s="6"/>
    </row>
    <row r="34" spans="2:37" s="5" customFormat="1" ht="20.100000000000001" customHeight="1">
      <c r="B34" s="6"/>
      <c r="C34" s="40" t="s">
        <v>45</v>
      </c>
      <c r="D34" s="40"/>
      <c r="E34" s="40"/>
      <c r="F34" s="40"/>
      <c r="G34" s="40"/>
      <c r="H34" s="40"/>
      <c r="I34" s="40"/>
      <c r="J34" s="40"/>
      <c r="K34" s="40"/>
      <c r="L34" s="40"/>
      <c r="M34" s="40"/>
      <c r="N34" s="71"/>
      <c r="O34" s="71"/>
      <c r="P34" s="71"/>
      <c r="Q34" s="71"/>
      <c r="R34" s="71"/>
      <c r="S34" s="71"/>
      <c r="T34" s="71"/>
      <c r="U34" s="71"/>
      <c r="V34" s="40"/>
      <c r="W34" s="40"/>
      <c r="X34" s="40"/>
      <c r="Y34" s="40"/>
      <c r="Z34" s="40"/>
      <c r="AA34" s="40"/>
      <c r="AB34" s="40"/>
      <c r="AC34" s="40"/>
      <c r="AD34" s="103"/>
      <c r="AE34" s="40"/>
      <c r="AF34" s="40"/>
      <c r="AG34" s="40"/>
      <c r="AH34" s="40"/>
      <c r="AI34" s="40"/>
      <c r="AJ34" s="40"/>
      <c r="AK34" s="40"/>
    </row>
    <row r="35" spans="2:37" s="5" customFormat="1" ht="18" customHeight="1">
      <c r="B35" s="6"/>
      <c r="C35" s="41" t="s">
        <v>37</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2:37" s="5" customFormat="1" ht="18" customHeight="1">
      <c r="B36" s="6"/>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row>
    <row r="37" spans="2:37" s="5" customFormat="1" ht="18" customHeight="1">
      <c r="B37" s="6"/>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row>
    <row r="38" spans="2:37" s="5" customFormat="1" ht="44.25" customHeight="1">
      <c r="B38" s="6"/>
      <c r="C38" s="42" t="s">
        <v>113</v>
      </c>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37" s="5" customFormat="1" ht="20.100000000000001" customHeight="1">
      <c r="B39" s="6"/>
      <c r="C39" s="41" t="s">
        <v>47</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row r="40" spans="2:37" s="5" customFormat="1" ht="20.100000000000001" customHeight="1">
      <c r="B40" s="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row>
    <row r="41" spans="2:37" s="5" customFormat="1" ht="18" customHeight="1">
      <c r="B41" s="6"/>
      <c r="C41" s="41" t="s">
        <v>115</v>
      </c>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row>
    <row r="42" spans="2:37" s="5" customFormat="1" ht="18" customHeight="1">
      <c r="B42" s="6"/>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row>
    <row r="43" spans="2:37" s="5" customFormat="1" ht="18" customHeight="1">
      <c r="B43" s="6"/>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row>
    <row r="44" spans="2:37" s="5" customFormat="1" ht="18" customHeight="1">
      <c r="B44" s="6"/>
      <c r="C44" s="42" t="s">
        <v>114</v>
      </c>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37" s="5" customFormat="1" ht="18" customHeight="1">
      <c r="B45" s="6"/>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spans="2:37" s="5" customFormat="1" ht="18" customHeight="1">
      <c r="B46" s="6"/>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sheetData>
  <mergeCells count="63">
    <mergeCell ref="U3:V3"/>
    <mergeCell ref="X3:Y3"/>
    <mergeCell ref="AA3:AB3"/>
    <mergeCell ref="AC3:AD3"/>
    <mergeCell ref="U4:V4"/>
    <mergeCell ref="X4:Y4"/>
    <mergeCell ref="AA4:AB4"/>
    <mergeCell ref="AC4:AD4"/>
    <mergeCell ref="B6:AK6"/>
    <mergeCell ref="AM6:AO6"/>
    <mergeCell ref="AG8:AK8"/>
    <mergeCell ref="D9:S9"/>
    <mergeCell ref="U9:AK9"/>
    <mergeCell ref="D10:S10"/>
    <mergeCell ref="U10:AK10"/>
    <mergeCell ref="D11:S11"/>
    <mergeCell ref="U11:AK11"/>
    <mergeCell ref="G12:S12"/>
    <mergeCell ref="U12:AK12"/>
    <mergeCell ref="G13:S13"/>
    <mergeCell ref="U13:AK13"/>
    <mergeCell ref="D14:S14"/>
    <mergeCell ref="U14:AK14"/>
    <mergeCell ref="D15:S15"/>
    <mergeCell ref="U15:AK15"/>
    <mergeCell ref="D16:S16"/>
    <mergeCell ref="U16:AK16"/>
    <mergeCell ref="D17:S17"/>
    <mergeCell ref="U17:AK17"/>
    <mergeCell ref="B20:T20"/>
    <mergeCell ref="C21:K21"/>
    <mergeCell ref="N21:V21"/>
    <mergeCell ref="C22:K22"/>
    <mergeCell ref="N22:V22"/>
    <mergeCell ref="B26:N26"/>
    <mergeCell ref="H27:K27"/>
    <mergeCell ref="N27:V27"/>
    <mergeCell ref="H28:K28"/>
    <mergeCell ref="N28:V28"/>
    <mergeCell ref="C38:AK38"/>
    <mergeCell ref="B3:D4"/>
    <mergeCell ref="E3:Q4"/>
    <mergeCell ref="R3:T4"/>
    <mergeCell ref="AE3:AF4"/>
    <mergeCell ref="AG3:AK4"/>
    <mergeCell ref="C9:C11"/>
    <mergeCell ref="C12:C17"/>
    <mergeCell ref="D12:F13"/>
    <mergeCell ref="L21:M22"/>
    <mergeCell ref="W21:X22"/>
    <mergeCell ref="Y21:AK22"/>
    <mergeCell ref="Y24:AK25"/>
    <mergeCell ref="B27:E28"/>
    <mergeCell ref="F27:G28"/>
    <mergeCell ref="L27:M28"/>
    <mergeCell ref="W27:X28"/>
    <mergeCell ref="Y27:AK28"/>
    <mergeCell ref="Y30:AK31"/>
    <mergeCell ref="C35:AK37"/>
    <mergeCell ref="C39:AK40"/>
    <mergeCell ref="C41:AK43"/>
    <mergeCell ref="C44:AK46"/>
    <mergeCell ref="B9:B17"/>
  </mergeCells>
  <phoneticPr fontId="19"/>
  <printOptions horizontalCentered="1" verticalCentered="1"/>
  <pageMargins left="0.78740157480314954" right="0.39370078740157477" top="0.39370078740157477" bottom="0.39370078740157477" header="0.51181102362204722" footer="0.51181102362204722"/>
  <pageSetup paperSize="9" scale="76"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AZ75"/>
  <sheetViews>
    <sheetView showGridLines="0" workbookViewId="0">
      <pane ySplit="10" topLeftCell="A11" activePane="bottomLeft" state="frozen"/>
      <selection pane="bottomLeft" activeCell="AC11" sqref="AC11:AG11"/>
    </sheetView>
  </sheetViews>
  <sheetFormatPr defaultRowHeight="18" customHeight="1"/>
  <cols>
    <col min="1" max="1" width="2.5" style="6" customWidth="1"/>
    <col min="2" max="2" width="2.625" style="6" customWidth="1"/>
    <col min="3" max="8" width="2.75" style="6" customWidth="1"/>
    <col min="9" max="14" width="2.625" style="6" customWidth="1"/>
    <col min="15" max="22" width="2.625" style="65" customWidth="1"/>
    <col min="23" max="23" width="2.625" style="6" customWidth="1"/>
    <col min="24" max="27" width="2.625" style="65" customWidth="1"/>
    <col min="28" max="35" width="2.625" style="6" customWidth="1"/>
    <col min="36" max="36" width="2.625" style="101" customWidth="1"/>
    <col min="37" max="40" width="2.625" style="6" customWidth="1"/>
    <col min="41" max="41" width="2.625" style="101" customWidth="1"/>
    <col min="42" max="48" width="2.625" style="6" customWidth="1"/>
    <col min="49" max="16384" width="9" style="6" bestFit="1" customWidth="1"/>
  </cols>
  <sheetData>
    <row r="1" spans="2:52" ht="14.25" customHeight="1">
      <c r="AC1" s="88"/>
      <c r="AD1" s="88"/>
      <c r="AF1" s="88"/>
      <c r="AG1" s="88"/>
      <c r="AH1" s="88"/>
      <c r="AI1" s="88"/>
      <c r="AJ1" s="88"/>
      <c r="AK1" s="88"/>
      <c r="AL1" s="88"/>
      <c r="AM1" s="88"/>
      <c r="AN1" s="88"/>
      <c r="AO1" s="88"/>
      <c r="AP1" s="88"/>
      <c r="AQ1" s="88"/>
      <c r="AR1" s="88"/>
      <c r="AS1" s="88"/>
      <c r="AT1" s="88"/>
      <c r="AU1" s="88"/>
      <c r="AV1" s="88" t="s">
        <v>48</v>
      </c>
    </row>
    <row r="2" spans="2:52" ht="32.25" customHeight="1">
      <c r="B2" s="11" t="s">
        <v>31</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X2" s="65"/>
      <c r="AY2" s="65"/>
      <c r="AZ2" s="65"/>
    </row>
    <row r="3" spans="2:52" ht="15" customHeight="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X3" s="65"/>
      <c r="AY3" s="65"/>
      <c r="AZ3" s="65"/>
    </row>
    <row r="4" spans="2:52" ht="15" customHeight="1">
      <c r="C4" s="130" t="s">
        <v>49</v>
      </c>
      <c r="D4" s="152"/>
      <c r="E4" s="152"/>
      <c r="F4" s="152"/>
      <c r="G4" s="152"/>
      <c r="H4" s="152"/>
      <c r="I4" s="152"/>
      <c r="J4" s="152"/>
      <c r="K4" s="152"/>
      <c r="L4" s="152"/>
      <c r="M4" s="228"/>
      <c r="N4" s="237" t="str">
        <f>別記様式第１号!Y27</f>
        <v/>
      </c>
      <c r="O4" s="254"/>
      <c r="P4" s="254"/>
      <c r="Q4" s="254"/>
      <c r="R4" s="254"/>
      <c r="S4" s="254"/>
      <c r="T4" s="254"/>
      <c r="U4" s="254"/>
      <c r="V4" s="254"/>
      <c r="W4" s="254"/>
      <c r="X4" s="289"/>
      <c r="Y4" s="239"/>
      <c r="Z4" s="239"/>
      <c r="AA4" s="239"/>
      <c r="AB4" s="62"/>
      <c r="AC4" s="62"/>
      <c r="AD4" s="36"/>
      <c r="AE4" s="36"/>
      <c r="AF4" s="36"/>
      <c r="AG4" s="36"/>
      <c r="AH4" s="36"/>
      <c r="AI4" s="36"/>
      <c r="AJ4" s="36"/>
      <c r="AK4" s="104"/>
      <c r="AL4" s="104"/>
      <c r="AM4" s="36"/>
      <c r="AN4" s="36"/>
      <c r="AO4" s="36"/>
      <c r="AP4" s="104"/>
      <c r="AQ4" s="104"/>
      <c r="AR4" s="104"/>
      <c r="AS4" s="104"/>
      <c r="AT4" s="104"/>
      <c r="AU4" s="104"/>
      <c r="AV4" s="104"/>
    </row>
    <row r="5" spans="2:52" ht="15" customHeight="1">
      <c r="C5" s="131"/>
      <c r="D5" s="153"/>
      <c r="E5" s="153"/>
      <c r="F5" s="153"/>
      <c r="G5" s="153"/>
      <c r="H5" s="153"/>
      <c r="I5" s="153"/>
      <c r="J5" s="153"/>
      <c r="K5" s="153"/>
      <c r="L5" s="153"/>
      <c r="M5" s="229"/>
      <c r="N5" s="238"/>
      <c r="O5" s="255"/>
      <c r="P5" s="255"/>
      <c r="Q5" s="255"/>
      <c r="R5" s="255"/>
      <c r="S5" s="255"/>
      <c r="T5" s="255"/>
      <c r="U5" s="255"/>
      <c r="V5" s="255"/>
      <c r="W5" s="255"/>
      <c r="X5" s="290"/>
      <c r="Y5" s="239"/>
      <c r="Z5" s="239"/>
      <c r="AA5" s="239"/>
      <c r="AB5" s="62"/>
      <c r="AC5" s="62"/>
      <c r="AD5" s="36"/>
      <c r="AE5" s="36"/>
      <c r="AF5" s="36"/>
      <c r="AG5" s="36"/>
      <c r="AH5" s="36"/>
      <c r="AI5" s="36"/>
      <c r="AJ5" s="36"/>
      <c r="AK5" s="104"/>
      <c r="AL5" s="104"/>
      <c r="AM5" s="36"/>
      <c r="AN5" s="36"/>
      <c r="AO5" s="36"/>
      <c r="AP5" s="104"/>
      <c r="AQ5" s="104"/>
      <c r="AR5" s="104"/>
      <c r="AS5" s="104"/>
      <c r="AT5" s="104"/>
      <c r="AU5" s="104"/>
      <c r="AV5" s="104"/>
    </row>
    <row r="6" spans="2:52" ht="15" customHeight="1">
      <c r="C6" s="7"/>
      <c r="D6" s="7"/>
      <c r="E6" s="62"/>
      <c r="F6" s="62"/>
      <c r="G6" s="62"/>
      <c r="H6" s="62"/>
      <c r="I6" s="57"/>
      <c r="J6" s="57"/>
      <c r="K6" s="57"/>
      <c r="L6" s="57"/>
      <c r="M6" s="62"/>
      <c r="N6" s="239"/>
      <c r="O6" s="239"/>
      <c r="P6" s="239"/>
      <c r="Q6" s="239"/>
      <c r="R6" s="239"/>
      <c r="S6" s="239"/>
      <c r="T6" s="239"/>
      <c r="U6" s="239"/>
      <c r="V6" s="239"/>
      <c r="W6" s="62"/>
      <c r="X6" s="239"/>
      <c r="Y6" s="239"/>
      <c r="Z6" s="239"/>
      <c r="AA6" s="239"/>
      <c r="AB6" s="62"/>
      <c r="AC6" s="62"/>
      <c r="AD6" s="36"/>
      <c r="AE6" s="36"/>
      <c r="AF6" s="36"/>
      <c r="AG6" s="36"/>
      <c r="AH6" s="36"/>
      <c r="AI6" s="36"/>
      <c r="AJ6" s="36"/>
      <c r="AK6" s="104"/>
      <c r="AL6" s="104"/>
      <c r="AM6" s="36"/>
      <c r="AN6" s="36"/>
      <c r="AO6" s="36"/>
      <c r="AP6" s="104"/>
      <c r="AQ6" s="104"/>
      <c r="AR6" s="104"/>
      <c r="AS6" s="104"/>
      <c r="AT6" s="104"/>
      <c r="AU6" s="104"/>
      <c r="AV6" s="104"/>
    </row>
    <row r="7" spans="2:52" ht="14.25" customHeight="1">
      <c r="B7" s="118" t="s">
        <v>3</v>
      </c>
      <c r="C7" s="58"/>
      <c r="D7" s="58"/>
      <c r="E7" s="99"/>
      <c r="F7" s="187" t="str">
        <f>IF(別記様式第１号!E3="","",別記様式第１号!E3)</f>
        <v/>
      </c>
      <c r="G7" s="189"/>
      <c r="H7" s="189"/>
      <c r="I7" s="189"/>
      <c r="J7" s="189"/>
      <c r="K7" s="189"/>
      <c r="L7" s="189"/>
      <c r="M7" s="189"/>
      <c r="N7" s="189"/>
      <c r="O7" s="189"/>
      <c r="P7" s="189"/>
      <c r="Q7" s="189"/>
      <c r="R7" s="189"/>
      <c r="S7" s="262"/>
      <c r="T7" s="271" t="s">
        <v>7</v>
      </c>
      <c r="U7" s="281"/>
      <c r="V7" s="283"/>
      <c r="W7" s="281" t="str">
        <f>IF(別記様式第１号!U3="","",別記様式第１号!U3)</f>
        <v/>
      </c>
      <c r="X7" s="281"/>
      <c r="Y7" s="281"/>
      <c r="Z7" s="281"/>
      <c r="AA7" s="89" t="s">
        <v>10</v>
      </c>
      <c r="AB7" s="58" t="str">
        <f>IF(別記様式第１号!X3="","",別記様式第１号!X3)</f>
        <v/>
      </c>
      <c r="AC7" s="58"/>
      <c r="AD7" s="58"/>
      <c r="AE7" s="58" t="s">
        <v>4</v>
      </c>
      <c r="AF7" s="58" t="str">
        <f>IF(別記様式第１号!AA3="","",別記様式第１号!AA3)</f>
        <v/>
      </c>
      <c r="AG7" s="58"/>
      <c r="AH7" s="58"/>
      <c r="AI7" s="58" t="s">
        <v>8</v>
      </c>
      <c r="AJ7" s="58"/>
      <c r="AK7" s="99"/>
      <c r="AL7" s="350" t="s">
        <v>14</v>
      </c>
      <c r="AM7" s="353"/>
      <c r="AN7" s="361" t="str">
        <f>IF(別記様式第１号!AG3="","",別記様式第１号!AG3)</f>
        <v/>
      </c>
      <c r="AO7" s="363"/>
      <c r="AP7" s="363"/>
      <c r="AQ7" s="363"/>
      <c r="AR7" s="363"/>
      <c r="AS7" s="363"/>
      <c r="AT7" s="363"/>
      <c r="AU7" s="363"/>
      <c r="AV7" s="377"/>
      <c r="AX7" s="65"/>
      <c r="AY7" s="65"/>
      <c r="AZ7" s="65"/>
    </row>
    <row r="8" spans="2:52" ht="13.5" customHeight="1">
      <c r="B8" s="119"/>
      <c r="C8" s="98"/>
      <c r="D8" s="98"/>
      <c r="E8" s="100"/>
      <c r="F8" s="188"/>
      <c r="G8" s="190"/>
      <c r="H8" s="190"/>
      <c r="I8" s="190"/>
      <c r="J8" s="190"/>
      <c r="K8" s="190"/>
      <c r="L8" s="190"/>
      <c r="M8" s="190"/>
      <c r="N8" s="190"/>
      <c r="O8" s="190"/>
      <c r="P8" s="190"/>
      <c r="Q8" s="190"/>
      <c r="R8" s="190"/>
      <c r="S8" s="263"/>
      <c r="T8" s="272"/>
      <c r="U8" s="282"/>
      <c r="V8" s="284"/>
      <c r="W8" s="282" t="str">
        <f>IF(別記様式第１号!U4="","",別記様式第１号!U4)</f>
        <v/>
      </c>
      <c r="X8" s="282"/>
      <c r="Y8" s="282"/>
      <c r="Z8" s="282"/>
      <c r="AA8" s="222" t="s">
        <v>10</v>
      </c>
      <c r="AB8" s="98" t="str">
        <f>IF(別記様式第１号!X4="","",別記様式第１号!X4)</f>
        <v/>
      </c>
      <c r="AC8" s="98"/>
      <c r="AD8" s="98"/>
      <c r="AE8" s="62" t="s">
        <v>4</v>
      </c>
      <c r="AF8" s="98" t="str">
        <f>IF(別記様式第１号!AA4="","",別記様式第１号!AA4)</f>
        <v/>
      </c>
      <c r="AG8" s="98"/>
      <c r="AH8" s="98"/>
      <c r="AI8" s="98" t="s">
        <v>2</v>
      </c>
      <c r="AJ8" s="98"/>
      <c r="AK8" s="100"/>
      <c r="AL8" s="351"/>
      <c r="AM8" s="354"/>
      <c r="AN8" s="362"/>
      <c r="AO8" s="364"/>
      <c r="AP8" s="364"/>
      <c r="AQ8" s="364"/>
      <c r="AR8" s="364"/>
      <c r="AS8" s="364"/>
      <c r="AT8" s="364"/>
      <c r="AU8" s="364"/>
      <c r="AV8" s="378"/>
      <c r="AX8" s="65"/>
      <c r="AY8" s="65"/>
      <c r="AZ8" s="65"/>
    </row>
    <row r="9" spans="2:52" ht="21" customHeight="1">
      <c r="B9" s="120" t="s">
        <v>51</v>
      </c>
      <c r="C9" s="132"/>
      <c r="D9" s="132"/>
      <c r="E9" s="132"/>
      <c r="F9" s="132"/>
      <c r="G9" s="132"/>
      <c r="H9" s="191"/>
      <c r="I9" s="204" t="s">
        <v>46</v>
      </c>
      <c r="J9" s="205"/>
      <c r="K9" s="205"/>
      <c r="L9" s="205"/>
      <c r="M9" s="205"/>
      <c r="N9" s="240" t="s">
        <v>52</v>
      </c>
      <c r="O9" s="240"/>
      <c r="P9" s="240"/>
      <c r="Q9" s="240"/>
      <c r="R9" s="240"/>
      <c r="S9" s="240"/>
      <c r="T9" s="240"/>
      <c r="U9" s="240"/>
      <c r="V9" s="240"/>
      <c r="W9" s="240"/>
      <c r="X9" s="291"/>
      <c r="Y9" s="291"/>
      <c r="Z9" s="291"/>
      <c r="AA9" s="291"/>
      <c r="AB9" s="291"/>
      <c r="AC9" s="330" t="s">
        <v>53</v>
      </c>
      <c r="AD9" s="330"/>
      <c r="AE9" s="330"/>
      <c r="AF9" s="330"/>
      <c r="AG9" s="330"/>
      <c r="AH9" s="330"/>
      <c r="AI9" s="330"/>
      <c r="AJ9" s="330"/>
      <c r="AK9" s="330"/>
      <c r="AL9" s="330"/>
      <c r="AM9" s="355"/>
      <c r="AN9" s="355"/>
      <c r="AO9" s="355"/>
      <c r="AP9" s="355"/>
      <c r="AQ9" s="355"/>
      <c r="AR9" s="205" t="s">
        <v>56</v>
      </c>
      <c r="AS9" s="205"/>
      <c r="AT9" s="205"/>
      <c r="AU9" s="205"/>
      <c r="AV9" s="205"/>
    </row>
    <row r="10" spans="2:52" ht="22.5" customHeight="1">
      <c r="B10" s="121"/>
      <c r="C10" s="133"/>
      <c r="D10" s="133"/>
      <c r="E10" s="133"/>
      <c r="F10" s="133"/>
      <c r="G10" s="133"/>
      <c r="H10" s="192"/>
      <c r="I10" s="205"/>
      <c r="J10" s="205"/>
      <c r="K10" s="205"/>
      <c r="L10" s="205"/>
      <c r="M10" s="205"/>
      <c r="N10" s="241" t="s">
        <v>57</v>
      </c>
      <c r="O10" s="241"/>
      <c r="P10" s="241"/>
      <c r="Q10" s="241"/>
      <c r="R10" s="241"/>
      <c r="S10" s="264" t="s">
        <v>25</v>
      </c>
      <c r="T10" s="264"/>
      <c r="U10" s="264"/>
      <c r="V10" s="264"/>
      <c r="W10" s="285"/>
      <c r="X10" s="292" t="s">
        <v>27</v>
      </c>
      <c r="Y10" s="309"/>
      <c r="Z10" s="309"/>
      <c r="AA10" s="309"/>
      <c r="AB10" s="313"/>
      <c r="AC10" s="331" t="s">
        <v>58</v>
      </c>
      <c r="AD10" s="241"/>
      <c r="AE10" s="241"/>
      <c r="AF10" s="241"/>
      <c r="AG10" s="241"/>
      <c r="AH10" s="264" t="s">
        <v>55</v>
      </c>
      <c r="AI10" s="264"/>
      <c r="AJ10" s="264"/>
      <c r="AK10" s="264"/>
      <c r="AL10" s="285"/>
      <c r="AM10" s="292" t="s">
        <v>59</v>
      </c>
      <c r="AN10" s="309"/>
      <c r="AO10" s="309"/>
      <c r="AP10" s="309"/>
      <c r="AQ10" s="313"/>
      <c r="AR10" s="370"/>
      <c r="AS10" s="205"/>
      <c r="AT10" s="205"/>
      <c r="AU10" s="205"/>
      <c r="AV10" s="205"/>
      <c r="AW10" s="222"/>
      <c r="AY10" s="101"/>
    </row>
    <row r="11" spans="2:52" ht="24" customHeight="1">
      <c r="B11" s="122" t="s">
        <v>60</v>
      </c>
      <c r="C11" s="134" t="s">
        <v>18</v>
      </c>
      <c r="D11" s="154"/>
      <c r="E11" s="154"/>
      <c r="F11" s="154"/>
      <c r="G11" s="154"/>
      <c r="H11" s="193"/>
      <c r="I11" s="206">
        <f t="shared" ref="I11:I53" si="0">SUM(X11,AM11)</f>
        <v>0</v>
      </c>
      <c r="J11" s="215"/>
      <c r="K11" s="215"/>
      <c r="L11" s="215"/>
      <c r="M11" s="215"/>
      <c r="N11" s="206">
        <f>SUM(N12:R14)</f>
        <v>0</v>
      </c>
      <c r="O11" s="215"/>
      <c r="P11" s="215"/>
      <c r="Q11" s="215"/>
      <c r="R11" s="215"/>
      <c r="S11" s="214">
        <f>SUM(S12:W14)</f>
        <v>0</v>
      </c>
      <c r="T11" s="227"/>
      <c r="U11" s="227"/>
      <c r="V11" s="227"/>
      <c r="W11" s="227"/>
      <c r="X11" s="293">
        <f t="shared" ref="X11:X52" si="1">SUM(N11,S11)</f>
        <v>0</v>
      </c>
      <c r="Y11" s="227"/>
      <c r="Z11" s="227"/>
      <c r="AA11" s="227"/>
      <c r="AB11" s="314"/>
      <c r="AC11" s="206">
        <f>SUM(AC12:AG14)</f>
        <v>0</v>
      </c>
      <c r="AD11" s="215"/>
      <c r="AE11" s="215"/>
      <c r="AF11" s="215"/>
      <c r="AG11" s="215"/>
      <c r="AH11" s="215">
        <f>SUM(AH12:AL14)</f>
        <v>0</v>
      </c>
      <c r="AI11" s="215"/>
      <c r="AJ11" s="215"/>
      <c r="AK11" s="215"/>
      <c r="AL11" s="214"/>
      <c r="AM11" s="297">
        <f t="shared" ref="AM11:AM52" si="2">SUM(AC11,AH11)</f>
        <v>0</v>
      </c>
      <c r="AN11" s="215"/>
      <c r="AO11" s="215"/>
      <c r="AP11" s="215"/>
      <c r="AQ11" s="318"/>
      <c r="AR11" s="206">
        <f>SUM(AR12:AV14)</f>
        <v>0</v>
      </c>
      <c r="AS11" s="215"/>
      <c r="AT11" s="215"/>
      <c r="AU11" s="215"/>
      <c r="AV11" s="215"/>
      <c r="AW11" s="222"/>
      <c r="AY11" s="101"/>
    </row>
    <row r="12" spans="2:52" ht="24" customHeight="1">
      <c r="B12" s="123"/>
      <c r="C12" s="127"/>
      <c r="D12" s="155" t="s">
        <v>24</v>
      </c>
      <c r="E12" s="176"/>
      <c r="F12" s="176"/>
      <c r="G12" s="176"/>
      <c r="H12" s="176"/>
      <c r="I12" s="207">
        <f t="shared" si="0"/>
        <v>0</v>
      </c>
      <c r="J12" s="216"/>
      <c r="K12" s="216"/>
      <c r="L12" s="216"/>
      <c r="M12" s="230"/>
      <c r="N12" s="242"/>
      <c r="O12" s="242"/>
      <c r="P12" s="242"/>
      <c r="Q12" s="242"/>
      <c r="R12" s="242"/>
      <c r="S12" s="230">
        <f>IFERROR(ROUNDDOWN(AR12*$N$4,0),0)</f>
        <v>0</v>
      </c>
      <c r="T12" s="273"/>
      <c r="U12" s="273"/>
      <c r="V12" s="273"/>
      <c r="W12" s="273"/>
      <c r="X12" s="294">
        <f t="shared" si="1"/>
        <v>0</v>
      </c>
      <c r="Y12" s="273"/>
      <c r="Z12" s="273"/>
      <c r="AA12" s="273"/>
      <c r="AB12" s="315"/>
      <c r="AC12" s="332"/>
      <c r="AD12" s="242"/>
      <c r="AE12" s="242"/>
      <c r="AF12" s="242"/>
      <c r="AG12" s="242"/>
      <c r="AH12" s="216">
        <f>AR12-S12</f>
        <v>0</v>
      </c>
      <c r="AI12" s="216"/>
      <c r="AJ12" s="216"/>
      <c r="AK12" s="216"/>
      <c r="AL12" s="230"/>
      <c r="AM12" s="303">
        <f t="shared" si="2"/>
        <v>0</v>
      </c>
      <c r="AN12" s="216"/>
      <c r="AO12" s="216"/>
      <c r="AP12" s="216"/>
      <c r="AQ12" s="324"/>
      <c r="AR12" s="332"/>
      <c r="AS12" s="242"/>
      <c r="AT12" s="242"/>
      <c r="AU12" s="242"/>
      <c r="AV12" s="242"/>
      <c r="AY12" s="101"/>
    </row>
    <row r="13" spans="2:52" ht="24" customHeight="1">
      <c r="B13" s="123"/>
      <c r="C13" s="127"/>
      <c r="D13" s="156" t="s">
        <v>36</v>
      </c>
      <c r="E13" s="177"/>
      <c r="F13" s="177"/>
      <c r="G13" s="177"/>
      <c r="H13" s="177"/>
      <c r="I13" s="208">
        <f t="shared" si="0"/>
        <v>0</v>
      </c>
      <c r="J13" s="217"/>
      <c r="K13" s="217"/>
      <c r="L13" s="217"/>
      <c r="M13" s="231"/>
      <c r="N13" s="243"/>
      <c r="O13" s="243"/>
      <c r="P13" s="243"/>
      <c r="Q13" s="243"/>
      <c r="R13" s="243"/>
      <c r="S13" s="265">
        <f>IFERROR(ROUNDDOWN(AR13*$N$4,0),0)</f>
        <v>0</v>
      </c>
      <c r="T13" s="274"/>
      <c r="U13" s="274"/>
      <c r="V13" s="274"/>
      <c r="W13" s="286"/>
      <c r="X13" s="295">
        <f t="shared" si="1"/>
        <v>0</v>
      </c>
      <c r="Y13" s="280"/>
      <c r="Z13" s="280"/>
      <c r="AA13" s="280"/>
      <c r="AB13" s="316"/>
      <c r="AC13" s="333"/>
      <c r="AD13" s="343"/>
      <c r="AE13" s="343"/>
      <c r="AF13" s="343"/>
      <c r="AG13" s="343"/>
      <c r="AH13" s="217">
        <f>AR13-S13</f>
        <v>0</v>
      </c>
      <c r="AI13" s="217"/>
      <c r="AJ13" s="217"/>
      <c r="AK13" s="217"/>
      <c r="AL13" s="231"/>
      <c r="AM13" s="304">
        <f t="shared" si="2"/>
        <v>0</v>
      </c>
      <c r="AN13" s="217"/>
      <c r="AO13" s="217"/>
      <c r="AP13" s="217"/>
      <c r="AQ13" s="325"/>
      <c r="AR13" s="371"/>
      <c r="AS13" s="371"/>
      <c r="AT13" s="371"/>
      <c r="AU13" s="371"/>
      <c r="AV13" s="339"/>
      <c r="AY13" s="101"/>
    </row>
    <row r="14" spans="2:52" ht="24" customHeight="1">
      <c r="B14" s="123"/>
      <c r="C14" s="135"/>
      <c r="D14" s="157" t="s">
        <v>38</v>
      </c>
      <c r="E14" s="178"/>
      <c r="F14" s="178"/>
      <c r="G14" s="178"/>
      <c r="H14" s="178"/>
      <c r="I14" s="209">
        <f t="shared" si="0"/>
        <v>0</v>
      </c>
      <c r="J14" s="223"/>
      <c r="K14" s="223"/>
      <c r="L14" s="223"/>
      <c r="M14" s="232"/>
      <c r="N14" s="244"/>
      <c r="O14" s="244"/>
      <c r="P14" s="244"/>
      <c r="Q14" s="244"/>
      <c r="R14" s="244"/>
      <c r="S14" s="236">
        <f>IFERROR(ROUNDDOWN(AR14*$N$4,0),0)</f>
        <v>0</v>
      </c>
      <c r="T14" s="275"/>
      <c r="U14" s="275"/>
      <c r="V14" s="275"/>
      <c r="W14" s="275"/>
      <c r="X14" s="296">
        <f t="shared" si="1"/>
        <v>0</v>
      </c>
      <c r="Y14" s="310"/>
      <c r="Z14" s="310"/>
      <c r="AA14" s="310"/>
      <c r="AB14" s="317"/>
      <c r="AC14" s="334"/>
      <c r="AD14" s="344"/>
      <c r="AE14" s="344"/>
      <c r="AF14" s="344"/>
      <c r="AG14" s="344"/>
      <c r="AH14" s="223">
        <f>AR14-S14</f>
        <v>0</v>
      </c>
      <c r="AI14" s="223"/>
      <c r="AJ14" s="223"/>
      <c r="AK14" s="223"/>
      <c r="AL14" s="232"/>
      <c r="AM14" s="356">
        <f t="shared" si="2"/>
        <v>0</v>
      </c>
      <c r="AN14" s="223"/>
      <c r="AO14" s="223"/>
      <c r="AP14" s="223"/>
      <c r="AQ14" s="365"/>
      <c r="AR14" s="372"/>
      <c r="AS14" s="372"/>
      <c r="AT14" s="372"/>
      <c r="AU14" s="372"/>
      <c r="AV14" s="340"/>
      <c r="AY14" s="101"/>
    </row>
    <row r="15" spans="2:52" ht="24" customHeight="1">
      <c r="B15" s="124"/>
      <c r="C15" s="136" t="s">
        <v>35</v>
      </c>
      <c r="D15" s="158"/>
      <c r="E15" s="158"/>
      <c r="F15" s="158"/>
      <c r="G15" s="158"/>
      <c r="H15" s="158"/>
      <c r="I15" s="206">
        <f t="shared" si="0"/>
        <v>0</v>
      </c>
      <c r="J15" s="215"/>
      <c r="K15" s="215"/>
      <c r="L15" s="215"/>
      <c r="M15" s="214"/>
      <c r="N15" s="215">
        <f>SUM(N16,N20,N21)</f>
        <v>0</v>
      </c>
      <c r="O15" s="215"/>
      <c r="P15" s="215"/>
      <c r="Q15" s="215"/>
      <c r="R15" s="215"/>
      <c r="S15" s="215">
        <f>SUM(S16,S20,S21)</f>
        <v>0</v>
      </c>
      <c r="T15" s="215"/>
      <c r="U15" s="215"/>
      <c r="V15" s="215"/>
      <c r="W15" s="214"/>
      <c r="X15" s="297">
        <f t="shared" si="1"/>
        <v>0</v>
      </c>
      <c r="Y15" s="215"/>
      <c r="Z15" s="215"/>
      <c r="AA15" s="215"/>
      <c r="AB15" s="318"/>
      <c r="AC15" s="206">
        <f>SUM(AC16,AC20,AC21)</f>
        <v>0</v>
      </c>
      <c r="AD15" s="215"/>
      <c r="AE15" s="215"/>
      <c r="AF15" s="215"/>
      <c r="AG15" s="215"/>
      <c r="AH15" s="215">
        <f>SUM(AH16,AH20,AH21)</f>
        <v>0</v>
      </c>
      <c r="AI15" s="215"/>
      <c r="AJ15" s="215"/>
      <c r="AK15" s="215"/>
      <c r="AL15" s="214"/>
      <c r="AM15" s="297">
        <f t="shared" si="2"/>
        <v>0</v>
      </c>
      <c r="AN15" s="215"/>
      <c r="AO15" s="215"/>
      <c r="AP15" s="215"/>
      <c r="AQ15" s="318"/>
      <c r="AR15" s="206">
        <f>SUM(AR16,AR20,AR21)</f>
        <v>0</v>
      </c>
      <c r="AS15" s="215"/>
      <c r="AT15" s="215"/>
      <c r="AU15" s="215"/>
      <c r="AV15" s="215"/>
      <c r="AW15" s="222"/>
      <c r="AY15" s="101"/>
    </row>
    <row r="16" spans="2:52" ht="24" customHeight="1">
      <c r="B16" s="124"/>
      <c r="C16" s="137"/>
      <c r="D16" s="159" t="s">
        <v>43</v>
      </c>
      <c r="E16" s="179"/>
      <c r="F16" s="179"/>
      <c r="G16" s="179"/>
      <c r="H16" s="179"/>
      <c r="I16" s="206">
        <f t="shared" si="0"/>
        <v>0</v>
      </c>
      <c r="J16" s="215"/>
      <c r="K16" s="215"/>
      <c r="L16" s="215"/>
      <c r="M16" s="214"/>
      <c r="N16" s="215">
        <f>SUM(N17:R19)</f>
        <v>0</v>
      </c>
      <c r="O16" s="215"/>
      <c r="P16" s="215"/>
      <c r="Q16" s="215"/>
      <c r="R16" s="215"/>
      <c r="S16" s="214">
        <f>SUM(S17:W19)</f>
        <v>0</v>
      </c>
      <c r="T16" s="227"/>
      <c r="U16" s="227"/>
      <c r="V16" s="227"/>
      <c r="W16" s="227"/>
      <c r="X16" s="293">
        <f t="shared" si="1"/>
        <v>0</v>
      </c>
      <c r="Y16" s="227"/>
      <c r="Z16" s="227"/>
      <c r="AA16" s="227"/>
      <c r="AB16" s="314"/>
      <c r="AC16" s="206">
        <f>SUM(AC17:AG19)</f>
        <v>0</v>
      </c>
      <c r="AD16" s="215"/>
      <c r="AE16" s="215"/>
      <c r="AF16" s="215"/>
      <c r="AG16" s="215"/>
      <c r="AH16" s="215">
        <f>SUM(AH17:AL19)</f>
        <v>0</v>
      </c>
      <c r="AI16" s="215"/>
      <c r="AJ16" s="215"/>
      <c r="AK16" s="215"/>
      <c r="AL16" s="214"/>
      <c r="AM16" s="297">
        <f t="shared" si="2"/>
        <v>0</v>
      </c>
      <c r="AN16" s="215"/>
      <c r="AO16" s="215"/>
      <c r="AP16" s="215"/>
      <c r="AQ16" s="318"/>
      <c r="AR16" s="206">
        <f>SUM(AR17:AV19)</f>
        <v>0</v>
      </c>
      <c r="AS16" s="215"/>
      <c r="AT16" s="215"/>
      <c r="AU16" s="215"/>
      <c r="AV16" s="215"/>
      <c r="AY16" s="101"/>
    </row>
    <row r="17" spans="2:51" s="5" customFormat="1" ht="24" customHeight="1">
      <c r="B17" s="124"/>
      <c r="C17" s="137"/>
      <c r="D17" s="160"/>
      <c r="E17" s="180" t="s">
        <v>61</v>
      </c>
      <c r="F17" s="180"/>
      <c r="G17" s="180"/>
      <c r="H17" s="180"/>
      <c r="I17" s="210">
        <f t="shared" si="0"/>
        <v>0</v>
      </c>
      <c r="J17" s="224"/>
      <c r="K17" s="224"/>
      <c r="L17" s="224"/>
      <c r="M17" s="233"/>
      <c r="N17" s="245"/>
      <c r="O17" s="245"/>
      <c r="P17" s="245"/>
      <c r="Q17" s="245"/>
      <c r="R17" s="245"/>
      <c r="S17" s="233">
        <f t="shared" ref="S17:S22" si="3">IFERROR(ROUNDDOWN(AR17*$N$4,0),0)</f>
        <v>0</v>
      </c>
      <c r="T17" s="276"/>
      <c r="U17" s="276"/>
      <c r="V17" s="276"/>
      <c r="W17" s="276"/>
      <c r="X17" s="298">
        <f t="shared" si="1"/>
        <v>0</v>
      </c>
      <c r="Y17" s="276"/>
      <c r="Z17" s="276"/>
      <c r="AA17" s="276"/>
      <c r="AB17" s="319"/>
      <c r="AC17" s="335"/>
      <c r="AD17" s="245"/>
      <c r="AE17" s="245"/>
      <c r="AF17" s="245"/>
      <c r="AG17" s="245"/>
      <c r="AH17" s="224">
        <f t="shared" ref="AH17:AH22" si="4">AR17-S17</f>
        <v>0</v>
      </c>
      <c r="AI17" s="224"/>
      <c r="AJ17" s="224"/>
      <c r="AK17" s="224"/>
      <c r="AL17" s="233"/>
      <c r="AM17" s="357">
        <f t="shared" si="2"/>
        <v>0</v>
      </c>
      <c r="AN17" s="224"/>
      <c r="AO17" s="224"/>
      <c r="AP17" s="224"/>
      <c r="AQ17" s="366"/>
      <c r="AR17" s="373"/>
      <c r="AS17" s="373"/>
      <c r="AT17" s="373"/>
      <c r="AU17" s="373"/>
      <c r="AV17" s="335"/>
      <c r="AY17" s="101"/>
    </row>
    <row r="18" spans="2:51" ht="24" customHeight="1">
      <c r="B18" s="124"/>
      <c r="C18" s="137"/>
      <c r="D18" s="160"/>
      <c r="E18" s="181"/>
      <c r="F18" s="181"/>
      <c r="G18" s="181"/>
      <c r="H18" s="181"/>
      <c r="I18" s="211">
        <f t="shared" si="0"/>
        <v>0</v>
      </c>
      <c r="J18" s="225"/>
      <c r="K18" s="225"/>
      <c r="L18" s="225"/>
      <c r="M18" s="234"/>
      <c r="N18" s="246"/>
      <c r="O18" s="246"/>
      <c r="P18" s="246"/>
      <c r="Q18" s="246"/>
      <c r="R18" s="246"/>
      <c r="S18" s="234">
        <f t="shared" si="3"/>
        <v>0</v>
      </c>
      <c r="T18" s="277"/>
      <c r="U18" s="277"/>
      <c r="V18" s="277"/>
      <c r="W18" s="277"/>
      <c r="X18" s="299">
        <f t="shared" si="1"/>
        <v>0</v>
      </c>
      <c r="Y18" s="277"/>
      <c r="Z18" s="277"/>
      <c r="AA18" s="277"/>
      <c r="AB18" s="320"/>
      <c r="AC18" s="336"/>
      <c r="AD18" s="246"/>
      <c r="AE18" s="246"/>
      <c r="AF18" s="246"/>
      <c r="AG18" s="246"/>
      <c r="AH18" s="225">
        <f t="shared" si="4"/>
        <v>0</v>
      </c>
      <c r="AI18" s="225"/>
      <c r="AJ18" s="225"/>
      <c r="AK18" s="225"/>
      <c r="AL18" s="234"/>
      <c r="AM18" s="358">
        <f t="shared" si="2"/>
        <v>0</v>
      </c>
      <c r="AN18" s="225"/>
      <c r="AO18" s="225"/>
      <c r="AP18" s="225"/>
      <c r="AQ18" s="367"/>
      <c r="AR18" s="374"/>
      <c r="AS18" s="374"/>
      <c r="AT18" s="374"/>
      <c r="AU18" s="374"/>
      <c r="AV18" s="336"/>
      <c r="AY18" s="101"/>
    </row>
    <row r="19" spans="2:51" ht="24" customHeight="1">
      <c r="B19" s="124"/>
      <c r="C19" s="137"/>
      <c r="D19" s="160"/>
      <c r="E19" s="182"/>
      <c r="F19" s="182"/>
      <c r="G19" s="182"/>
      <c r="H19" s="182"/>
      <c r="I19" s="212">
        <f t="shared" si="0"/>
        <v>0</v>
      </c>
      <c r="J19" s="226"/>
      <c r="K19" s="226"/>
      <c r="L19" s="226"/>
      <c r="M19" s="235"/>
      <c r="N19" s="247"/>
      <c r="O19" s="256"/>
      <c r="P19" s="256"/>
      <c r="Q19" s="256"/>
      <c r="R19" s="259"/>
      <c r="S19" s="266">
        <f t="shared" si="3"/>
        <v>0</v>
      </c>
      <c r="T19" s="226"/>
      <c r="U19" s="226"/>
      <c r="V19" s="226"/>
      <c r="W19" s="226"/>
      <c r="X19" s="300">
        <f t="shared" si="1"/>
        <v>0</v>
      </c>
      <c r="Y19" s="226"/>
      <c r="Z19" s="226"/>
      <c r="AA19" s="226"/>
      <c r="AB19" s="321"/>
      <c r="AC19" s="256"/>
      <c r="AD19" s="256"/>
      <c r="AE19" s="256"/>
      <c r="AF19" s="256"/>
      <c r="AG19" s="259"/>
      <c r="AH19" s="347">
        <f t="shared" si="4"/>
        <v>0</v>
      </c>
      <c r="AI19" s="347"/>
      <c r="AJ19" s="347"/>
      <c r="AK19" s="347"/>
      <c r="AL19" s="266"/>
      <c r="AM19" s="359">
        <f t="shared" si="2"/>
        <v>0</v>
      </c>
      <c r="AN19" s="347"/>
      <c r="AO19" s="347"/>
      <c r="AP19" s="347"/>
      <c r="AQ19" s="368"/>
      <c r="AR19" s="256"/>
      <c r="AS19" s="256"/>
      <c r="AT19" s="256"/>
      <c r="AU19" s="256"/>
      <c r="AV19" s="259"/>
      <c r="AY19" s="101"/>
    </row>
    <row r="20" spans="2:51" ht="24" customHeight="1">
      <c r="B20" s="124"/>
      <c r="C20" s="137"/>
      <c r="D20" s="161" t="s">
        <v>50</v>
      </c>
      <c r="E20" s="161"/>
      <c r="F20" s="161"/>
      <c r="G20" s="161"/>
      <c r="H20" s="161"/>
      <c r="I20" s="211">
        <f t="shared" si="0"/>
        <v>0</v>
      </c>
      <c r="J20" s="225"/>
      <c r="K20" s="225"/>
      <c r="L20" s="225"/>
      <c r="M20" s="234"/>
      <c r="N20" s="246"/>
      <c r="O20" s="246"/>
      <c r="P20" s="246"/>
      <c r="Q20" s="246"/>
      <c r="R20" s="246"/>
      <c r="S20" s="267">
        <f t="shared" si="3"/>
        <v>0</v>
      </c>
      <c r="T20" s="278"/>
      <c r="U20" s="278"/>
      <c r="V20" s="278"/>
      <c r="W20" s="278"/>
      <c r="X20" s="299">
        <f t="shared" si="1"/>
        <v>0</v>
      </c>
      <c r="Y20" s="277"/>
      <c r="Z20" s="277"/>
      <c r="AA20" s="277"/>
      <c r="AB20" s="320"/>
      <c r="AC20" s="337"/>
      <c r="AD20" s="345"/>
      <c r="AE20" s="345"/>
      <c r="AF20" s="345"/>
      <c r="AG20" s="345"/>
      <c r="AH20" s="225">
        <f t="shared" si="4"/>
        <v>0</v>
      </c>
      <c r="AI20" s="225"/>
      <c r="AJ20" s="225"/>
      <c r="AK20" s="225"/>
      <c r="AL20" s="234"/>
      <c r="AM20" s="358">
        <f t="shared" si="2"/>
        <v>0</v>
      </c>
      <c r="AN20" s="225"/>
      <c r="AO20" s="225"/>
      <c r="AP20" s="225"/>
      <c r="AQ20" s="367"/>
      <c r="AR20" s="374"/>
      <c r="AS20" s="374"/>
      <c r="AT20" s="374"/>
      <c r="AU20" s="374"/>
      <c r="AV20" s="336"/>
      <c r="AY20" s="101"/>
    </row>
    <row r="21" spans="2:51" ht="24" customHeight="1">
      <c r="B21" s="124"/>
      <c r="C21" s="138"/>
      <c r="D21" s="162" t="s">
        <v>63</v>
      </c>
      <c r="E21" s="162"/>
      <c r="F21" s="162"/>
      <c r="G21" s="162"/>
      <c r="H21" s="162"/>
      <c r="I21" s="213">
        <f t="shared" si="0"/>
        <v>0</v>
      </c>
      <c r="J21" s="213"/>
      <c r="K21" s="213"/>
      <c r="L21" s="213"/>
      <c r="M21" s="213"/>
      <c r="N21" s="248"/>
      <c r="O21" s="248"/>
      <c r="P21" s="248"/>
      <c r="Q21" s="248"/>
      <c r="R21" s="248"/>
      <c r="S21" s="268">
        <f t="shared" si="3"/>
        <v>0</v>
      </c>
      <c r="T21" s="279"/>
      <c r="U21" s="279"/>
      <c r="V21" s="279"/>
      <c r="W21" s="279"/>
      <c r="X21" s="301">
        <f t="shared" si="1"/>
        <v>0</v>
      </c>
      <c r="Y21" s="213"/>
      <c r="Z21" s="213"/>
      <c r="AA21" s="213"/>
      <c r="AB21" s="322"/>
      <c r="AC21" s="338"/>
      <c r="AD21" s="346"/>
      <c r="AE21" s="346"/>
      <c r="AF21" s="346"/>
      <c r="AG21" s="346"/>
      <c r="AH21" s="348">
        <f t="shared" si="4"/>
        <v>0</v>
      </c>
      <c r="AI21" s="348"/>
      <c r="AJ21" s="348"/>
      <c r="AK21" s="348"/>
      <c r="AL21" s="352"/>
      <c r="AM21" s="360">
        <f t="shared" si="2"/>
        <v>0</v>
      </c>
      <c r="AN21" s="348"/>
      <c r="AO21" s="348"/>
      <c r="AP21" s="348"/>
      <c r="AQ21" s="369"/>
      <c r="AR21" s="375"/>
      <c r="AS21" s="375"/>
      <c r="AT21" s="375"/>
      <c r="AU21" s="375"/>
      <c r="AV21" s="379"/>
      <c r="AY21" s="101"/>
    </row>
    <row r="22" spans="2:51" ht="24" customHeight="1">
      <c r="B22" s="124"/>
      <c r="C22" s="139" t="s">
        <v>54</v>
      </c>
      <c r="D22" s="90"/>
      <c r="E22" s="90"/>
      <c r="F22" s="90"/>
      <c r="G22" s="90"/>
      <c r="H22" s="194"/>
      <c r="I22" s="214">
        <f t="shared" si="0"/>
        <v>0</v>
      </c>
      <c r="J22" s="227"/>
      <c r="K22" s="227"/>
      <c r="L22" s="227"/>
      <c r="M22" s="227"/>
      <c r="N22" s="249"/>
      <c r="O22" s="257"/>
      <c r="P22" s="257"/>
      <c r="Q22" s="257"/>
      <c r="R22" s="257"/>
      <c r="S22" s="214">
        <f t="shared" si="3"/>
        <v>0</v>
      </c>
      <c r="T22" s="227"/>
      <c r="U22" s="227"/>
      <c r="V22" s="227"/>
      <c r="W22" s="227"/>
      <c r="X22" s="293">
        <f t="shared" si="1"/>
        <v>0</v>
      </c>
      <c r="Y22" s="227"/>
      <c r="Z22" s="227"/>
      <c r="AA22" s="227"/>
      <c r="AB22" s="314"/>
      <c r="AC22" s="257"/>
      <c r="AD22" s="257"/>
      <c r="AE22" s="257"/>
      <c r="AF22" s="257"/>
      <c r="AG22" s="257"/>
      <c r="AH22" s="214">
        <f t="shared" si="4"/>
        <v>0</v>
      </c>
      <c r="AI22" s="227"/>
      <c r="AJ22" s="227"/>
      <c r="AK22" s="227"/>
      <c r="AL22" s="227"/>
      <c r="AM22" s="293">
        <f t="shared" si="2"/>
        <v>0</v>
      </c>
      <c r="AN22" s="227"/>
      <c r="AO22" s="227"/>
      <c r="AP22" s="227"/>
      <c r="AQ22" s="314"/>
      <c r="AR22" s="257"/>
      <c r="AS22" s="257"/>
      <c r="AT22" s="257"/>
      <c r="AU22" s="257"/>
      <c r="AV22" s="260"/>
      <c r="AY22" s="101"/>
    </row>
    <row r="23" spans="2:51" ht="24" customHeight="1">
      <c r="B23" s="124"/>
      <c r="C23" s="140" t="s">
        <v>86</v>
      </c>
      <c r="D23" s="90"/>
      <c r="E23" s="90"/>
      <c r="F23" s="90"/>
      <c r="G23" s="90"/>
      <c r="H23" s="194"/>
      <c r="I23" s="215">
        <f t="shared" si="0"/>
        <v>0</v>
      </c>
      <c r="J23" s="215"/>
      <c r="K23" s="215"/>
      <c r="L23" s="215"/>
      <c r="M23" s="214"/>
      <c r="N23" s="215">
        <f>SUM(N24:R26)</f>
        <v>0</v>
      </c>
      <c r="O23" s="215"/>
      <c r="P23" s="215"/>
      <c r="Q23" s="215"/>
      <c r="R23" s="214"/>
      <c r="S23" s="214">
        <f>SUM(S24:W26)</f>
        <v>0</v>
      </c>
      <c r="T23" s="227"/>
      <c r="U23" s="227"/>
      <c r="V23" s="227"/>
      <c r="W23" s="227"/>
      <c r="X23" s="293">
        <f t="shared" si="1"/>
        <v>0</v>
      </c>
      <c r="Y23" s="227"/>
      <c r="Z23" s="227"/>
      <c r="AA23" s="227"/>
      <c r="AB23" s="314"/>
      <c r="AC23" s="206">
        <f>SUM(AC24:AG26)</f>
        <v>0</v>
      </c>
      <c r="AD23" s="215"/>
      <c r="AE23" s="215"/>
      <c r="AF23" s="215"/>
      <c r="AG23" s="215"/>
      <c r="AH23" s="215">
        <f>SUM(AH24:AL26)</f>
        <v>0</v>
      </c>
      <c r="AI23" s="215"/>
      <c r="AJ23" s="215"/>
      <c r="AK23" s="215"/>
      <c r="AL23" s="214"/>
      <c r="AM23" s="297">
        <f t="shared" si="2"/>
        <v>0</v>
      </c>
      <c r="AN23" s="215"/>
      <c r="AO23" s="215"/>
      <c r="AP23" s="215"/>
      <c r="AQ23" s="318"/>
      <c r="AR23" s="206">
        <f>SUM(AR24:AV26)</f>
        <v>0</v>
      </c>
      <c r="AS23" s="215"/>
      <c r="AT23" s="215"/>
      <c r="AU23" s="215"/>
      <c r="AV23" s="215"/>
      <c r="AY23" s="101"/>
    </row>
    <row r="24" spans="2:51" ht="24" customHeight="1">
      <c r="B24" s="124"/>
      <c r="C24" s="127"/>
      <c r="D24" s="163"/>
      <c r="E24" s="183"/>
      <c r="F24" s="183"/>
      <c r="G24" s="183"/>
      <c r="H24" s="195"/>
      <c r="I24" s="216">
        <f t="shared" si="0"/>
        <v>0</v>
      </c>
      <c r="J24" s="216"/>
      <c r="K24" s="216"/>
      <c r="L24" s="216"/>
      <c r="M24" s="230"/>
      <c r="N24" s="242"/>
      <c r="O24" s="242"/>
      <c r="P24" s="242"/>
      <c r="Q24" s="242"/>
      <c r="R24" s="242"/>
      <c r="S24" s="230">
        <f>IFERROR(ROUNDDOWN(AR24*$N$4,0),0)</f>
        <v>0</v>
      </c>
      <c r="T24" s="273"/>
      <c r="U24" s="273"/>
      <c r="V24" s="273"/>
      <c r="W24" s="273"/>
      <c r="X24" s="294">
        <f t="shared" si="1"/>
        <v>0</v>
      </c>
      <c r="Y24" s="273"/>
      <c r="Z24" s="273"/>
      <c r="AA24" s="273"/>
      <c r="AB24" s="315"/>
      <c r="AC24" s="332"/>
      <c r="AD24" s="242"/>
      <c r="AE24" s="242"/>
      <c r="AF24" s="242"/>
      <c r="AG24" s="242"/>
      <c r="AH24" s="216">
        <f>AR24-S24</f>
        <v>0</v>
      </c>
      <c r="AI24" s="216"/>
      <c r="AJ24" s="216"/>
      <c r="AK24" s="216"/>
      <c r="AL24" s="230"/>
      <c r="AM24" s="303">
        <f t="shared" si="2"/>
        <v>0</v>
      </c>
      <c r="AN24" s="216"/>
      <c r="AO24" s="216"/>
      <c r="AP24" s="216"/>
      <c r="AQ24" s="324"/>
      <c r="AR24" s="332"/>
      <c r="AS24" s="242"/>
      <c r="AT24" s="242"/>
      <c r="AU24" s="242"/>
      <c r="AV24" s="242"/>
      <c r="AY24" s="101"/>
    </row>
    <row r="25" spans="2:51" ht="24" customHeight="1">
      <c r="B25" s="124"/>
      <c r="C25" s="127"/>
      <c r="D25" s="164"/>
      <c r="E25" s="184"/>
      <c r="F25" s="184"/>
      <c r="G25" s="184"/>
      <c r="H25" s="196"/>
      <c r="I25" s="217">
        <f t="shared" si="0"/>
        <v>0</v>
      </c>
      <c r="J25" s="217"/>
      <c r="K25" s="217"/>
      <c r="L25" s="217"/>
      <c r="M25" s="231"/>
      <c r="N25" s="243"/>
      <c r="O25" s="243"/>
      <c r="P25" s="243"/>
      <c r="Q25" s="243"/>
      <c r="R25" s="243"/>
      <c r="S25" s="231">
        <f>IFERROR(ROUNDDOWN(AR25*$N$4,0),0)</f>
        <v>0</v>
      </c>
      <c r="T25" s="280"/>
      <c r="U25" s="280"/>
      <c r="V25" s="280"/>
      <c r="W25" s="280"/>
      <c r="X25" s="295">
        <f t="shared" si="1"/>
        <v>0</v>
      </c>
      <c r="Y25" s="280"/>
      <c r="Z25" s="280"/>
      <c r="AA25" s="280"/>
      <c r="AB25" s="316"/>
      <c r="AC25" s="339"/>
      <c r="AD25" s="243"/>
      <c r="AE25" s="243"/>
      <c r="AF25" s="243"/>
      <c r="AG25" s="243"/>
      <c r="AH25" s="217">
        <f>AR25-S25</f>
        <v>0</v>
      </c>
      <c r="AI25" s="217"/>
      <c r="AJ25" s="217"/>
      <c r="AK25" s="217"/>
      <c r="AL25" s="231"/>
      <c r="AM25" s="304">
        <f t="shared" si="2"/>
        <v>0</v>
      </c>
      <c r="AN25" s="217"/>
      <c r="AO25" s="217"/>
      <c r="AP25" s="217"/>
      <c r="AQ25" s="325"/>
      <c r="AR25" s="339"/>
      <c r="AS25" s="243"/>
      <c r="AT25" s="243"/>
      <c r="AU25" s="243"/>
      <c r="AV25" s="243"/>
      <c r="AY25" s="101"/>
    </row>
    <row r="26" spans="2:51" s="5" customFormat="1" ht="24" customHeight="1">
      <c r="B26" s="124"/>
      <c r="C26" s="135"/>
      <c r="D26" s="165" t="s">
        <v>65</v>
      </c>
      <c r="E26" s="185"/>
      <c r="F26" s="185"/>
      <c r="G26" s="185"/>
      <c r="H26" s="197"/>
      <c r="I26" s="218">
        <f t="shared" si="0"/>
        <v>0</v>
      </c>
      <c r="J26" s="218"/>
      <c r="K26" s="218"/>
      <c r="L26" s="218"/>
      <c r="M26" s="236"/>
      <c r="N26" s="244"/>
      <c r="O26" s="244"/>
      <c r="P26" s="244"/>
      <c r="Q26" s="244"/>
      <c r="R26" s="244"/>
      <c r="S26" s="236">
        <f>IFERROR(ROUNDDOWN(AR26*$N$4,0),0)</f>
        <v>0</v>
      </c>
      <c r="T26" s="275"/>
      <c r="U26" s="275"/>
      <c r="V26" s="275"/>
      <c r="W26" s="275"/>
      <c r="X26" s="302">
        <f t="shared" si="1"/>
        <v>0</v>
      </c>
      <c r="Y26" s="275"/>
      <c r="Z26" s="275"/>
      <c r="AA26" s="275"/>
      <c r="AB26" s="323"/>
      <c r="AC26" s="340"/>
      <c r="AD26" s="244"/>
      <c r="AE26" s="244"/>
      <c r="AF26" s="244"/>
      <c r="AG26" s="244"/>
      <c r="AH26" s="218">
        <f>AR26-S26</f>
        <v>0</v>
      </c>
      <c r="AI26" s="218"/>
      <c r="AJ26" s="218"/>
      <c r="AK26" s="218"/>
      <c r="AL26" s="236"/>
      <c r="AM26" s="305">
        <f t="shared" si="2"/>
        <v>0</v>
      </c>
      <c r="AN26" s="218"/>
      <c r="AO26" s="218"/>
      <c r="AP26" s="218"/>
      <c r="AQ26" s="326"/>
      <c r="AR26" s="340"/>
      <c r="AS26" s="244"/>
      <c r="AT26" s="244"/>
      <c r="AU26" s="244"/>
      <c r="AV26" s="244"/>
      <c r="AY26" s="101"/>
    </row>
    <row r="27" spans="2:51" ht="24" customHeight="1">
      <c r="B27" s="124"/>
      <c r="C27" s="134" t="s">
        <v>64</v>
      </c>
      <c r="D27" s="166"/>
      <c r="E27" s="166"/>
      <c r="F27" s="166"/>
      <c r="G27" s="166"/>
      <c r="H27" s="198"/>
      <c r="I27" s="215">
        <f t="shared" si="0"/>
        <v>0</v>
      </c>
      <c r="J27" s="215"/>
      <c r="K27" s="215"/>
      <c r="L27" s="215"/>
      <c r="M27" s="214"/>
      <c r="N27" s="215">
        <f>SUM(N28:R30)</f>
        <v>0</v>
      </c>
      <c r="O27" s="215"/>
      <c r="P27" s="215"/>
      <c r="Q27" s="215"/>
      <c r="R27" s="214"/>
      <c r="S27" s="214">
        <f>SUM(S28:W30)</f>
        <v>0</v>
      </c>
      <c r="T27" s="227"/>
      <c r="U27" s="227"/>
      <c r="V27" s="227"/>
      <c r="W27" s="227"/>
      <c r="X27" s="293">
        <f t="shared" si="1"/>
        <v>0</v>
      </c>
      <c r="Y27" s="227"/>
      <c r="Z27" s="227"/>
      <c r="AA27" s="227"/>
      <c r="AB27" s="314"/>
      <c r="AC27" s="206">
        <f>SUM(AC28:AG30)</f>
        <v>0</v>
      </c>
      <c r="AD27" s="215"/>
      <c r="AE27" s="215"/>
      <c r="AF27" s="215"/>
      <c r="AG27" s="215"/>
      <c r="AH27" s="215">
        <f>SUM(AH28:AL30)</f>
        <v>0</v>
      </c>
      <c r="AI27" s="215"/>
      <c r="AJ27" s="215"/>
      <c r="AK27" s="215"/>
      <c r="AL27" s="214"/>
      <c r="AM27" s="297">
        <f t="shared" si="2"/>
        <v>0</v>
      </c>
      <c r="AN27" s="215"/>
      <c r="AO27" s="215"/>
      <c r="AP27" s="215"/>
      <c r="AQ27" s="318"/>
      <c r="AR27" s="206">
        <f>SUM(AR28:AV30)</f>
        <v>0</v>
      </c>
      <c r="AS27" s="215"/>
      <c r="AT27" s="215"/>
      <c r="AU27" s="215"/>
      <c r="AV27" s="215"/>
      <c r="AY27" s="101"/>
    </row>
    <row r="28" spans="2:51" ht="24" customHeight="1">
      <c r="B28" s="124"/>
      <c r="C28" s="127"/>
      <c r="D28" s="163"/>
      <c r="E28" s="183"/>
      <c r="F28" s="183"/>
      <c r="G28" s="183"/>
      <c r="H28" s="195"/>
      <c r="I28" s="216">
        <f t="shared" si="0"/>
        <v>0</v>
      </c>
      <c r="J28" s="216"/>
      <c r="K28" s="216"/>
      <c r="L28" s="216"/>
      <c r="M28" s="230"/>
      <c r="N28" s="242"/>
      <c r="O28" s="242"/>
      <c r="P28" s="242"/>
      <c r="Q28" s="242"/>
      <c r="R28" s="242"/>
      <c r="S28" s="230">
        <f t="shared" ref="S28:S35" si="5">IFERROR(ROUNDDOWN(AR28*$N$4,0),0)</f>
        <v>0</v>
      </c>
      <c r="T28" s="273"/>
      <c r="U28" s="273"/>
      <c r="V28" s="273"/>
      <c r="W28" s="273"/>
      <c r="X28" s="294">
        <f t="shared" si="1"/>
        <v>0</v>
      </c>
      <c r="Y28" s="273"/>
      <c r="Z28" s="273"/>
      <c r="AA28" s="273"/>
      <c r="AB28" s="315"/>
      <c r="AC28" s="332"/>
      <c r="AD28" s="242"/>
      <c r="AE28" s="242"/>
      <c r="AF28" s="242"/>
      <c r="AG28" s="242"/>
      <c r="AH28" s="216">
        <f t="shared" ref="AH28:AH35" si="6">AR28-S28</f>
        <v>0</v>
      </c>
      <c r="AI28" s="216"/>
      <c r="AJ28" s="216"/>
      <c r="AK28" s="216"/>
      <c r="AL28" s="230"/>
      <c r="AM28" s="303">
        <f t="shared" si="2"/>
        <v>0</v>
      </c>
      <c r="AN28" s="216"/>
      <c r="AO28" s="216"/>
      <c r="AP28" s="216"/>
      <c r="AQ28" s="324"/>
      <c r="AR28" s="332"/>
      <c r="AS28" s="242"/>
      <c r="AT28" s="242"/>
      <c r="AU28" s="242"/>
      <c r="AV28" s="242"/>
      <c r="AY28" s="101"/>
    </row>
    <row r="29" spans="2:51" ht="24" customHeight="1">
      <c r="B29" s="124"/>
      <c r="C29" s="127"/>
      <c r="D29" s="164"/>
      <c r="E29" s="184"/>
      <c r="F29" s="184"/>
      <c r="G29" s="184"/>
      <c r="H29" s="196"/>
      <c r="I29" s="217">
        <f t="shared" si="0"/>
        <v>0</v>
      </c>
      <c r="J29" s="217"/>
      <c r="K29" s="217"/>
      <c r="L29" s="217"/>
      <c r="M29" s="231"/>
      <c r="N29" s="243"/>
      <c r="O29" s="243"/>
      <c r="P29" s="243"/>
      <c r="Q29" s="243"/>
      <c r="R29" s="243"/>
      <c r="S29" s="231">
        <f t="shared" si="5"/>
        <v>0</v>
      </c>
      <c r="T29" s="280"/>
      <c r="U29" s="280"/>
      <c r="V29" s="280"/>
      <c r="W29" s="280"/>
      <c r="X29" s="295">
        <f t="shared" si="1"/>
        <v>0</v>
      </c>
      <c r="Y29" s="280"/>
      <c r="Z29" s="280"/>
      <c r="AA29" s="280"/>
      <c r="AB29" s="316"/>
      <c r="AC29" s="339"/>
      <c r="AD29" s="243"/>
      <c r="AE29" s="243"/>
      <c r="AF29" s="243"/>
      <c r="AG29" s="243"/>
      <c r="AH29" s="217">
        <f t="shared" si="6"/>
        <v>0</v>
      </c>
      <c r="AI29" s="217"/>
      <c r="AJ29" s="217"/>
      <c r="AK29" s="217"/>
      <c r="AL29" s="231"/>
      <c r="AM29" s="304">
        <f t="shared" si="2"/>
        <v>0</v>
      </c>
      <c r="AN29" s="217"/>
      <c r="AO29" s="217"/>
      <c r="AP29" s="217"/>
      <c r="AQ29" s="325"/>
      <c r="AR29" s="339"/>
      <c r="AS29" s="243"/>
      <c r="AT29" s="243"/>
      <c r="AU29" s="243"/>
      <c r="AV29" s="243"/>
      <c r="AY29" s="101"/>
    </row>
    <row r="30" spans="2:51" s="5" customFormat="1" ht="24" customHeight="1">
      <c r="B30" s="124"/>
      <c r="C30" s="135"/>
      <c r="D30" s="165" t="s">
        <v>0</v>
      </c>
      <c r="E30" s="185"/>
      <c r="F30" s="185"/>
      <c r="G30" s="185"/>
      <c r="H30" s="197"/>
      <c r="I30" s="218">
        <f t="shared" si="0"/>
        <v>0</v>
      </c>
      <c r="J30" s="218"/>
      <c r="K30" s="218"/>
      <c r="L30" s="218"/>
      <c r="M30" s="236"/>
      <c r="N30" s="244"/>
      <c r="O30" s="244"/>
      <c r="P30" s="244"/>
      <c r="Q30" s="244"/>
      <c r="R30" s="244"/>
      <c r="S30" s="236">
        <f t="shared" si="5"/>
        <v>0</v>
      </c>
      <c r="T30" s="275"/>
      <c r="U30" s="275"/>
      <c r="V30" s="275"/>
      <c r="W30" s="275"/>
      <c r="X30" s="302">
        <f t="shared" si="1"/>
        <v>0</v>
      </c>
      <c r="Y30" s="275"/>
      <c r="Z30" s="275"/>
      <c r="AA30" s="275"/>
      <c r="AB30" s="323"/>
      <c r="AC30" s="340"/>
      <c r="AD30" s="244"/>
      <c r="AE30" s="244"/>
      <c r="AF30" s="244"/>
      <c r="AG30" s="244"/>
      <c r="AH30" s="218">
        <f t="shared" si="6"/>
        <v>0</v>
      </c>
      <c r="AI30" s="218"/>
      <c r="AJ30" s="218"/>
      <c r="AK30" s="218"/>
      <c r="AL30" s="236"/>
      <c r="AM30" s="305">
        <f t="shared" si="2"/>
        <v>0</v>
      </c>
      <c r="AN30" s="218"/>
      <c r="AO30" s="218"/>
      <c r="AP30" s="218"/>
      <c r="AQ30" s="326"/>
      <c r="AR30" s="340"/>
      <c r="AS30" s="244"/>
      <c r="AT30" s="244"/>
      <c r="AU30" s="244"/>
      <c r="AV30" s="244"/>
      <c r="AY30" s="101"/>
    </row>
    <row r="31" spans="2:51" ht="24" customHeight="1">
      <c r="B31" s="124"/>
      <c r="C31" s="141" t="s">
        <v>42</v>
      </c>
      <c r="D31" s="167"/>
      <c r="E31" s="167"/>
      <c r="F31" s="167"/>
      <c r="G31" s="167"/>
      <c r="H31" s="199"/>
      <c r="I31" s="215">
        <f t="shared" si="0"/>
        <v>0</v>
      </c>
      <c r="J31" s="215"/>
      <c r="K31" s="215"/>
      <c r="L31" s="215"/>
      <c r="M31" s="214"/>
      <c r="N31" s="250"/>
      <c r="O31" s="250"/>
      <c r="P31" s="250"/>
      <c r="Q31" s="250"/>
      <c r="R31" s="249"/>
      <c r="S31" s="215">
        <f t="shared" si="5"/>
        <v>0</v>
      </c>
      <c r="T31" s="215"/>
      <c r="U31" s="215"/>
      <c r="V31" s="215"/>
      <c r="W31" s="214"/>
      <c r="X31" s="297">
        <f t="shared" si="1"/>
        <v>0</v>
      </c>
      <c r="Y31" s="215"/>
      <c r="Z31" s="215"/>
      <c r="AA31" s="215"/>
      <c r="AB31" s="318"/>
      <c r="AC31" s="257"/>
      <c r="AD31" s="257"/>
      <c r="AE31" s="257"/>
      <c r="AF31" s="257"/>
      <c r="AG31" s="260"/>
      <c r="AH31" s="215">
        <f t="shared" si="6"/>
        <v>0</v>
      </c>
      <c r="AI31" s="215"/>
      <c r="AJ31" s="215"/>
      <c r="AK31" s="215"/>
      <c r="AL31" s="214"/>
      <c r="AM31" s="297">
        <f t="shared" si="2"/>
        <v>0</v>
      </c>
      <c r="AN31" s="215"/>
      <c r="AO31" s="215"/>
      <c r="AP31" s="215"/>
      <c r="AQ31" s="318"/>
      <c r="AR31" s="260"/>
      <c r="AS31" s="250"/>
      <c r="AT31" s="250"/>
      <c r="AU31" s="250"/>
      <c r="AV31" s="250"/>
      <c r="AY31" s="101"/>
    </row>
    <row r="32" spans="2:51" ht="24" customHeight="1">
      <c r="B32" s="124"/>
      <c r="C32" s="142" t="s">
        <v>15</v>
      </c>
      <c r="D32" s="142"/>
      <c r="E32" s="142"/>
      <c r="F32" s="142"/>
      <c r="G32" s="142"/>
      <c r="H32" s="142"/>
      <c r="I32" s="215">
        <f t="shared" si="0"/>
        <v>0</v>
      </c>
      <c r="J32" s="215"/>
      <c r="K32" s="215"/>
      <c r="L32" s="215"/>
      <c r="M32" s="214"/>
      <c r="N32" s="250"/>
      <c r="O32" s="250"/>
      <c r="P32" s="250"/>
      <c r="Q32" s="250"/>
      <c r="R32" s="250"/>
      <c r="S32" s="215">
        <f t="shared" si="5"/>
        <v>0</v>
      </c>
      <c r="T32" s="215"/>
      <c r="U32" s="215"/>
      <c r="V32" s="215"/>
      <c r="W32" s="214"/>
      <c r="X32" s="297">
        <f t="shared" si="1"/>
        <v>0</v>
      </c>
      <c r="Y32" s="215"/>
      <c r="Z32" s="215"/>
      <c r="AA32" s="215"/>
      <c r="AB32" s="318"/>
      <c r="AC32" s="260"/>
      <c r="AD32" s="250"/>
      <c r="AE32" s="250"/>
      <c r="AF32" s="250"/>
      <c r="AG32" s="250"/>
      <c r="AH32" s="215">
        <f t="shared" si="6"/>
        <v>0</v>
      </c>
      <c r="AI32" s="215"/>
      <c r="AJ32" s="215"/>
      <c r="AK32" s="215"/>
      <c r="AL32" s="214"/>
      <c r="AM32" s="297">
        <f t="shared" si="2"/>
        <v>0</v>
      </c>
      <c r="AN32" s="215"/>
      <c r="AO32" s="215"/>
      <c r="AP32" s="215"/>
      <c r="AQ32" s="318"/>
      <c r="AR32" s="260"/>
      <c r="AS32" s="250"/>
      <c r="AT32" s="250"/>
      <c r="AU32" s="250"/>
      <c r="AV32" s="250"/>
      <c r="AY32" s="101"/>
    </row>
    <row r="33" spans="2:51" ht="24" customHeight="1">
      <c r="B33" s="124"/>
      <c r="C33" s="142" t="s">
        <v>66</v>
      </c>
      <c r="D33" s="142"/>
      <c r="E33" s="142"/>
      <c r="F33" s="142"/>
      <c r="G33" s="142"/>
      <c r="H33" s="142"/>
      <c r="I33" s="215">
        <f t="shared" si="0"/>
        <v>0</v>
      </c>
      <c r="J33" s="215"/>
      <c r="K33" s="215"/>
      <c r="L33" s="215"/>
      <c r="M33" s="214"/>
      <c r="N33" s="250"/>
      <c r="O33" s="250"/>
      <c r="P33" s="250"/>
      <c r="Q33" s="250"/>
      <c r="R33" s="250"/>
      <c r="S33" s="215">
        <f t="shared" si="5"/>
        <v>0</v>
      </c>
      <c r="T33" s="215"/>
      <c r="U33" s="215"/>
      <c r="V33" s="215"/>
      <c r="W33" s="214"/>
      <c r="X33" s="297">
        <f t="shared" si="1"/>
        <v>0</v>
      </c>
      <c r="Y33" s="215"/>
      <c r="Z33" s="215"/>
      <c r="AA33" s="215"/>
      <c r="AB33" s="318"/>
      <c r="AC33" s="260"/>
      <c r="AD33" s="250"/>
      <c r="AE33" s="250"/>
      <c r="AF33" s="250"/>
      <c r="AG33" s="250"/>
      <c r="AH33" s="215">
        <f t="shared" si="6"/>
        <v>0</v>
      </c>
      <c r="AI33" s="215"/>
      <c r="AJ33" s="215"/>
      <c r="AK33" s="215"/>
      <c r="AL33" s="214"/>
      <c r="AM33" s="297">
        <f t="shared" si="2"/>
        <v>0</v>
      </c>
      <c r="AN33" s="215"/>
      <c r="AO33" s="215"/>
      <c r="AP33" s="215"/>
      <c r="AQ33" s="318"/>
      <c r="AR33" s="260"/>
      <c r="AS33" s="250"/>
      <c r="AT33" s="250"/>
      <c r="AU33" s="250"/>
      <c r="AV33" s="250"/>
      <c r="AY33" s="101"/>
    </row>
    <row r="34" spans="2:51" ht="24" customHeight="1">
      <c r="B34" s="124"/>
      <c r="C34" s="143" t="s">
        <v>116</v>
      </c>
      <c r="D34" s="143"/>
      <c r="E34" s="143"/>
      <c r="F34" s="143"/>
      <c r="G34" s="143"/>
      <c r="H34" s="143"/>
      <c r="I34" s="215">
        <f t="shared" si="0"/>
        <v>0</v>
      </c>
      <c r="J34" s="215"/>
      <c r="K34" s="215"/>
      <c r="L34" s="215"/>
      <c r="M34" s="214"/>
      <c r="N34" s="249"/>
      <c r="O34" s="257"/>
      <c r="P34" s="257"/>
      <c r="Q34" s="257"/>
      <c r="R34" s="260"/>
      <c r="S34" s="215">
        <f t="shared" si="5"/>
        <v>0</v>
      </c>
      <c r="T34" s="227"/>
      <c r="U34" s="227"/>
      <c r="V34" s="227"/>
      <c r="W34" s="227"/>
      <c r="X34" s="297">
        <f t="shared" si="1"/>
        <v>0</v>
      </c>
      <c r="Y34" s="227"/>
      <c r="Z34" s="227"/>
      <c r="AA34" s="227"/>
      <c r="AB34" s="314"/>
      <c r="AC34" s="260"/>
      <c r="AD34" s="250"/>
      <c r="AE34" s="250"/>
      <c r="AF34" s="250"/>
      <c r="AG34" s="249"/>
      <c r="AH34" s="215">
        <f t="shared" si="6"/>
        <v>0</v>
      </c>
      <c r="AI34" s="215"/>
      <c r="AJ34" s="215"/>
      <c r="AK34" s="215"/>
      <c r="AL34" s="214"/>
      <c r="AM34" s="297">
        <f t="shared" si="2"/>
        <v>0</v>
      </c>
      <c r="AN34" s="215"/>
      <c r="AO34" s="215"/>
      <c r="AP34" s="215"/>
      <c r="AQ34" s="318"/>
      <c r="AR34" s="260"/>
      <c r="AS34" s="250"/>
      <c r="AT34" s="250"/>
      <c r="AU34" s="250"/>
      <c r="AV34" s="250"/>
      <c r="AX34" s="222"/>
      <c r="AY34" s="349"/>
    </row>
    <row r="35" spans="2:51" ht="24" customHeight="1">
      <c r="B35" s="124"/>
      <c r="C35" s="144" t="s">
        <v>68</v>
      </c>
      <c r="D35" s="168"/>
      <c r="E35" s="168"/>
      <c r="F35" s="168"/>
      <c r="G35" s="168"/>
      <c r="H35" s="168"/>
      <c r="I35" s="215">
        <f t="shared" si="0"/>
        <v>0</v>
      </c>
      <c r="J35" s="215"/>
      <c r="K35" s="215"/>
      <c r="L35" s="215"/>
      <c r="M35" s="214"/>
      <c r="N35" s="250"/>
      <c r="O35" s="250"/>
      <c r="P35" s="250"/>
      <c r="Q35" s="250"/>
      <c r="R35" s="250"/>
      <c r="S35" s="215">
        <f t="shared" si="5"/>
        <v>0</v>
      </c>
      <c r="T35" s="215"/>
      <c r="U35" s="215"/>
      <c r="V35" s="215"/>
      <c r="W35" s="214"/>
      <c r="X35" s="297">
        <f t="shared" si="1"/>
        <v>0</v>
      </c>
      <c r="Y35" s="215"/>
      <c r="Z35" s="215"/>
      <c r="AA35" s="215"/>
      <c r="AB35" s="318"/>
      <c r="AC35" s="260"/>
      <c r="AD35" s="250"/>
      <c r="AE35" s="250"/>
      <c r="AF35" s="250"/>
      <c r="AG35" s="250"/>
      <c r="AH35" s="215">
        <f t="shared" si="6"/>
        <v>0</v>
      </c>
      <c r="AI35" s="215"/>
      <c r="AJ35" s="215"/>
      <c r="AK35" s="215"/>
      <c r="AL35" s="214"/>
      <c r="AM35" s="297">
        <f t="shared" si="2"/>
        <v>0</v>
      </c>
      <c r="AN35" s="215"/>
      <c r="AO35" s="215"/>
      <c r="AP35" s="215"/>
      <c r="AQ35" s="318"/>
      <c r="AR35" s="260"/>
      <c r="AS35" s="250"/>
      <c r="AT35" s="250"/>
      <c r="AU35" s="250"/>
      <c r="AV35" s="250"/>
      <c r="AX35" s="222"/>
      <c r="AY35" s="349"/>
    </row>
    <row r="36" spans="2:51" ht="24" customHeight="1">
      <c r="B36" s="125"/>
      <c r="C36" s="145" t="s">
        <v>117</v>
      </c>
      <c r="D36" s="145"/>
      <c r="E36" s="145"/>
      <c r="F36" s="145"/>
      <c r="G36" s="145"/>
      <c r="H36" s="145"/>
      <c r="I36" s="215">
        <f t="shared" si="0"/>
        <v>0</v>
      </c>
      <c r="J36" s="215"/>
      <c r="K36" s="215"/>
      <c r="L36" s="215"/>
      <c r="M36" s="214"/>
      <c r="N36" s="215">
        <f>N34-N35</f>
        <v>0</v>
      </c>
      <c r="O36" s="215"/>
      <c r="P36" s="215"/>
      <c r="Q36" s="215"/>
      <c r="R36" s="215"/>
      <c r="S36" s="215">
        <f>S34-S35</f>
        <v>0</v>
      </c>
      <c r="T36" s="215"/>
      <c r="U36" s="215"/>
      <c r="V36" s="215"/>
      <c r="W36" s="214"/>
      <c r="X36" s="297">
        <f t="shared" si="1"/>
        <v>0</v>
      </c>
      <c r="Y36" s="215"/>
      <c r="Z36" s="215"/>
      <c r="AA36" s="215"/>
      <c r="AB36" s="318"/>
      <c r="AC36" s="206">
        <f>AC34-AC35</f>
        <v>0</v>
      </c>
      <c r="AD36" s="215"/>
      <c r="AE36" s="215"/>
      <c r="AF36" s="215"/>
      <c r="AG36" s="215"/>
      <c r="AH36" s="215">
        <f>AH34-AH35</f>
        <v>0</v>
      </c>
      <c r="AI36" s="215"/>
      <c r="AJ36" s="215"/>
      <c r="AK36" s="215"/>
      <c r="AL36" s="214"/>
      <c r="AM36" s="297">
        <f t="shared" si="2"/>
        <v>0</v>
      </c>
      <c r="AN36" s="215"/>
      <c r="AO36" s="215"/>
      <c r="AP36" s="215"/>
      <c r="AQ36" s="318"/>
      <c r="AR36" s="206">
        <f>AR34-AR35</f>
        <v>0</v>
      </c>
      <c r="AS36" s="215"/>
      <c r="AT36" s="215"/>
      <c r="AU36" s="215"/>
      <c r="AV36" s="215"/>
      <c r="AX36" s="222"/>
      <c r="AY36" s="349"/>
    </row>
    <row r="37" spans="2:51" ht="24" customHeight="1">
      <c r="B37" s="122" t="s">
        <v>69</v>
      </c>
      <c r="C37" s="134" t="s">
        <v>70</v>
      </c>
      <c r="D37" s="166"/>
      <c r="E37" s="166"/>
      <c r="F37" s="166"/>
      <c r="G37" s="166"/>
      <c r="H37" s="198"/>
      <c r="I37" s="215">
        <f t="shared" si="0"/>
        <v>0</v>
      </c>
      <c r="J37" s="215"/>
      <c r="K37" s="215"/>
      <c r="L37" s="215"/>
      <c r="M37" s="214"/>
      <c r="N37" s="215">
        <f>SUM(N38:R40)</f>
        <v>0</v>
      </c>
      <c r="O37" s="215"/>
      <c r="P37" s="215"/>
      <c r="Q37" s="215"/>
      <c r="R37" s="214"/>
      <c r="S37" s="215">
        <f>SUM(S38:W40)</f>
        <v>0</v>
      </c>
      <c r="T37" s="215"/>
      <c r="U37" s="215"/>
      <c r="V37" s="215"/>
      <c r="W37" s="214"/>
      <c r="X37" s="297">
        <f t="shared" si="1"/>
        <v>0</v>
      </c>
      <c r="Y37" s="215"/>
      <c r="Z37" s="215"/>
      <c r="AA37" s="215"/>
      <c r="AB37" s="318"/>
      <c r="AC37" s="206">
        <f>SUM(AC38:AG40)</f>
        <v>0</v>
      </c>
      <c r="AD37" s="215"/>
      <c r="AE37" s="215"/>
      <c r="AF37" s="215"/>
      <c r="AG37" s="215"/>
      <c r="AH37" s="215">
        <f>SUM(AH38:AL40)</f>
        <v>0</v>
      </c>
      <c r="AI37" s="215"/>
      <c r="AJ37" s="215"/>
      <c r="AK37" s="215"/>
      <c r="AL37" s="214"/>
      <c r="AM37" s="297">
        <f t="shared" si="2"/>
        <v>0</v>
      </c>
      <c r="AN37" s="215"/>
      <c r="AO37" s="215"/>
      <c r="AP37" s="215"/>
      <c r="AQ37" s="318"/>
      <c r="AR37" s="206">
        <f>SUM(AR38:AV40)</f>
        <v>0</v>
      </c>
      <c r="AS37" s="215"/>
      <c r="AT37" s="215"/>
      <c r="AU37" s="215"/>
      <c r="AV37" s="215"/>
      <c r="AX37" s="222"/>
      <c r="AY37" s="349"/>
    </row>
    <row r="38" spans="2:51" ht="24" customHeight="1">
      <c r="B38" s="124"/>
      <c r="C38" s="127"/>
      <c r="D38" s="163"/>
      <c r="E38" s="183"/>
      <c r="F38" s="183"/>
      <c r="G38" s="183"/>
      <c r="H38" s="195"/>
      <c r="I38" s="216">
        <f t="shared" si="0"/>
        <v>0</v>
      </c>
      <c r="J38" s="216"/>
      <c r="K38" s="216"/>
      <c r="L38" s="216"/>
      <c r="M38" s="230"/>
      <c r="N38" s="242"/>
      <c r="O38" s="242"/>
      <c r="P38" s="242"/>
      <c r="Q38" s="242"/>
      <c r="R38" s="242"/>
      <c r="S38" s="216">
        <f>IFERROR(ROUNDDOWN(AR38*$N$4,0),0)</f>
        <v>0</v>
      </c>
      <c r="T38" s="216"/>
      <c r="U38" s="216"/>
      <c r="V38" s="216"/>
      <c r="W38" s="230"/>
      <c r="X38" s="303">
        <f t="shared" si="1"/>
        <v>0</v>
      </c>
      <c r="Y38" s="216"/>
      <c r="Z38" s="216"/>
      <c r="AA38" s="216"/>
      <c r="AB38" s="324"/>
      <c r="AC38" s="332"/>
      <c r="AD38" s="242"/>
      <c r="AE38" s="242"/>
      <c r="AF38" s="242"/>
      <c r="AG38" s="242"/>
      <c r="AH38" s="216">
        <f>AR38-S38</f>
        <v>0</v>
      </c>
      <c r="AI38" s="216"/>
      <c r="AJ38" s="216"/>
      <c r="AK38" s="216"/>
      <c r="AL38" s="230"/>
      <c r="AM38" s="303">
        <f t="shared" si="2"/>
        <v>0</v>
      </c>
      <c r="AN38" s="216"/>
      <c r="AO38" s="216"/>
      <c r="AP38" s="216"/>
      <c r="AQ38" s="324"/>
      <c r="AR38" s="332"/>
      <c r="AS38" s="242"/>
      <c r="AT38" s="242"/>
      <c r="AU38" s="242"/>
      <c r="AV38" s="242"/>
      <c r="AY38" s="101"/>
    </row>
    <row r="39" spans="2:51" ht="24" customHeight="1">
      <c r="B39" s="124"/>
      <c r="C39" s="127"/>
      <c r="D39" s="169"/>
      <c r="E39" s="186"/>
      <c r="F39" s="186"/>
      <c r="G39" s="186"/>
      <c r="H39" s="200"/>
      <c r="I39" s="217">
        <f t="shared" si="0"/>
        <v>0</v>
      </c>
      <c r="J39" s="217"/>
      <c r="K39" s="217"/>
      <c r="L39" s="217"/>
      <c r="M39" s="231"/>
      <c r="N39" s="243"/>
      <c r="O39" s="243"/>
      <c r="P39" s="243"/>
      <c r="Q39" s="243"/>
      <c r="R39" s="243"/>
      <c r="S39" s="217">
        <f>IFERROR(ROUNDDOWN(AR39*$N$4,0),0)</f>
        <v>0</v>
      </c>
      <c r="T39" s="217"/>
      <c r="U39" s="217"/>
      <c r="V39" s="217"/>
      <c r="W39" s="231"/>
      <c r="X39" s="304">
        <f t="shared" si="1"/>
        <v>0</v>
      </c>
      <c r="Y39" s="217"/>
      <c r="Z39" s="217"/>
      <c r="AA39" s="217"/>
      <c r="AB39" s="325"/>
      <c r="AC39" s="339"/>
      <c r="AD39" s="243"/>
      <c r="AE39" s="243"/>
      <c r="AF39" s="243"/>
      <c r="AG39" s="243"/>
      <c r="AH39" s="217">
        <f>AR39-S39</f>
        <v>0</v>
      </c>
      <c r="AI39" s="217"/>
      <c r="AJ39" s="217"/>
      <c r="AK39" s="217"/>
      <c r="AL39" s="231"/>
      <c r="AM39" s="304">
        <f t="shared" si="2"/>
        <v>0</v>
      </c>
      <c r="AN39" s="217"/>
      <c r="AO39" s="217"/>
      <c r="AP39" s="217"/>
      <c r="AQ39" s="325"/>
      <c r="AR39" s="339"/>
      <c r="AS39" s="243"/>
      <c r="AT39" s="243"/>
      <c r="AU39" s="243"/>
      <c r="AV39" s="243"/>
      <c r="AY39" s="101"/>
    </row>
    <row r="40" spans="2:51" s="5" customFormat="1" ht="24" customHeight="1">
      <c r="B40" s="124"/>
      <c r="C40" s="135"/>
      <c r="D40" s="165" t="s">
        <v>71</v>
      </c>
      <c r="E40" s="185"/>
      <c r="F40" s="185"/>
      <c r="G40" s="185"/>
      <c r="H40" s="197"/>
      <c r="I40" s="218">
        <f t="shared" si="0"/>
        <v>0</v>
      </c>
      <c r="J40" s="218"/>
      <c r="K40" s="218"/>
      <c r="L40" s="218"/>
      <c r="M40" s="236"/>
      <c r="N40" s="244"/>
      <c r="O40" s="244"/>
      <c r="P40" s="244"/>
      <c r="Q40" s="244"/>
      <c r="R40" s="244"/>
      <c r="S40" s="218">
        <f>IFERROR(ROUNDDOWN(AR40*$N$4,0),0)</f>
        <v>0</v>
      </c>
      <c r="T40" s="218"/>
      <c r="U40" s="218"/>
      <c r="V40" s="218"/>
      <c r="W40" s="236"/>
      <c r="X40" s="305">
        <f t="shared" si="1"/>
        <v>0</v>
      </c>
      <c r="Y40" s="218"/>
      <c r="Z40" s="218"/>
      <c r="AA40" s="218"/>
      <c r="AB40" s="326"/>
      <c r="AC40" s="340"/>
      <c r="AD40" s="244"/>
      <c r="AE40" s="244"/>
      <c r="AF40" s="244"/>
      <c r="AG40" s="244"/>
      <c r="AH40" s="218">
        <f>AR40-S40</f>
        <v>0</v>
      </c>
      <c r="AI40" s="218"/>
      <c r="AJ40" s="218"/>
      <c r="AK40" s="218"/>
      <c r="AL40" s="236"/>
      <c r="AM40" s="305">
        <f t="shared" si="2"/>
        <v>0</v>
      </c>
      <c r="AN40" s="218"/>
      <c r="AO40" s="218"/>
      <c r="AP40" s="218"/>
      <c r="AQ40" s="326"/>
      <c r="AR40" s="340"/>
      <c r="AS40" s="244"/>
      <c r="AT40" s="244"/>
      <c r="AU40" s="244"/>
      <c r="AV40" s="244"/>
      <c r="AX40" s="222"/>
      <c r="AY40" s="349"/>
    </row>
    <row r="41" spans="2:51" ht="24" customHeight="1">
      <c r="B41" s="124"/>
      <c r="C41" s="134" t="s">
        <v>26</v>
      </c>
      <c r="D41" s="166"/>
      <c r="E41" s="166"/>
      <c r="F41" s="166"/>
      <c r="G41" s="166"/>
      <c r="H41" s="198"/>
      <c r="I41" s="215">
        <f t="shared" si="0"/>
        <v>0</v>
      </c>
      <c r="J41" s="215"/>
      <c r="K41" s="215"/>
      <c r="L41" s="215"/>
      <c r="M41" s="214"/>
      <c r="N41" s="215">
        <f>SUM(N42:R44)</f>
        <v>0</v>
      </c>
      <c r="O41" s="215"/>
      <c r="P41" s="215"/>
      <c r="Q41" s="215"/>
      <c r="R41" s="214"/>
      <c r="S41" s="215">
        <f>SUM(S42:W44)</f>
        <v>0</v>
      </c>
      <c r="T41" s="215"/>
      <c r="U41" s="215"/>
      <c r="V41" s="215"/>
      <c r="W41" s="214"/>
      <c r="X41" s="297">
        <f t="shared" si="1"/>
        <v>0</v>
      </c>
      <c r="Y41" s="215"/>
      <c r="Z41" s="215"/>
      <c r="AA41" s="215"/>
      <c r="AB41" s="318"/>
      <c r="AC41" s="206">
        <f>SUM(AC42:AG44)</f>
        <v>0</v>
      </c>
      <c r="AD41" s="215"/>
      <c r="AE41" s="215"/>
      <c r="AF41" s="215"/>
      <c r="AG41" s="215"/>
      <c r="AH41" s="215">
        <f>SUM(AH42:AL44)</f>
        <v>0</v>
      </c>
      <c r="AI41" s="215"/>
      <c r="AJ41" s="215"/>
      <c r="AK41" s="215"/>
      <c r="AL41" s="214"/>
      <c r="AM41" s="297">
        <f t="shared" si="2"/>
        <v>0</v>
      </c>
      <c r="AN41" s="215"/>
      <c r="AO41" s="215"/>
      <c r="AP41" s="215"/>
      <c r="AQ41" s="318"/>
      <c r="AR41" s="206">
        <f>SUM(AR42:AV44)</f>
        <v>0</v>
      </c>
      <c r="AS41" s="215"/>
      <c r="AT41" s="215"/>
      <c r="AU41" s="215"/>
      <c r="AV41" s="215"/>
      <c r="AX41" s="222"/>
      <c r="AY41" s="349"/>
    </row>
    <row r="42" spans="2:51" ht="24" customHeight="1">
      <c r="B42" s="124"/>
      <c r="C42" s="127"/>
      <c r="D42" s="163"/>
      <c r="E42" s="183"/>
      <c r="F42" s="183"/>
      <c r="G42" s="183"/>
      <c r="H42" s="195"/>
      <c r="I42" s="216">
        <f t="shared" si="0"/>
        <v>0</v>
      </c>
      <c r="J42" s="216"/>
      <c r="K42" s="216"/>
      <c r="L42" s="216"/>
      <c r="M42" s="230"/>
      <c r="N42" s="242"/>
      <c r="O42" s="242"/>
      <c r="P42" s="242"/>
      <c r="Q42" s="242"/>
      <c r="R42" s="242"/>
      <c r="S42" s="216">
        <f>IFERROR(ROUNDDOWN(AR42*$N$4,0),0)</f>
        <v>0</v>
      </c>
      <c r="T42" s="216"/>
      <c r="U42" s="216"/>
      <c r="V42" s="216"/>
      <c r="W42" s="230"/>
      <c r="X42" s="303">
        <f t="shared" si="1"/>
        <v>0</v>
      </c>
      <c r="Y42" s="216"/>
      <c r="Z42" s="216"/>
      <c r="AA42" s="216"/>
      <c r="AB42" s="324"/>
      <c r="AC42" s="332"/>
      <c r="AD42" s="242"/>
      <c r="AE42" s="242"/>
      <c r="AF42" s="242"/>
      <c r="AG42" s="242"/>
      <c r="AH42" s="216">
        <f>AR42-S42</f>
        <v>0</v>
      </c>
      <c r="AI42" s="216"/>
      <c r="AJ42" s="216"/>
      <c r="AK42" s="216"/>
      <c r="AL42" s="230"/>
      <c r="AM42" s="303">
        <f t="shared" si="2"/>
        <v>0</v>
      </c>
      <c r="AN42" s="216"/>
      <c r="AO42" s="216"/>
      <c r="AP42" s="216"/>
      <c r="AQ42" s="324"/>
      <c r="AR42" s="332"/>
      <c r="AS42" s="242"/>
      <c r="AT42" s="242"/>
      <c r="AU42" s="242"/>
      <c r="AV42" s="242"/>
      <c r="AX42" s="222"/>
      <c r="AY42" s="349"/>
    </row>
    <row r="43" spans="2:51" ht="24" customHeight="1">
      <c r="B43" s="124"/>
      <c r="C43" s="127"/>
      <c r="D43" s="164"/>
      <c r="E43" s="184"/>
      <c r="F43" s="184"/>
      <c r="G43" s="184"/>
      <c r="H43" s="196"/>
      <c r="I43" s="217">
        <f t="shared" si="0"/>
        <v>0</v>
      </c>
      <c r="J43" s="217"/>
      <c r="K43" s="217"/>
      <c r="L43" s="217"/>
      <c r="M43" s="231"/>
      <c r="N43" s="243"/>
      <c r="O43" s="243"/>
      <c r="P43" s="243"/>
      <c r="Q43" s="243"/>
      <c r="R43" s="243"/>
      <c r="S43" s="217">
        <f>IFERROR(ROUNDDOWN(AR43*$N$4,0),0)</f>
        <v>0</v>
      </c>
      <c r="T43" s="217"/>
      <c r="U43" s="217"/>
      <c r="V43" s="217"/>
      <c r="W43" s="231"/>
      <c r="X43" s="304">
        <f t="shared" si="1"/>
        <v>0</v>
      </c>
      <c r="Y43" s="217"/>
      <c r="Z43" s="217"/>
      <c r="AA43" s="217"/>
      <c r="AB43" s="325"/>
      <c r="AC43" s="339"/>
      <c r="AD43" s="243"/>
      <c r="AE43" s="243"/>
      <c r="AF43" s="243"/>
      <c r="AG43" s="243"/>
      <c r="AH43" s="217">
        <f>AR43-S43</f>
        <v>0</v>
      </c>
      <c r="AI43" s="217"/>
      <c r="AJ43" s="217"/>
      <c r="AK43" s="217"/>
      <c r="AL43" s="231"/>
      <c r="AM43" s="304">
        <f t="shared" si="2"/>
        <v>0</v>
      </c>
      <c r="AN43" s="217"/>
      <c r="AO43" s="217"/>
      <c r="AP43" s="217"/>
      <c r="AQ43" s="325"/>
      <c r="AR43" s="339"/>
      <c r="AS43" s="243"/>
      <c r="AT43" s="243"/>
      <c r="AU43" s="243"/>
      <c r="AV43" s="243"/>
      <c r="AX43" s="222"/>
      <c r="AY43" s="349"/>
    </row>
    <row r="44" spans="2:51" s="5" customFormat="1" ht="24" customHeight="1">
      <c r="B44" s="124"/>
      <c r="C44" s="135"/>
      <c r="D44" s="165" t="s">
        <v>72</v>
      </c>
      <c r="E44" s="185"/>
      <c r="F44" s="185"/>
      <c r="G44" s="185"/>
      <c r="H44" s="197"/>
      <c r="I44" s="218">
        <f t="shared" si="0"/>
        <v>0</v>
      </c>
      <c r="J44" s="218"/>
      <c r="K44" s="218"/>
      <c r="L44" s="218"/>
      <c r="M44" s="236"/>
      <c r="N44" s="244"/>
      <c r="O44" s="244"/>
      <c r="P44" s="244"/>
      <c r="Q44" s="244"/>
      <c r="R44" s="244"/>
      <c r="S44" s="218">
        <f>IFERROR(ROUNDDOWN(AR44*$N$4,0),0)</f>
        <v>0</v>
      </c>
      <c r="T44" s="218"/>
      <c r="U44" s="218"/>
      <c r="V44" s="218"/>
      <c r="W44" s="236"/>
      <c r="X44" s="305">
        <f t="shared" si="1"/>
        <v>0</v>
      </c>
      <c r="Y44" s="218"/>
      <c r="Z44" s="218"/>
      <c r="AA44" s="218"/>
      <c r="AB44" s="326"/>
      <c r="AC44" s="340"/>
      <c r="AD44" s="244"/>
      <c r="AE44" s="244"/>
      <c r="AF44" s="244"/>
      <c r="AG44" s="244"/>
      <c r="AH44" s="218">
        <f>AR44-S44</f>
        <v>0</v>
      </c>
      <c r="AI44" s="218"/>
      <c r="AJ44" s="218"/>
      <c r="AK44" s="218"/>
      <c r="AL44" s="236"/>
      <c r="AM44" s="305">
        <f t="shared" si="2"/>
        <v>0</v>
      </c>
      <c r="AN44" s="218"/>
      <c r="AO44" s="218"/>
      <c r="AP44" s="218"/>
      <c r="AQ44" s="326"/>
      <c r="AR44" s="340"/>
      <c r="AS44" s="244"/>
      <c r="AT44" s="244"/>
      <c r="AU44" s="244"/>
      <c r="AV44" s="244"/>
      <c r="AX44" s="222"/>
      <c r="AY44" s="349"/>
    </row>
    <row r="45" spans="2:51" ht="24" customHeight="1">
      <c r="B45" s="125"/>
      <c r="C45" s="146" t="s">
        <v>73</v>
      </c>
      <c r="D45" s="170"/>
      <c r="E45" s="170"/>
      <c r="F45" s="170"/>
      <c r="G45" s="170"/>
      <c r="H45" s="201"/>
      <c r="I45" s="215">
        <f t="shared" si="0"/>
        <v>0</v>
      </c>
      <c r="J45" s="215"/>
      <c r="K45" s="215"/>
      <c r="L45" s="215"/>
      <c r="M45" s="214"/>
      <c r="N45" s="215">
        <f>N36+N37+-N41</f>
        <v>0</v>
      </c>
      <c r="O45" s="215"/>
      <c r="P45" s="215"/>
      <c r="Q45" s="215"/>
      <c r="R45" s="214"/>
      <c r="S45" s="215">
        <f>S36+S37+-S41</f>
        <v>0</v>
      </c>
      <c r="T45" s="215"/>
      <c r="U45" s="215"/>
      <c r="V45" s="215"/>
      <c r="W45" s="214"/>
      <c r="X45" s="297">
        <f t="shared" si="1"/>
        <v>0</v>
      </c>
      <c r="Y45" s="215"/>
      <c r="Z45" s="215"/>
      <c r="AA45" s="215"/>
      <c r="AB45" s="318"/>
      <c r="AC45" s="206">
        <f>AC36+AC37+-AC41</f>
        <v>0</v>
      </c>
      <c r="AD45" s="215"/>
      <c r="AE45" s="215"/>
      <c r="AF45" s="215"/>
      <c r="AG45" s="215"/>
      <c r="AH45" s="215">
        <f>AH36+AH37+-AH41</f>
        <v>0</v>
      </c>
      <c r="AI45" s="215"/>
      <c r="AJ45" s="215"/>
      <c r="AK45" s="215"/>
      <c r="AL45" s="214"/>
      <c r="AM45" s="297">
        <f t="shared" si="2"/>
        <v>0</v>
      </c>
      <c r="AN45" s="215"/>
      <c r="AO45" s="215"/>
      <c r="AP45" s="215"/>
      <c r="AQ45" s="318"/>
      <c r="AR45" s="206">
        <f>AR36+AR37+-AR41</f>
        <v>0</v>
      </c>
      <c r="AS45" s="215"/>
      <c r="AT45" s="215"/>
      <c r="AU45" s="215"/>
      <c r="AV45" s="215"/>
      <c r="AY45" s="101"/>
    </row>
    <row r="46" spans="2:51" ht="24" customHeight="1">
      <c r="B46" s="126" t="s">
        <v>74</v>
      </c>
      <c r="C46" s="147" t="s">
        <v>75</v>
      </c>
      <c r="D46" s="142"/>
      <c r="E46" s="142"/>
      <c r="F46" s="142"/>
      <c r="G46" s="142"/>
      <c r="H46" s="142"/>
      <c r="I46" s="215">
        <f t="shared" si="0"/>
        <v>0</v>
      </c>
      <c r="J46" s="215"/>
      <c r="K46" s="215"/>
      <c r="L46" s="215"/>
      <c r="M46" s="214"/>
      <c r="N46" s="215">
        <f>SUM(N47:R48)</f>
        <v>0</v>
      </c>
      <c r="O46" s="215"/>
      <c r="P46" s="215"/>
      <c r="Q46" s="215"/>
      <c r="R46" s="215"/>
      <c r="S46" s="215">
        <f>SUM(S47:W48)</f>
        <v>0</v>
      </c>
      <c r="T46" s="215"/>
      <c r="U46" s="215"/>
      <c r="V46" s="215"/>
      <c r="W46" s="214"/>
      <c r="X46" s="297">
        <f t="shared" si="1"/>
        <v>0</v>
      </c>
      <c r="Y46" s="215"/>
      <c r="Z46" s="215"/>
      <c r="AA46" s="215"/>
      <c r="AB46" s="318"/>
      <c r="AC46" s="206">
        <f>SUM(AC47:AG48)</f>
        <v>0</v>
      </c>
      <c r="AD46" s="215"/>
      <c r="AE46" s="215"/>
      <c r="AF46" s="215"/>
      <c r="AG46" s="215"/>
      <c r="AH46" s="215">
        <f>SUM(AH47:AL48)</f>
        <v>0</v>
      </c>
      <c r="AI46" s="215"/>
      <c r="AJ46" s="215"/>
      <c r="AK46" s="215"/>
      <c r="AL46" s="214"/>
      <c r="AM46" s="297">
        <f t="shared" si="2"/>
        <v>0</v>
      </c>
      <c r="AN46" s="215"/>
      <c r="AO46" s="215"/>
      <c r="AP46" s="215"/>
      <c r="AQ46" s="318"/>
      <c r="AR46" s="206">
        <f>SUM(AR47:AV48)</f>
        <v>0</v>
      </c>
      <c r="AS46" s="215"/>
      <c r="AT46" s="215"/>
      <c r="AU46" s="215"/>
      <c r="AV46" s="215"/>
      <c r="AY46" s="101"/>
    </row>
    <row r="47" spans="2:51" ht="24" customHeight="1">
      <c r="B47" s="127"/>
      <c r="C47" s="127"/>
      <c r="D47" s="163"/>
      <c r="E47" s="183"/>
      <c r="F47" s="183"/>
      <c r="G47" s="183"/>
      <c r="H47" s="195"/>
      <c r="I47" s="216">
        <f t="shared" si="0"/>
        <v>0</v>
      </c>
      <c r="J47" s="216"/>
      <c r="K47" s="216"/>
      <c r="L47" s="216"/>
      <c r="M47" s="230"/>
      <c r="N47" s="242"/>
      <c r="O47" s="242"/>
      <c r="P47" s="242"/>
      <c r="Q47" s="242"/>
      <c r="R47" s="242"/>
      <c r="S47" s="216">
        <f>IFERROR(ROUNDDOWN(AR47*$N$4,0),0)</f>
        <v>0</v>
      </c>
      <c r="T47" s="216"/>
      <c r="U47" s="216"/>
      <c r="V47" s="216"/>
      <c r="W47" s="230"/>
      <c r="X47" s="303">
        <f t="shared" si="1"/>
        <v>0</v>
      </c>
      <c r="Y47" s="216"/>
      <c r="Z47" s="216"/>
      <c r="AA47" s="216"/>
      <c r="AB47" s="324"/>
      <c r="AC47" s="332"/>
      <c r="AD47" s="242"/>
      <c r="AE47" s="242"/>
      <c r="AF47" s="242"/>
      <c r="AG47" s="242"/>
      <c r="AH47" s="216">
        <f>AR47-S47</f>
        <v>0</v>
      </c>
      <c r="AI47" s="216"/>
      <c r="AJ47" s="216"/>
      <c r="AK47" s="216"/>
      <c r="AL47" s="230"/>
      <c r="AM47" s="303">
        <f t="shared" si="2"/>
        <v>0</v>
      </c>
      <c r="AN47" s="216"/>
      <c r="AO47" s="216"/>
      <c r="AP47" s="216"/>
      <c r="AQ47" s="324"/>
      <c r="AR47" s="332"/>
      <c r="AS47" s="242"/>
      <c r="AT47" s="242"/>
      <c r="AU47" s="242"/>
      <c r="AV47" s="242"/>
      <c r="AY47" s="101"/>
    </row>
    <row r="48" spans="2:51" s="5" customFormat="1" ht="24" customHeight="1">
      <c r="B48" s="127"/>
      <c r="C48" s="135"/>
      <c r="D48" s="165" t="s">
        <v>21</v>
      </c>
      <c r="E48" s="185"/>
      <c r="F48" s="185"/>
      <c r="G48" s="185"/>
      <c r="H48" s="197"/>
      <c r="I48" s="218">
        <f t="shared" si="0"/>
        <v>0</v>
      </c>
      <c r="J48" s="218"/>
      <c r="K48" s="218"/>
      <c r="L48" s="218"/>
      <c r="M48" s="236"/>
      <c r="N48" s="244"/>
      <c r="O48" s="244"/>
      <c r="P48" s="244"/>
      <c r="Q48" s="244"/>
      <c r="R48" s="244"/>
      <c r="S48" s="218">
        <f>IFERROR(ROUNDDOWN(AR48*$N$4,0),0)</f>
        <v>0</v>
      </c>
      <c r="T48" s="218"/>
      <c r="U48" s="218"/>
      <c r="V48" s="218"/>
      <c r="W48" s="236"/>
      <c r="X48" s="305">
        <f t="shared" si="1"/>
        <v>0</v>
      </c>
      <c r="Y48" s="218"/>
      <c r="Z48" s="218"/>
      <c r="AA48" s="218"/>
      <c r="AB48" s="326"/>
      <c r="AC48" s="340"/>
      <c r="AD48" s="244"/>
      <c r="AE48" s="244"/>
      <c r="AF48" s="244"/>
      <c r="AG48" s="244"/>
      <c r="AH48" s="218">
        <f>AR48-S48</f>
        <v>0</v>
      </c>
      <c r="AI48" s="218"/>
      <c r="AJ48" s="218"/>
      <c r="AK48" s="218"/>
      <c r="AL48" s="236"/>
      <c r="AM48" s="305">
        <f t="shared" si="2"/>
        <v>0</v>
      </c>
      <c r="AN48" s="218"/>
      <c r="AO48" s="218"/>
      <c r="AP48" s="218"/>
      <c r="AQ48" s="326"/>
      <c r="AR48" s="340"/>
      <c r="AS48" s="244"/>
      <c r="AT48" s="244"/>
      <c r="AU48" s="244"/>
      <c r="AV48" s="244"/>
      <c r="AX48" s="222"/>
      <c r="AY48" s="349"/>
    </row>
    <row r="49" spans="2:51" ht="24" customHeight="1">
      <c r="B49" s="127"/>
      <c r="C49" s="147" t="s">
        <v>76</v>
      </c>
      <c r="D49" s="142"/>
      <c r="E49" s="142"/>
      <c r="F49" s="142"/>
      <c r="G49" s="142"/>
      <c r="H49" s="142"/>
      <c r="I49" s="215">
        <f t="shared" si="0"/>
        <v>0</v>
      </c>
      <c r="J49" s="215"/>
      <c r="K49" s="215"/>
      <c r="L49" s="215"/>
      <c r="M49" s="214"/>
      <c r="N49" s="215">
        <f>SUM(N50:R51)</f>
        <v>0</v>
      </c>
      <c r="O49" s="215"/>
      <c r="P49" s="215"/>
      <c r="Q49" s="215"/>
      <c r="R49" s="215"/>
      <c r="S49" s="215">
        <f>SUM(S50:W51)</f>
        <v>0</v>
      </c>
      <c r="T49" s="215"/>
      <c r="U49" s="215"/>
      <c r="V49" s="215"/>
      <c r="W49" s="214"/>
      <c r="X49" s="297">
        <f t="shared" si="1"/>
        <v>0</v>
      </c>
      <c r="Y49" s="215"/>
      <c r="Z49" s="215"/>
      <c r="AA49" s="215"/>
      <c r="AB49" s="318"/>
      <c r="AC49" s="206">
        <f>SUM(AC50:AG51)</f>
        <v>0</v>
      </c>
      <c r="AD49" s="215"/>
      <c r="AE49" s="215"/>
      <c r="AF49" s="215"/>
      <c r="AG49" s="215"/>
      <c r="AH49" s="215">
        <f>SUM(AH50:AL51)</f>
        <v>0</v>
      </c>
      <c r="AI49" s="215"/>
      <c r="AJ49" s="215"/>
      <c r="AK49" s="215"/>
      <c r="AL49" s="214"/>
      <c r="AM49" s="297">
        <f t="shared" si="2"/>
        <v>0</v>
      </c>
      <c r="AN49" s="215"/>
      <c r="AO49" s="215"/>
      <c r="AP49" s="215"/>
      <c r="AQ49" s="318"/>
      <c r="AR49" s="206">
        <f>SUM(AR50:AV51)</f>
        <v>0</v>
      </c>
      <c r="AS49" s="215"/>
      <c r="AT49" s="215"/>
      <c r="AU49" s="215"/>
      <c r="AV49" s="215"/>
      <c r="AY49" s="101"/>
    </row>
    <row r="50" spans="2:51" ht="24" customHeight="1">
      <c r="B50" s="127"/>
      <c r="C50" s="127"/>
      <c r="D50" s="163"/>
      <c r="E50" s="183"/>
      <c r="F50" s="183"/>
      <c r="G50" s="183"/>
      <c r="H50" s="195"/>
      <c r="I50" s="216">
        <f t="shared" si="0"/>
        <v>0</v>
      </c>
      <c r="J50" s="216"/>
      <c r="K50" s="216"/>
      <c r="L50" s="216"/>
      <c r="M50" s="230"/>
      <c r="N50" s="242"/>
      <c r="O50" s="242"/>
      <c r="P50" s="242"/>
      <c r="Q50" s="242"/>
      <c r="R50" s="242"/>
      <c r="S50" s="216">
        <f>IFERROR(ROUNDDOWN(AR50*$N$4,0),0)</f>
        <v>0</v>
      </c>
      <c r="T50" s="216"/>
      <c r="U50" s="216"/>
      <c r="V50" s="216"/>
      <c r="W50" s="230"/>
      <c r="X50" s="303">
        <f t="shared" si="1"/>
        <v>0</v>
      </c>
      <c r="Y50" s="216"/>
      <c r="Z50" s="216"/>
      <c r="AA50" s="216"/>
      <c r="AB50" s="324"/>
      <c r="AC50" s="332"/>
      <c r="AD50" s="242"/>
      <c r="AE50" s="242"/>
      <c r="AF50" s="242"/>
      <c r="AG50" s="242"/>
      <c r="AH50" s="216">
        <f>AR50-S50</f>
        <v>0</v>
      </c>
      <c r="AI50" s="216"/>
      <c r="AJ50" s="216"/>
      <c r="AK50" s="216"/>
      <c r="AL50" s="230"/>
      <c r="AM50" s="303">
        <f t="shared" si="2"/>
        <v>0</v>
      </c>
      <c r="AN50" s="216"/>
      <c r="AO50" s="216"/>
      <c r="AP50" s="216"/>
      <c r="AQ50" s="324"/>
      <c r="AR50" s="332"/>
      <c r="AS50" s="242"/>
      <c r="AT50" s="242"/>
      <c r="AU50" s="242"/>
      <c r="AV50" s="242"/>
      <c r="AY50" s="101"/>
    </row>
    <row r="51" spans="2:51" s="5" customFormat="1" ht="24" customHeight="1">
      <c r="B51" s="127"/>
      <c r="C51" s="127"/>
      <c r="D51" s="165" t="s">
        <v>77</v>
      </c>
      <c r="E51" s="185"/>
      <c r="F51" s="185"/>
      <c r="G51" s="185"/>
      <c r="H51" s="197"/>
      <c r="I51" s="218">
        <f t="shared" si="0"/>
        <v>0</v>
      </c>
      <c r="J51" s="218"/>
      <c r="K51" s="218"/>
      <c r="L51" s="218"/>
      <c r="M51" s="236"/>
      <c r="N51" s="244"/>
      <c r="O51" s="244"/>
      <c r="P51" s="244"/>
      <c r="Q51" s="244"/>
      <c r="R51" s="244"/>
      <c r="S51" s="218">
        <f>IFERROR(ROUNDDOWN(AR51*$N$4,0),0)</f>
        <v>0</v>
      </c>
      <c r="T51" s="218"/>
      <c r="U51" s="218"/>
      <c r="V51" s="218"/>
      <c r="W51" s="236"/>
      <c r="X51" s="305">
        <f t="shared" si="1"/>
        <v>0</v>
      </c>
      <c r="Y51" s="218"/>
      <c r="Z51" s="218"/>
      <c r="AA51" s="218"/>
      <c r="AB51" s="326"/>
      <c r="AC51" s="340"/>
      <c r="AD51" s="244"/>
      <c r="AE51" s="244"/>
      <c r="AF51" s="244"/>
      <c r="AG51" s="244"/>
      <c r="AH51" s="218">
        <f>AR51-S51</f>
        <v>0</v>
      </c>
      <c r="AI51" s="218"/>
      <c r="AJ51" s="218"/>
      <c r="AK51" s="218"/>
      <c r="AL51" s="236"/>
      <c r="AM51" s="305">
        <f t="shared" si="2"/>
        <v>0</v>
      </c>
      <c r="AN51" s="218"/>
      <c r="AO51" s="218"/>
      <c r="AP51" s="218"/>
      <c r="AQ51" s="326"/>
      <c r="AR51" s="340"/>
      <c r="AS51" s="244"/>
      <c r="AT51" s="244"/>
      <c r="AU51" s="244"/>
      <c r="AV51" s="244"/>
      <c r="AX51" s="222"/>
      <c r="AY51" s="349"/>
    </row>
    <row r="52" spans="2:51" ht="24" customHeight="1">
      <c r="B52" s="127"/>
      <c r="C52" s="148" t="s">
        <v>79</v>
      </c>
      <c r="D52" s="171"/>
      <c r="E52" s="171"/>
      <c r="F52" s="171"/>
      <c r="G52" s="171"/>
      <c r="H52" s="202"/>
      <c r="I52" s="219">
        <f t="shared" si="0"/>
        <v>0</v>
      </c>
      <c r="J52" s="219"/>
      <c r="K52" s="219"/>
      <c r="L52" s="219"/>
      <c r="M52" s="219"/>
      <c r="N52" s="251">
        <f>N45+N46-N49</f>
        <v>0</v>
      </c>
      <c r="O52" s="258"/>
      <c r="P52" s="258"/>
      <c r="Q52" s="258"/>
      <c r="R52" s="261"/>
      <c r="S52" s="251">
        <f>S45+S46-S49</f>
        <v>0</v>
      </c>
      <c r="T52" s="258"/>
      <c r="U52" s="258"/>
      <c r="V52" s="258"/>
      <c r="W52" s="258"/>
      <c r="X52" s="306">
        <f t="shared" si="1"/>
        <v>0</v>
      </c>
      <c r="Y52" s="258"/>
      <c r="Z52" s="258"/>
      <c r="AA52" s="258"/>
      <c r="AB52" s="327"/>
      <c r="AC52" s="258">
        <f>AC45+AC46-AC49</f>
        <v>0</v>
      </c>
      <c r="AD52" s="258"/>
      <c r="AE52" s="258"/>
      <c r="AF52" s="258"/>
      <c r="AG52" s="261"/>
      <c r="AH52" s="251">
        <f>AH45+AH46-AH49</f>
        <v>0</v>
      </c>
      <c r="AI52" s="258"/>
      <c r="AJ52" s="258"/>
      <c r="AK52" s="258"/>
      <c r="AL52" s="258"/>
      <c r="AM52" s="306">
        <f t="shared" si="2"/>
        <v>0</v>
      </c>
      <c r="AN52" s="258"/>
      <c r="AO52" s="258"/>
      <c r="AP52" s="258"/>
      <c r="AQ52" s="327"/>
      <c r="AR52" s="261">
        <f>AR45+AR46-AR49</f>
        <v>0</v>
      </c>
      <c r="AS52" s="219"/>
      <c r="AT52" s="219"/>
      <c r="AU52" s="219"/>
      <c r="AV52" s="219"/>
      <c r="AY52" s="101"/>
    </row>
    <row r="53" spans="2:51" ht="27" customHeight="1">
      <c r="B53" s="128"/>
      <c r="C53" s="149" t="s">
        <v>62</v>
      </c>
      <c r="D53" s="172"/>
      <c r="E53" s="172"/>
      <c r="F53" s="172"/>
      <c r="G53" s="172"/>
      <c r="H53" s="203"/>
      <c r="I53" s="220">
        <f t="shared" si="0"/>
        <v>0</v>
      </c>
      <c r="J53" s="220"/>
      <c r="K53" s="220"/>
      <c r="L53" s="220"/>
      <c r="M53" s="220"/>
      <c r="N53" s="252"/>
      <c r="O53" s="252"/>
      <c r="P53" s="252"/>
      <c r="Q53" s="252"/>
      <c r="R53" s="252"/>
      <c r="S53" s="269"/>
      <c r="T53" s="269"/>
      <c r="U53" s="269"/>
      <c r="V53" s="269"/>
      <c r="W53" s="287"/>
      <c r="X53" s="307"/>
      <c r="Y53" s="311"/>
      <c r="Z53" s="311"/>
      <c r="AA53" s="311"/>
      <c r="AB53" s="328"/>
      <c r="AC53" s="341"/>
      <c r="AD53" s="252"/>
      <c r="AE53" s="252"/>
      <c r="AF53" s="252"/>
      <c r="AG53" s="252"/>
      <c r="AH53" s="269"/>
      <c r="AI53" s="269"/>
      <c r="AJ53" s="269"/>
      <c r="AK53" s="269"/>
      <c r="AL53" s="287"/>
      <c r="AM53" s="307"/>
      <c r="AN53" s="311"/>
      <c r="AO53" s="311"/>
      <c r="AP53" s="311"/>
      <c r="AQ53" s="328"/>
      <c r="AR53" s="376"/>
      <c r="AS53" s="376"/>
      <c r="AT53" s="376"/>
      <c r="AU53" s="376"/>
      <c r="AV53" s="376"/>
    </row>
    <row r="54" spans="2:51" ht="24" customHeight="1">
      <c r="B54" s="129" t="s">
        <v>80</v>
      </c>
      <c r="C54" s="129"/>
      <c r="D54" s="129"/>
      <c r="E54" s="129"/>
      <c r="F54" s="129"/>
      <c r="G54" s="129"/>
      <c r="H54" s="129"/>
      <c r="I54" s="221">
        <f>I52-I53</f>
        <v>0</v>
      </c>
      <c r="J54" s="221"/>
      <c r="K54" s="221"/>
      <c r="L54" s="221"/>
      <c r="M54" s="221"/>
      <c r="N54" s="253"/>
      <c r="O54" s="253"/>
      <c r="P54" s="253"/>
      <c r="Q54" s="253"/>
      <c r="R54" s="253"/>
      <c r="S54" s="270"/>
      <c r="T54" s="270"/>
      <c r="U54" s="270"/>
      <c r="V54" s="270"/>
      <c r="W54" s="288"/>
      <c r="X54" s="308">
        <f>X52-X53</f>
        <v>0</v>
      </c>
      <c r="Y54" s="312"/>
      <c r="Z54" s="312"/>
      <c r="AA54" s="312"/>
      <c r="AB54" s="329"/>
      <c r="AC54" s="342"/>
      <c r="AD54" s="253"/>
      <c r="AE54" s="253"/>
      <c r="AF54" s="253"/>
      <c r="AG54" s="253"/>
      <c r="AH54" s="270"/>
      <c r="AI54" s="270"/>
      <c r="AJ54" s="270"/>
      <c r="AK54" s="270"/>
      <c r="AL54" s="288"/>
      <c r="AM54" s="308">
        <f>AM52-AM53</f>
        <v>0</v>
      </c>
      <c r="AN54" s="312"/>
      <c r="AO54" s="312"/>
      <c r="AP54" s="312"/>
      <c r="AQ54" s="329"/>
      <c r="AR54" s="376"/>
      <c r="AS54" s="376"/>
      <c r="AT54" s="376"/>
      <c r="AU54" s="376"/>
      <c r="AV54" s="376"/>
    </row>
    <row r="55" spans="2:51" ht="18" customHeight="1">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222"/>
      <c r="AI55" s="222"/>
      <c r="AJ55" s="349"/>
      <c r="AK55" s="222"/>
      <c r="AL55" s="222"/>
      <c r="AM55" s="222"/>
      <c r="AN55" s="222"/>
      <c r="AO55" s="349"/>
      <c r="AP55" s="222"/>
      <c r="AQ55" s="222"/>
      <c r="AR55" s="222"/>
      <c r="AS55" s="222"/>
      <c r="AT55" s="222"/>
      <c r="AU55" s="222"/>
      <c r="AV55" s="222"/>
    </row>
    <row r="56" spans="2:51" ht="18" customHeight="1">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row>
    <row r="57" spans="2:51" ht="18" customHeight="1">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row>
    <row r="58" spans="2:51" ht="18" customHeight="1">
      <c r="C58" s="62"/>
      <c r="D58" s="62"/>
      <c r="E58" s="62"/>
      <c r="F58" s="62"/>
      <c r="G58" s="62"/>
      <c r="H58" s="62"/>
      <c r="I58" s="222"/>
      <c r="J58" s="222"/>
      <c r="K58" s="222"/>
      <c r="L58" s="222"/>
      <c r="M58" s="222"/>
      <c r="N58" s="222"/>
      <c r="O58" s="62"/>
      <c r="P58" s="62"/>
      <c r="Q58" s="62"/>
      <c r="R58" s="62"/>
      <c r="S58" s="62"/>
      <c r="T58" s="62"/>
      <c r="U58" s="62"/>
      <c r="V58" s="62"/>
      <c r="W58" s="222"/>
      <c r="X58" s="62"/>
      <c r="Y58" s="62"/>
      <c r="Z58" s="62"/>
      <c r="AA58" s="62"/>
      <c r="AB58" s="222"/>
      <c r="AC58" s="222"/>
      <c r="AD58" s="222"/>
      <c r="AE58" s="222"/>
      <c r="AF58" s="222"/>
      <c r="AG58" s="222"/>
    </row>
    <row r="59" spans="2:51" ht="27" customHeight="1">
      <c r="C59" s="13" t="s">
        <v>81</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row>
    <row r="60" spans="2:51" ht="18" customHeight="1">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row>
    <row r="61" spans="2:51" ht="13.5" customHeight="1">
      <c r="E61" s="6" t="s">
        <v>78</v>
      </c>
    </row>
    <row r="62" spans="2:51" ht="18" customHeight="1">
      <c r="C62" s="151">
        <v>1</v>
      </c>
      <c r="D62" s="173" t="s">
        <v>82</v>
      </c>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row>
    <row r="63" spans="2:51" ht="60.75" customHeight="1">
      <c r="C63" s="2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row>
    <row r="64" spans="2:51" ht="18" customHeight="1">
      <c r="C64" s="2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row>
    <row r="65" spans="3:47" ht="23.25" customHeight="1">
      <c r="C65" s="23">
        <v>2</v>
      </c>
      <c r="D65" s="174" t="s">
        <v>83</v>
      </c>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row>
    <row r="66" spans="3:47" ht="18.75" customHeight="1">
      <c r="C66" s="23"/>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row>
    <row r="67" spans="3:47" ht="23.25" customHeight="1">
      <c r="C67" s="23">
        <v>3</v>
      </c>
      <c r="D67" s="174" t="s">
        <v>84</v>
      </c>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row>
    <row r="68" spans="3:47" ht="18" customHeight="1">
      <c r="C68" s="23"/>
      <c r="D68" s="23"/>
      <c r="E68" s="23"/>
      <c r="F68" s="23"/>
      <c r="G68" s="23"/>
      <c r="H68" s="23"/>
      <c r="I68" s="23"/>
      <c r="J68" s="23"/>
      <c r="K68" s="23"/>
      <c r="L68" s="23"/>
      <c r="M68" s="23"/>
      <c r="N68" s="70"/>
      <c r="O68" s="70"/>
      <c r="P68" s="70"/>
      <c r="Q68" s="70"/>
      <c r="R68" s="70"/>
      <c r="S68" s="70"/>
      <c r="T68" s="70"/>
      <c r="U68" s="70"/>
      <c r="V68" s="23"/>
      <c r="W68" s="23"/>
      <c r="X68" s="70"/>
      <c r="Y68" s="70"/>
      <c r="Z68" s="70"/>
      <c r="AA68" s="23"/>
      <c r="AB68" s="23"/>
      <c r="AC68" s="23"/>
      <c r="AD68" s="23"/>
      <c r="AE68" s="23"/>
      <c r="AF68" s="23"/>
      <c r="AG68" s="23"/>
      <c r="AH68" s="23"/>
      <c r="AI68" s="102"/>
      <c r="AJ68" s="23"/>
      <c r="AK68" s="23"/>
      <c r="AL68" s="23"/>
      <c r="AM68" s="23"/>
      <c r="AN68" s="102"/>
      <c r="AO68" s="23"/>
      <c r="AP68" s="23"/>
      <c r="AQ68" s="23"/>
      <c r="AR68" s="23"/>
      <c r="AS68" s="23"/>
      <c r="AT68" s="23"/>
      <c r="AU68" s="23"/>
    </row>
    <row r="69" spans="3:47" ht="18" customHeight="1">
      <c r="C69" s="151">
        <v>4</v>
      </c>
      <c r="D69" s="173" t="s">
        <v>85</v>
      </c>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row>
    <row r="70" spans="3:47" ht="18" customHeight="1">
      <c r="C70" s="2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23"/>
      <c r="AU70" s="23"/>
    </row>
    <row r="71" spans="3:47" ht="18" customHeight="1">
      <c r="C71" s="151">
        <v>5</v>
      </c>
      <c r="D71" s="174" t="s">
        <v>88</v>
      </c>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row>
    <row r="72" spans="3:47" ht="18" customHeight="1">
      <c r="C72" s="23"/>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row>
    <row r="73" spans="3:47" ht="18" customHeight="1">
      <c r="C73" s="2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row>
    <row r="74" spans="3:47" ht="18" customHeight="1">
      <c r="C74" s="151"/>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row>
    <row r="75" spans="3:47" ht="18" customHeight="1">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row>
  </sheetData>
  <mergeCells count="434">
    <mergeCell ref="B2:AV2"/>
    <mergeCell ref="AX2:AZ2"/>
    <mergeCell ref="W7:Z7"/>
    <mergeCell ref="AB7:AD7"/>
    <mergeCell ref="AF7:AH7"/>
    <mergeCell ref="AI7:AK7"/>
    <mergeCell ref="W8:Z8"/>
    <mergeCell ref="AB8:AD8"/>
    <mergeCell ref="AF8:AH8"/>
    <mergeCell ref="AI8:AK8"/>
    <mergeCell ref="N9:AB9"/>
    <mergeCell ref="AC9:AQ9"/>
    <mergeCell ref="N10:R10"/>
    <mergeCell ref="S10:W10"/>
    <mergeCell ref="X10:AB10"/>
    <mergeCell ref="AC10:AG10"/>
    <mergeCell ref="AH10:AL10"/>
    <mergeCell ref="AM10:AQ10"/>
    <mergeCell ref="C11:H11"/>
    <mergeCell ref="I11:M11"/>
    <mergeCell ref="N11:R11"/>
    <mergeCell ref="S11:W11"/>
    <mergeCell ref="X11:AB11"/>
    <mergeCell ref="AC11:AG11"/>
    <mergeCell ref="AH11:AL11"/>
    <mergeCell ref="AM11:AQ11"/>
    <mergeCell ref="AR11:AV11"/>
    <mergeCell ref="D12:H12"/>
    <mergeCell ref="I12:M12"/>
    <mergeCell ref="N12:R12"/>
    <mergeCell ref="S12:W12"/>
    <mergeCell ref="X12:AB12"/>
    <mergeCell ref="AC12:AG12"/>
    <mergeCell ref="AH12:AL12"/>
    <mergeCell ref="AM12:AQ12"/>
    <mergeCell ref="AR12:AV12"/>
    <mergeCell ref="D13:H13"/>
    <mergeCell ref="I13:M13"/>
    <mergeCell ref="N13:R13"/>
    <mergeCell ref="S13:W13"/>
    <mergeCell ref="X13:AB13"/>
    <mergeCell ref="AC13:AG13"/>
    <mergeCell ref="AH13:AL13"/>
    <mergeCell ref="AM13:AQ13"/>
    <mergeCell ref="AR13:AV13"/>
    <mergeCell ref="D14:H14"/>
    <mergeCell ref="I14:M14"/>
    <mergeCell ref="N14:R14"/>
    <mergeCell ref="S14:W14"/>
    <mergeCell ref="X14:AB14"/>
    <mergeCell ref="AC14:AG14"/>
    <mergeCell ref="AH14:AL14"/>
    <mergeCell ref="AM14:AQ14"/>
    <mergeCell ref="AR14:AV14"/>
    <mergeCell ref="C15:H15"/>
    <mergeCell ref="I15:M15"/>
    <mergeCell ref="N15:R15"/>
    <mergeCell ref="S15:W15"/>
    <mergeCell ref="X15:AB15"/>
    <mergeCell ref="AC15:AG15"/>
    <mergeCell ref="AH15:AL15"/>
    <mergeCell ref="AM15:AQ15"/>
    <mergeCell ref="AR15:AV15"/>
    <mergeCell ref="D16:H16"/>
    <mergeCell ref="I16:M16"/>
    <mergeCell ref="N16:R16"/>
    <mergeCell ref="S16:W16"/>
    <mergeCell ref="X16:AB16"/>
    <mergeCell ref="AC16:AG16"/>
    <mergeCell ref="AH16:AL16"/>
    <mergeCell ref="AM16:AQ16"/>
    <mergeCell ref="AR16:AV16"/>
    <mergeCell ref="E17:H17"/>
    <mergeCell ref="I17:M17"/>
    <mergeCell ref="N17:R17"/>
    <mergeCell ref="S17:W17"/>
    <mergeCell ref="X17:AB17"/>
    <mergeCell ref="AC17:AG17"/>
    <mergeCell ref="AH17:AL17"/>
    <mergeCell ref="AM17:AQ17"/>
    <mergeCell ref="AR17:AV17"/>
    <mergeCell ref="E18:H18"/>
    <mergeCell ref="I18:M18"/>
    <mergeCell ref="N18:R18"/>
    <mergeCell ref="S18:W18"/>
    <mergeCell ref="X18:AB18"/>
    <mergeCell ref="AC18:AG18"/>
    <mergeCell ref="AH18:AL18"/>
    <mergeCell ref="AM18:AQ18"/>
    <mergeCell ref="AR18:AV18"/>
    <mergeCell ref="E19:H19"/>
    <mergeCell ref="I19:M19"/>
    <mergeCell ref="N19:R19"/>
    <mergeCell ref="S19:W19"/>
    <mergeCell ref="X19:AB19"/>
    <mergeCell ref="AC19:AG19"/>
    <mergeCell ref="AH19:AL19"/>
    <mergeCell ref="AM19:AQ19"/>
    <mergeCell ref="AR19:AV19"/>
    <mergeCell ref="D20:H20"/>
    <mergeCell ref="I20:M20"/>
    <mergeCell ref="N20:R20"/>
    <mergeCell ref="S20:W20"/>
    <mergeCell ref="X20:AB20"/>
    <mergeCell ref="AC20:AG20"/>
    <mergeCell ref="AH20:AL20"/>
    <mergeCell ref="AM20:AQ20"/>
    <mergeCell ref="AR20:AV20"/>
    <mergeCell ref="D21:H21"/>
    <mergeCell ref="I21:M21"/>
    <mergeCell ref="N21:R21"/>
    <mergeCell ref="S21:W21"/>
    <mergeCell ref="X21:AB21"/>
    <mergeCell ref="AC21:AG21"/>
    <mergeCell ref="AH21:AL21"/>
    <mergeCell ref="AM21:AQ21"/>
    <mergeCell ref="AR21:AV21"/>
    <mergeCell ref="C22:H22"/>
    <mergeCell ref="I22:M22"/>
    <mergeCell ref="N22:R22"/>
    <mergeCell ref="S22:W22"/>
    <mergeCell ref="X22:AB22"/>
    <mergeCell ref="AC22:AG22"/>
    <mergeCell ref="AH22:AL22"/>
    <mergeCell ref="AM22:AQ22"/>
    <mergeCell ref="AR22:AV22"/>
    <mergeCell ref="C23:H23"/>
    <mergeCell ref="I23:M23"/>
    <mergeCell ref="N23:R23"/>
    <mergeCell ref="S23:W23"/>
    <mergeCell ref="X23:AB23"/>
    <mergeCell ref="AC23:AG23"/>
    <mergeCell ref="AH23:AL23"/>
    <mergeCell ref="AM23:AQ23"/>
    <mergeCell ref="AR23:AV23"/>
    <mergeCell ref="D24:H24"/>
    <mergeCell ref="I24:M24"/>
    <mergeCell ref="N24:R24"/>
    <mergeCell ref="S24:W24"/>
    <mergeCell ref="X24:AB24"/>
    <mergeCell ref="AC24:AG24"/>
    <mergeCell ref="AH24:AL24"/>
    <mergeCell ref="AM24:AQ24"/>
    <mergeCell ref="AR24:AV24"/>
    <mergeCell ref="D25:H25"/>
    <mergeCell ref="I25:M25"/>
    <mergeCell ref="N25:R25"/>
    <mergeCell ref="S25:W25"/>
    <mergeCell ref="X25:AB25"/>
    <mergeCell ref="AC25:AG25"/>
    <mergeCell ref="AH25:AL25"/>
    <mergeCell ref="AM25:AQ25"/>
    <mergeCell ref="AR25:AV25"/>
    <mergeCell ref="D26:H26"/>
    <mergeCell ref="I26:M26"/>
    <mergeCell ref="N26:R26"/>
    <mergeCell ref="S26:W26"/>
    <mergeCell ref="X26:AB26"/>
    <mergeCell ref="AC26:AG26"/>
    <mergeCell ref="AH26:AL26"/>
    <mergeCell ref="AM26:AQ26"/>
    <mergeCell ref="AR26:AV26"/>
    <mergeCell ref="C27:H27"/>
    <mergeCell ref="I27:M27"/>
    <mergeCell ref="N27:R27"/>
    <mergeCell ref="S27:W27"/>
    <mergeCell ref="X27:AB27"/>
    <mergeCell ref="AC27:AG27"/>
    <mergeCell ref="AH27:AL27"/>
    <mergeCell ref="AM27:AQ27"/>
    <mergeCell ref="AR27:AV27"/>
    <mergeCell ref="D28:H28"/>
    <mergeCell ref="I28:M28"/>
    <mergeCell ref="N28:R28"/>
    <mergeCell ref="S28:W28"/>
    <mergeCell ref="X28:AB28"/>
    <mergeCell ref="AC28:AG28"/>
    <mergeCell ref="AH28:AL28"/>
    <mergeCell ref="AM28:AQ28"/>
    <mergeCell ref="AR28:AV28"/>
    <mergeCell ref="D29:H29"/>
    <mergeCell ref="I29:M29"/>
    <mergeCell ref="N29:R29"/>
    <mergeCell ref="S29:W29"/>
    <mergeCell ref="X29:AB29"/>
    <mergeCell ref="AC29:AG29"/>
    <mergeCell ref="AH29:AL29"/>
    <mergeCell ref="AM29:AQ29"/>
    <mergeCell ref="AR29:AV29"/>
    <mergeCell ref="D30:H30"/>
    <mergeCell ref="I30:M30"/>
    <mergeCell ref="N30:R30"/>
    <mergeCell ref="S30:W30"/>
    <mergeCell ref="X30:AB30"/>
    <mergeCell ref="AC30:AG30"/>
    <mergeCell ref="AH30:AL30"/>
    <mergeCell ref="AM30:AQ30"/>
    <mergeCell ref="AR30:AV30"/>
    <mergeCell ref="C31:H31"/>
    <mergeCell ref="I31:M31"/>
    <mergeCell ref="N31:R31"/>
    <mergeCell ref="S31:W31"/>
    <mergeCell ref="X31:AB31"/>
    <mergeCell ref="AC31:AG31"/>
    <mergeCell ref="AH31:AL31"/>
    <mergeCell ref="AM31:AQ31"/>
    <mergeCell ref="AR31:AV31"/>
    <mergeCell ref="C32:H32"/>
    <mergeCell ref="I32:M32"/>
    <mergeCell ref="N32:R32"/>
    <mergeCell ref="S32:W32"/>
    <mergeCell ref="X32:AB32"/>
    <mergeCell ref="AC32:AG32"/>
    <mergeCell ref="AH32:AL32"/>
    <mergeCell ref="AM32:AQ32"/>
    <mergeCell ref="AR32:AV32"/>
    <mergeCell ref="C33:H33"/>
    <mergeCell ref="I33:M33"/>
    <mergeCell ref="N33:R33"/>
    <mergeCell ref="S33:W33"/>
    <mergeCell ref="X33:AB33"/>
    <mergeCell ref="AC33:AG33"/>
    <mergeCell ref="AH33:AL33"/>
    <mergeCell ref="AM33:AQ33"/>
    <mergeCell ref="AR33:AV33"/>
    <mergeCell ref="C34:H34"/>
    <mergeCell ref="I34:M34"/>
    <mergeCell ref="N34:R34"/>
    <mergeCell ref="S34:W34"/>
    <mergeCell ref="X34:AB34"/>
    <mergeCell ref="AC34:AG34"/>
    <mergeCell ref="AH34:AL34"/>
    <mergeCell ref="AM34:AQ34"/>
    <mergeCell ref="AR34:AV34"/>
    <mergeCell ref="C35:H35"/>
    <mergeCell ref="I35:M35"/>
    <mergeCell ref="N35:R35"/>
    <mergeCell ref="S35:W35"/>
    <mergeCell ref="X35:AB35"/>
    <mergeCell ref="AC35:AG35"/>
    <mergeCell ref="AH35:AL35"/>
    <mergeCell ref="AM35:AQ35"/>
    <mergeCell ref="AR35:AV35"/>
    <mergeCell ref="C36:H36"/>
    <mergeCell ref="I36:M36"/>
    <mergeCell ref="N36:R36"/>
    <mergeCell ref="S36:W36"/>
    <mergeCell ref="X36:AB36"/>
    <mergeCell ref="AC36:AG36"/>
    <mergeCell ref="AH36:AL36"/>
    <mergeCell ref="AM36:AQ36"/>
    <mergeCell ref="AR36:AV36"/>
    <mergeCell ref="C37:H37"/>
    <mergeCell ref="I37:M37"/>
    <mergeCell ref="N37:R37"/>
    <mergeCell ref="S37:W37"/>
    <mergeCell ref="X37:AB37"/>
    <mergeCell ref="AC37:AG37"/>
    <mergeCell ref="AH37:AL37"/>
    <mergeCell ref="AM37:AQ37"/>
    <mergeCell ref="AR37:AV37"/>
    <mergeCell ref="D38:H38"/>
    <mergeCell ref="I38:M38"/>
    <mergeCell ref="N38:R38"/>
    <mergeCell ref="S38:W38"/>
    <mergeCell ref="X38:AB38"/>
    <mergeCell ref="AC38:AG38"/>
    <mergeCell ref="AH38:AL38"/>
    <mergeCell ref="AM38:AQ38"/>
    <mergeCell ref="AR38:AV38"/>
    <mergeCell ref="D39:H39"/>
    <mergeCell ref="I39:M39"/>
    <mergeCell ref="N39:R39"/>
    <mergeCell ref="S39:W39"/>
    <mergeCell ref="X39:AB39"/>
    <mergeCell ref="AC39:AG39"/>
    <mergeCell ref="AH39:AL39"/>
    <mergeCell ref="AM39:AQ39"/>
    <mergeCell ref="AR39:AV39"/>
    <mergeCell ref="D40:H40"/>
    <mergeCell ref="I40:M40"/>
    <mergeCell ref="N40:R40"/>
    <mergeCell ref="S40:W40"/>
    <mergeCell ref="X40:AB40"/>
    <mergeCell ref="AC40:AG40"/>
    <mergeCell ref="AH40:AL40"/>
    <mergeCell ref="AM40:AQ40"/>
    <mergeCell ref="AR40:AV40"/>
    <mergeCell ref="C41:H41"/>
    <mergeCell ref="I41:M41"/>
    <mergeCell ref="N41:R41"/>
    <mergeCell ref="S41:W41"/>
    <mergeCell ref="X41:AB41"/>
    <mergeCell ref="AC41:AG41"/>
    <mergeCell ref="AH41:AL41"/>
    <mergeCell ref="AM41:AQ41"/>
    <mergeCell ref="AR41:AV41"/>
    <mergeCell ref="D42:H42"/>
    <mergeCell ref="I42:M42"/>
    <mergeCell ref="N42:R42"/>
    <mergeCell ref="S42:W42"/>
    <mergeCell ref="X42:AB42"/>
    <mergeCell ref="AC42:AG42"/>
    <mergeCell ref="AH42:AL42"/>
    <mergeCell ref="AM42:AQ42"/>
    <mergeCell ref="AR42:AV42"/>
    <mergeCell ref="D43:H43"/>
    <mergeCell ref="I43:M43"/>
    <mergeCell ref="N43:R43"/>
    <mergeCell ref="S43:W43"/>
    <mergeCell ref="X43:AB43"/>
    <mergeCell ref="AC43:AG43"/>
    <mergeCell ref="AH43:AL43"/>
    <mergeCell ref="AM43:AQ43"/>
    <mergeCell ref="AR43:AV43"/>
    <mergeCell ref="D44:H44"/>
    <mergeCell ref="I44:M44"/>
    <mergeCell ref="N44:R44"/>
    <mergeCell ref="S44:W44"/>
    <mergeCell ref="X44:AB44"/>
    <mergeCell ref="AC44:AG44"/>
    <mergeCell ref="AH44:AL44"/>
    <mergeCell ref="AM44:AQ44"/>
    <mergeCell ref="AR44:AV44"/>
    <mergeCell ref="C45:H45"/>
    <mergeCell ref="I45:M45"/>
    <mergeCell ref="N45:R45"/>
    <mergeCell ref="S45:W45"/>
    <mergeCell ref="X45:AB45"/>
    <mergeCell ref="AC45:AG45"/>
    <mergeCell ref="AH45:AL45"/>
    <mergeCell ref="AM45:AQ45"/>
    <mergeCell ref="AR45:AV45"/>
    <mergeCell ref="C46:H46"/>
    <mergeCell ref="I46:M46"/>
    <mergeCell ref="N46:R46"/>
    <mergeCell ref="S46:W46"/>
    <mergeCell ref="X46:AB46"/>
    <mergeCell ref="AC46:AG46"/>
    <mergeCell ref="AH46:AL46"/>
    <mergeCell ref="AM46:AQ46"/>
    <mergeCell ref="AR46:AV46"/>
    <mergeCell ref="D47:H47"/>
    <mergeCell ref="I47:M47"/>
    <mergeCell ref="N47:R47"/>
    <mergeCell ref="S47:W47"/>
    <mergeCell ref="X47:AB47"/>
    <mergeCell ref="AC47:AG47"/>
    <mergeCell ref="AH47:AL47"/>
    <mergeCell ref="AM47:AQ47"/>
    <mergeCell ref="AR47:AV47"/>
    <mergeCell ref="D48:H48"/>
    <mergeCell ref="I48:M48"/>
    <mergeCell ref="N48:R48"/>
    <mergeCell ref="S48:W48"/>
    <mergeCell ref="X48:AB48"/>
    <mergeCell ref="AC48:AG48"/>
    <mergeCell ref="AH48:AL48"/>
    <mergeCell ref="AM48:AQ48"/>
    <mergeCell ref="AR48:AV48"/>
    <mergeCell ref="C49:H49"/>
    <mergeCell ref="I49:M49"/>
    <mergeCell ref="N49:R49"/>
    <mergeCell ref="S49:W49"/>
    <mergeCell ref="X49:AB49"/>
    <mergeCell ref="AC49:AG49"/>
    <mergeCell ref="AH49:AL49"/>
    <mergeCell ref="AM49:AQ49"/>
    <mergeCell ref="AR49:AV49"/>
    <mergeCell ref="D50:H50"/>
    <mergeCell ref="I50:M50"/>
    <mergeCell ref="N50:R50"/>
    <mergeCell ref="S50:W50"/>
    <mergeCell ref="X50:AB50"/>
    <mergeCell ref="AC50:AG50"/>
    <mergeCell ref="AH50:AL50"/>
    <mergeCell ref="AM50:AQ50"/>
    <mergeCell ref="AR50:AV50"/>
    <mergeCell ref="D51:H51"/>
    <mergeCell ref="I51:M51"/>
    <mergeCell ref="N51:R51"/>
    <mergeCell ref="S51:W51"/>
    <mergeCell ref="X51:AB51"/>
    <mergeCell ref="AC51:AG51"/>
    <mergeCell ref="AH51:AL51"/>
    <mergeCell ref="AM51:AQ51"/>
    <mergeCell ref="AR51:AV51"/>
    <mergeCell ref="C52:H52"/>
    <mergeCell ref="I52:M52"/>
    <mergeCell ref="N52:R52"/>
    <mergeCell ref="S52:W52"/>
    <mergeCell ref="X52:AB52"/>
    <mergeCell ref="AC52:AG52"/>
    <mergeCell ref="AH52:AL52"/>
    <mergeCell ref="AM52:AQ52"/>
    <mergeCell ref="AR52:AV52"/>
    <mergeCell ref="C53:H53"/>
    <mergeCell ref="I53:M53"/>
    <mergeCell ref="N53:R53"/>
    <mergeCell ref="S53:W53"/>
    <mergeCell ref="X53:AB53"/>
    <mergeCell ref="AC53:AG53"/>
    <mergeCell ref="AH53:AL53"/>
    <mergeCell ref="AM53:AQ53"/>
    <mergeCell ref="AR53:AV53"/>
    <mergeCell ref="B54:H54"/>
    <mergeCell ref="I54:M54"/>
    <mergeCell ref="N54:R54"/>
    <mergeCell ref="S54:W54"/>
    <mergeCell ref="X54:AB54"/>
    <mergeCell ref="AC54:AG54"/>
    <mergeCell ref="AH54:AL54"/>
    <mergeCell ref="AM54:AQ54"/>
    <mergeCell ref="AR54:AV54"/>
    <mergeCell ref="C59:AV59"/>
    <mergeCell ref="D65:AU65"/>
    <mergeCell ref="D67:AU67"/>
    <mergeCell ref="D69:AU69"/>
    <mergeCell ref="C4:M5"/>
    <mergeCell ref="N4:X5"/>
    <mergeCell ref="B7:E8"/>
    <mergeCell ref="F7:S8"/>
    <mergeCell ref="T7:V8"/>
    <mergeCell ref="AL7:AM8"/>
    <mergeCell ref="AN7:AV8"/>
    <mergeCell ref="B9:H10"/>
    <mergeCell ref="I9:M10"/>
    <mergeCell ref="AR9:AV10"/>
    <mergeCell ref="D17:D19"/>
    <mergeCell ref="D62:AU63"/>
    <mergeCell ref="D71:AU73"/>
    <mergeCell ref="B11:B36"/>
    <mergeCell ref="B37:B45"/>
    <mergeCell ref="B46:B53"/>
  </mergeCells>
  <phoneticPr fontId="19"/>
  <hyperlinks>
    <hyperlink ref="D40:H40" location="別記様式第５号!C6"/>
    <hyperlink ref="D48:H48" location="別記様式第５号!C34"/>
    <hyperlink ref="D51:H51" location="別記様式第５号!C45"/>
    <hyperlink ref="D26:H26" location="別記様式第４号!C6"/>
    <hyperlink ref="D30:H30" location="別記様式第４号!C31"/>
    <hyperlink ref="E17:H17" location="別記様式第３号!C6"/>
    <hyperlink ref="D44:H44" location="別記様式第５号!C20"/>
  </hyperlinks>
  <printOptions horizontalCentered="1"/>
  <pageMargins left="0.78740157480314954" right="0.19685039370078738" top="0.39370078740157477" bottom="0.19685039370078738" header="0.51181102362204722" footer="0.51181102362204722"/>
  <pageSetup paperSize="9" scale="70" fitToWidth="1" fitToHeight="1" orientation="portrait" usePrinterDefaults="1" blackAndWhite="1" r:id="rId1"/>
  <headerFooter alignWithMargins="0"/>
  <rowBreaks count="1" manualBreakCount="1">
    <brk id="54" min="1"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H54"/>
  <sheetViews>
    <sheetView showGridLines="0" zoomScale="90" zoomScaleNormal="90" zoomScaleSheetLayoutView="100" workbookViewId="0">
      <pane ySplit="5" topLeftCell="A6" activePane="bottomLeft" state="frozen"/>
      <selection pane="bottomLeft" activeCell="C6" sqref="C6:D6"/>
    </sheetView>
  </sheetViews>
  <sheetFormatPr defaultRowHeight="13.5"/>
  <cols>
    <col min="1" max="1" width="3.75" style="5" customWidth="1"/>
    <col min="2" max="2" width="4.5" style="5" customWidth="1"/>
    <col min="3" max="4" width="9.625" style="5" customWidth="1"/>
    <col min="5" max="8" width="17.125" style="5" customWidth="1"/>
    <col min="9" max="16384" width="9" style="5" customWidth="1"/>
  </cols>
  <sheetData>
    <row r="1" spans="2:8" ht="14.25" customHeight="1">
      <c r="H1" s="88" t="s">
        <v>89</v>
      </c>
    </row>
    <row r="2" spans="2:8" ht="18.75">
      <c r="B2" s="380" t="s">
        <v>90</v>
      </c>
      <c r="C2" s="380"/>
      <c r="D2" s="380"/>
      <c r="E2" s="380"/>
      <c r="F2" s="380"/>
      <c r="G2" s="380"/>
      <c r="H2" s="380"/>
    </row>
    <row r="3" spans="2:8" ht="21" customHeight="1"/>
    <row r="4" spans="2:8" ht="15" customHeight="1">
      <c r="B4" s="118"/>
      <c r="C4" s="58"/>
      <c r="D4" s="99" t="s">
        <v>91</v>
      </c>
      <c r="E4" s="350" t="s">
        <v>92</v>
      </c>
      <c r="F4" s="271" t="s">
        <v>93</v>
      </c>
      <c r="G4" s="401" t="s">
        <v>94</v>
      </c>
      <c r="H4" s="402" t="s">
        <v>95</v>
      </c>
    </row>
    <row r="5" spans="2:8" ht="15" customHeight="1">
      <c r="B5" s="381" t="s">
        <v>96</v>
      </c>
      <c r="C5" s="388"/>
      <c r="D5" s="378"/>
      <c r="E5" s="119"/>
      <c r="F5" s="396"/>
      <c r="G5" s="272"/>
      <c r="H5" s="403"/>
    </row>
    <row r="6" spans="2:8" ht="15" customHeight="1">
      <c r="B6" s="382" t="s">
        <v>87</v>
      </c>
      <c r="C6" s="389"/>
      <c r="D6" s="391"/>
      <c r="E6" s="393">
        <f t="shared" ref="E6:E49" si="0">SUM(F6:H6)</f>
        <v>0</v>
      </c>
      <c r="F6" s="397"/>
      <c r="G6" s="397"/>
      <c r="H6" s="404"/>
    </row>
    <row r="7" spans="2:8" ht="15" customHeight="1">
      <c r="B7" s="383"/>
      <c r="C7" s="389"/>
      <c r="D7" s="391"/>
      <c r="E7" s="393">
        <f t="shared" si="0"/>
        <v>0</v>
      </c>
      <c r="F7" s="397"/>
      <c r="G7" s="397"/>
      <c r="H7" s="404"/>
    </row>
    <row r="8" spans="2:8" ht="15" customHeight="1">
      <c r="B8" s="383"/>
      <c r="C8" s="389"/>
      <c r="D8" s="391"/>
      <c r="E8" s="393">
        <f t="shared" si="0"/>
        <v>0</v>
      </c>
      <c r="F8" s="397"/>
      <c r="G8" s="397"/>
      <c r="H8" s="404"/>
    </row>
    <row r="9" spans="2:8" ht="15" customHeight="1">
      <c r="B9" s="383"/>
      <c r="C9" s="389"/>
      <c r="D9" s="391"/>
      <c r="E9" s="393">
        <f t="shared" si="0"/>
        <v>0</v>
      </c>
      <c r="F9" s="397"/>
      <c r="G9" s="397"/>
      <c r="H9" s="404"/>
    </row>
    <row r="10" spans="2:8" ht="15" customHeight="1">
      <c r="B10" s="383"/>
      <c r="C10" s="389"/>
      <c r="D10" s="391"/>
      <c r="E10" s="393">
        <f t="shared" si="0"/>
        <v>0</v>
      </c>
      <c r="F10" s="397"/>
      <c r="G10" s="397"/>
      <c r="H10" s="404"/>
    </row>
    <row r="11" spans="2:8" ht="15" customHeight="1">
      <c r="B11" s="383"/>
      <c r="C11" s="389"/>
      <c r="D11" s="391"/>
      <c r="E11" s="393">
        <f t="shared" si="0"/>
        <v>0</v>
      </c>
      <c r="F11" s="397"/>
      <c r="G11" s="397"/>
      <c r="H11" s="404"/>
    </row>
    <row r="12" spans="2:8" ht="15" customHeight="1">
      <c r="B12" s="383"/>
      <c r="C12" s="389"/>
      <c r="D12" s="391"/>
      <c r="E12" s="393">
        <f t="shared" si="0"/>
        <v>0</v>
      </c>
      <c r="F12" s="397"/>
      <c r="G12" s="397"/>
      <c r="H12" s="404"/>
    </row>
    <row r="13" spans="2:8" ht="15" customHeight="1">
      <c r="B13" s="383"/>
      <c r="C13" s="389"/>
      <c r="D13" s="391"/>
      <c r="E13" s="393">
        <f t="shared" si="0"/>
        <v>0</v>
      </c>
      <c r="F13" s="397"/>
      <c r="G13" s="397"/>
      <c r="H13" s="404"/>
    </row>
    <row r="14" spans="2:8" ht="15" customHeight="1">
      <c r="B14" s="383"/>
      <c r="C14" s="389"/>
      <c r="D14" s="391"/>
      <c r="E14" s="393">
        <f t="shared" si="0"/>
        <v>0</v>
      </c>
      <c r="F14" s="397"/>
      <c r="G14" s="397"/>
      <c r="H14" s="404"/>
    </row>
    <row r="15" spans="2:8" ht="15" customHeight="1">
      <c r="B15" s="383"/>
      <c r="C15" s="389"/>
      <c r="D15" s="391"/>
      <c r="E15" s="393">
        <f t="shared" si="0"/>
        <v>0</v>
      </c>
      <c r="F15" s="398"/>
      <c r="G15" s="397"/>
      <c r="H15" s="404"/>
    </row>
    <row r="16" spans="2:8" ht="15" customHeight="1">
      <c r="B16" s="383"/>
      <c r="C16" s="389"/>
      <c r="D16" s="391"/>
      <c r="E16" s="393">
        <f t="shared" si="0"/>
        <v>0</v>
      </c>
      <c r="F16" s="397"/>
      <c r="G16" s="397"/>
      <c r="H16" s="404"/>
    </row>
    <row r="17" spans="2:8" ht="15" customHeight="1">
      <c r="B17" s="383"/>
      <c r="C17" s="389"/>
      <c r="D17" s="391"/>
      <c r="E17" s="393">
        <f t="shared" si="0"/>
        <v>0</v>
      </c>
      <c r="F17" s="399"/>
      <c r="G17" s="397"/>
      <c r="H17" s="404"/>
    </row>
    <row r="18" spans="2:8" ht="15" customHeight="1">
      <c r="B18" s="383"/>
      <c r="C18" s="389"/>
      <c r="D18" s="391"/>
      <c r="E18" s="393">
        <f t="shared" si="0"/>
        <v>0</v>
      </c>
      <c r="F18" s="399"/>
      <c r="G18" s="397"/>
      <c r="H18" s="404"/>
    </row>
    <row r="19" spans="2:8" ht="15" customHeight="1">
      <c r="B19" s="383"/>
      <c r="C19" s="389"/>
      <c r="D19" s="391"/>
      <c r="E19" s="393">
        <f t="shared" si="0"/>
        <v>0</v>
      </c>
      <c r="F19" s="399"/>
      <c r="G19" s="397"/>
      <c r="H19" s="404"/>
    </row>
    <row r="20" spans="2:8" ht="15" customHeight="1">
      <c r="B20" s="383"/>
      <c r="C20" s="389"/>
      <c r="D20" s="391"/>
      <c r="E20" s="393">
        <f t="shared" si="0"/>
        <v>0</v>
      </c>
      <c r="F20" s="399"/>
      <c r="G20" s="397"/>
      <c r="H20" s="404"/>
    </row>
    <row r="21" spans="2:8" ht="15" customHeight="1">
      <c r="B21" s="383"/>
      <c r="C21" s="389"/>
      <c r="D21" s="391"/>
      <c r="E21" s="393">
        <f t="shared" si="0"/>
        <v>0</v>
      </c>
      <c r="F21" s="399"/>
      <c r="G21" s="397"/>
      <c r="H21" s="404"/>
    </row>
    <row r="22" spans="2:8" ht="15" customHeight="1">
      <c r="B22" s="383"/>
      <c r="C22" s="389"/>
      <c r="D22" s="391"/>
      <c r="E22" s="393">
        <f t="shared" si="0"/>
        <v>0</v>
      </c>
      <c r="F22" s="399"/>
      <c r="G22" s="397"/>
      <c r="H22" s="404"/>
    </row>
    <row r="23" spans="2:8" ht="15" customHeight="1">
      <c r="B23" s="383"/>
      <c r="C23" s="389"/>
      <c r="D23" s="391"/>
      <c r="E23" s="393">
        <f t="shared" si="0"/>
        <v>0</v>
      </c>
      <c r="F23" s="399"/>
      <c r="G23" s="397"/>
      <c r="H23" s="404"/>
    </row>
    <row r="24" spans="2:8" ht="15" customHeight="1">
      <c r="B24" s="383"/>
      <c r="C24" s="389"/>
      <c r="D24" s="391"/>
      <c r="E24" s="393">
        <f t="shared" si="0"/>
        <v>0</v>
      </c>
      <c r="F24" s="397"/>
      <c r="G24" s="397"/>
      <c r="H24" s="404"/>
    </row>
    <row r="25" spans="2:8" ht="15" customHeight="1">
      <c r="B25" s="383"/>
      <c r="C25" s="389"/>
      <c r="D25" s="391"/>
      <c r="E25" s="393">
        <f t="shared" si="0"/>
        <v>0</v>
      </c>
      <c r="F25" s="399"/>
      <c r="G25" s="397"/>
      <c r="H25" s="404"/>
    </row>
    <row r="26" spans="2:8" ht="15" customHeight="1">
      <c r="B26" s="383"/>
      <c r="C26" s="389"/>
      <c r="D26" s="391"/>
      <c r="E26" s="393">
        <f t="shared" si="0"/>
        <v>0</v>
      </c>
      <c r="F26" s="399"/>
      <c r="G26" s="397"/>
      <c r="H26" s="404"/>
    </row>
    <row r="27" spans="2:8" ht="15" customHeight="1">
      <c r="B27" s="383"/>
      <c r="C27" s="389"/>
      <c r="D27" s="391"/>
      <c r="E27" s="393">
        <f t="shared" si="0"/>
        <v>0</v>
      </c>
      <c r="F27" s="399"/>
      <c r="G27" s="397"/>
      <c r="H27" s="404"/>
    </row>
    <row r="28" spans="2:8" ht="15" customHeight="1">
      <c r="B28" s="383"/>
      <c r="C28" s="389"/>
      <c r="D28" s="391"/>
      <c r="E28" s="393">
        <f t="shared" si="0"/>
        <v>0</v>
      </c>
      <c r="F28" s="399"/>
      <c r="G28" s="397"/>
      <c r="H28" s="404"/>
    </row>
    <row r="29" spans="2:8" ht="15" customHeight="1">
      <c r="B29" s="383"/>
      <c r="C29" s="389"/>
      <c r="D29" s="391"/>
      <c r="E29" s="393">
        <f t="shared" si="0"/>
        <v>0</v>
      </c>
      <c r="F29" s="399"/>
      <c r="G29" s="399"/>
      <c r="H29" s="404"/>
    </row>
    <row r="30" spans="2:8" ht="15" customHeight="1">
      <c r="B30" s="383"/>
      <c r="C30" s="389"/>
      <c r="D30" s="391"/>
      <c r="E30" s="393">
        <f t="shared" si="0"/>
        <v>0</v>
      </c>
      <c r="F30" s="399"/>
      <c r="G30" s="397"/>
      <c r="H30" s="404"/>
    </row>
    <row r="31" spans="2:8" ht="15" customHeight="1">
      <c r="B31" s="383"/>
      <c r="C31" s="389"/>
      <c r="D31" s="391"/>
      <c r="E31" s="393">
        <f t="shared" si="0"/>
        <v>0</v>
      </c>
      <c r="F31" s="397"/>
      <c r="G31" s="397"/>
      <c r="H31" s="405"/>
    </row>
    <row r="32" spans="2:8" ht="15" customHeight="1">
      <c r="B32" s="383"/>
      <c r="C32" s="389"/>
      <c r="D32" s="391"/>
      <c r="E32" s="393">
        <f t="shared" si="0"/>
        <v>0</v>
      </c>
      <c r="F32" s="400"/>
      <c r="G32" s="399"/>
      <c r="H32" s="404"/>
    </row>
    <row r="33" spans="2:8" ht="15" customHeight="1">
      <c r="B33" s="383"/>
      <c r="C33" s="389"/>
      <c r="D33" s="391"/>
      <c r="E33" s="393">
        <f t="shared" si="0"/>
        <v>0</v>
      </c>
      <c r="F33" s="397"/>
      <c r="G33" s="397"/>
      <c r="H33" s="404"/>
    </row>
    <row r="34" spans="2:8" ht="15" customHeight="1">
      <c r="B34" s="383"/>
      <c r="C34" s="389"/>
      <c r="D34" s="391"/>
      <c r="E34" s="393">
        <f t="shared" si="0"/>
        <v>0</v>
      </c>
      <c r="F34" s="399"/>
      <c r="G34" s="397"/>
      <c r="H34" s="404"/>
    </row>
    <row r="35" spans="2:8" ht="15" customHeight="1">
      <c r="B35" s="383"/>
      <c r="C35" s="389"/>
      <c r="D35" s="391"/>
      <c r="E35" s="393">
        <f t="shared" si="0"/>
        <v>0</v>
      </c>
      <c r="F35" s="399"/>
      <c r="G35" s="397"/>
      <c r="H35" s="404"/>
    </row>
    <row r="36" spans="2:8" ht="15" customHeight="1">
      <c r="B36" s="383"/>
      <c r="C36" s="389"/>
      <c r="D36" s="391"/>
      <c r="E36" s="393">
        <f t="shared" si="0"/>
        <v>0</v>
      </c>
      <c r="F36" s="399"/>
      <c r="G36" s="397"/>
      <c r="H36" s="404"/>
    </row>
    <row r="37" spans="2:8" ht="15" customHeight="1">
      <c r="B37" s="383"/>
      <c r="C37" s="389"/>
      <c r="D37" s="391"/>
      <c r="E37" s="393">
        <f t="shared" si="0"/>
        <v>0</v>
      </c>
      <c r="F37" s="397"/>
      <c r="G37" s="397"/>
      <c r="H37" s="405"/>
    </row>
    <row r="38" spans="2:8" ht="15" customHeight="1">
      <c r="B38" s="383"/>
      <c r="C38" s="389"/>
      <c r="D38" s="391"/>
      <c r="E38" s="393">
        <f t="shared" si="0"/>
        <v>0</v>
      </c>
      <c r="F38" s="400"/>
      <c r="G38" s="399"/>
      <c r="H38" s="404"/>
    </row>
    <row r="39" spans="2:8" ht="15" customHeight="1">
      <c r="B39" s="383"/>
      <c r="C39" s="389"/>
      <c r="D39" s="391"/>
      <c r="E39" s="393">
        <f t="shared" si="0"/>
        <v>0</v>
      </c>
      <c r="F39" s="397"/>
      <c r="G39" s="397"/>
      <c r="H39" s="404"/>
    </row>
    <row r="40" spans="2:8" ht="15" customHeight="1">
      <c r="B40" s="383"/>
      <c r="C40" s="389"/>
      <c r="D40" s="391"/>
      <c r="E40" s="393">
        <f t="shared" si="0"/>
        <v>0</v>
      </c>
      <c r="F40" s="399"/>
      <c r="G40" s="397"/>
      <c r="H40" s="404"/>
    </row>
    <row r="41" spans="2:8" ht="15" customHeight="1">
      <c r="B41" s="383"/>
      <c r="C41" s="389"/>
      <c r="D41" s="391"/>
      <c r="E41" s="393">
        <f t="shared" si="0"/>
        <v>0</v>
      </c>
      <c r="F41" s="399"/>
      <c r="G41" s="397"/>
      <c r="H41" s="404"/>
    </row>
    <row r="42" spans="2:8" ht="15" customHeight="1">
      <c r="B42" s="383"/>
      <c r="C42" s="389"/>
      <c r="D42" s="391"/>
      <c r="E42" s="393">
        <f t="shared" si="0"/>
        <v>0</v>
      </c>
      <c r="F42" s="399"/>
      <c r="G42" s="397"/>
      <c r="H42" s="404"/>
    </row>
    <row r="43" spans="2:8" ht="15" customHeight="1">
      <c r="B43" s="383"/>
      <c r="C43" s="389"/>
      <c r="D43" s="391"/>
      <c r="E43" s="393">
        <f t="shared" si="0"/>
        <v>0</v>
      </c>
      <c r="F43" s="399"/>
      <c r="G43" s="397"/>
      <c r="H43" s="404"/>
    </row>
    <row r="44" spans="2:8" ht="15" customHeight="1">
      <c r="B44" s="383"/>
      <c r="C44" s="389"/>
      <c r="D44" s="391"/>
      <c r="E44" s="393">
        <f t="shared" si="0"/>
        <v>0</v>
      </c>
      <c r="F44" s="399"/>
      <c r="G44" s="399"/>
      <c r="H44" s="404"/>
    </row>
    <row r="45" spans="2:8" ht="15" customHeight="1">
      <c r="B45" s="383"/>
      <c r="C45" s="389"/>
      <c r="D45" s="391"/>
      <c r="E45" s="393">
        <f t="shared" si="0"/>
        <v>0</v>
      </c>
      <c r="F45" s="399"/>
      <c r="G45" s="397"/>
      <c r="H45" s="404"/>
    </row>
    <row r="46" spans="2:8" ht="15" customHeight="1">
      <c r="B46" s="383"/>
      <c r="C46" s="389"/>
      <c r="D46" s="391"/>
      <c r="E46" s="393">
        <f t="shared" si="0"/>
        <v>0</v>
      </c>
      <c r="F46" s="397"/>
      <c r="G46" s="397"/>
      <c r="H46" s="405"/>
    </row>
    <row r="47" spans="2:8" ht="15" customHeight="1">
      <c r="B47" s="384"/>
      <c r="C47" s="389"/>
      <c r="D47" s="391"/>
      <c r="E47" s="393">
        <f t="shared" si="0"/>
        <v>0</v>
      </c>
      <c r="F47" s="400"/>
      <c r="G47" s="399"/>
      <c r="H47" s="404"/>
    </row>
    <row r="48" spans="2:8" ht="15" customHeight="1">
      <c r="B48" s="384"/>
      <c r="C48" s="389"/>
      <c r="D48" s="391"/>
      <c r="E48" s="393">
        <f t="shared" si="0"/>
        <v>0</v>
      </c>
      <c r="F48" s="398"/>
      <c r="G48" s="397"/>
      <c r="H48" s="404"/>
    </row>
    <row r="49" spans="2:8" ht="15" customHeight="1">
      <c r="B49" s="384"/>
      <c r="C49" s="389"/>
      <c r="D49" s="391"/>
      <c r="E49" s="394">
        <f t="shared" si="0"/>
        <v>0</v>
      </c>
      <c r="F49" s="398"/>
      <c r="G49" s="398"/>
      <c r="H49" s="405"/>
    </row>
    <row r="50" spans="2:8" ht="30" customHeight="1">
      <c r="B50" s="385"/>
      <c r="C50" s="390" t="s">
        <v>11</v>
      </c>
      <c r="D50" s="392"/>
      <c r="E50" s="395">
        <f>SUM(E6:E49)</f>
        <v>0</v>
      </c>
      <c r="F50" s="395">
        <f>SUM(F6:F49)</f>
        <v>0</v>
      </c>
      <c r="G50" s="395">
        <f>SUM(G6:G49)</f>
        <v>0</v>
      </c>
      <c r="H50" s="406">
        <f>SUM(H6:H49)</f>
        <v>0</v>
      </c>
    </row>
    <row r="51" spans="2:8">
      <c r="B51" s="386" t="s">
        <v>97</v>
      </c>
      <c r="C51" s="386"/>
      <c r="D51" s="386"/>
      <c r="E51" s="386"/>
      <c r="F51" s="386"/>
      <c r="G51" s="386"/>
      <c r="H51" s="386"/>
    </row>
    <row r="52" spans="2:8" ht="18.75" customHeight="1">
      <c r="B52" s="386" t="s">
        <v>98</v>
      </c>
      <c r="C52" s="386"/>
      <c r="D52" s="386"/>
      <c r="E52" s="386"/>
      <c r="F52" s="386"/>
      <c r="G52" s="386"/>
      <c r="H52" s="386"/>
    </row>
    <row r="53" spans="2:8" ht="18.75" customHeight="1">
      <c r="B53" s="7" t="s">
        <v>99</v>
      </c>
      <c r="C53" s="7"/>
      <c r="D53" s="7"/>
      <c r="E53" s="7"/>
      <c r="F53" s="7"/>
      <c r="G53" s="7"/>
      <c r="H53" s="7"/>
    </row>
    <row r="54" spans="2:8">
      <c r="B54" s="387"/>
      <c r="C54" s="387"/>
      <c r="D54" s="387"/>
      <c r="E54" s="387"/>
      <c r="F54" s="387"/>
      <c r="G54" s="387"/>
      <c r="H54" s="387"/>
    </row>
  </sheetData>
  <mergeCells count="55">
    <mergeCell ref="B2:H2"/>
    <mergeCell ref="B4:C4"/>
    <mergeCell ref="B5:C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B52:H52"/>
    <mergeCell ref="B53:H53"/>
    <mergeCell ref="E4:E5"/>
    <mergeCell ref="F4:F5"/>
    <mergeCell ref="G4:G5"/>
    <mergeCell ref="H4:H5"/>
    <mergeCell ref="B6:B50"/>
  </mergeCells>
  <phoneticPr fontId="19"/>
  <printOptions horizontalCentered="1"/>
  <pageMargins left="0.78740157480314954" right="0.39370078740157477" top="0.59055118110236227" bottom="0.19685039370078738" header="0.51181102362204722" footer="0.51181102362204722"/>
  <pageSetup paperSize="9" scale="99" fitToWidth="1" fitToHeight="1" orientation="portrait" usePrinterDefaults="1"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H54"/>
  <sheetViews>
    <sheetView showGridLines="0" zoomScale="90" zoomScaleNormal="90" zoomScaleSheetLayoutView="98" workbookViewId="0">
      <selection activeCell="C6" sqref="C6:D6"/>
    </sheetView>
  </sheetViews>
  <sheetFormatPr defaultRowHeight="13.5"/>
  <cols>
    <col min="1" max="1" width="3.75" style="5" customWidth="1"/>
    <col min="2" max="2" width="4.5" style="5" customWidth="1"/>
    <col min="3" max="4" width="9.625" style="5" customWidth="1"/>
    <col min="5" max="8" width="17.125" style="5" customWidth="1"/>
    <col min="9" max="16384" width="9" style="5" customWidth="1"/>
  </cols>
  <sheetData>
    <row r="1" spans="2:8" ht="14.25" customHeight="1">
      <c r="H1" s="88" t="s">
        <v>100</v>
      </c>
    </row>
    <row r="2" spans="2:8" ht="18.75">
      <c r="B2" s="380" t="s">
        <v>101</v>
      </c>
      <c r="C2" s="380"/>
      <c r="D2" s="380"/>
      <c r="E2" s="380"/>
      <c r="F2" s="380"/>
      <c r="G2" s="380"/>
      <c r="H2" s="380"/>
    </row>
    <row r="3" spans="2:8" ht="21" customHeight="1">
      <c r="B3" s="5" t="s">
        <v>102</v>
      </c>
    </row>
    <row r="4" spans="2:8" ht="15" customHeight="1">
      <c r="B4" s="118"/>
      <c r="C4" s="58"/>
      <c r="D4" s="99" t="s">
        <v>91</v>
      </c>
      <c r="E4" s="350" t="s">
        <v>92</v>
      </c>
      <c r="F4" s="271" t="s">
        <v>93</v>
      </c>
      <c r="G4" s="401" t="s">
        <v>94</v>
      </c>
      <c r="H4" s="402" t="s">
        <v>95</v>
      </c>
    </row>
    <row r="5" spans="2:8" ht="15" customHeight="1">
      <c r="B5" s="407"/>
      <c r="C5" s="410"/>
      <c r="D5" s="378"/>
      <c r="E5" s="119"/>
      <c r="F5" s="396"/>
      <c r="G5" s="272"/>
      <c r="H5" s="403"/>
    </row>
    <row r="6" spans="2:8" ht="15" customHeight="1">
      <c r="B6" s="382" t="s">
        <v>87</v>
      </c>
      <c r="C6" s="389"/>
      <c r="D6" s="391"/>
      <c r="E6" s="393">
        <f t="shared" ref="E6:E25" si="0">SUM(F6:H6)</f>
        <v>0</v>
      </c>
      <c r="F6" s="397"/>
      <c r="G6" s="397"/>
      <c r="H6" s="404"/>
    </row>
    <row r="7" spans="2:8" ht="15" customHeight="1">
      <c r="B7" s="383"/>
      <c r="C7" s="389"/>
      <c r="D7" s="391"/>
      <c r="E7" s="413">
        <f t="shared" si="0"/>
        <v>0</v>
      </c>
      <c r="F7" s="399"/>
      <c r="G7" s="397"/>
      <c r="H7" s="404"/>
    </row>
    <row r="8" spans="2:8" ht="15" customHeight="1">
      <c r="B8" s="383"/>
      <c r="C8" s="389"/>
      <c r="D8" s="391"/>
      <c r="E8" s="413">
        <f t="shared" si="0"/>
        <v>0</v>
      </c>
      <c r="F8" s="399"/>
      <c r="G8" s="397"/>
      <c r="H8" s="404"/>
    </row>
    <row r="9" spans="2:8" ht="15" customHeight="1">
      <c r="B9" s="383"/>
      <c r="C9" s="389"/>
      <c r="D9" s="391"/>
      <c r="E9" s="413">
        <f t="shared" si="0"/>
        <v>0</v>
      </c>
      <c r="F9" s="399"/>
      <c r="G9" s="397"/>
      <c r="H9" s="404"/>
    </row>
    <row r="10" spans="2:8" ht="15" customHeight="1">
      <c r="B10" s="383"/>
      <c r="C10" s="389"/>
      <c r="D10" s="391"/>
      <c r="E10" s="413">
        <f t="shared" si="0"/>
        <v>0</v>
      </c>
      <c r="F10" s="399"/>
      <c r="G10" s="397"/>
      <c r="H10" s="404"/>
    </row>
    <row r="11" spans="2:8" ht="15" customHeight="1">
      <c r="B11" s="383"/>
      <c r="C11" s="389"/>
      <c r="D11" s="391"/>
      <c r="E11" s="413">
        <f t="shared" si="0"/>
        <v>0</v>
      </c>
      <c r="F11" s="397"/>
      <c r="G11" s="397"/>
      <c r="H11" s="405"/>
    </row>
    <row r="12" spans="2:8" ht="15" customHeight="1">
      <c r="B12" s="383"/>
      <c r="C12" s="389"/>
      <c r="D12" s="391"/>
      <c r="E12" s="413">
        <f t="shared" si="0"/>
        <v>0</v>
      </c>
      <c r="F12" s="400"/>
      <c r="G12" s="399"/>
      <c r="H12" s="404"/>
    </row>
    <row r="13" spans="2:8" ht="15" customHeight="1">
      <c r="B13" s="383"/>
      <c r="C13" s="389"/>
      <c r="D13" s="391"/>
      <c r="E13" s="413">
        <f t="shared" si="0"/>
        <v>0</v>
      </c>
      <c r="F13" s="397"/>
      <c r="G13" s="397"/>
      <c r="H13" s="404"/>
    </row>
    <row r="14" spans="2:8" ht="15" customHeight="1">
      <c r="B14" s="383"/>
      <c r="C14" s="389"/>
      <c r="D14" s="391"/>
      <c r="E14" s="413">
        <f t="shared" si="0"/>
        <v>0</v>
      </c>
      <c r="F14" s="399"/>
      <c r="G14" s="397"/>
      <c r="H14" s="404"/>
    </row>
    <row r="15" spans="2:8" ht="15" customHeight="1">
      <c r="B15" s="383"/>
      <c r="C15" s="389"/>
      <c r="D15" s="391"/>
      <c r="E15" s="413">
        <f t="shared" si="0"/>
        <v>0</v>
      </c>
      <c r="F15" s="399"/>
      <c r="G15" s="397"/>
      <c r="H15" s="404"/>
    </row>
    <row r="16" spans="2:8" ht="15" customHeight="1">
      <c r="B16" s="383"/>
      <c r="C16" s="389"/>
      <c r="D16" s="391"/>
      <c r="E16" s="413">
        <f t="shared" si="0"/>
        <v>0</v>
      </c>
      <c r="F16" s="399"/>
      <c r="G16" s="397"/>
      <c r="H16" s="404"/>
    </row>
    <row r="17" spans="2:8" ht="15" customHeight="1">
      <c r="B17" s="383"/>
      <c r="C17" s="389"/>
      <c r="D17" s="391"/>
      <c r="E17" s="413">
        <f t="shared" si="0"/>
        <v>0</v>
      </c>
      <c r="F17" s="399"/>
      <c r="G17" s="397"/>
      <c r="H17" s="404"/>
    </row>
    <row r="18" spans="2:8" ht="15" customHeight="1">
      <c r="B18" s="383"/>
      <c r="C18" s="389"/>
      <c r="D18" s="391"/>
      <c r="E18" s="413">
        <f t="shared" si="0"/>
        <v>0</v>
      </c>
      <c r="F18" s="399"/>
      <c r="G18" s="399"/>
      <c r="H18" s="404"/>
    </row>
    <row r="19" spans="2:8" ht="15" customHeight="1">
      <c r="B19" s="383"/>
      <c r="C19" s="389"/>
      <c r="D19" s="391"/>
      <c r="E19" s="413">
        <f t="shared" si="0"/>
        <v>0</v>
      </c>
      <c r="F19" s="399"/>
      <c r="G19" s="397"/>
      <c r="H19" s="404"/>
    </row>
    <row r="20" spans="2:8" ht="15" customHeight="1">
      <c r="B20" s="383"/>
      <c r="C20" s="389"/>
      <c r="D20" s="391"/>
      <c r="E20" s="413">
        <f t="shared" si="0"/>
        <v>0</v>
      </c>
      <c r="F20" s="397"/>
      <c r="G20" s="397"/>
      <c r="H20" s="405"/>
    </row>
    <row r="21" spans="2:8" ht="15" customHeight="1">
      <c r="B21" s="383"/>
      <c r="C21" s="389"/>
      <c r="D21" s="391"/>
      <c r="E21" s="413">
        <f t="shared" si="0"/>
        <v>0</v>
      </c>
      <c r="F21" s="398"/>
      <c r="G21" s="397"/>
      <c r="H21" s="404"/>
    </row>
    <row r="22" spans="2:8" ht="15" customHeight="1">
      <c r="B22" s="383"/>
      <c r="C22" s="389"/>
      <c r="D22" s="391"/>
      <c r="E22" s="413">
        <f t="shared" si="0"/>
        <v>0</v>
      </c>
      <c r="F22" s="397"/>
      <c r="G22" s="397"/>
      <c r="H22" s="404"/>
    </row>
    <row r="23" spans="2:8" ht="15" customHeight="1">
      <c r="B23" s="383"/>
      <c r="C23" s="389"/>
      <c r="D23" s="391"/>
      <c r="E23" s="413">
        <f t="shared" si="0"/>
        <v>0</v>
      </c>
      <c r="F23" s="400"/>
      <c r="G23" s="399"/>
      <c r="H23" s="404"/>
    </row>
    <row r="24" spans="2:8" ht="15" customHeight="1">
      <c r="B24" s="383"/>
      <c r="C24" s="389"/>
      <c r="D24" s="391"/>
      <c r="E24" s="413">
        <f t="shared" si="0"/>
        <v>0</v>
      </c>
      <c r="F24" s="398"/>
      <c r="G24" s="397"/>
      <c r="H24" s="404"/>
    </row>
    <row r="25" spans="2:8" ht="15" customHeight="1">
      <c r="B25" s="383"/>
      <c r="C25" s="389"/>
      <c r="D25" s="391"/>
      <c r="E25" s="394">
        <f t="shared" si="0"/>
        <v>0</v>
      </c>
      <c r="F25" s="398"/>
      <c r="G25" s="398"/>
      <c r="H25" s="405"/>
    </row>
    <row r="26" spans="2:8" ht="30" customHeight="1">
      <c r="B26" s="408"/>
      <c r="C26" s="390" t="s">
        <v>103</v>
      </c>
      <c r="D26" s="392"/>
      <c r="E26" s="395">
        <f>SUM(E6:E25)</f>
        <v>0</v>
      </c>
      <c r="F26" s="395">
        <f>SUM(F6:F25)</f>
        <v>0</v>
      </c>
      <c r="G26" s="395">
        <f>SUM(G6:G25)</f>
        <v>0</v>
      </c>
      <c r="H26" s="406">
        <f>SUM(H6:H25)</f>
        <v>0</v>
      </c>
    </row>
    <row r="27" spans="2:8">
      <c r="B27" s="409"/>
      <c r="C27" s="62"/>
      <c r="D27" s="62"/>
      <c r="E27" s="414"/>
      <c r="F27" s="414"/>
      <c r="G27" s="414"/>
      <c r="H27" s="414"/>
    </row>
    <row r="28" spans="2:8" ht="21" customHeight="1">
      <c r="B28" s="5" t="s">
        <v>104</v>
      </c>
    </row>
    <row r="29" spans="2:8" ht="15" customHeight="1">
      <c r="B29" s="118"/>
      <c r="C29" s="58"/>
      <c r="D29" s="99" t="s">
        <v>91</v>
      </c>
      <c r="E29" s="350" t="s">
        <v>92</v>
      </c>
      <c r="F29" s="271" t="s">
        <v>93</v>
      </c>
      <c r="G29" s="401" t="s">
        <v>94</v>
      </c>
      <c r="H29" s="402" t="s">
        <v>95</v>
      </c>
    </row>
    <row r="30" spans="2:8" ht="15" customHeight="1">
      <c r="B30" s="407"/>
      <c r="C30" s="410"/>
      <c r="D30" s="378"/>
      <c r="E30" s="119"/>
      <c r="F30" s="396"/>
      <c r="G30" s="272"/>
      <c r="H30" s="403"/>
    </row>
    <row r="31" spans="2:8" ht="15" customHeight="1">
      <c r="B31" s="382" t="s">
        <v>87</v>
      </c>
      <c r="C31" s="411"/>
      <c r="D31" s="412"/>
      <c r="E31" s="393">
        <f t="shared" ref="E31:E50" si="1">SUM(F31:H31)</f>
        <v>0</v>
      </c>
      <c r="F31" s="397"/>
      <c r="G31" s="397"/>
      <c r="H31" s="404"/>
    </row>
    <row r="32" spans="2:8" ht="15" customHeight="1">
      <c r="B32" s="383"/>
      <c r="C32" s="411"/>
      <c r="D32" s="412"/>
      <c r="E32" s="413">
        <f t="shared" si="1"/>
        <v>0</v>
      </c>
      <c r="F32" s="399"/>
      <c r="G32" s="397"/>
      <c r="H32" s="404"/>
    </row>
    <row r="33" spans="2:8" ht="15" customHeight="1">
      <c r="B33" s="383"/>
      <c r="C33" s="411"/>
      <c r="D33" s="412"/>
      <c r="E33" s="413">
        <f t="shared" si="1"/>
        <v>0</v>
      </c>
      <c r="F33" s="399"/>
      <c r="G33" s="397"/>
      <c r="H33" s="404"/>
    </row>
    <row r="34" spans="2:8" ht="15" customHeight="1">
      <c r="B34" s="383"/>
      <c r="C34" s="411"/>
      <c r="D34" s="412"/>
      <c r="E34" s="413">
        <f t="shared" si="1"/>
        <v>0</v>
      </c>
      <c r="F34" s="399"/>
      <c r="G34" s="397"/>
      <c r="H34" s="404"/>
    </row>
    <row r="35" spans="2:8" ht="15" customHeight="1">
      <c r="B35" s="383"/>
      <c r="C35" s="389"/>
      <c r="D35" s="391"/>
      <c r="E35" s="413">
        <f t="shared" si="1"/>
        <v>0</v>
      </c>
      <c r="F35" s="399"/>
      <c r="G35" s="397"/>
      <c r="H35" s="404"/>
    </row>
    <row r="36" spans="2:8" ht="15" customHeight="1">
      <c r="B36" s="383"/>
      <c r="C36" s="411"/>
      <c r="D36" s="412"/>
      <c r="E36" s="413">
        <f t="shared" si="1"/>
        <v>0</v>
      </c>
      <c r="F36" s="399"/>
      <c r="G36" s="397"/>
      <c r="H36" s="404"/>
    </row>
    <row r="37" spans="2:8" ht="15" customHeight="1">
      <c r="B37" s="383"/>
      <c r="C37" s="389"/>
      <c r="D37" s="391"/>
      <c r="E37" s="413">
        <f t="shared" si="1"/>
        <v>0</v>
      </c>
      <c r="F37" s="399"/>
      <c r="G37" s="397"/>
      <c r="H37" s="404"/>
    </row>
    <row r="38" spans="2:8" ht="15" customHeight="1">
      <c r="B38" s="383"/>
      <c r="C38" s="389"/>
      <c r="D38" s="391"/>
      <c r="E38" s="413">
        <f t="shared" si="1"/>
        <v>0</v>
      </c>
      <c r="F38" s="397"/>
      <c r="G38" s="397"/>
      <c r="H38" s="405"/>
    </row>
    <row r="39" spans="2:8" ht="15" customHeight="1">
      <c r="B39" s="383"/>
      <c r="C39" s="389"/>
      <c r="D39" s="391"/>
      <c r="E39" s="413">
        <f t="shared" si="1"/>
        <v>0</v>
      </c>
      <c r="F39" s="400"/>
      <c r="G39" s="399"/>
      <c r="H39" s="404"/>
    </row>
    <row r="40" spans="2:8" ht="15" customHeight="1">
      <c r="B40" s="383"/>
      <c r="C40" s="389"/>
      <c r="D40" s="391"/>
      <c r="E40" s="413">
        <f t="shared" si="1"/>
        <v>0</v>
      </c>
      <c r="F40" s="397"/>
      <c r="G40" s="397"/>
      <c r="H40" s="404"/>
    </row>
    <row r="41" spans="2:8" ht="15" customHeight="1">
      <c r="B41" s="383"/>
      <c r="C41" s="389"/>
      <c r="D41" s="391"/>
      <c r="E41" s="413">
        <f t="shared" si="1"/>
        <v>0</v>
      </c>
      <c r="F41" s="399"/>
      <c r="G41" s="397"/>
      <c r="H41" s="404"/>
    </row>
    <row r="42" spans="2:8" ht="15" customHeight="1">
      <c r="B42" s="383"/>
      <c r="C42" s="389"/>
      <c r="D42" s="391"/>
      <c r="E42" s="413">
        <f t="shared" si="1"/>
        <v>0</v>
      </c>
      <c r="F42" s="399"/>
      <c r="G42" s="397"/>
      <c r="H42" s="404"/>
    </row>
    <row r="43" spans="2:8" ht="15" customHeight="1">
      <c r="B43" s="383"/>
      <c r="C43" s="389"/>
      <c r="D43" s="391"/>
      <c r="E43" s="413">
        <f t="shared" si="1"/>
        <v>0</v>
      </c>
      <c r="F43" s="399"/>
      <c r="G43" s="397"/>
      <c r="H43" s="404"/>
    </row>
    <row r="44" spans="2:8" ht="15" customHeight="1">
      <c r="B44" s="383"/>
      <c r="C44" s="389"/>
      <c r="D44" s="391"/>
      <c r="E44" s="413">
        <f t="shared" si="1"/>
        <v>0</v>
      </c>
      <c r="F44" s="399"/>
      <c r="G44" s="397"/>
      <c r="H44" s="404"/>
    </row>
    <row r="45" spans="2:8" ht="15" customHeight="1">
      <c r="B45" s="383"/>
      <c r="C45" s="389"/>
      <c r="D45" s="391"/>
      <c r="E45" s="413">
        <f t="shared" si="1"/>
        <v>0</v>
      </c>
      <c r="F45" s="399"/>
      <c r="G45" s="399"/>
      <c r="H45" s="404"/>
    </row>
    <row r="46" spans="2:8" ht="15" customHeight="1">
      <c r="B46" s="383"/>
      <c r="C46" s="389"/>
      <c r="D46" s="391"/>
      <c r="E46" s="413">
        <f t="shared" si="1"/>
        <v>0</v>
      </c>
      <c r="F46" s="399"/>
      <c r="G46" s="397"/>
      <c r="H46" s="404"/>
    </row>
    <row r="47" spans="2:8" ht="15" customHeight="1">
      <c r="B47" s="383"/>
      <c r="C47" s="389"/>
      <c r="D47" s="391"/>
      <c r="E47" s="413">
        <f t="shared" si="1"/>
        <v>0</v>
      </c>
      <c r="F47" s="397"/>
      <c r="G47" s="397"/>
      <c r="H47" s="405"/>
    </row>
    <row r="48" spans="2:8" ht="15" customHeight="1">
      <c r="B48" s="383"/>
      <c r="C48" s="389"/>
      <c r="D48" s="391"/>
      <c r="E48" s="413">
        <f t="shared" si="1"/>
        <v>0</v>
      </c>
      <c r="F48" s="400"/>
      <c r="G48" s="399"/>
      <c r="H48" s="404"/>
    </row>
    <row r="49" spans="2:8" ht="15" customHeight="1">
      <c r="B49" s="383"/>
      <c r="C49" s="389"/>
      <c r="D49" s="391"/>
      <c r="E49" s="413">
        <f t="shared" si="1"/>
        <v>0</v>
      </c>
      <c r="F49" s="398"/>
      <c r="G49" s="397"/>
      <c r="H49" s="404"/>
    </row>
    <row r="50" spans="2:8" ht="15" customHeight="1">
      <c r="B50" s="383"/>
      <c r="C50" s="389"/>
      <c r="D50" s="391"/>
      <c r="E50" s="413">
        <f t="shared" si="1"/>
        <v>0</v>
      </c>
      <c r="F50" s="398"/>
      <c r="G50" s="398"/>
      <c r="H50" s="405"/>
    </row>
    <row r="51" spans="2:8" ht="30" customHeight="1">
      <c r="B51" s="408"/>
      <c r="C51" s="390" t="s">
        <v>105</v>
      </c>
      <c r="D51" s="392"/>
      <c r="E51" s="395">
        <f>SUM(E31:E50)</f>
        <v>0</v>
      </c>
      <c r="F51" s="395">
        <f>SUM(F31:F50)</f>
        <v>0</v>
      </c>
      <c r="G51" s="395">
        <f>SUM(G31:G50)</f>
        <v>0</v>
      </c>
      <c r="H51" s="406">
        <f>SUM(H31:H50)</f>
        <v>0</v>
      </c>
    </row>
    <row r="52" spans="2:8">
      <c r="B52" s="386" t="s">
        <v>97</v>
      </c>
      <c r="C52" s="386"/>
      <c r="D52" s="386"/>
      <c r="E52" s="386"/>
      <c r="F52" s="386"/>
      <c r="G52" s="386"/>
      <c r="H52" s="386"/>
    </row>
    <row r="53" spans="2:8" ht="18.75" customHeight="1">
      <c r="B53" s="387" t="s">
        <v>106</v>
      </c>
      <c r="C53" s="387"/>
      <c r="D53" s="387"/>
      <c r="E53" s="387"/>
      <c r="F53" s="387"/>
      <c r="G53" s="387"/>
      <c r="H53" s="387"/>
    </row>
    <row r="54" spans="2:8" ht="18.75" customHeight="1">
      <c r="B54" s="387" t="s">
        <v>99</v>
      </c>
      <c r="C54" s="387"/>
      <c r="D54" s="387"/>
      <c r="E54" s="387"/>
      <c r="F54" s="387"/>
      <c r="G54" s="387"/>
      <c r="H54" s="387"/>
    </row>
  </sheetData>
  <mergeCells count="59">
    <mergeCell ref="B2:H2"/>
    <mergeCell ref="B4:C4"/>
    <mergeCell ref="B5:C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B29:C29"/>
    <mergeCell ref="B30:C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B53:H53"/>
    <mergeCell ref="B54:H54"/>
    <mergeCell ref="E4:E5"/>
    <mergeCell ref="F4:F5"/>
    <mergeCell ref="G4:G5"/>
    <mergeCell ref="H4:H5"/>
    <mergeCell ref="E29:E30"/>
    <mergeCell ref="F29:F30"/>
    <mergeCell ref="G29:G30"/>
    <mergeCell ref="H29:H30"/>
    <mergeCell ref="B6:B26"/>
    <mergeCell ref="B31:B51"/>
  </mergeCells>
  <phoneticPr fontId="19"/>
  <printOptions horizontalCentered="1"/>
  <pageMargins left="0.78740157480314954" right="0.39370078740157477" top="0.59055118110236215" bottom="0.19685039370078738" header="0.51181102362204722" footer="0.51181102362204722"/>
  <pageSetup paperSize="9" scale="99" fitToWidth="1" fitToHeight="1" orientation="portrait" usePrinterDefaults="1"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I56"/>
  <sheetViews>
    <sheetView showGridLines="0" topLeftCell="A4" zoomScale="90" zoomScaleNormal="90" zoomScaleSheetLayoutView="100" workbookViewId="0">
      <selection activeCell="C6" sqref="C6:D6"/>
    </sheetView>
  </sheetViews>
  <sheetFormatPr defaultRowHeight="13.5"/>
  <cols>
    <col min="1" max="1" width="3.75" style="5" customWidth="1"/>
    <col min="2" max="2" width="4.5" style="5" customWidth="1"/>
    <col min="3" max="4" width="9.625" style="5" customWidth="1"/>
    <col min="5" max="8" width="17.125" style="5" customWidth="1"/>
    <col min="9" max="16384" width="9" style="5" customWidth="1"/>
  </cols>
  <sheetData>
    <row r="1" spans="2:8" ht="14.25" customHeight="1">
      <c r="H1" s="88" t="s">
        <v>12</v>
      </c>
    </row>
    <row r="2" spans="2:8" ht="18.75">
      <c r="B2" s="380" t="s">
        <v>67</v>
      </c>
      <c r="C2" s="380"/>
      <c r="D2" s="380"/>
      <c r="E2" s="380"/>
      <c r="F2" s="380"/>
      <c r="G2" s="380"/>
      <c r="H2" s="380"/>
    </row>
    <row r="3" spans="2:8" ht="21" customHeight="1">
      <c r="B3" s="5" t="s">
        <v>107</v>
      </c>
    </row>
    <row r="4" spans="2:8" ht="13.5" customHeight="1">
      <c r="B4" s="118"/>
      <c r="C4" s="58"/>
      <c r="D4" s="99" t="s">
        <v>91</v>
      </c>
      <c r="E4" s="350" t="s">
        <v>92</v>
      </c>
      <c r="F4" s="271" t="s">
        <v>93</v>
      </c>
      <c r="G4" s="401" t="s">
        <v>94</v>
      </c>
      <c r="H4" s="402" t="s">
        <v>95</v>
      </c>
    </row>
    <row r="5" spans="2:8" ht="13.5" customHeight="1">
      <c r="B5" s="407"/>
      <c r="C5" s="410"/>
      <c r="D5" s="378"/>
      <c r="E5" s="119"/>
      <c r="F5" s="396"/>
      <c r="G5" s="272"/>
      <c r="H5" s="403"/>
    </row>
    <row r="6" spans="2:8" ht="15" customHeight="1">
      <c r="B6" s="382" t="s">
        <v>87</v>
      </c>
      <c r="C6" s="389"/>
      <c r="D6" s="391"/>
      <c r="E6" s="393">
        <f t="shared" ref="E6:E14" si="0">SUM(F6:H6)</f>
        <v>0</v>
      </c>
      <c r="F6" s="397"/>
      <c r="G6" s="397"/>
      <c r="H6" s="404"/>
    </row>
    <row r="7" spans="2:8" ht="15" customHeight="1">
      <c r="B7" s="383"/>
      <c r="C7" s="389"/>
      <c r="D7" s="391"/>
      <c r="E7" s="413">
        <f t="shared" si="0"/>
        <v>0</v>
      </c>
      <c r="F7" s="399"/>
      <c r="G7" s="397"/>
      <c r="H7" s="404"/>
    </row>
    <row r="8" spans="2:8" ht="15" customHeight="1">
      <c r="B8" s="383"/>
      <c r="C8" s="389"/>
      <c r="D8" s="391"/>
      <c r="E8" s="413">
        <f t="shared" si="0"/>
        <v>0</v>
      </c>
      <c r="F8" s="399"/>
      <c r="G8" s="397"/>
      <c r="H8" s="404"/>
    </row>
    <row r="9" spans="2:8" ht="15" customHeight="1">
      <c r="B9" s="383"/>
      <c r="C9" s="389"/>
      <c r="D9" s="391"/>
      <c r="E9" s="413">
        <f t="shared" si="0"/>
        <v>0</v>
      </c>
      <c r="F9" s="399"/>
      <c r="G9" s="397"/>
      <c r="H9" s="404"/>
    </row>
    <row r="10" spans="2:8" ht="15" customHeight="1">
      <c r="B10" s="383"/>
      <c r="C10" s="389"/>
      <c r="D10" s="391"/>
      <c r="E10" s="413">
        <f t="shared" si="0"/>
        <v>0</v>
      </c>
      <c r="F10" s="399"/>
      <c r="G10" s="397"/>
      <c r="H10" s="404"/>
    </row>
    <row r="11" spans="2:8" ht="15" customHeight="1">
      <c r="B11" s="383"/>
      <c r="C11" s="389"/>
      <c r="D11" s="391"/>
      <c r="E11" s="413">
        <f t="shared" si="0"/>
        <v>0</v>
      </c>
      <c r="F11" s="397"/>
      <c r="G11" s="397"/>
      <c r="H11" s="405"/>
    </row>
    <row r="12" spans="2:8" ht="15" customHeight="1">
      <c r="B12" s="383"/>
      <c r="C12" s="389"/>
      <c r="D12" s="391"/>
      <c r="E12" s="413">
        <f t="shared" si="0"/>
        <v>0</v>
      </c>
      <c r="F12" s="400"/>
      <c r="G12" s="399"/>
      <c r="H12" s="404"/>
    </row>
    <row r="13" spans="2:8" ht="15" customHeight="1">
      <c r="B13" s="383"/>
      <c r="C13" s="389"/>
      <c r="D13" s="391"/>
      <c r="E13" s="413">
        <f t="shared" si="0"/>
        <v>0</v>
      </c>
      <c r="F13" s="397"/>
      <c r="G13" s="397"/>
      <c r="H13" s="404"/>
    </row>
    <row r="14" spans="2:8" ht="15" customHeight="1">
      <c r="B14" s="383"/>
      <c r="C14" s="389"/>
      <c r="D14" s="391"/>
      <c r="E14" s="413">
        <f t="shared" si="0"/>
        <v>0</v>
      </c>
      <c r="F14" s="400"/>
      <c r="G14" s="398"/>
      <c r="H14" s="405"/>
    </row>
    <row r="15" spans="2:8" ht="26.25" customHeight="1">
      <c r="B15" s="408"/>
      <c r="C15" s="390" t="s">
        <v>103</v>
      </c>
      <c r="D15" s="392"/>
      <c r="E15" s="395">
        <f>SUM(E6:E14)</f>
        <v>0</v>
      </c>
      <c r="F15" s="395">
        <f>SUM(F6:F14)</f>
        <v>0</v>
      </c>
      <c r="G15" s="395">
        <f>SUM(G6:G14)</f>
        <v>0</v>
      </c>
      <c r="H15" s="406">
        <f>SUM(H6:H14)</f>
        <v>0</v>
      </c>
    </row>
    <row r="16" spans="2:8">
      <c r="B16" s="409"/>
      <c r="C16" s="62"/>
      <c r="D16" s="62"/>
      <c r="E16" s="414"/>
      <c r="F16" s="414"/>
      <c r="G16" s="414"/>
      <c r="H16" s="414"/>
    </row>
    <row r="17" spans="2:8" ht="21" customHeight="1">
      <c r="B17" s="5" t="s">
        <v>108</v>
      </c>
    </row>
    <row r="18" spans="2:8" ht="13.5" customHeight="1">
      <c r="B18" s="118"/>
      <c r="C18" s="58"/>
      <c r="D18" s="99" t="s">
        <v>91</v>
      </c>
      <c r="E18" s="350" t="s">
        <v>92</v>
      </c>
      <c r="F18" s="271" t="s">
        <v>93</v>
      </c>
      <c r="G18" s="401" t="s">
        <v>94</v>
      </c>
      <c r="H18" s="402" t="s">
        <v>95</v>
      </c>
    </row>
    <row r="19" spans="2:8" ht="13.5" customHeight="1">
      <c r="B19" s="407"/>
      <c r="C19" s="410"/>
      <c r="D19" s="378"/>
      <c r="E19" s="119"/>
      <c r="F19" s="396"/>
      <c r="G19" s="272"/>
      <c r="H19" s="403"/>
    </row>
    <row r="20" spans="2:8" ht="15" customHeight="1">
      <c r="B20" s="382" t="s">
        <v>87</v>
      </c>
      <c r="C20" s="411"/>
      <c r="D20" s="412"/>
      <c r="E20" s="413">
        <f t="shared" ref="E20:E28" si="1">SUM(F20:H20)</f>
        <v>0</v>
      </c>
      <c r="F20" s="399"/>
      <c r="G20" s="397"/>
      <c r="H20" s="404"/>
    </row>
    <row r="21" spans="2:8" ht="15" customHeight="1">
      <c r="B21" s="383"/>
      <c r="C21" s="411"/>
      <c r="D21" s="412"/>
      <c r="E21" s="413">
        <f t="shared" si="1"/>
        <v>0</v>
      </c>
      <c r="F21" s="399"/>
      <c r="G21" s="397"/>
      <c r="H21" s="404"/>
    </row>
    <row r="22" spans="2:8" ht="15" customHeight="1">
      <c r="B22" s="383"/>
      <c r="C22" s="411"/>
      <c r="D22" s="412"/>
      <c r="E22" s="413">
        <f t="shared" si="1"/>
        <v>0</v>
      </c>
      <c r="F22" s="399"/>
      <c r="G22" s="397"/>
      <c r="H22" s="404"/>
    </row>
    <row r="23" spans="2:8" ht="15" customHeight="1">
      <c r="B23" s="383"/>
      <c r="C23" s="411"/>
      <c r="D23" s="412"/>
      <c r="E23" s="413">
        <f t="shared" si="1"/>
        <v>0</v>
      </c>
      <c r="F23" s="399"/>
      <c r="G23" s="397"/>
      <c r="H23" s="404"/>
    </row>
    <row r="24" spans="2:8" ht="15" customHeight="1">
      <c r="B24" s="383"/>
      <c r="C24" s="389"/>
      <c r="D24" s="391"/>
      <c r="E24" s="413">
        <f t="shared" si="1"/>
        <v>0</v>
      </c>
      <c r="F24" s="399"/>
      <c r="G24" s="397"/>
      <c r="H24" s="404"/>
    </row>
    <row r="25" spans="2:8" ht="15" customHeight="1">
      <c r="B25" s="383"/>
      <c r="C25" s="411"/>
      <c r="D25" s="412"/>
      <c r="E25" s="413">
        <f t="shared" si="1"/>
        <v>0</v>
      </c>
      <c r="F25" s="397"/>
      <c r="G25" s="397"/>
      <c r="H25" s="405"/>
    </row>
    <row r="26" spans="2:8" ht="15" customHeight="1">
      <c r="B26" s="383"/>
      <c r="C26" s="389"/>
      <c r="D26" s="391"/>
      <c r="E26" s="413">
        <f t="shared" si="1"/>
        <v>0</v>
      </c>
      <c r="F26" s="400"/>
      <c r="G26" s="399"/>
      <c r="H26" s="404"/>
    </row>
    <row r="27" spans="2:8" ht="15" customHeight="1">
      <c r="B27" s="383"/>
      <c r="C27" s="389"/>
      <c r="D27" s="391"/>
      <c r="E27" s="413">
        <f t="shared" si="1"/>
        <v>0</v>
      </c>
      <c r="F27" s="397"/>
      <c r="G27" s="397"/>
      <c r="H27" s="404"/>
    </row>
    <row r="28" spans="2:8" ht="15" customHeight="1">
      <c r="B28" s="383"/>
      <c r="C28" s="389"/>
      <c r="D28" s="391"/>
      <c r="E28" s="419">
        <f t="shared" si="1"/>
        <v>0</v>
      </c>
      <c r="F28" s="400"/>
      <c r="G28" s="398"/>
      <c r="H28" s="405"/>
    </row>
    <row r="29" spans="2:8" ht="26.25" customHeight="1">
      <c r="B29" s="408"/>
      <c r="C29" s="390" t="s">
        <v>105</v>
      </c>
      <c r="D29" s="392"/>
      <c r="E29" s="395">
        <f>SUM(E20:E28)</f>
        <v>0</v>
      </c>
      <c r="F29" s="395">
        <f>SUM(F20:F28)</f>
        <v>0</v>
      </c>
      <c r="G29" s="395">
        <f>SUM(G20:G28)</f>
        <v>0</v>
      </c>
      <c r="H29" s="406">
        <f>SUM(H20:H28)</f>
        <v>0</v>
      </c>
    </row>
    <row r="30" spans="2:8" ht="11.25" customHeight="1">
      <c r="B30" s="415"/>
      <c r="C30" s="65"/>
      <c r="D30" s="65"/>
      <c r="E30" s="414"/>
      <c r="F30" s="414"/>
      <c r="G30" s="414"/>
      <c r="H30" s="414"/>
    </row>
    <row r="31" spans="2:8" ht="21" customHeight="1">
      <c r="B31" s="5" t="s">
        <v>17</v>
      </c>
    </row>
    <row r="32" spans="2:8">
      <c r="B32" s="118"/>
      <c r="C32" s="58"/>
      <c r="D32" s="99" t="s">
        <v>91</v>
      </c>
      <c r="E32" s="350" t="s">
        <v>92</v>
      </c>
      <c r="F32" s="271" t="s">
        <v>93</v>
      </c>
      <c r="G32" s="401" t="s">
        <v>94</v>
      </c>
      <c r="H32" s="402" t="s">
        <v>95</v>
      </c>
    </row>
    <row r="33" spans="2:8">
      <c r="B33" s="407"/>
      <c r="C33" s="410"/>
      <c r="D33" s="378"/>
      <c r="E33" s="119"/>
      <c r="F33" s="396"/>
      <c r="G33" s="272"/>
      <c r="H33" s="403"/>
    </row>
    <row r="34" spans="2:8" ht="15" customHeight="1">
      <c r="B34" s="383" t="s">
        <v>87</v>
      </c>
      <c r="C34" s="389"/>
      <c r="D34" s="391"/>
      <c r="E34" s="413">
        <f t="shared" ref="E34:E39" si="2">SUM(F34:H34)</f>
        <v>0</v>
      </c>
      <c r="F34" s="399"/>
      <c r="G34" s="397"/>
      <c r="H34" s="404"/>
    </row>
    <row r="35" spans="2:8" ht="15" customHeight="1">
      <c r="B35" s="383"/>
      <c r="C35" s="389"/>
      <c r="D35" s="391"/>
      <c r="E35" s="413">
        <f t="shared" si="2"/>
        <v>0</v>
      </c>
      <c r="F35" s="399"/>
      <c r="G35" s="397"/>
      <c r="H35" s="404"/>
    </row>
    <row r="36" spans="2:8" ht="15" customHeight="1">
      <c r="B36" s="383"/>
      <c r="C36" s="389"/>
      <c r="D36" s="391"/>
      <c r="E36" s="413">
        <f t="shared" si="2"/>
        <v>0</v>
      </c>
      <c r="F36" s="399"/>
      <c r="G36" s="397"/>
      <c r="H36" s="404"/>
    </row>
    <row r="37" spans="2:8" ht="15" customHeight="1">
      <c r="B37" s="383"/>
      <c r="C37" s="389"/>
      <c r="D37" s="391"/>
      <c r="E37" s="413">
        <f t="shared" si="2"/>
        <v>0</v>
      </c>
      <c r="F37" s="399"/>
      <c r="G37" s="397"/>
      <c r="H37" s="404"/>
    </row>
    <row r="38" spans="2:8" ht="15" customHeight="1">
      <c r="B38" s="383"/>
      <c r="C38" s="389"/>
      <c r="D38" s="391"/>
      <c r="E38" s="413">
        <f t="shared" si="2"/>
        <v>0</v>
      </c>
      <c r="F38" s="399"/>
      <c r="G38" s="397"/>
      <c r="H38" s="404"/>
    </row>
    <row r="39" spans="2:8" ht="15" customHeight="1">
      <c r="B39" s="383"/>
      <c r="C39" s="389"/>
      <c r="D39" s="391"/>
      <c r="E39" s="413">
        <f t="shared" si="2"/>
        <v>0</v>
      </c>
      <c r="F39" s="398"/>
      <c r="G39" s="398"/>
      <c r="H39" s="405"/>
    </row>
    <row r="40" spans="2:8" ht="26.25" customHeight="1">
      <c r="B40" s="408"/>
      <c r="C40" s="390" t="s">
        <v>109</v>
      </c>
      <c r="D40" s="392"/>
      <c r="E40" s="395">
        <f>SUM(E34:E39)</f>
        <v>0</v>
      </c>
      <c r="F40" s="395">
        <f>SUM(F34:F39)</f>
        <v>0</v>
      </c>
      <c r="G40" s="395">
        <f>SUM(G34:G39)</f>
        <v>0</v>
      </c>
      <c r="H40" s="406">
        <f>SUM(H34:H39)</f>
        <v>0</v>
      </c>
    </row>
    <row r="41" spans="2:8" ht="15" customHeight="1">
      <c r="B41" s="415"/>
      <c r="C41" s="65"/>
      <c r="D41" s="65"/>
      <c r="E41" s="414"/>
      <c r="F41" s="414"/>
      <c r="G41" s="414"/>
      <c r="H41" s="414"/>
    </row>
    <row r="42" spans="2:8" ht="17.25" customHeight="1">
      <c r="B42" s="5" t="s">
        <v>110</v>
      </c>
    </row>
    <row r="43" spans="2:8" ht="13.5" customHeight="1">
      <c r="B43" s="118"/>
      <c r="C43" s="58"/>
      <c r="D43" s="99" t="s">
        <v>91</v>
      </c>
      <c r="E43" s="350" t="s">
        <v>92</v>
      </c>
      <c r="F43" s="271" t="s">
        <v>93</v>
      </c>
      <c r="G43" s="401" t="s">
        <v>94</v>
      </c>
      <c r="H43" s="402" t="s">
        <v>95</v>
      </c>
    </row>
    <row r="44" spans="2:8" ht="13.5" customHeight="1">
      <c r="B44" s="407"/>
      <c r="C44" s="410"/>
      <c r="D44" s="378"/>
      <c r="E44" s="119"/>
      <c r="F44" s="396"/>
      <c r="G44" s="272"/>
      <c r="H44" s="403"/>
    </row>
    <row r="45" spans="2:8" ht="15" customHeight="1">
      <c r="B45" s="382" t="s">
        <v>87</v>
      </c>
      <c r="C45" s="411"/>
      <c r="D45" s="412"/>
      <c r="E45" s="413">
        <f t="shared" ref="E45:E50" si="3">SUM(F45:H45)</f>
        <v>0</v>
      </c>
      <c r="F45" s="399"/>
      <c r="G45" s="397"/>
      <c r="H45" s="404"/>
    </row>
    <row r="46" spans="2:8" ht="15" customHeight="1">
      <c r="B46" s="383"/>
      <c r="C46" s="411"/>
      <c r="D46" s="412"/>
      <c r="E46" s="413">
        <f t="shared" si="3"/>
        <v>0</v>
      </c>
      <c r="F46" s="399"/>
      <c r="G46" s="397"/>
      <c r="H46" s="404"/>
    </row>
    <row r="47" spans="2:8" ht="15" customHeight="1">
      <c r="B47" s="383"/>
      <c r="C47" s="411"/>
      <c r="D47" s="412"/>
      <c r="E47" s="413">
        <f t="shared" si="3"/>
        <v>0</v>
      </c>
      <c r="F47" s="399"/>
      <c r="G47" s="397"/>
      <c r="H47" s="404"/>
    </row>
    <row r="48" spans="2:8" ht="15" customHeight="1">
      <c r="B48" s="383"/>
      <c r="C48" s="411"/>
      <c r="D48" s="412"/>
      <c r="E48" s="413">
        <f t="shared" si="3"/>
        <v>0</v>
      </c>
      <c r="F48" s="399"/>
      <c r="G48" s="397"/>
      <c r="H48" s="404"/>
    </row>
    <row r="49" spans="2:9" ht="15" customHeight="1">
      <c r="B49" s="383"/>
      <c r="C49" s="389"/>
      <c r="D49" s="391"/>
      <c r="E49" s="413">
        <f t="shared" si="3"/>
        <v>0</v>
      </c>
      <c r="F49" s="399"/>
      <c r="G49" s="397"/>
      <c r="H49" s="404"/>
    </row>
    <row r="50" spans="2:9" ht="15" customHeight="1">
      <c r="B50" s="383"/>
      <c r="C50" s="418"/>
      <c r="D50" s="391"/>
      <c r="E50" s="419">
        <f t="shared" si="3"/>
        <v>0</v>
      </c>
      <c r="F50" s="400"/>
      <c r="G50" s="398"/>
      <c r="H50" s="405"/>
    </row>
    <row r="51" spans="2:9" ht="26.25" customHeight="1">
      <c r="B51" s="408"/>
      <c r="C51" s="390" t="s">
        <v>111</v>
      </c>
      <c r="D51" s="392"/>
      <c r="E51" s="395">
        <f>SUM(E45:E50)</f>
        <v>0</v>
      </c>
      <c r="F51" s="395">
        <f>SUM(F45:F50)</f>
        <v>0</v>
      </c>
      <c r="G51" s="395">
        <f>SUM(G45:G50)</f>
        <v>0</v>
      </c>
      <c r="H51" s="406">
        <f>SUM(H45:H50)</f>
        <v>0</v>
      </c>
    </row>
    <row r="52" spans="2:9">
      <c r="B52" s="386" t="s">
        <v>97</v>
      </c>
    </row>
    <row r="53" spans="2:9">
      <c r="B53" s="416" t="s">
        <v>112</v>
      </c>
      <c r="C53" s="417"/>
      <c r="D53" s="417"/>
      <c r="E53" s="416"/>
      <c r="F53" s="417"/>
      <c r="G53" s="417"/>
      <c r="H53" s="417"/>
    </row>
    <row r="54" spans="2:9">
      <c r="B54" s="417"/>
      <c r="C54" s="417"/>
      <c r="D54" s="417"/>
      <c r="E54" s="416"/>
      <c r="F54" s="417"/>
      <c r="G54" s="417"/>
      <c r="H54" s="417"/>
      <c r="I54" s="420"/>
    </row>
    <row r="55" spans="2:9" ht="12.75" customHeight="1">
      <c r="B55" s="387" t="s">
        <v>99</v>
      </c>
      <c r="C55" s="387"/>
      <c r="D55" s="387"/>
      <c r="E55" s="387"/>
      <c r="F55" s="387"/>
      <c r="G55" s="387"/>
      <c r="H55" s="387"/>
    </row>
    <row r="56" spans="2:9" ht="12.75" customHeight="1">
      <c r="B56" s="387"/>
      <c r="C56" s="387"/>
      <c r="D56" s="387"/>
      <c r="E56" s="387"/>
      <c r="F56" s="387"/>
      <c r="G56" s="387"/>
      <c r="H56" s="387"/>
    </row>
  </sheetData>
  <mergeCells count="65">
    <mergeCell ref="B2:H2"/>
    <mergeCell ref="B4:C4"/>
    <mergeCell ref="B5:C5"/>
    <mergeCell ref="C6:D6"/>
    <mergeCell ref="C7:D7"/>
    <mergeCell ref="C8:D8"/>
    <mergeCell ref="C9:D9"/>
    <mergeCell ref="C10:D10"/>
    <mergeCell ref="C11:D11"/>
    <mergeCell ref="C12:D12"/>
    <mergeCell ref="C13:D13"/>
    <mergeCell ref="C14:D14"/>
    <mergeCell ref="C15:D15"/>
    <mergeCell ref="B18:C18"/>
    <mergeCell ref="B19:C19"/>
    <mergeCell ref="C20:D20"/>
    <mergeCell ref="C21:D21"/>
    <mergeCell ref="C22:D22"/>
    <mergeCell ref="C23:D23"/>
    <mergeCell ref="C24:D24"/>
    <mergeCell ref="C25:D25"/>
    <mergeCell ref="C26:D26"/>
    <mergeCell ref="C27:D27"/>
    <mergeCell ref="C28:D28"/>
    <mergeCell ref="C29:D29"/>
    <mergeCell ref="B32:C32"/>
    <mergeCell ref="B33:C33"/>
    <mergeCell ref="C34:D34"/>
    <mergeCell ref="C35:D35"/>
    <mergeCell ref="C36:D36"/>
    <mergeCell ref="C37:D37"/>
    <mergeCell ref="C38:D38"/>
    <mergeCell ref="C39:D39"/>
    <mergeCell ref="C40:D40"/>
    <mergeCell ref="B43:C43"/>
    <mergeCell ref="B44:C44"/>
    <mergeCell ref="C45:D45"/>
    <mergeCell ref="C46:D46"/>
    <mergeCell ref="C47:D47"/>
    <mergeCell ref="C48:D48"/>
    <mergeCell ref="C49:D49"/>
    <mergeCell ref="C50:D50"/>
    <mergeCell ref="C51:D51"/>
    <mergeCell ref="E4:E5"/>
    <mergeCell ref="F4:F5"/>
    <mergeCell ref="G4:G5"/>
    <mergeCell ref="H4:H5"/>
    <mergeCell ref="E18:E19"/>
    <mergeCell ref="F18:F19"/>
    <mergeCell ref="G18:G19"/>
    <mergeCell ref="H18:H19"/>
    <mergeCell ref="E32:E33"/>
    <mergeCell ref="F32:F33"/>
    <mergeCell ref="G32:G33"/>
    <mergeCell ref="H32:H33"/>
    <mergeCell ref="E43:E44"/>
    <mergeCell ref="F43:F44"/>
    <mergeCell ref="G43:G44"/>
    <mergeCell ref="H43:H44"/>
    <mergeCell ref="B53:H54"/>
    <mergeCell ref="B55:H56"/>
    <mergeCell ref="B6:B15"/>
    <mergeCell ref="B20:B29"/>
    <mergeCell ref="B34:B40"/>
    <mergeCell ref="B45:B51"/>
  </mergeCells>
  <phoneticPr fontId="19"/>
  <printOptions horizontalCentered="1"/>
  <pageMargins left="0.78740157480314954" right="0.39370078740157477" top="0.39370078740157477" bottom="0.19685039370078738" header="0.51181102362204722" footer="0.51181102362204722"/>
  <pageSetup paperSize="9" scale="9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別記様式第１号</vt:lpstr>
      <vt:lpstr>別記様式第２号</vt:lpstr>
      <vt:lpstr>別記様式第３号</vt:lpstr>
      <vt:lpstr>別記様式第４号</vt:lpstr>
      <vt:lpstr>別記様式第５号</vt:lpstr>
    </vt:vector>
  </TitlesOfParts>
  <Company>群馬県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443173</cp:lastModifiedBy>
  <cp:lastPrinted>2015-10-28T07:40:03Z</cp:lastPrinted>
  <dcterms:created xsi:type="dcterms:W3CDTF">2005-04-07T11:27:57Z</dcterms:created>
  <dcterms:modified xsi:type="dcterms:W3CDTF">2026-01-09T02:19:01Z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2026-01-09T02:19:01Z</vt:filetime>
  </property>
</Properties>
</file>