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8160" activeTab="1"/>
  </bookViews>
  <sheets>
    <sheet name="別紙５-1（変更額調書）" sheetId="2" r:id="rId1"/>
    <sheet name="別紙6－１，６－２ " sheetId="1" r:id="rId2"/>
    <sheet name="別紙６－３" sheetId="3" r:id="rId3"/>
  </sheets>
  <definedNames>
    <definedName name="_xlnm.Print_Area" localSheetId="0">'別紙５-1（変更額調書）'!$A$1:$L$37</definedName>
    <definedName name="_xlnm.Print_Area" localSheetId="1">'別紙6－１，６－２ '!$A$1:$K$89</definedName>
    <definedName name="_xlnm.Print_Area" localSheetId="2">'別紙６－３'!$A$1:$K$32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<sst xmlns="http://schemas.openxmlformats.org/spreadsheetml/2006/main" xmlns:r="http://schemas.openxmlformats.org/officeDocument/2006/relationships" count="117" uniqueCount="117">
  <si>
    <t>⑪感染症対策費　合計</t>
  </si>
  <si>
    <t>（別紙５－１）</t>
    <rPh sb="1" eb="3">
      <t>ベッシ</t>
    </rPh>
    <phoneticPr fontId="2"/>
  </si>
  <si>
    <t>市町村補助金</t>
    <rPh sb="0" eb="3">
      <t>シチョウソン</t>
    </rPh>
    <rPh sb="3" eb="6">
      <t>ホジョキン</t>
    </rPh>
    <phoneticPr fontId="2"/>
  </si>
  <si>
    <t>補助金所要額調書（変更）</t>
    <rPh sb="0" eb="3">
      <t>ホジョキン</t>
    </rPh>
    <rPh sb="3" eb="6">
      <t>ショヨウガク</t>
    </rPh>
    <rPh sb="6" eb="8">
      <t>チョウショ</t>
    </rPh>
    <rPh sb="9" eb="11">
      <t>ヘンコウ</t>
    </rPh>
    <phoneticPr fontId="2"/>
  </si>
  <si>
    <t>総事業費 A</t>
    <rPh sb="0" eb="1">
      <t>ソウ</t>
    </rPh>
    <rPh sb="1" eb="4">
      <t>ジギョウヒ</t>
    </rPh>
    <phoneticPr fontId="2"/>
  </si>
  <si>
    <t>補助基準額の上限額 H</t>
    <rPh sb="0" eb="2">
      <t>ホジョ</t>
    </rPh>
    <rPh sb="2" eb="5">
      <t>キジュンガク</t>
    </rPh>
    <rPh sb="6" eb="8">
      <t>ジョウゲン</t>
    </rPh>
    <rPh sb="8" eb="9">
      <t>ガク</t>
    </rPh>
    <phoneticPr fontId="2"/>
  </si>
  <si>
    <t>収入額</t>
    <rPh sb="0" eb="2">
      <t>シュウニュウ</t>
    </rPh>
    <rPh sb="2" eb="3">
      <t>ガク</t>
    </rPh>
    <phoneticPr fontId="2"/>
  </si>
  <si>
    <t>補助所要額J（１）＋（２）
（変更後）</t>
    <rPh sb="0" eb="2">
      <t>ホジョ</t>
    </rPh>
    <rPh sb="2" eb="5">
      <t>ショヨウガク</t>
    </rPh>
    <rPh sb="15" eb="18">
      <t>ヘンコウゴ</t>
    </rPh>
    <phoneticPr fontId="2"/>
  </si>
  <si>
    <t>補助所要額I　※３
（変更後）</t>
    <rPh sb="0" eb="2">
      <t>ホジョ</t>
    </rPh>
    <rPh sb="2" eb="5">
      <t>ショヨウガク</t>
    </rPh>
    <rPh sb="11" eb="14">
      <t>ヘンコウゴ</t>
    </rPh>
    <phoneticPr fontId="2"/>
  </si>
  <si>
    <t>開設経費</t>
    <rPh sb="0" eb="2">
      <t>カイセツ</t>
    </rPh>
    <rPh sb="2" eb="4">
      <t>ケイヒ</t>
    </rPh>
    <phoneticPr fontId="2"/>
  </si>
  <si>
    <r>
      <t>差引き額 F
（A-E)　</t>
    </r>
    <r>
      <rPr>
        <sz val="12"/>
        <color auto="1"/>
        <rFont val="ＭＳ Ｐゴシック"/>
      </rPr>
      <t>※１</t>
    </r>
    <rPh sb="0" eb="2">
      <t>サシヒ</t>
    </rPh>
    <rPh sb="3" eb="4">
      <t>ガク</t>
    </rPh>
    <phoneticPr fontId="2"/>
  </si>
  <si>
    <t>補助対象経費支出予定額 G</t>
    <rPh sb="0" eb="2">
      <t>ホジョ</t>
    </rPh>
    <rPh sb="2" eb="4">
      <t>タイショウ</t>
    </rPh>
    <rPh sb="4" eb="6">
      <t>ケイヒ</t>
    </rPh>
    <rPh sb="6" eb="8">
      <t>シシュツ</t>
    </rPh>
    <rPh sb="8" eb="11">
      <t>ヨテイガク</t>
    </rPh>
    <phoneticPr fontId="2"/>
  </si>
  <si>
    <t>円</t>
    <rPh sb="0" eb="1">
      <t>エン</t>
    </rPh>
    <phoneticPr fontId="2"/>
  </si>
  <si>
    <t>　＝「補助対象経費」×「補助対象回数」÷「開催計画回数」（事業計画書（変更）（別紙４）に記入）</t>
    <rPh sb="3" eb="5">
      <t>ホジョ</t>
    </rPh>
    <rPh sb="5" eb="7">
      <t>タイショウ</t>
    </rPh>
    <rPh sb="7" eb="9">
      <t>ケイヒ</t>
    </rPh>
    <rPh sb="12" eb="14">
      <t>ホジョ</t>
    </rPh>
    <rPh sb="14" eb="16">
      <t>タイショウ</t>
    </rPh>
    <rPh sb="16" eb="18">
      <t>カイスウ</t>
    </rPh>
    <rPh sb="21" eb="23">
      <t>カイサイ</t>
    </rPh>
    <rPh sb="23" eb="25">
      <t>ケイカク</t>
    </rPh>
    <rPh sb="25" eb="27">
      <t>カイスウ</t>
    </rPh>
    <rPh sb="35" eb="37">
      <t>ヘンコウ</t>
    </rPh>
    <phoneticPr fontId="2"/>
  </si>
  <si>
    <t>補助所要額
（１）＋（２）＋（３）＋（４）－J</t>
  </si>
  <si>
    <t>※５　1,000円未満切り捨て</t>
  </si>
  <si>
    <t>変更後の交付申請額</t>
  </si>
  <si>
    <t>◆</t>
  </si>
  <si>
    <t>１　収入の部</t>
    <rPh sb="2" eb="4">
      <t>シュウニュウ</t>
    </rPh>
    <rPh sb="5" eb="6">
      <t>ブ</t>
    </rPh>
    <phoneticPr fontId="2"/>
  </si>
  <si>
    <t>※１　（１）開設経費のFの金額が、G及びHの金額のいずれか少ない方の額と同額になるように記入してください。</t>
    <rPh sb="13" eb="15">
      <t>キンガク</t>
    </rPh>
    <rPh sb="18" eb="19">
      <t>オヨ</t>
    </rPh>
    <rPh sb="22" eb="24">
      <t>キンガク</t>
    </rPh>
    <rPh sb="29" eb="30">
      <t>スク</t>
    </rPh>
    <rPh sb="32" eb="33">
      <t>ホウ</t>
    </rPh>
    <rPh sb="34" eb="35">
      <t>ガク</t>
    </rPh>
    <rPh sb="36" eb="38">
      <t>ドウガク</t>
    </rPh>
    <phoneticPr fontId="2"/>
  </si>
  <si>
    <t>（別紙６－２）</t>
    <rPh sb="1" eb="3">
      <t>ベッシ</t>
    </rPh>
    <phoneticPr fontId="2"/>
  </si>
  <si>
    <t>※２　（１）開設経費のDとEには、AからFを引いた金額を記入してください。最後に、（２）運営経費のDに、⑤から（１）開設経費のDを引いた金額を記入してください。</t>
  </si>
  <si>
    <t>自主財源</t>
    <rPh sb="0" eb="2">
      <t>ジシュ</t>
    </rPh>
    <rPh sb="2" eb="4">
      <t>ザイゲン</t>
    </rPh>
    <phoneticPr fontId="2"/>
  </si>
  <si>
    <t>積算内訳（※３）</t>
    <rPh sb="0" eb="2">
      <t>セキサン</t>
    </rPh>
    <rPh sb="2" eb="4">
      <t>ウチワケ</t>
    </rPh>
    <phoneticPr fontId="2"/>
  </si>
  <si>
    <t>上記①～⑪には、収支内訳書（変更）（別紙６-１、６－２、６－３）に記載されている①～⑪と同じ数字が入ります。</t>
  </si>
  <si>
    <t>①</t>
  </si>
  <si>
    <r>
      <t>※３　Iには、</t>
    </r>
    <r>
      <rPr>
        <sz val="12"/>
        <color auto="1"/>
        <rFont val="ＭＳ Ｐゴシック"/>
      </rPr>
      <t>（１）開設経費と（２）運営経費のそれぞれでF、G、Hの金額を比較し、最も少ない額を記入してください。</t>
    </r>
    <rPh sb="10" eb="12">
      <t>カイセツ</t>
    </rPh>
    <rPh sb="12" eb="14">
      <t>ケイヒ</t>
    </rPh>
    <rPh sb="34" eb="36">
      <t>キンガク</t>
    </rPh>
    <rPh sb="37" eb="39">
      <t>ヒカク</t>
    </rPh>
    <phoneticPr fontId="2"/>
  </si>
  <si>
    <t>（1,000円未満切り捨て）</t>
  </si>
  <si>
    <t>市町村補助金 B</t>
    <rPh sb="0" eb="3">
      <t>シチョウソン</t>
    </rPh>
    <rPh sb="3" eb="6">
      <t>ホジョキン</t>
    </rPh>
    <phoneticPr fontId="2"/>
  </si>
  <si>
    <t>⑦</t>
  </si>
  <si>
    <t>参加利用料 C</t>
    <rPh sb="0" eb="2">
      <t>サンカ</t>
    </rPh>
    <rPh sb="2" eb="5">
      <t>リヨウリョウ</t>
    </rPh>
    <phoneticPr fontId="2"/>
  </si>
  <si>
    <r>
      <t>寄附金その他 D
　</t>
    </r>
    <r>
      <rPr>
        <sz val="12"/>
        <color auto="1"/>
        <rFont val="ＭＳ Ｐゴシック"/>
      </rPr>
      <t>※２</t>
    </r>
    <rPh sb="0" eb="3">
      <t>キフキン</t>
    </rPh>
    <rPh sb="5" eb="6">
      <t>タ</t>
    </rPh>
    <phoneticPr fontId="2"/>
  </si>
  <si>
    <t>計 E
（B+C+D)</t>
  </si>
  <si>
    <t>この所要額調書は、事業計画書（変更）（別紙４）、収支内訳書（変更）（別紙６-１、６－２、６－３）</t>
    <rPh sb="2" eb="5">
      <t>ショヨウガク</t>
    </rPh>
    <rPh sb="5" eb="7">
      <t>チョウショ</t>
    </rPh>
    <phoneticPr fontId="2"/>
  </si>
  <si>
    <t>を仕上げてから作成してください。</t>
  </si>
  <si>
    <t>上記Hの、（１）開設経費には「開設準備」10万円または「改修」15万円を記入し、（２）運営経費には、1回あたりの補助基準額(6,500円）に事業計画書（別紙１）に記入した補助対象回数を掛けた額を記入してください。</t>
    <rPh sb="0" eb="2">
      <t>ジョウキ</t>
    </rPh>
    <phoneticPr fontId="2"/>
  </si>
  <si>
    <t>色つきセルについては自動計算ではありませんので記入漏れがないようにしてください。</t>
    <rPh sb="0" eb="1">
      <t>イロ</t>
    </rPh>
    <rPh sb="10" eb="12">
      <t>ジドウ</t>
    </rPh>
    <rPh sb="12" eb="14">
      <t>ケイサン</t>
    </rPh>
    <rPh sb="23" eb="25">
      <t>キニュウ</t>
    </rPh>
    <rPh sb="25" eb="26">
      <t>モ</t>
    </rPh>
    <phoneticPr fontId="2"/>
  </si>
  <si>
    <t>（1）開設経費</t>
    <rPh sb="3" eb="5">
      <t>カイセツ</t>
    </rPh>
    <rPh sb="5" eb="7">
      <t>ケイヒ</t>
    </rPh>
    <phoneticPr fontId="2"/>
  </si>
  <si>
    <t>⑥</t>
  </si>
  <si>
    <t>＋</t>
  </si>
  <si>
    <t>（2）運営経費</t>
    <rPh sb="3" eb="5">
      <t>ウンエイ</t>
    </rPh>
    <rPh sb="5" eb="7">
      <t>ケイヒ</t>
    </rPh>
    <phoneticPr fontId="2"/>
  </si>
  <si>
    <t>計</t>
    <rPh sb="0" eb="1">
      <t>ケイ</t>
    </rPh>
    <phoneticPr fontId="2"/>
  </si>
  <si>
    <t>補助所要額（３）、（４）
（変更後）</t>
    <rPh sb="0" eb="2">
      <t>ホジョ</t>
    </rPh>
    <rPh sb="2" eb="5">
      <t>ショヨウガク</t>
    </rPh>
    <rPh sb="14" eb="17">
      <t>ヘンコウゴ</t>
    </rPh>
    <phoneticPr fontId="2"/>
  </si>
  <si>
    <t>⑨</t>
  </si>
  <si>
    <t>（４）子育て支援及び
学習支援</t>
    <rPh sb="8" eb="9">
      <t>オヨ</t>
    </rPh>
    <phoneticPr fontId="2"/>
  </si>
  <si>
    <t>②</t>
  </si>
  <si>
    <t>項目</t>
    <rPh sb="0" eb="2">
      <t>コウモク</t>
    </rPh>
    <phoneticPr fontId="2"/>
  </si>
  <si>
    <t>③</t>
  </si>
  <si>
    <t>小計（５）</t>
    <rPh sb="0" eb="2">
      <t>ショウケイ</t>
    </rPh>
    <phoneticPr fontId="2"/>
  </si>
  <si>
    <t>④</t>
  </si>
  <si>
    <t>⑤</t>
  </si>
  <si>
    <t>※４　収入額が開設経費及び運営経費の総事業費の合計を超えた場合は、超えた額 J を（３）および（４）の補助所要額から差し引く</t>
    <rPh sb="11" eb="12">
      <t>オヨ</t>
    </rPh>
    <rPh sb="15" eb="17">
      <t>ケイヒ</t>
    </rPh>
    <rPh sb="23" eb="25">
      <t>ゴウケイ</t>
    </rPh>
    <rPh sb="33" eb="34">
      <t>コ</t>
    </rPh>
    <rPh sb="36" eb="37">
      <t>ガク</t>
    </rPh>
    <phoneticPr fontId="2"/>
  </si>
  <si>
    <t>＝</t>
  </si>
  <si>
    <t>２　支出の部</t>
    <rPh sb="2" eb="4">
      <t>シシュツ</t>
    </rPh>
    <rPh sb="5" eb="6">
      <t>ブ</t>
    </rPh>
    <phoneticPr fontId="2"/>
  </si>
  <si>
    <t>※３　行が足りない場合は追加してください。</t>
    <rPh sb="3" eb="4">
      <t>ギョウ</t>
    </rPh>
    <rPh sb="5" eb="6">
      <t>タ</t>
    </rPh>
    <rPh sb="9" eb="11">
      <t>バアイ</t>
    </rPh>
    <rPh sb="12" eb="14">
      <t>ツイカ</t>
    </rPh>
    <phoneticPr fontId="2"/>
  </si>
  <si>
    <t>（３）－１保険料</t>
  </si>
  <si>
    <t>（３）－２腸内細菌検査料</t>
    <rPh sb="5" eb="7">
      <t>チョウナイ</t>
    </rPh>
    <rPh sb="7" eb="9">
      <t>サイキン</t>
    </rPh>
    <rPh sb="9" eb="12">
      <t>ケンサリョウ</t>
    </rPh>
    <phoneticPr fontId="2"/>
  </si>
  <si>
    <t>変更後</t>
    <rPh sb="0" eb="3">
      <t>ヘンコウゴ</t>
    </rPh>
    <phoneticPr fontId="2"/>
  </si>
  <si>
    <t>収入額を超えた額 J</t>
    <rPh sb="0" eb="3">
      <t>シュウニュウガク</t>
    </rPh>
    <rPh sb="4" eb="5">
      <t>コ</t>
    </rPh>
    <rPh sb="7" eb="8">
      <t>ガク</t>
    </rPh>
    <phoneticPr fontId="2"/>
  </si>
  <si>
    <t>（別紙６－１）</t>
    <rPh sb="1" eb="3">
      <t>ベッシ</t>
    </rPh>
    <phoneticPr fontId="2"/>
  </si>
  <si>
    <t>⑧</t>
  </si>
  <si>
    <t>⑩</t>
  </si>
  <si>
    <t>(1)+(2)+(3)+(4)-J</t>
  </si>
  <si>
    <t>⑧　変更後補助対象回数見合額　※２</t>
    <rPh sb="2" eb="5">
      <t>ヘンコウゴ</t>
    </rPh>
    <phoneticPr fontId="2"/>
  </si>
  <si>
    <t>変更後の交付申請額（切り捨て前）</t>
    <rPh sb="10" eb="11">
      <t>キ</t>
    </rPh>
    <rPh sb="12" eb="13">
      <t>ス</t>
    </rPh>
    <rPh sb="14" eb="15">
      <t>マエ</t>
    </rPh>
    <phoneticPr fontId="2"/>
  </si>
  <si>
    <t>収支内訳書（変更）</t>
    <rPh sb="0" eb="2">
      <t>シュウシ</t>
    </rPh>
    <rPh sb="2" eb="5">
      <t>ウチワケショ</t>
    </rPh>
    <rPh sb="6" eb="8">
      <t>ヘンコウ</t>
    </rPh>
    <phoneticPr fontId="2"/>
  </si>
  <si>
    <t>運営経費</t>
    <rPh sb="0" eb="2">
      <t>ウンエイ</t>
    </rPh>
    <rPh sb="2" eb="4">
      <t>ケイヒ</t>
    </rPh>
    <phoneticPr fontId="2"/>
  </si>
  <si>
    <t>項目</t>
  </si>
  <si>
    <t>子ども食堂支援事業費補助金</t>
    <rPh sb="0" eb="1">
      <t>コ</t>
    </rPh>
    <rPh sb="3" eb="5">
      <t>ショクドウ</t>
    </rPh>
    <rPh sb="5" eb="7">
      <t>シエン</t>
    </rPh>
    <rPh sb="7" eb="10">
      <t>ジギョウヒ</t>
    </rPh>
    <rPh sb="10" eb="13">
      <t>ホジョキン</t>
    </rPh>
    <phoneticPr fontId="2"/>
  </si>
  <si>
    <t>参加利用料</t>
    <rPh sb="0" eb="2">
      <t>サンカ</t>
    </rPh>
    <rPh sb="2" eb="4">
      <t>リヨウ</t>
    </rPh>
    <rPh sb="4" eb="5">
      <t>リョウ</t>
    </rPh>
    <phoneticPr fontId="2"/>
  </si>
  <si>
    <t>寄附金その他</t>
    <rPh sb="0" eb="3">
      <t>キフキン</t>
    </rPh>
    <rPh sb="5" eb="6">
      <t>タ</t>
    </rPh>
    <phoneticPr fontId="2"/>
  </si>
  <si>
    <t>衛生管理経費</t>
  </si>
  <si>
    <t>子育て支援及び学習支援経費</t>
    <rPh sb="0" eb="2">
      <t>コソダ</t>
    </rPh>
    <rPh sb="3" eb="5">
      <t>シエン</t>
    </rPh>
    <rPh sb="7" eb="9">
      <t>ガクシュウ</t>
    </rPh>
    <rPh sb="9" eb="11">
      <t>シエン</t>
    </rPh>
    <rPh sb="11" eb="13">
      <t>ケイヒ</t>
    </rPh>
    <phoneticPr fontId="2"/>
  </si>
  <si>
    <t>※１</t>
  </si>
  <si>
    <t>※２</t>
  </si>
  <si>
    <t>開設準備費（備品購入費、消耗品費、10万円以下の改修費）</t>
    <rPh sb="0" eb="2">
      <t>カイセツ</t>
    </rPh>
    <rPh sb="2" eb="4">
      <t>ジュンビ</t>
    </rPh>
    <rPh sb="4" eb="5">
      <t>ヒ</t>
    </rPh>
    <rPh sb="6" eb="8">
      <t>ビヒン</t>
    </rPh>
    <rPh sb="8" eb="11">
      <t>コウニュウヒ</t>
    </rPh>
    <rPh sb="12" eb="15">
      <t>ショウモウヒン</t>
    </rPh>
    <rPh sb="15" eb="16">
      <t>ヒ</t>
    </rPh>
    <rPh sb="19" eb="21">
      <t>マンエン</t>
    </rPh>
    <rPh sb="21" eb="23">
      <t>イカ</t>
    </rPh>
    <rPh sb="24" eb="26">
      <t>カイシュウ</t>
    </rPh>
    <rPh sb="26" eb="27">
      <t>ヒ</t>
    </rPh>
    <phoneticPr fontId="2"/>
  </si>
  <si>
    <t>10万円を超える改修費</t>
    <rPh sb="2" eb="4">
      <t>マンエン</t>
    </rPh>
    <rPh sb="5" eb="6">
      <t>コ</t>
    </rPh>
    <rPh sb="8" eb="11">
      <t>カイシュウヒ</t>
    </rPh>
    <phoneticPr fontId="2"/>
  </si>
  <si>
    <t>小計（１）</t>
    <rPh sb="0" eb="2">
      <t>ショウケイ</t>
    </rPh>
    <phoneticPr fontId="2"/>
  </si>
  <si>
    <t>食材費</t>
    <rPh sb="0" eb="3">
      <t>ショクザイヒ</t>
    </rPh>
    <phoneticPr fontId="2"/>
  </si>
  <si>
    <t>その他経費</t>
    <rPh sb="2" eb="3">
      <t>タ</t>
    </rPh>
    <rPh sb="3" eb="5">
      <t>ケイヒ</t>
    </rPh>
    <phoneticPr fontId="2"/>
  </si>
  <si>
    <t>小計（２)</t>
    <rPh sb="0" eb="2">
      <t>ショウケイ</t>
    </rPh>
    <phoneticPr fontId="2"/>
  </si>
  <si>
    <t>保険料</t>
    <rPh sb="0" eb="3">
      <t>ホケンリョウ</t>
    </rPh>
    <phoneticPr fontId="2"/>
  </si>
  <si>
    <t>内訳</t>
    <rPh sb="0" eb="2">
      <t>ウチワケ</t>
    </rPh>
    <phoneticPr fontId="2"/>
  </si>
  <si>
    <t>腸内細菌検査料</t>
  </si>
  <si>
    <t>小計（３)</t>
    <rPh sb="0" eb="2">
      <t>ショウケイ</t>
    </rPh>
    <phoneticPr fontId="2"/>
  </si>
  <si>
    <t>１．子育て支援に係る講師への謝金、旅費</t>
  </si>
  <si>
    <t>２．学習支援を行う者への謝金、旅費</t>
  </si>
  <si>
    <t>小計（４)</t>
    <rPh sb="0" eb="2">
      <t>ショウケイ</t>
    </rPh>
    <phoneticPr fontId="2"/>
  </si>
  <si>
    <t>開設経費のうち、「開設準備」と「改修」はどちらか一方のみ活用できます。</t>
    <rPh sb="0" eb="2">
      <t>カイセツ</t>
    </rPh>
    <rPh sb="2" eb="4">
      <t>ケイヒ</t>
    </rPh>
    <rPh sb="9" eb="11">
      <t>カイセツ</t>
    </rPh>
    <rPh sb="11" eb="13">
      <t>ジュンビ</t>
    </rPh>
    <rPh sb="16" eb="18">
      <t>カイシュウ</t>
    </rPh>
    <rPh sb="24" eb="26">
      <t>イッポウ</t>
    </rPh>
    <rPh sb="28" eb="30">
      <t>カツヨウ</t>
    </rPh>
    <phoneticPr fontId="2"/>
  </si>
  <si>
    <t>「補助対象回数見合額」とは、子ども食堂開催予定のうち、補助対象となった開催にかかった費用です。</t>
    <rPh sb="1" eb="3">
      <t>ホジョ</t>
    </rPh>
    <rPh sb="3" eb="5">
      <t>タイショウ</t>
    </rPh>
    <rPh sb="5" eb="7">
      <t>カイスウ</t>
    </rPh>
    <rPh sb="7" eb="9">
      <t>ミアイ</t>
    </rPh>
    <rPh sb="9" eb="10">
      <t>ガク</t>
    </rPh>
    <rPh sb="14" eb="15">
      <t>コ</t>
    </rPh>
    <rPh sb="17" eb="19">
      <t>ショクドウ</t>
    </rPh>
    <rPh sb="19" eb="21">
      <t>カイサイ</t>
    </rPh>
    <rPh sb="21" eb="23">
      <t>ヨテイ</t>
    </rPh>
    <rPh sb="27" eb="29">
      <t>ホジョ</t>
    </rPh>
    <rPh sb="29" eb="31">
      <t>タイショウ</t>
    </rPh>
    <rPh sb="35" eb="37">
      <t>カイサイ</t>
    </rPh>
    <rPh sb="42" eb="44">
      <t>ヒヨウ</t>
    </rPh>
    <phoneticPr fontId="2"/>
  </si>
  <si>
    <r>
      <t>補助対象外経費については、</t>
    </r>
    <r>
      <rPr>
        <b/>
        <u/>
        <sz val="11"/>
        <color auto="1"/>
        <rFont val="ＭＳ Ｐゴシック"/>
      </rPr>
      <t>積算内訳の最後尾に「外」と記載</t>
    </r>
    <r>
      <rPr>
        <sz val="11"/>
        <color auto="1"/>
        <rFont val="ＭＳ Ｐゴシック"/>
      </rPr>
      <t>してください。（例：○○○○（外））</t>
    </r>
    <rPh sb="0" eb="2">
      <t>ホジョ</t>
    </rPh>
    <rPh sb="2" eb="5">
      <t>タイショウガイ</t>
    </rPh>
    <rPh sb="5" eb="7">
      <t>ケイヒ</t>
    </rPh>
    <rPh sb="13" eb="15">
      <t>セキサン</t>
    </rPh>
    <rPh sb="15" eb="17">
      <t>ウチワケ</t>
    </rPh>
    <rPh sb="18" eb="21">
      <t>サイコウビ</t>
    </rPh>
    <rPh sb="23" eb="24">
      <t>ガイ</t>
    </rPh>
    <rPh sb="26" eb="28">
      <t>キサイ</t>
    </rPh>
    <rPh sb="36" eb="37">
      <t>レイ</t>
    </rPh>
    <rPh sb="43" eb="44">
      <t>ガイ</t>
    </rPh>
    <phoneticPr fontId="2"/>
  </si>
  <si>
    <t>予算額</t>
    <rPh sb="0" eb="3">
      <t>ヨサンガク</t>
    </rPh>
    <phoneticPr fontId="2"/>
  </si>
  <si>
    <t>変更前</t>
    <rPh sb="0" eb="3">
      <t>ヘンコウマエ</t>
    </rPh>
    <phoneticPr fontId="2"/>
  </si>
  <si>
    <t>変更前　　　　　</t>
    <rPh sb="0" eb="3">
      <t>ヘンコウマエ</t>
    </rPh>
    <phoneticPr fontId="2"/>
  </si>
  <si>
    <t>変更後　　　　　　　</t>
    <rPh sb="0" eb="3">
      <t>ヘンコウゴ</t>
    </rPh>
    <phoneticPr fontId="2"/>
  </si>
  <si>
    <t>変更前</t>
    <rPh sb="0" eb="2">
      <t>ヘンコウ</t>
    </rPh>
    <rPh sb="2" eb="3">
      <t>マエ</t>
    </rPh>
    <phoneticPr fontId="2"/>
  </si>
  <si>
    <t>変更後</t>
    <rPh sb="0" eb="2">
      <t>ヘンコウ</t>
    </rPh>
    <rPh sb="2" eb="3">
      <t>ゴ</t>
    </rPh>
    <phoneticPr fontId="2"/>
  </si>
  <si>
    <t>変更内容</t>
    <rPh sb="0" eb="2">
      <t>ヘンコウ</t>
    </rPh>
    <rPh sb="2" eb="4">
      <t>ナイヨウ</t>
    </rPh>
    <phoneticPr fontId="2"/>
  </si>
  <si>
    <t>支出予定額</t>
    <rPh sb="0" eb="2">
      <t>シシュツ</t>
    </rPh>
    <rPh sb="2" eb="5">
      <t>ヨテイガク</t>
    </rPh>
    <phoneticPr fontId="2"/>
  </si>
  <si>
    <t>変更前</t>
  </si>
  <si>
    <t>補助対象経費</t>
    <rPh sb="0" eb="2">
      <t>ホジョ</t>
    </rPh>
    <rPh sb="2" eb="4">
      <t>タイショウ</t>
    </rPh>
    <rPh sb="4" eb="6">
      <t>ケイヒ</t>
    </rPh>
    <phoneticPr fontId="2"/>
  </si>
  <si>
    <t>（単位：円）</t>
    <rPh sb="1" eb="3">
      <t>タンイ</t>
    </rPh>
    <rPh sb="4" eb="5">
      <t>エン</t>
    </rPh>
    <phoneticPr fontId="2"/>
  </si>
  <si>
    <t>積算内訳（対象外のものには（外）と記入)</t>
    <rPh sb="0" eb="2">
      <t>セキサン</t>
    </rPh>
    <rPh sb="2" eb="4">
      <t>ウチワケ</t>
    </rPh>
    <rPh sb="5" eb="8">
      <t>タイショウガイ</t>
    </rPh>
    <rPh sb="14" eb="15">
      <t>ガイ</t>
    </rPh>
    <rPh sb="17" eb="19">
      <t>キニュウ</t>
    </rPh>
    <phoneticPr fontId="2"/>
  </si>
  <si>
    <t>⑦変更後補助対象回数見合額　※２</t>
    <rPh sb="1" eb="4">
      <t>ヘンコウゴ</t>
    </rPh>
    <phoneticPr fontId="2"/>
  </si>
  <si>
    <t>⑩変更後補助対象回数見合額　※２</t>
    <rPh sb="1" eb="4">
      <t>ヘンコウゴ</t>
    </rPh>
    <phoneticPr fontId="2"/>
  </si>
  <si>
    <t>（ただし上限2万円）</t>
    <rPh sb="4" eb="6">
      <t>ジョウゲン</t>
    </rPh>
    <rPh sb="7" eb="8">
      <t>マン</t>
    </rPh>
    <rPh sb="8" eb="9">
      <t>エン</t>
    </rPh>
    <phoneticPr fontId="2"/>
  </si>
  <si>
    <t>（別紙６－３）</t>
  </si>
  <si>
    <t>（５）感染症対策経費＞</t>
    <rPh sb="8" eb="10">
      <t>ケイヒ</t>
    </rPh>
    <phoneticPr fontId="2"/>
  </si>
  <si>
    <t>①備品購入費、消耗品費</t>
    <rPh sb="1" eb="3">
      <t>ビヒン</t>
    </rPh>
    <rPh sb="3" eb="6">
      <t>コウニュウヒ</t>
    </rPh>
    <rPh sb="7" eb="10">
      <t>ショウモウヒン</t>
    </rPh>
    <rPh sb="10" eb="11">
      <t>ヒ</t>
    </rPh>
    <phoneticPr fontId="2"/>
  </si>
  <si>
    <t>②主に消毒に従事する者への賃金、報償費、旅費</t>
  </si>
  <si>
    <t>※１　補助対象外経費については、積算内訳の最後尾に「外」と記載してください。（例：○○○○（外））</t>
  </si>
  <si>
    <t>⑪感染症対策費（変更後）</t>
    <rPh sb="8" eb="11">
      <t>ヘンコウゴ</t>
    </rPh>
    <phoneticPr fontId="2"/>
  </si>
  <si>
    <t>支出予定額　合計
小計(1)+(2)+(3)+(4)+(5)</t>
  </si>
  <si>
    <t>※２：小計（６）から1,000円未満切り捨て</t>
    <rPh sb="3" eb="5">
      <t>ショウケイ</t>
    </rPh>
    <phoneticPr fontId="2"/>
  </si>
  <si>
    <t>※３：上限10万円</t>
    <rPh sb="3" eb="5">
      <t>ジョウゲン</t>
    </rPh>
    <rPh sb="7" eb="9">
      <t>マンエン</t>
    </rPh>
    <phoneticPr fontId="2"/>
  </si>
  <si>
    <t>小計（６）</t>
    <rPh sb="0" eb="2">
      <t>ショウケイ</t>
    </rPh>
    <phoneticPr fontId="2"/>
  </si>
  <si>
    <t>円</t>
    <rPh sb="0" eb="1">
      <t>えん</t>
    </rPh>
    <phoneticPr fontId="12"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</si>
</sst>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3">
    <font>
      <sz val="11"/>
      <color theme="1"/>
      <name val="ＭＳ Ｐゴシック"/>
      <family val="3"/>
    </font>
    <font>
      <sz val="11"/>
      <color theme="1"/>
      <name val="ＭＳ Ｐゴシック"/>
      <family val="3"/>
    </font>
    <font>
      <sz val="6"/>
      <color auto="1"/>
      <name val="ＭＳ Ｐゴシック"/>
      <family val="3"/>
    </font>
    <font>
      <sz val="11"/>
      <color auto="1"/>
      <name val="ＭＳ Ｐゴシック"/>
      <family val="3"/>
    </font>
    <font>
      <sz val="12"/>
      <color auto="1"/>
      <name val="ＭＳ Ｐゴシック"/>
      <family val="3"/>
    </font>
    <font>
      <sz val="14"/>
      <color auto="1"/>
      <name val="ＭＳ Ｐゴシック"/>
      <family val="3"/>
    </font>
    <font>
      <sz val="16"/>
      <color auto="1"/>
      <name val="ＭＳ Ｐゴシック"/>
      <family val="3"/>
    </font>
    <font>
      <b/>
      <u/>
      <sz val="12"/>
      <color auto="1"/>
      <name val="ＭＳ Ｐゴシック"/>
      <family val="3"/>
    </font>
    <font>
      <b/>
      <sz val="12"/>
      <color auto="1"/>
      <name val="ＭＳ Ｐゴシック"/>
      <family val="3"/>
    </font>
    <font>
      <sz val="9"/>
      <color auto="1"/>
      <name val="ＭＳ Ｐゴシック"/>
      <family val="3"/>
    </font>
    <font>
      <sz val="8"/>
      <color auto="1"/>
      <name val="ＭＳ Ｐゴシック"/>
      <family val="3"/>
    </font>
    <font>
      <sz val="9"/>
      <color theme="1"/>
      <name val="ＭＳ Ｐゴシック"/>
      <family val="3"/>
    </font>
    <font>
      <sz val="6"/>
      <color auto="1"/>
      <name val="游ゴシック"/>
      <family val="3"/>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style="hair">
        <color indexed="64"/>
      </right>
      <top style="thin">
        <color indexed="64"/>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373">
    <xf numFmtId="0" fontId="0" fillId="0" borderId="0" xfId="0"/>
    <xf numFmtId="176" fontId="3" fillId="0" borderId="0" xfId="0" applyNumberFormat="1" applyFont="1"/>
    <xf numFmtId="176" fontId="3" fillId="0" borderId="0" xfId="0" applyNumberFormat="1" applyFont="1" applyAlignment="1">
      <alignment vertical="top"/>
    </xf>
    <xf numFmtId="176" fontId="4" fillId="0" borderId="0" xfId="0" applyNumberFormat="1" applyFont="1"/>
    <xf numFmtId="176" fontId="4" fillId="0" borderId="0" xfId="0" applyNumberFormat="1" applyFont="1" applyAlignment="1">
      <alignment horizontal="left" wrapText="1"/>
    </xf>
    <xf numFmtId="176" fontId="5" fillId="0" borderId="0" xfId="0" applyNumberFormat="1" applyFont="1"/>
    <xf numFmtId="176" fontId="6" fillId="0" borderId="0" xfId="0" applyNumberFormat="1" applyFont="1" applyBorder="1" applyAlignment="1">
      <alignment horizontal="center" vertical="top"/>
    </xf>
    <xf numFmtId="176" fontId="4" fillId="0" borderId="1" xfId="0" applyNumberFormat="1" applyFont="1" applyBorder="1" applyAlignment="1">
      <alignment horizontal="center"/>
    </xf>
    <xf numFmtId="176" fontId="4" fillId="0" borderId="2" xfId="0" applyNumberFormat="1" applyFont="1" applyBorder="1" applyAlignment="1">
      <alignment horizont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1" xfId="0" applyNumberFormat="1" applyFont="1" applyBorder="1" applyAlignment="1">
      <alignment horizontal="center" vertical="center" textRotation="255"/>
    </xf>
    <xf numFmtId="176" fontId="4" fillId="0" borderId="3" xfId="0" applyNumberFormat="1" applyFont="1" applyBorder="1" applyAlignment="1">
      <alignment horizontal="center" vertical="center" textRotation="255"/>
    </xf>
    <xf numFmtId="176" fontId="4" fillId="0" borderId="2" xfId="0" applyNumberFormat="1" applyFont="1" applyBorder="1" applyAlignment="1">
      <alignment horizontal="center" vertical="center" textRotation="255"/>
    </xf>
    <xf numFmtId="176" fontId="4" fillId="0" borderId="4" xfId="0" applyNumberFormat="1" applyFont="1" applyBorder="1" applyAlignment="1">
      <alignment horizontal="center" vertical="center" wrapText="1"/>
    </xf>
    <xf numFmtId="176" fontId="4" fillId="0" borderId="5"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176" fontId="4" fillId="0" borderId="1"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4" fillId="0" borderId="0" xfId="0" applyNumberFormat="1" applyFont="1" applyAlignment="1">
      <alignment horizontal="center" vertical="center"/>
    </xf>
    <xf numFmtId="176" fontId="4" fillId="0" borderId="0" xfId="0" applyNumberFormat="1" applyFont="1" applyAlignment="1">
      <alignment vertical="center"/>
    </xf>
    <xf numFmtId="176" fontId="4" fillId="0" borderId="0" xfId="0" applyNumberFormat="1" applyFont="1" applyAlignment="1">
      <alignment vertical="top"/>
    </xf>
    <xf numFmtId="176" fontId="4" fillId="0" borderId="0" xfId="0" applyNumberFormat="1" applyFont="1" applyBorder="1" applyAlignment="1">
      <alignment horizontal="left" vertical="center" wrapText="1"/>
    </xf>
    <xf numFmtId="176" fontId="4" fillId="0" borderId="9" xfId="0" applyNumberFormat="1" applyFont="1" applyBorder="1" applyAlignment="1">
      <alignment horizontal="center"/>
    </xf>
    <xf numFmtId="176" fontId="4" fillId="0" borderId="10" xfId="0" applyNumberFormat="1" applyFont="1" applyBorder="1" applyAlignment="1">
      <alignment horizontal="center"/>
    </xf>
    <xf numFmtId="176" fontId="4" fillId="0" borderId="9"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12" xfId="0" applyNumberFormat="1" applyFont="1" applyBorder="1" applyAlignment="1">
      <alignment horizontal="center" vertical="center" shrinkToFit="1"/>
    </xf>
    <xf numFmtId="176" fontId="4" fillId="0" borderId="12" xfId="0" applyNumberFormat="1" applyFont="1" applyBorder="1" applyAlignment="1">
      <alignment horizontal="center" wrapText="1"/>
    </xf>
    <xf numFmtId="176" fontId="4" fillId="0" borderId="12" xfId="0" applyNumberFormat="1" applyFont="1" applyBorder="1" applyAlignment="1">
      <alignment horizontal="center"/>
    </xf>
    <xf numFmtId="176" fontId="4" fillId="0" borderId="13" xfId="0" applyNumberFormat="1" applyFont="1" applyBorder="1" applyAlignment="1">
      <alignment horizontal="center" vertical="center" wrapText="1"/>
    </xf>
    <xf numFmtId="176" fontId="4" fillId="0" borderId="14" xfId="0" applyNumberFormat="1" applyFont="1" applyBorder="1" applyAlignment="1">
      <alignment horizontal="center" vertical="center"/>
    </xf>
    <xf numFmtId="176" fontId="4" fillId="0" borderId="15" xfId="0" applyNumberFormat="1" applyFont="1" applyBorder="1" applyAlignment="1">
      <alignment horizontal="center" vertical="center" shrinkToFit="1"/>
    </xf>
    <xf numFmtId="176" fontId="4" fillId="0" borderId="16" xfId="0" applyNumberFormat="1" applyFont="1" applyBorder="1" applyAlignment="1">
      <alignment horizontal="center" vertical="center" shrinkToFit="1"/>
    </xf>
    <xf numFmtId="176" fontId="4" fillId="0" borderId="9" xfId="0" applyNumberFormat="1" applyFont="1" applyBorder="1" applyAlignment="1">
      <alignment horizontal="center" vertical="center" wrapText="1"/>
    </xf>
    <xf numFmtId="176" fontId="4" fillId="0" borderId="17" xfId="0" applyNumberFormat="1" applyFont="1" applyBorder="1" applyAlignment="1">
      <alignment horizontal="center" vertical="center" wrapText="1"/>
    </xf>
    <xf numFmtId="176" fontId="5" fillId="0" borderId="18" xfId="0" applyNumberFormat="1" applyFont="1" applyBorder="1" applyAlignment="1">
      <alignment horizontal="center" vertical="center"/>
    </xf>
    <xf numFmtId="176" fontId="7" fillId="0" borderId="0" xfId="0" applyNumberFormat="1" applyFont="1" applyAlignment="1">
      <alignment vertical="center"/>
    </xf>
    <xf numFmtId="176" fontId="8" fillId="0" borderId="0" xfId="0" applyNumberFormat="1" applyFont="1" applyBorder="1" applyAlignment="1">
      <alignment horizontal="left" vertical="center" wrapText="1"/>
    </xf>
    <xf numFmtId="176" fontId="8" fillId="0" borderId="0" xfId="0" applyNumberFormat="1" applyFont="1" applyBorder="1" applyAlignment="1">
      <alignment vertical="center"/>
    </xf>
    <xf numFmtId="176" fontId="4" fillId="0" borderId="19" xfId="0"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21" xfId="1" applyNumberFormat="1" applyFont="1" applyFill="1" applyBorder="1" applyAlignment="1" applyProtection="1">
      <alignment horizontal="left" vertical="top"/>
    </xf>
    <xf numFmtId="176" fontId="5" fillId="0" borderId="22" xfId="1" applyNumberFormat="1" applyFont="1" applyFill="1" applyBorder="1" applyAlignment="1" applyProtection="1">
      <alignment horizontal="right" vertical="center"/>
    </xf>
    <xf numFmtId="176" fontId="4" fillId="0" borderId="23" xfId="1" applyNumberFormat="1" applyFont="1" applyFill="1" applyBorder="1" applyAlignment="1" applyProtection="1">
      <alignment horizontal="center" vertical="top"/>
    </xf>
    <xf numFmtId="176" fontId="4" fillId="0" borderId="24" xfId="1" applyNumberFormat="1" applyFont="1" applyFill="1" applyBorder="1" applyAlignment="1" applyProtection="1">
      <alignment horizontal="center" vertical="top"/>
    </xf>
    <xf numFmtId="176" fontId="4" fillId="0" borderId="25" xfId="1" applyNumberFormat="1" applyFont="1" applyFill="1" applyBorder="1" applyAlignment="1" applyProtection="1">
      <alignment horizontal="center" vertical="top"/>
    </xf>
    <xf numFmtId="176" fontId="5" fillId="2" borderId="26" xfId="1" applyNumberFormat="1" applyFont="1" applyFill="1" applyBorder="1" applyAlignment="1" applyProtection="1">
      <alignment horizontal="right" vertical="center"/>
    </xf>
    <xf numFmtId="176" fontId="5" fillId="0" borderId="27" xfId="1" applyNumberFormat="1" applyFont="1" applyBorder="1" applyAlignment="1" applyProtection="1">
      <alignment horizontal="right" vertical="center"/>
    </xf>
    <xf numFmtId="176" fontId="5" fillId="0" borderId="28" xfId="1" applyNumberFormat="1" applyFont="1" applyBorder="1" applyAlignment="1" applyProtection="1">
      <alignment horizontal="right" vertical="center"/>
    </xf>
    <xf numFmtId="176" fontId="5" fillId="2" borderId="29" xfId="1" applyNumberFormat="1" applyFont="1" applyFill="1" applyBorder="1" applyAlignment="1" applyProtection="1">
      <alignment horizontal="right" vertical="center"/>
    </xf>
    <xf numFmtId="176" fontId="5" fillId="0" borderId="4" xfId="1" applyNumberFormat="1" applyFont="1" applyBorder="1" applyAlignment="1" applyProtection="1">
      <alignment horizontal="right" vertical="center"/>
    </xf>
    <xf numFmtId="176" fontId="5" fillId="0" borderId="30" xfId="0" applyNumberFormat="1" applyFont="1" applyBorder="1" applyAlignment="1">
      <alignment horizontal="center" vertical="center"/>
    </xf>
    <xf numFmtId="176" fontId="4" fillId="0" borderId="0" xfId="1" applyNumberFormat="1" applyFont="1" applyAlignment="1" applyProtection="1">
      <alignment horizontal="center" vertical="center"/>
    </xf>
    <xf numFmtId="176" fontId="4" fillId="0" borderId="19" xfId="0" applyNumberFormat="1" applyFont="1" applyBorder="1" applyAlignment="1">
      <alignment horizontal="center" vertical="center" wrapText="1"/>
    </xf>
    <xf numFmtId="176" fontId="4" fillId="0" borderId="1" xfId="1" applyNumberFormat="1" applyFont="1" applyFill="1" applyBorder="1" applyAlignment="1" applyProtection="1">
      <alignment horizontal="left" vertical="top"/>
    </xf>
    <xf numFmtId="176" fontId="5" fillId="0" borderId="20" xfId="1" applyNumberFormat="1" applyFont="1" applyFill="1" applyBorder="1" applyAlignment="1" applyProtection="1">
      <alignment horizontal="right" vertical="center"/>
    </xf>
    <xf numFmtId="176" fontId="4" fillId="0" borderId="19" xfId="1" applyNumberFormat="1" applyFont="1" applyFill="1" applyBorder="1" applyAlignment="1" applyProtection="1">
      <alignment vertical="center" wrapText="1"/>
    </xf>
    <xf numFmtId="176" fontId="5" fillId="0" borderId="31" xfId="1" applyNumberFormat="1" applyFont="1" applyFill="1" applyBorder="1" applyAlignment="1" applyProtection="1">
      <alignment horizontal="right" vertical="center"/>
    </xf>
    <xf numFmtId="176" fontId="4" fillId="0" borderId="32" xfId="1" applyNumberFormat="1" applyFont="1" applyFill="1" applyBorder="1" applyAlignment="1" applyProtection="1">
      <alignment vertical="center"/>
    </xf>
    <xf numFmtId="176" fontId="5" fillId="0" borderId="33" xfId="1" applyNumberFormat="1" applyFont="1" applyFill="1" applyBorder="1" applyAlignment="1" applyProtection="1">
      <alignment vertical="center"/>
    </xf>
    <xf numFmtId="176" fontId="5" fillId="2" borderId="12" xfId="1" applyNumberFormat="1" applyFont="1" applyFill="1" applyBorder="1" applyAlignment="1" applyProtection="1">
      <alignment vertical="center"/>
    </xf>
    <xf numFmtId="176" fontId="5" fillId="0" borderId="13" xfId="1" applyNumberFormat="1" applyFont="1" applyBorder="1" applyAlignment="1" applyProtection="1">
      <alignment horizontal="right" vertical="center"/>
    </xf>
    <xf numFmtId="176" fontId="5" fillId="0" borderId="29" xfId="1" applyNumberFormat="1" applyFont="1" applyBorder="1" applyAlignment="1" applyProtection="1">
      <alignment horizontal="right" vertical="center"/>
    </xf>
    <xf numFmtId="176" fontId="5" fillId="0" borderId="34" xfId="1" applyNumberFormat="1" applyFont="1" applyBorder="1" applyAlignment="1" applyProtection="1">
      <alignment horizontal="right" vertical="center"/>
    </xf>
    <xf numFmtId="176" fontId="4"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9" xfId="1" applyNumberFormat="1" applyFont="1" applyBorder="1" applyAlignment="1" applyProtection="1">
      <alignment vertical="center"/>
    </xf>
    <xf numFmtId="176" fontId="5" fillId="0" borderId="20" xfId="0" applyNumberFormat="1" applyFont="1" applyBorder="1" applyAlignment="1">
      <alignment vertical="center"/>
    </xf>
    <xf numFmtId="176" fontId="4" fillId="0" borderId="19" xfId="1" applyNumberFormat="1" applyFont="1" applyFill="1" applyBorder="1" applyAlignment="1" applyProtection="1">
      <alignment horizontal="left" vertical="top"/>
    </xf>
    <xf numFmtId="176" fontId="5" fillId="0" borderId="33" xfId="1" applyNumberFormat="1" applyFont="1" applyFill="1" applyBorder="1" applyAlignment="1" applyProtection="1">
      <alignment horizontal="right" vertical="center"/>
    </xf>
    <xf numFmtId="176" fontId="4" fillId="0" borderId="32" xfId="1" applyNumberFormat="1" applyFont="1" applyFill="1" applyBorder="1" applyAlignment="1" applyProtection="1">
      <alignment horizontal="left" vertical="top"/>
    </xf>
    <xf numFmtId="176" fontId="4" fillId="0" borderId="31" xfId="1" applyNumberFormat="1" applyFont="1" applyFill="1" applyBorder="1" applyAlignment="1" applyProtection="1">
      <alignment vertical="center"/>
    </xf>
    <xf numFmtId="176" fontId="5" fillId="0" borderId="33" xfId="1" applyNumberFormat="1" applyFont="1" applyFill="1" applyBorder="1" applyAlignment="1" applyProtection="1">
      <alignment horizontal="right" vertical="top"/>
    </xf>
    <xf numFmtId="176" fontId="5" fillId="0" borderId="11" xfId="1" applyNumberFormat="1" applyFont="1" applyBorder="1" applyAlignment="1" applyProtection="1">
      <alignment vertical="center"/>
    </xf>
    <xf numFmtId="176" fontId="5" fillId="0" borderId="13" xfId="1" applyNumberFormat="1" applyFont="1" applyBorder="1" applyAlignment="1" applyProtection="1">
      <alignment vertical="center"/>
    </xf>
    <xf numFmtId="176" fontId="5" fillId="0" borderId="19" xfId="1" applyNumberFormat="1" applyFont="1" applyFill="1" applyBorder="1" applyAlignment="1" applyProtection="1">
      <alignment horizontal="right" vertical="center"/>
    </xf>
    <xf numFmtId="176" fontId="4" fillId="0" borderId="1" xfId="1" applyNumberFormat="1" applyFont="1" applyBorder="1" applyAlignment="1" applyProtection="1">
      <alignment horizontal="right" vertical="center"/>
    </xf>
    <xf numFmtId="176" fontId="4" fillId="0" borderId="3" xfId="1" applyNumberFormat="1" applyFont="1" applyBorder="1" applyAlignment="1" applyProtection="1">
      <alignment vertical="center"/>
    </xf>
    <xf numFmtId="176" fontId="4" fillId="0" borderId="17" xfId="0" applyNumberFormat="1" applyFont="1" applyBorder="1" applyAlignment="1">
      <alignment horizontal="center" vertical="center"/>
    </xf>
    <xf numFmtId="176" fontId="4" fillId="0" borderId="0" xfId="1" applyNumberFormat="1" applyFont="1" applyAlignment="1" applyProtection="1">
      <alignment vertical="center"/>
    </xf>
    <xf numFmtId="176" fontId="6" fillId="0" borderId="35"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6" fontId="4" fillId="0" borderId="0" xfId="0" applyNumberFormat="1" applyFont="1" applyBorder="1" applyAlignment="1">
      <alignment horizontal="left" wrapText="1"/>
    </xf>
    <xf numFmtId="176" fontId="4" fillId="0" borderId="4" xfId="0" applyNumberFormat="1" applyFont="1" applyBorder="1" applyAlignment="1">
      <alignment horizontal="center" vertical="center"/>
    </xf>
    <xf numFmtId="176" fontId="4" fillId="0" borderId="0" xfId="0" applyNumberFormat="1" applyFont="1" applyBorder="1" applyAlignment="1">
      <alignment horizontal="center" vertical="center" wrapText="1"/>
    </xf>
    <xf numFmtId="176" fontId="4" fillId="0" borderId="0" xfId="0" applyNumberFormat="1" applyFont="1" applyBorder="1" applyAlignment="1">
      <alignment vertical="center" wrapText="1"/>
    </xf>
    <xf numFmtId="176" fontId="5" fillId="0" borderId="0" xfId="0" applyNumberFormat="1" applyFont="1" applyBorder="1" applyAlignment="1">
      <alignment vertical="center"/>
    </xf>
    <xf numFmtId="176" fontId="4" fillId="0" borderId="0" xfId="0" applyNumberFormat="1" applyFont="1" applyBorder="1" applyAlignment="1">
      <alignment vertical="top"/>
    </xf>
    <xf numFmtId="176" fontId="6" fillId="0" borderId="36" xfId="0" applyNumberFormat="1" applyFont="1" applyBorder="1" applyAlignment="1">
      <alignment horizontal="center" vertical="center"/>
    </xf>
    <xf numFmtId="176" fontId="4" fillId="0" borderId="37" xfId="0" applyNumberFormat="1" applyFont="1" applyBorder="1" applyAlignment="1">
      <alignment horizontal="center" vertical="center" wrapText="1"/>
    </xf>
    <xf numFmtId="176" fontId="4" fillId="0" borderId="38" xfId="0" applyNumberFormat="1" applyFont="1" applyBorder="1" applyAlignment="1">
      <alignment horizontal="center" vertical="center" wrapText="1"/>
    </xf>
    <xf numFmtId="176" fontId="4" fillId="0" borderId="10" xfId="0" applyNumberFormat="1" applyFont="1" applyBorder="1" applyAlignment="1">
      <alignment horizontal="center" vertical="center" wrapText="1"/>
    </xf>
    <xf numFmtId="176" fontId="4" fillId="0" borderId="0" xfId="0" applyNumberFormat="1" applyFont="1" applyBorder="1" applyAlignment="1">
      <alignment horizontal="center" vertical="center"/>
    </xf>
    <xf numFmtId="176" fontId="4" fillId="0" borderId="37" xfId="0" applyNumberFormat="1" applyFont="1" applyBorder="1"/>
    <xf numFmtId="176" fontId="5" fillId="0" borderId="2" xfId="0" applyNumberFormat="1" applyFont="1" applyBorder="1" applyAlignment="1">
      <alignment horizontal="right" vertical="center"/>
    </xf>
    <xf numFmtId="176" fontId="5" fillId="2" borderId="4" xfId="0" applyNumberFormat="1" applyFont="1" applyFill="1" applyBorder="1" applyAlignment="1">
      <alignment horizontal="center" vertical="center"/>
    </xf>
    <xf numFmtId="176" fontId="4" fillId="0" borderId="39" xfId="0" applyNumberFormat="1" applyFont="1" applyBorder="1" applyAlignment="1">
      <alignment horizontal="center" vertical="center"/>
    </xf>
    <xf numFmtId="176" fontId="5" fillId="0" borderId="40" xfId="0" applyNumberFormat="1" applyFont="1" applyBorder="1" applyAlignment="1">
      <alignment horizontal="center" vertical="center"/>
    </xf>
    <xf numFmtId="176" fontId="4" fillId="0" borderId="9" xfId="0" applyNumberFormat="1" applyFont="1" applyBorder="1"/>
    <xf numFmtId="176" fontId="5" fillId="0" borderId="10" xfId="0" applyNumberFormat="1" applyFont="1" applyBorder="1" applyAlignment="1">
      <alignment horizontal="right" vertical="center"/>
    </xf>
    <xf numFmtId="176" fontId="5" fillId="2" borderId="14" xfId="0" applyNumberFormat="1" applyFont="1" applyFill="1" applyBorder="1" applyAlignment="1">
      <alignment horizontal="center" vertical="center"/>
    </xf>
    <xf numFmtId="176" fontId="5" fillId="0" borderId="0" xfId="0" applyNumberFormat="1" applyFont="1" applyAlignment="1">
      <alignment horizontal="center" vertical="center"/>
    </xf>
    <xf numFmtId="176" fontId="3" fillId="0" borderId="0" xfId="0" applyNumberFormat="1" applyFont="1" applyAlignment="1">
      <alignment vertical="center"/>
    </xf>
    <xf numFmtId="176" fontId="5" fillId="0" borderId="0" xfId="0" applyNumberFormat="1" applyFont="1" applyBorder="1" applyAlignment="1">
      <alignment horizontal="center"/>
    </xf>
    <xf numFmtId="176" fontId="3" fillId="0" borderId="29" xfId="0" applyNumberFormat="1" applyFont="1" applyBorder="1" applyAlignment="1">
      <alignment horizontal="center" vertical="center"/>
    </xf>
    <xf numFmtId="176" fontId="3" fillId="0" borderId="1" xfId="0" applyNumberFormat="1" applyFont="1" applyBorder="1" applyAlignment="1">
      <alignment horizontal="left" vertical="center"/>
    </xf>
    <xf numFmtId="176" fontId="3" fillId="0" borderId="3"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1"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0" xfId="0" applyNumberFormat="1" applyFont="1" applyFill="1" applyBorder="1" applyAlignment="1">
      <alignment vertical="center"/>
    </xf>
    <xf numFmtId="176" fontId="3" fillId="0" borderId="1" xfId="0" applyNumberFormat="1" applyFont="1" applyBorder="1" applyAlignment="1">
      <alignment horizontal="center" vertical="center" textRotation="255"/>
    </xf>
    <xf numFmtId="176" fontId="3" fillId="0" borderId="3" xfId="0" applyNumberFormat="1" applyFont="1" applyBorder="1" applyAlignment="1">
      <alignment horizontal="center" vertical="center" textRotation="255"/>
    </xf>
    <xf numFmtId="176" fontId="3" fillId="0" borderId="2" xfId="0" applyNumberFormat="1" applyFont="1" applyBorder="1" applyAlignment="1">
      <alignment horizontal="center" vertical="center" textRotation="255"/>
    </xf>
    <xf numFmtId="176" fontId="3" fillId="0" borderId="0" xfId="0" applyNumberFormat="1" applyFont="1" applyAlignment="1">
      <alignment horizontal="center" vertical="center" textRotation="255"/>
    </xf>
    <xf numFmtId="176" fontId="3" fillId="0" borderId="0" xfId="0" applyNumberFormat="1" applyFont="1" applyBorder="1" applyAlignment="1">
      <alignment horizontal="center" vertical="center" wrapText="1"/>
    </xf>
    <xf numFmtId="176" fontId="3" fillId="0" borderId="0" xfId="0" applyNumberFormat="1" applyFont="1" applyBorder="1" applyAlignment="1">
      <alignment horizontal="center" vertical="center"/>
    </xf>
    <xf numFmtId="176" fontId="5" fillId="0" borderId="0" xfId="0" applyNumberFormat="1" applyFont="1" applyAlignment="1">
      <alignment horizontal="center"/>
    </xf>
    <xf numFmtId="176" fontId="3" fillId="0" borderId="37" xfId="0" applyNumberFormat="1" applyFont="1" applyBorder="1" applyAlignment="1">
      <alignment horizontal="left" vertical="center"/>
    </xf>
    <xf numFmtId="176" fontId="3" fillId="0" borderId="0" xfId="0" applyNumberFormat="1" applyFont="1" applyBorder="1" applyAlignment="1">
      <alignment horizontal="left" vertical="center"/>
    </xf>
    <xf numFmtId="176" fontId="3" fillId="0" borderId="38" xfId="0" applyNumberFormat="1" applyFont="1" applyBorder="1" applyAlignment="1">
      <alignment horizontal="left" vertical="center"/>
    </xf>
    <xf numFmtId="176" fontId="3" fillId="0" borderId="37" xfId="0" applyNumberFormat="1" applyFont="1" applyBorder="1" applyAlignment="1">
      <alignment horizontal="center" vertical="center"/>
    </xf>
    <xf numFmtId="176" fontId="3" fillId="0" borderId="38" xfId="0" applyNumberFormat="1" applyFont="1" applyBorder="1" applyAlignment="1">
      <alignment horizontal="center" vertical="center"/>
    </xf>
    <xf numFmtId="176" fontId="3" fillId="0" borderId="9" xfId="0" applyNumberFormat="1" applyFont="1" applyBorder="1" applyAlignment="1">
      <alignment horizontal="center" vertical="center" textRotation="255"/>
    </xf>
    <xf numFmtId="176" fontId="3" fillId="0" borderId="41" xfId="0" applyNumberFormat="1" applyFont="1" applyBorder="1" applyAlignment="1">
      <alignment horizontal="center" vertical="center" textRotation="255"/>
    </xf>
    <xf numFmtId="176" fontId="3" fillId="0" borderId="10" xfId="0" applyNumberFormat="1" applyFont="1" applyBorder="1" applyAlignment="1">
      <alignment horizontal="center" vertical="center" textRotation="255"/>
    </xf>
    <xf numFmtId="176" fontId="3" fillId="0" borderId="0" xfId="0" applyNumberFormat="1" applyFont="1" applyBorder="1" applyAlignment="1">
      <alignment horizontal="center" vertical="center" textRotation="255"/>
    </xf>
    <xf numFmtId="176" fontId="3" fillId="3" borderId="0" xfId="0" applyNumberFormat="1" applyFont="1" applyFill="1" applyBorder="1" applyAlignment="1">
      <alignment horizontal="center" vertical="center" textRotation="255"/>
    </xf>
    <xf numFmtId="176" fontId="3" fillId="3" borderId="0" xfId="0" applyNumberFormat="1" applyFont="1" applyFill="1" applyAlignment="1">
      <alignment horizontal="center" vertical="center" textRotation="255"/>
    </xf>
    <xf numFmtId="176" fontId="3" fillId="0" borderId="9" xfId="0" applyNumberFormat="1" applyFont="1" applyBorder="1" applyAlignment="1">
      <alignment horizontal="left" vertical="center"/>
    </xf>
    <xf numFmtId="176" fontId="3" fillId="0" borderId="41" xfId="0" applyNumberFormat="1" applyFont="1" applyBorder="1" applyAlignment="1">
      <alignment horizontal="left" vertical="center"/>
    </xf>
    <xf numFmtId="176" fontId="3" fillId="0" borderId="10" xfId="0" applyNumberFormat="1" applyFont="1" applyBorder="1" applyAlignment="1">
      <alignment horizontal="left" vertical="center"/>
    </xf>
    <xf numFmtId="176" fontId="3" fillId="0" borderId="9" xfId="0" applyNumberFormat="1" applyFont="1" applyBorder="1" applyAlignment="1">
      <alignment horizontal="center" vertical="center"/>
    </xf>
    <xf numFmtId="176" fontId="3" fillId="0" borderId="41"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9" xfId="0" applyNumberFormat="1" applyFont="1" applyBorder="1" applyAlignment="1">
      <alignment horizontal="left" vertical="center" wrapText="1"/>
    </xf>
    <xf numFmtId="176" fontId="3" fillId="0" borderId="31" xfId="0" applyNumberFormat="1" applyFont="1" applyBorder="1" applyAlignment="1">
      <alignment horizontal="left" vertical="center" wrapText="1"/>
    </xf>
    <xf numFmtId="176" fontId="3" fillId="0" borderId="33" xfId="0" applyNumberFormat="1" applyFont="1" applyBorder="1" applyAlignment="1">
      <alignment horizontal="left" vertical="center" wrapText="1"/>
    </xf>
    <xf numFmtId="176" fontId="3" fillId="0" borderId="31" xfId="0" applyNumberFormat="1" applyFont="1" applyBorder="1" applyAlignment="1">
      <alignment vertical="center"/>
    </xf>
    <xf numFmtId="176" fontId="3" fillId="0" borderId="33" xfId="0" applyNumberFormat="1" applyFont="1" applyBorder="1" applyAlignment="1">
      <alignment vertical="center"/>
    </xf>
    <xf numFmtId="176" fontId="3" fillId="0" borderId="32" xfId="0" applyNumberFormat="1" applyFont="1" applyBorder="1" applyAlignment="1">
      <alignment horizontal="center" vertical="center"/>
    </xf>
    <xf numFmtId="176" fontId="3" fillId="0" borderId="31" xfId="0" applyNumberFormat="1" applyFont="1" applyBorder="1" applyAlignment="1">
      <alignment horizontal="center" vertical="center"/>
    </xf>
    <xf numFmtId="176" fontId="3" fillId="0" borderId="20" xfId="0" applyNumberFormat="1" applyFont="1" applyBorder="1" applyAlignment="1">
      <alignment horizontal="center" vertical="center"/>
    </xf>
    <xf numFmtId="176" fontId="3" fillId="0" borderId="19" xfId="0" applyNumberFormat="1" applyFont="1" applyBorder="1" applyAlignment="1">
      <alignment vertical="center" shrinkToFit="1"/>
    </xf>
    <xf numFmtId="176" fontId="3" fillId="0" borderId="31" xfId="0" applyNumberFormat="1" applyFont="1" applyBorder="1" applyAlignment="1">
      <alignment vertical="center" shrinkToFit="1"/>
    </xf>
    <xf numFmtId="176" fontId="3" fillId="0" borderId="33" xfId="0" applyNumberFormat="1" applyFont="1" applyBorder="1" applyAlignment="1">
      <alignment vertical="center" shrinkToFit="1"/>
    </xf>
    <xf numFmtId="176" fontId="3" fillId="0" borderId="32" xfId="0" applyNumberFormat="1" applyFont="1" applyBorder="1" applyAlignment="1">
      <alignment vertical="center" shrinkToFit="1"/>
    </xf>
    <xf numFmtId="176" fontId="3" fillId="3" borderId="0" xfId="0" applyNumberFormat="1" applyFont="1" applyFill="1" applyBorder="1" applyAlignment="1">
      <alignment horizontal="center" vertical="center"/>
    </xf>
    <xf numFmtId="176" fontId="3" fillId="3" borderId="0" xfId="0" applyNumberFormat="1" applyFont="1" applyFill="1" applyAlignment="1">
      <alignment horizontal="center" vertical="center"/>
    </xf>
    <xf numFmtId="176" fontId="3" fillId="0" borderId="31" xfId="0" applyNumberFormat="1" applyFont="1" applyBorder="1" applyAlignment="1">
      <alignment vertical="center" wrapText="1" shrinkToFit="1"/>
    </xf>
    <xf numFmtId="176" fontId="3" fillId="0" borderId="32" xfId="0" applyNumberFormat="1" applyFont="1" applyBorder="1" applyAlignment="1">
      <alignment vertical="center" wrapText="1" shrinkToFit="1"/>
    </xf>
    <xf numFmtId="176" fontId="9" fillId="0" borderId="1" xfId="0" applyNumberFormat="1" applyFont="1" applyBorder="1" applyAlignment="1">
      <alignment vertical="center"/>
    </xf>
    <xf numFmtId="176" fontId="3" fillId="0" borderId="3" xfId="0" applyNumberFormat="1" applyFont="1" applyBorder="1" applyAlignment="1">
      <alignment horizontal="right" vertical="center"/>
    </xf>
    <xf numFmtId="176" fontId="9" fillId="2" borderId="42" xfId="0" applyNumberFormat="1" applyFont="1" applyFill="1" applyBorder="1" applyAlignment="1">
      <alignment horizontal="left" vertical="center"/>
    </xf>
    <xf numFmtId="176" fontId="3" fillId="2" borderId="2" xfId="0" applyNumberFormat="1" applyFont="1" applyFill="1" applyBorder="1" applyAlignment="1">
      <alignment vertical="center"/>
    </xf>
    <xf numFmtId="176" fontId="9" fillId="0" borderId="1" xfId="0" applyNumberFormat="1" applyFont="1" applyBorder="1" applyAlignment="1">
      <alignment horizontal="left" vertical="center"/>
    </xf>
    <xf numFmtId="176" fontId="3" fillId="0" borderId="3" xfId="0" applyNumberFormat="1" applyFont="1" applyBorder="1" applyAlignment="1">
      <alignment vertical="center"/>
    </xf>
    <xf numFmtId="176" fontId="9" fillId="2" borderId="42" xfId="0" applyNumberFormat="1" applyFont="1" applyFill="1" applyBorder="1" applyAlignment="1">
      <alignment vertical="center"/>
    </xf>
    <xf numFmtId="176" fontId="4" fillId="0" borderId="3" xfId="1" applyNumberFormat="1" applyFont="1" applyBorder="1" applyAlignment="1">
      <alignment horizontal="right" vertical="top"/>
    </xf>
    <xf numFmtId="176" fontId="9" fillId="2" borderId="42" xfId="1" applyNumberFormat="1" applyFont="1" applyFill="1" applyBorder="1" applyAlignment="1">
      <alignment horizontal="left" vertical="top"/>
    </xf>
    <xf numFmtId="176" fontId="4" fillId="2" borderId="43" xfId="1" applyNumberFormat="1" applyFont="1" applyFill="1" applyBorder="1" applyAlignment="1">
      <alignment horizontal="right" vertical="top"/>
    </xf>
    <xf numFmtId="176" fontId="9" fillId="0" borderId="42" xfId="0" applyNumberFormat="1" applyFont="1" applyBorder="1" applyAlignment="1">
      <alignment horizontal="left" vertical="center"/>
    </xf>
    <xf numFmtId="176" fontId="4" fillId="0" borderId="43" xfId="1" applyNumberFormat="1" applyFont="1" applyBorder="1" applyAlignment="1">
      <alignment horizontal="right" vertical="top"/>
    </xf>
    <xf numFmtId="176" fontId="4" fillId="2" borderId="43" xfId="1" applyNumberFormat="1" applyFont="1" applyFill="1" applyBorder="1" applyAlignment="1">
      <alignment horizontal="right" vertical="center"/>
    </xf>
    <xf numFmtId="176" fontId="9" fillId="0" borderId="42" xfId="1" applyNumberFormat="1" applyFont="1" applyBorder="1" applyAlignment="1">
      <alignment horizontal="left" vertical="top"/>
    </xf>
    <xf numFmtId="176" fontId="4" fillId="0" borderId="3" xfId="1" applyNumberFormat="1" applyFont="1" applyBorder="1" applyAlignment="1">
      <alignment horizontal="right" vertical="center"/>
    </xf>
    <xf numFmtId="176" fontId="4" fillId="2" borderId="2" xfId="1" applyNumberFormat="1" applyFont="1" applyFill="1" applyBorder="1" applyAlignment="1">
      <alignment horizontal="right" vertical="top"/>
    </xf>
    <xf numFmtId="176" fontId="9" fillId="0" borderId="1" xfId="1" applyNumberFormat="1" applyFont="1" applyBorder="1" applyAlignment="1">
      <alignment horizontal="left" vertical="top"/>
    </xf>
    <xf numFmtId="176" fontId="4" fillId="0" borderId="43" xfId="1" applyNumberFormat="1" applyFont="1" applyBorder="1" applyAlignment="1">
      <alignment horizontal="right" vertical="center"/>
    </xf>
    <xf numFmtId="176" fontId="4" fillId="2" borderId="3" xfId="1" applyNumberFormat="1" applyFont="1" applyFill="1" applyBorder="1" applyAlignment="1">
      <alignment horizontal="right" vertical="top"/>
    </xf>
    <xf numFmtId="176" fontId="4" fillId="3" borderId="0" xfId="1" applyNumberFormat="1" applyFont="1" applyFill="1" applyBorder="1" applyAlignment="1">
      <alignment horizontal="right" vertical="top"/>
    </xf>
    <xf numFmtId="176" fontId="4" fillId="3" borderId="0" xfId="1" applyNumberFormat="1" applyFont="1" applyFill="1" applyAlignment="1">
      <alignment horizontal="right" vertical="top"/>
    </xf>
    <xf numFmtId="176" fontId="4" fillId="2" borderId="3" xfId="1" applyNumberFormat="1" applyFont="1" applyFill="1" applyBorder="1" applyAlignment="1">
      <alignment horizontal="right" vertical="center"/>
    </xf>
    <xf numFmtId="176" fontId="9" fillId="0" borderId="3" xfId="1" applyNumberFormat="1" applyFont="1" applyBorder="1" applyAlignment="1">
      <alignment horizontal="left" vertical="center"/>
    </xf>
    <xf numFmtId="176" fontId="9" fillId="0" borderId="3" xfId="1" applyNumberFormat="1" applyFont="1" applyBorder="1" applyAlignment="1">
      <alignment horizontal="left" vertical="top"/>
    </xf>
    <xf numFmtId="176" fontId="4" fillId="0" borderId="0" xfId="1" applyNumberFormat="1" applyFont="1" applyBorder="1" applyAlignment="1">
      <alignment horizontal="right" vertical="center"/>
    </xf>
    <xf numFmtId="176" fontId="3" fillId="2" borderId="44" xfId="0" applyNumberFormat="1" applyFont="1" applyFill="1" applyBorder="1" applyAlignment="1">
      <alignment horizontal="center" vertical="center"/>
    </xf>
    <xf numFmtId="176" fontId="3" fillId="2" borderId="10" xfId="0" applyNumberFormat="1" applyFont="1" applyFill="1" applyBorder="1" applyAlignment="1">
      <alignment vertical="center"/>
    </xf>
    <xf numFmtId="176" fontId="9" fillId="0" borderId="9" xfId="0" applyNumberFormat="1" applyFont="1" applyBorder="1" applyAlignment="1">
      <alignment horizontal="left" vertical="center"/>
    </xf>
    <xf numFmtId="176" fontId="3" fillId="2" borderId="44" xfId="0" applyNumberFormat="1" applyFont="1" applyFill="1" applyBorder="1" applyAlignment="1">
      <alignment horizontal="left" vertical="center"/>
    </xf>
    <xf numFmtId="176" fontId="3" fillId="0" borderId="41" xfId="0" applyNumberFormat="1" applyFont="1" applyBorder="1" applyAlignment="1">
      <alignment vertical="center"/>
    </xf>
    <xf numFmtId="176" fontId="3" fillId="2" borderId="44" xfId="0" applyNumberFormat="1" applyFont="1" applyFill="1" applyBorder="1" applyAlignment="1">
      <alignment vertical="center"/>
    </xf>
    <xf numFmtId="176" fontId="3" fillId="0" borderId="9" xfId="0" applyNumberFormat="1" applyFont="1" applyBorder="1" applyAlignment="1">
      <alignment vertical="center"/>
    </xf>
    <xf numFmtId="176" fontId="3" fillId="0" borderId="41" xfId="0" applyNumberFormat="1" applyFont="1" applyBorder="1" applyAlignment="1">
      <alignment horizontal="right" vertical="top"/>
    </xf>
    <xf numFmtId="176" fontId="3" fillId="2" borderId="44" xfId="0" applyNumberFormat="1" applyFont="1" applyFill="1" applyBorder="1" applyAlignment="1">
      <alignment horizontal="right" vertical="top"/>
    </xf>
    <xf numFmtId="176" fontId="3" fillId="2" borderId="45" xfId="0" applyNumberFormat="1" applyFont="1" applyFill="1" applyBorder="1" applyAlignment="1">
      <alignment horizontal="right" vertical="top"/>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right" vertical="top"/>
    </xf>
    <xf numFmtId="176" fontId="3" fillId="2" borderId="45" xfId="0" applyNumberFormat="1" applyFont="1" applyFill="1" applyBorder="1" applyAlignment="1">
      <alignment horizontal="right" vertical="center"/>
    </xf>
    <xf numFmtId="176" fontId="9" fillId="0" borderId="44" xfId="0" applyNumberFormat="1" applyFont="1" applyBorder="1" applyAlignment="1">
      <alignment horizontal="right" vertical="center"/>
    </xf>
    <xf numFmtId="176" fontId="3" fillId="0" borderId="41" xfId="0" applyNumberFormat="1" applyFont="1" applyBorder="1" applyAlignment="1">
      <alignment horizontal="right" vertical="center"/>
    </xf>
    <xf numFmtId="176" fontId="3" fillId="2" borderId="44" xfId="0" applyNumberFormat="1" applyFont="1" applyFill="1" applyBorder="1" applyAlignment="1">
      <alignment horizontal="right" vertical="center"/>
    </xf>
    <xf numFmtId="176" fontId="3" fillId="2" borderId="10" xfId="0" applyNumberFormat="1" applyFont="1" applyFill="1" applyBorder="1" applyAlignment="1">
      <alignment horizontal="right" vertical="center"/>
    </xf>
    <xf numFmtId="176" fontId="9" fillId="0" borderId="9" xfId="0" applyNumberFormat="1" applyFont="1" applyBorder="1" applyAlignment="1">
      <alignment horizontal="right" vertical="center"/>
    </xf>
    <xf numFmtId="176" fontId="3" fillId="0" borderId="45" xfId="0" applyNumberFormat="1" applyFont="1" applyBorder="1" applyAlignment="1">
      <alignment horizontal="right" vertical="center"/>
    </xf>
    <xf numFmtId="176" fontId="3" fillId="0" borderId="44" xfId="0" applyNumberFormat="1" applyFont="1" applyBorder="1" applyAlignment="1">
      <alignment horizontal="right" vertical="center"/>
    </xf>
    <xf numFmtId="176" fontId="3" fillId="2" borderId="41" xfId="0" applyNumberFormat="1" applyFont="1" applyFill="1" applyBorder="1" applyAlignment="1">
      <alignment horizontal="right" vertical="top"/>
    </xf>
    <xf numFmtId="176" fontId="3" fillId="3" borderId="0" xfId="0" applyNumberFormat="1" applyFont="1" applyFill="1" applyBorder="1" applyAlignment="1">
      <alignment horizontal="right" vertical="center"/>
    </xf>
    <xf numFmtId="176" fontId="3" fillId="3" borderId="0" xfId="0" applyNumberFormat="1" applyFont="1" applyFill="1" applyAlignment="1">
      <alignment horizontal="right" vertical="center"/>
    </xf>
    <xf numFmtId="176" fontId="3" fillId="0" borderId="9" xfId="0" applyNumberFormat="1" applyFont="1" applyBorder="1" applyAlignment="1">
      <alignment horizontal="right" vertical="center"/>
    </xf>
    <xf numFmtId="176" fontId="3" fillId="2" borderId="41" xfId="0" applyNumberFormat="1" applyFont="1" applyFill="1" applyBorder="1" applyAlignment="1">
      <alignment horizontal="right" vertical="center"/>
    </xf>
    <xf numFmtId="176" fontId="9" fillId="2" borderId="44" xfId="0" applyNumberFormat="1" applyFont="1" applyFill="1" applyBorder="1" applyAlignment="1">
      <alignment horizontal="right" vertical="center"/>
    </xf>
    <xf numFmtId="176" fontId="3" fillId="0" borderId="0" xfId="0" applyNumberFormat="1" applyFont="1" applyBorder="1" applyAlignment="1">
      <alignment horizontal="right" vertical="center"/>
    </xf>
    <xf numFmtId="176" fontId="0" fillId="0" borderId="1" xfId="0" applyNumberFormat="1" applyBorder="1" applyAlignment="1">
      <alignment horizontal="left" vertical="center" wrapText="1"/>
    </xf>
    <xf numFmtId="176" fontId="0" fillId="0" borderId="3" xfId="0" applyNumberFormat="1" applyBorder="1" applyAlignment="1">
      <alignment horizontal="left" vertical="center"/>
    </xf>
    <xf numFmtId="176" fontId="0" fillId="0" borderId="2" xfId="0" applyNumberFormat="1" applyBorder="1" applyAlignment="1">
      <alignment horizontal="left" vertical="center"/>
    </xf>
    <xf numFmtId="176" fontId="0" fillId="0" borderId="37" xfId="0" applyNumberFormat="1" applyBorder="1" applyAlignment="1">
      <alignment horizontal="left" vertical="center"/>
    </xf>
    <xf numFmtId="176" fontId="0" fillId="0" borderId="0" xfId="0" applyNumberFormat="1" applyBorder="1" applyAlignment="1">
      <alignment horizontal="left" vertical="center"/>
    </xf>
    <xf numFmtId="176" fontId="0" fillId="0" borderId="38" xfId="0" applyNumberFormat="1" applyBorder="1" applyAlignment="1">
      <alignment horizontal="left" vertical="center"/>
    </xf>
    <xf numFmtId="176" fontId="3" fillId="0" borderId="44" xfId="0" applyNumberFormat="1" applyFont="1" applyBorder="1" applyAlignment="1">
      <alignment horizontal="right" vertical="top"/>
    </xf>
    <xf numFmtId="176" fontId="10" fillId="0" borderId="3" xfId="0" applyNumberFormat="1" applyFont="1" applyBorder="1" applyAlignment="1">
      <alignment vertical="top" wrapText="1"/>
    </xf>
    <xf numFmtId="176" fontId="10" fillId="0" borderId="43" xfId="0" applyNumberFormat="1" applyFont="1" applyBorder="1" applyAlignment="1">
      <alignment vertical="top" wrapText="1"/>
    </xf>
    <xf numFmtId="176" fontId="9" fillId="0" borderId="42" xfId="0" applyNumberFormat="1" applyFont="1" applyBorder="1" applyAlignment="1">
      <alignment vertical="top" wrapText="1"/>
    </xf>
    <xf numFmtId="176" fontId="3" fillId="0" borderId="12" xfId="0" applyNumberFormat="1" applyFont="1" applyBorder="1" applyAlignment="1">
      <alignment vertical="center"/>
    </xf>
    <xf numFmtId="176" fontId="3" fillId="0" borderId="32" xfId="0" applyNumberFormat="1" applyFont="1" applyBorder="1" applyAlignment="1">
      <alignment vertical="center"/>
    </xf>
    <xf numFmtId="176" fontId="3" fillId="0" borderId="13" xfId="0" applyNumberFormat="1" applyFont="1" applyBorder="1" applyAlignment="1">
      <alignment vertical="center"/>
    </xf>
    <xf numFmtId="176" fontId="11" fillId="0" borderId="3" xfId="0" applyNumberFormat="1" applyFont="1" applyBorder="1" applyAlignment="1">
      <alignment vertical="center"/>
    </xf>
    <xf numFmtId="176" fontId="11" fillId="0" borderId="43" xfId="0" applyNumberFormat="1" applyFont="1" applyBorder="1" applyAlignment="1">
      <alignment vertical="center"/>
    </xf>
    <xf numFmtId="176" fontId="9" fillId="0" borderId="42" xfId="0" applyNumberFormat="1" applyFont="1" applyBorder="1" applyAlignment="1">
      <alignment vertical="center" wrapText="1"/>
    </xf>
    <xf numFmtId="176" fontId="10" fillId="0" borderId="3" xfId="0" applyNumberFormat="1" applyFont="1" applyBorder="1" applyAlignment="1">
      <alignment vertical="center" wrapText="1"/>
    </xf>
    <xf numFmtId="176" fontId="10" fillId="0" borderId="43" xfId="0" applyNumberFormat="1" applyFont="1" applyBorder="1" applyAlignment="1">
      <alignment vertical="center" wrapText="1"/>
    </xf>
    <xf numFmtId="176" fontId="3" fillId="2" borderId="42" xfId="0" applyNumberFormat="1" applyFont="1" applyFill="1" applyBorder="1" applyAlignment="1">
      <alignment vertical="center"/>
    </xf>
    <xf numFmtId="176" fontId="4" fillId="2" borderId="3" xfId="0" applyNumberFormat="1" applyFont="1" applyFill="1" applyBorder="1" applyAlignment="1">
      <alignment vertical="center"/>
    </xf>
    <xf numFmtId="176" fontId="4" fillId="2" borderId="2" xfId="0" applyNumberFormat="1" applyFont="1" applyFill="1" applyBorder="1" applyAlignment="1">
      <alignment vertical="center"/>
    </xf>
    <xf numFmtId="176" fontId="9" fillId="3" borderId="0" xfId="0" applyNumberFormat="1" applyFont="1" applyFill="1" applyBorder="1" applyAlignment="1">
      <alignment vertical="center"/>
    </xf>
    <xf numFmtId="176" fontId="9" fillId="3" borderId="0" xfId="0" applyNumberFormat="1" applyFont="1" applyFill="1" applyAlignment="1">
      <alignment vertical="center"/>
    </xf>
    <xf numFmtId="176" fontId="3" fillId="2" borderId="1" xfId="0" applyNumberFormat="1" applyFont="1" applyFill="1" applyBorder="1" applyAlignment="1">
      <alignment vertical="center"/>
    </xf>
    <xf numFmtId="176" fontId="4" fillId="2" borderId="43" xfId="0" applyNumberFormat="1" applyFont="1" applyFill="1" applyBorder="1" applyAlignment="1">
      <alignment vertical="center"/>
    </xf>
    <xf numFmtId="176" fontId="9" fillId="0" borderId="3" xfId="0" applyNumberFormat="1" applyFont="1" applyBorder="1" applyAlignment="1">
      <alignment vertical="center" wrapText="1"/>
    </xf>
    <xf numFmtId="176" fontId="9" fillId="0" borderId="43" xfId="0" applyNumberFormat="1" applyFont="1" applyBorder="1" applyAlignment="1">
      <alignment vertical="center" wrapText="1"/>
    </xf>
    <xf numFmtId="176" fontId="11" fillId="0" borderId="42" xfId="0" applyNumberFormat="1" applyFont="1" applyBorder="1" applyAlignment="1">
      <alignment horizontal="left" vertical="center"/>
    </xf>
    <xf numFmtId="176" fontId="11" fillId="0" borderId="3" xfId="1" applyNumberFormat="1" applyFont="1" applyBorder="1" applyAlignment="1">
      <alignment horizontal="left" vertical="center"/>
    </xf>
    <xf numFmtId="176" fontId="11" fillId="0" borderId="2" xfId="0" applyNumberFormat="1" applyFont="1" applyBorder="1" applyAlignment="1">
      <alignment horizontal="left" vertical="center"/>
    </xf>
    <xf numFmtId="176" fontId="3" fillId="2" borderId="3" xfId="0" applyNumberFormat="1" applyFont="1" applyFill="1" applyBorder="1" applyAlignment="1">
      <alignment vertical="center"/>
    </xf>
    <xf numFmtId="176" fontId="3" fillId="0" borderId="0" xfId="0" applyNumberFormat="1" applyFont="1" applyBorder="1" applyAlignment="1">
      <alignment horizontal="right" vertical="center" wrapText="1"/>
    </xf>
    <xf numFmtId="176" fontId="9" fillId="0" borderId="37" xfId="1" applyNumberFormat="1" applyFont="1" applyBorder="1" applyAlignment="1">
      <alignment horizontal="left" vertical="center"/>
    </xf>
    <xf numFmtId="176" fontId="10" fillId="0" borderId="0" xfId="0" applyNumberFormat="1" applyFont="1" applyBorder="1" applyAlignment="1">
      <alignment vertical="top" wrapText="1"/>
    </xf>
    <xf numFmtId="176" fontId="10" fillId="0" borderId="46" xfId="0" applyNumberFormat="1" applyFont="1" applyBorder="1" applyAlignment="1">
      <alignment vertical="top" wrapText="1"/>
    </xf>
    <xf numFmtId="176" fontId="9" fillId="0" borderId="47" xfId="0" applyNumberFormat="1" applyFont="1" applyBorder="1" applyAlignment="1">
      <alignment vertical="top" wrapText="1"/>
    </xf>
    <xf numFmtId="176" fontId="9" fillId="0" borderId="37" xfId="0" applyNumberFormat="1" applyFont="1" applyBorder="1" applyAlignment="1">
      <alignment vertical="center"/>
    </xf>
    <xf numFmtId="176" fontId="11" fillId="0" borderId="0" xfId="0" applyNumberFormat="1" applyFont="1" applyBorder="1" applyAlignment="1">
      <alignment vertical="center"/>
    </xf>
    <xf numFmtId="176" fontId="11" fillId="0" borderId="46" xfId="0" applyNumberFormat="1" applyFont="1" applyBorder="1" applyAlignment="1">
      <alignment vertical="center"/>
    </xf>
    <xf numFmtId="176" fontId="9" fillId="0" borderId="47" xfId="0" applyNumberFormat="1" applyFont="1" applyBorder="1" applyAlignment="1">
      <alignment vertical="center" wrapText="1"/>
    </xf>
    <xf numFmtId="176" fontId="10" fillId="0" borderId="0" xfId="0" applyNumberFormat="1" applyFont="1" applyBorder="1" applyAlignment="1">
      <alignment vertical="center" wrapText="1"/>
    </xf>
    <xf numFmtId="176" fontId="10" fillId="0" borderId="46" xfId="0" applyNumberFormat="1" applyFont="1" applyBorder="1" applyAlignment="1">
      <alignment vertical="center" wrapText="1"/>
    </xf>
    <xf numFmtId="176" fontId="9" fillId="2" borderId="47" xfId="0" applyNumberFormat="1" applyFont="1" applyFill="1" applyBorder="1" applyAlignment="1">
      <alignment vertical="center"/>
    </xf>
    <xf numFmtId="176" fontId="4" fillId="2" borderId="0" xfId="0" applyNumberFormat="1" applyFont="1" applyFill="1" applyBorder="1" applyAlignment="1">
      <alignment vertical="center"/>
    </xf>
    <xf numFmtId="176" fontId="4" fillId="2" borderId="38" xfId="0" applyNumberFormat="1" applyFont="1" applyFill="1" applyBorder="1" applyAlignment="1">
      <alignment vertical="center"/>
    </xf>
    <xf numFmtId="176" fontId="9" fillId="2" borderId="37" xfId="0" applyNumberFormat="1" applyFont="1" applyFill="1" applyBorder="1" applyAlignment="1">
      <alignment vertical="center"/>
    </xf>
    <xf numFmtId="176" fontId="4" fillId="2" borderId="46" xfId="0" applyNumberFormat="1" applyFont="1" applyFill="1" applyBorder="1" applyAlignment="1">
      <alignment vertical="center"/>
    </xf>
    <xf numFmtId="176" fontId="9" fillId="0" borderId="0" xfId="0" applyNumberFormat="1" applyFont="1" applyBorder="1" applyAlignment="1">
      <alignment vertical="center" wrapText="1"/>
    </xf>
    <xf numFmtId="176" fontId="9" fillId="0" borderId="46" xfId="0" applyNumberFormat="1" applyFont="1" applyBorder="1" applyAlignment="1">
      <alignment vertical="center" wrapText="1"/>
    </xf>
    <xf numFmtId="176" fontId="11" fillId="0" borderId="47" xfId="0" applyNumberFormat="1" applyFont="1" applyBorder="1" applyAlignment="1">
      <alignment horizontal="left" vertical="center"/>
    </xf>
    <xf numFmtId="176" fontId="11" fillId="0" borderId="0" xfId="0" applyNumberFormat="1" applyFont="1" applyBorder="1" applyAlignment="1">
      <alignment horizontal="left" vertical="center"/>
    </xf>
    <xf numFmtId="176" fontId="11" fillId="0" borderId="38" xfId="0" applyNumberFormat="1" applyFont="1" applyBorder="1" applyAlignment="1">
      <alignment horizontal="left" vertical="center"/>
    </xf>
    <xf numFmtId="176" fontId="9" fillId="2" borderId="0" xfId="0" applyNumberFormat="1" applyFont="1" applyFill="1" applyBorder="1" applyAlignment="1">
      <alignment vertical="center"/>
    </xf>
    <xf numFmtId="176" fontId="9" fillId="2" borderId="0" xfId="0" applyNumberFormat="1" applyFont="1" applyFill="1" applyAlignment="1">
      <alignment vertical="center"/>
    </xf>
    <xf numFmtId="176" fontId="3" fillId="0" borderId="0" xfId="0" applyNumberFormat="1" applyFont="1" applyAlignment="1">
      <alignment horizontal="left" vertical="center"/>
    </xf>
    <xf numFmtId="176" fontId="3" fillId="2" borderId="47" xfId="0" applyNumberFormat="1" applyFont="1" applyFill="1" applyBorder="1" applyAlignment="1">
      <alignment vertical="center"/>
    </xf>
    <xf numFmtId="176" fontId="4" fillId="3" borderId="0" xfId="0" applyNumberFormat="1" applyFont="1" applyFill="1" applyBorder="1" applyAlignment="1">
      <alignment vertical="center"/>
    </xf>
    <xf numFmtId="176" fontId="4" fillId="3" borderId="0" xfId="0" applyNumberFormat="1" applyFont="1" applyFill="1" applyAlignment="1">
      <alignment vertical="center"/>
    </xf>
    <xf numFmtId="176" fontId="3" fillId="2" borderId="37" xfId="0" applyNumberFormat="1" applyFont="1" applyFill="1" applyBorder="1" applyAlignment="1">
      <alignment vertical="center"/>
    </xf>
    <xf numFmtId="176" fontId="3" fillId="2" borderId="0" xfId="0" applyNumberFormat="1" applyFont="1" applyFill="1" applyBorder="1" applyAlignment="1">
      <alignment vertical="center"/>
    </xf>
    <xf numFmtId="176" fontId="3" fillId="2" borderId="0" xfId="0" applyNumberFormat="1" applyFont="1" applyFill="1" applyAlignment="1">
      <alignment vertical="center"/>
    </xf>
    <xf numFmtId="176" fontId="3" fillId="0" borderId="0" xfId="0" applyNumberFormat="1" applyFont="1" applyAlignment="1">
      <alignment horizontal="right" vertical="center"/>
    </xf>
    <xf numFmtId="176" fontId="0" fillId="0" borderId="9" xfId="0" applyNumberFormat="1" applyBorder="1" applyAlignment="1">
      <alignment horizontal="left" vertical="center"/>
    </xf>
    <xf numFmtId="176" fontId="0" fillId="0" borderId="41" xfId="0" applyNumberFormat="1" applyBorder="1" applyAlignment="1">
      <alignment horizontal="left" vertical="center"/>
    </xf>
    <xf numFmtId="176" fontId="0" fillId="0" borderId="10" xfId="0" applyNumberFormat="1" applyBorder="1" applyAlignment="1">
      <alignment horizontal="left" vertical="center"/>
    </xf>
    <xf numFmtId="176" fontId="10" fillId="0" borderId="41" xfId="0" applyNumberFormat="1" applyFont="1" applyBorder="1" applyAlignment="1">
      <alignment vertical="top" wrapText="1"/>
    </xf>
    <xf numFmtId="176" fontId="10" fillId="0" borderId="45" xfId="0" applyNumberFormat="1" applyFont="1" applyBorder="1" applyAlignment="1">
      <alignment vertical="top" wrapText="1"/>
    </xf>
    <xf numFmtId="176" fontId="9" fillId="0" borderId="44" xfId="0" applyNumberFormat="1" applyFont="1" applyBorder="1" applyAlignment="1">
      <alignment vertical="top" wrapText="1"/>
    </xf>
    <xf numFmtId="176" fontId="9" fillId="0" borderId="9" xfId="0" applyNumberFormat="1" applyFont="1" applyBorder="1" applyAlignment="1">
      <alignment vertical="center"/>
    </xf>
    <xf numFmtId="176" fontId="11" fillId="0" borderId="41" xfId="0" applyNumberFormat="1" applyFont="1" applyBorder="1" applyAlignment="1">
      <alignment vertical="center"/>
    </xf>
    <xf numFmtId="176" fontId="11" fillId="0" borderId="45" xfId="0" applyNumberFormat="1" applyFont="1" applyBorder="1" applyAlignment="1">
      <alignment vertical="center"/>
    </xf>
    <xf numFmtId="176" fontId="9" fillId="0" borderId="44" xfId="0" applyNumberFormat="1" applyFont="1" applyBorder="1" applyAlignment="1">
      <alignment vertical="center" wrapText="1"/>
    </xf>
    <xf numFmtId="176" fontId="10" fillId="0" borderId="41" xfId="0" applyNumberFormat="1" applyFont="1" applyBorder="1" applyAlignment="1">
      <alignment vertical="center" wrapText="1"/>
    </xf>
    <xf numFmtId="176" fontId="10" fillId="0" borderId="45" xfId="0" applyNumberFormat="1" applyFont="1" applyBorder="1" applyAlignment="1">
      <alignment vertical="center" wrapText="1"/>
    </xf>
    <xf numFmtId="176" fontId="3" fillId="2" borderId="41" xfId="0" applyNumberFormat="1" applyFont="1" applyFill="1" applyBorder="1" applyAlignment="1">
      <alignment vertical="center"/>
    </xf>
    <xf numFmtId="176" fontId="3" fillId="3" borderId="0" xfId="0" applyNumberFormat="1" applyFont="1" applyFill="1" applyBorder="1" applyAlignment="1">
      <alignment vertical="center"/>
    </xf>
    <xf numFmtId="176" fontId="3" fillId="3" borderId="0" xfId="0" applyNumberFormat="1" applyFont="1" applyFill="1" applyAlignment="1">
      <alignment vertical="center"/>
    </xf>
    <xf numFmtId="176" fontId="9" fillId="2" borderId="9" xfId="0" applyNumberFormat="1" applyFont="1" applyFill="1" applyBorder="1" applyAlignment="1">
      <alignment vertical="center" wrapText="1"/>
    </xf>
    <xf numFmtId="176" fontId="9" fillId="2" borderId="41" xfId="0" applyNumberFormat="1" applyFont="1" applyFill="1" applyBorder="1" applyAlignment="1">
      <alignment vertical="center" wrapText="1"/>
    </xf>
    <xf numFmtId="176" fontId="9" fillId="2" borderId="45" xfId="0" applyNumberFormat="1" applyFont="1" applyFill="1" applyBorder="1" applyAlignment="1">
      <alignment vertical="center" wrapText="1"/>
    </xf>
    <xf numFmtId="176" fontId="9" fillId="0" borderId="41" xfId="0" applyNumberFormat="1" applyFont="1" applyBorder="1" applyAlignment="1">
      <alignment vertical="center" wrapText="1"/>
    </xf>
    <xf numFmtId="176" fontId="9" fillId="0" borderId="45" xfId="0" applyNumberFormat="1" applyFont="1" applyBorder="1" applyAlignment="1">
      <alignment vertical="center" wrapText="1"/>
    </xf>
    <xf numFmtId="176" fontId="11" fillId="0" borderId="44" xfId="0" applyNumberFormat="1" applyFont="1" applyBorder="1" applyAlignment="1">
      <alignment horizontal="left" vertical="center"/>
    </xf>
    <xf numFmtId="176" fontId="11" fillId="0" borderId="41" xfId="0" applyNumberFormat="1" applyFont="1" applyBorder="1" applyAlignment="1">
      <alignment horizontal="left" vertical="center"/>
    </xf>
    <xf numFmtId="176" fontId="11" fillId="0" borderId="10" xfId="0" applyNumberFormat="1" applyFont="1" applyBorder="1" applyAlignment="1">
      <alignment horizontal="left" vertical="center"/>
    </xf>
    <xf numFmtId="176" fontId="9" fillId="2" borderId="44" xfId="0" applyNumberFormat="1" applyFont="1" applyFill="1" applyBorder="1" applyAlignment="1">
      <alignment vertical="center" wrapText="1"/>
    </xf>
    <xf numFmtId="176" fontId="9" fillId="2" borderId="41" xfId="0" applyNumberFormat="1" applyFont="1" applyFill="1" applyBorder="1" applyAlignment="1">
      <alignment vertical="center"/>
    </xf>
    <xf numFmtId="176" fontId="9" fillId="2" borderId="10" xfId="0" applyNumberFormat="1" applyFont="1" applyFill="1" applyBorder="1" applyAlignment="1">
      <alignment vertical="center"/>
    </xf>
    <xf numFmtId="0" fontId="3" fillId="0" borderId="0" xfId="0" applyFont="1"/>
    <xf numFmtId="0" fontId="5" fillId="0" borderId="0" xfId="0" applyFont="1" applyBorder="1" applyAlignment="1">
      <alignment horizontal="center"/>
    </xf>
    <xf numFmtId="0" fontId="5" fillId="0" borderId="0" xfId="0" applyFont="1" applyAlignment="1">
      <alignment horizontal="center"/>
    </xf>
    <xf numFmtId="0" fontId="3" fillId="0" borderId="0" xfId="0" applyFont="1" applyAlignment="1">
      <alignment vertical="center"/>
    </xf>
    <xf numFmtId="0" fontId="3" fillId="0" borderId="29"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0" xfId="0" applyFont="1"/>
    <xf numFmtId="0" fontId="3" fillId="0" borderId="37"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38" xfId="0" applyFont="1" applyBorder="1" applyAlignment="1">
      <alignment horizontal="center" vertical="center" wrapText="1" shrinkToFit="1"/>
    </xf>
    <xf numFmtId="0" fontId="3" fillId="0" borderId="0" xfId="0" applyFont="1" applyAlignment="1">
      <alignment horizontal="center" vertical="center" wrapText="1" shrinkToFit="1"/>
    </xf>
    <xf numFmtId="176" fontId="3" fillId="0" borderId="48" xfId="0" applyNumberFormat="1" applyFont="1" applyBorder="1" applyAlignment="1">
      <alignment horizontal="center" vertical="center" wrapText="1"/>
    </xf>
    <xf numFmtId="176" fontId="3" fillId="0" borderId="49" xfId="0" applyNumberFormat="1" applyFont="1" applyBorder="1" applyAlignment="1">
      <alignment horizontal="center" vertical="center" wrapText="1"/>
    </xf>
    <xf numFmtId="176" fontId="3" fillId="0" borderId="35"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shrinkToFit="1"/>
    </xf>
    <xf numFmtId="0" fontId="3" fillId="0" borderId="41"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176" fontId="3" fillId="0" borderId="50" xfId="0" applyNumberFormat="1" applyFont="1" applyBorder="1" applyAlignment="1">
      <alignment horizontal="center" vertical="center"/>
    </xf>
    <xf numFmtId="176" fontId="3" fillId="0" borderId="51" xfId="0" applyNumberFormat="1" applyFont="1" applyBorder="1" applyAlignment="1">
      <alignment horizontal="center" vertical="center" wrapText="1"/>
    </xf>
    <xf numFmtId="176" fontId="3" fillId="0" borderId="40" xfId="0" applyNumberFormat="1" applyFont="1" applyBorder="1" applyAlignment="1">
      <alignment horizontal="center" vertical="center" wrapText="1"/>
    </xf>
    <xf numFmtId="0" fontId="3" fillId="0" borderId="1" xfId="0" applyFont="1" applyBorder="1" applyAlignment="1">
      <alignment horizontal="center" vertical="center"/>
    </xf>
    <xf numFmtId="38" fontId="4" fillId="0" borderId="3" xfId="1" applyFont="1" applyBorder="1" applyAlignment="1">
      <alignment horizontal="right" vertical="center"/>
    </xf>
    <xf numFmtId="0" fontId="3" fillId="2" borderId="42" xfId="0" applyFont="1" applyFill="1" applyBorder="1" applyAlignment="1">
      <alignment horizontal="center" vertical="center"/>
    </xf>
    <xf numFmtId="38" fontId="4" fillId="2" borderId="2" xfId="1" applyFont="1" applyFill="1" applyBorder="1" applyAlignment="1">
      <alignment horizontal="right" vertical="center"/>
    </xf>
    <xf numFmtId="0" fontId="3" fillId="2" borderId="3" xfId="0" applyFont="1" applyFill="1" applyBorder="1" applyAlignment="1">
      <alignment horizontal="left" vertical="center"/>
    </xf>
    <xf numFmtId="176" fontId="3" fillId="0" borderId="52" xfId="0" applyNumberFormat="1" applyFont="1" applyBorder="1" applyAlignment="1">
      <alignment horizontal="center" vertical="center" wrapText="1"/>
    </xf>
    <xf numFmtId="176" fontId="3" fillId="0" borderId="36" xfId="0" applyNumberFormat="1" applyFont="1" applyBorder="1" applyAlignment="1">
      <alignment horizontal="center" vertical="center" wrapText="1"/>
    </xf>
    <xf numFmtId="176" fontId="3" fillId="0" borderId="18" xfId="0" applyNumberFormat="1" applyFont="1" applyBorder="1" applyAlignment="1">
      <alignment horizontal="center" vertical="center" wrapText="1"/>
    </xf>
    <xf numFmtId="0" fontId="3" fillId="0" borderId="9" xfId="0" applyFont="1" applyBorder="1" applyAlignment="1">
      <alignment horizontal="center" vertical="center"/>
    </xf>
    <xf numFmtId="0" fontId="3" fillId="0" borderId="41" xfId="0" applyFont="1" applyBorder="1" applyAlignment="1">
      <alignment horizontal="left" vertical="center"/>
    </xf>
    <xf numFmtId="0" fontId="3" fillId="2" borderId="44"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4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8" xfId="0" applyFont="1" applyFill="1" applyBorder="1" applyAlignment="1">
      <alignment horizontal="left" vertical="center"/>
    </xf>
    <xf numFmtId="176" fontId="3" fillId="0" borderId="48" xfId="0" applyNumberFormat="1" applyFont="1" applyBorder="1" applyAlignment="1">
      <alignment horizontal="center" vertical="center"/>
    </xf>
    <xf numFmtId="0" fontId="3" fillId="0" borderId="49" xfId="0" applyFont="1" applyBorder="1"/>
    <xf numFmtId="176" fontId="3" fillId="0" borderId="8" xfId="0" applyNumberFormat="1" applyFont="1" applyBorder="1" applyAlignment="1">
      <alignment horizontal="center" vertical="center"/>
    </xf>
    <xf numFmtId="0" fontId="3" fillId="2" borderId="49" xfId="0" applyFont="1" applyFill="1" applyBorder="1"/>
    <xf numFmtId="176" fontId="3" fillId="2" borderId="35"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35" xfId="0" applyFont="1" applyFill="1" applyBorder="1" applyAlignment="1">
      <alignment horizontal="left" vertical="center"/>
    </xf>
    <xf numFmtId="38" fontId="4" fillId="2" borderId="8" xfId="1" applyFont="1" applyFill="1" applyBorder="1" applyAlignment="1">
      <alignment horizontal="right" vertical="center"/>
    </xf>
    <xf numFmtId="0" fontId="3" fillId="0" borderId="51" xfId="0" applyFont="1" applyBorder="1"/>
    <xf numFmtId="176" fontId="3" fillId="0" borderId="40" xfId="0" applyNumberFormat="1" applyFont="1" applyBorder="1" applyAlignment="1">
      <alignment horizontal="center" vertical="center"/>
    </xf>
    <xf numFmtId="0" fontId="3" fillId="2" borderId="51" xfId="0" applyFont="1" applyFill="1" applyBorder="1"/>
    <xf numFmtId="0" fontId="3" fillId="2" borderId="40"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8" xfId="0" applyFont="1" applyFill="1" applyBorder="1" applyAlignment="1">
      <alignment horizontal="left" vertical="center"/>
    </xf>
    <xf numFmtId="176" fontId="3" fillId="0" borderId="53" xfId="0" applyNumberFormat="1" applyFont="1" applyBorder="1" applyAlignment="1">
      <alignment horizontal="center" vertical="center"/>
    </xf>
    <xf numFmtId="0" fontId="3" fillId="0" borderId="52" xfId="0" applyFont="1" applyBorder="1"/>
    <xf numFmtId="176" fontId="3" fillId="0" borderId="18" xfId="0" applyNumberFormat="1" applyFont="1" applyBorder="1" applyAlignment="1">
      <alignment horizontal="center" vertical="center"/>
    </xf>
    <xf numFmtId="0" fontId="3" fillId="2" borderId="52" xfId="0" applyFont="1" applyFill="1" applyBorder="1"/>
    <xf numFmtId="0" fontId="3" fillId="2" borderId="18" xfId="0" applyFont="1" applyFill="1" applyBorder="1" applyAlignment="1">
      <alignment horizontal="center" vertical="center"/>
    </xf>
    <xf numFmtId="0" fontId="3" fillId="0" borderId="3" xfId="0" applyFont="1" applyBorder="1" applyAlignment="1">
      <alignment horizontal="center" vertical="center"/>
    </xf>
    <xf numFmtId="0" fontId="3" fillId="2" borderId="42"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42" xfId="0" applyFont="1" applyFill="1" applyBorder="1" applyAlignment="1">
      <alignment horizontal="left" vertical="center"/>
    </xf>
    <xf numFmtId="0" fontId="3" fillId="2" borderId="38" xfId="0" applyFont="1" applyFill="1" applyBorder="1" applyAlignment="1">
      <alignment horizontal="center" vertical="center"/>
    </xf>
    <xf numFmtId="0" fontId="3" fillId="0" borderId="0" xfId="0" applyFont="1" applyAlignment="1">
      <alignment horizontal="right" vertical="center"/>
    </xf>
    <xf numFmtId="0" fontId="3" fillId="0" borderId="37" xfId="0" applyFont="1" applyBorder="1" applyAlignment="1">
      <alignment horizontal="center" vertical="center"/>
    </xf>
    <xf numFmtId="0" fontId="3" fillId="0" borderId="0" xfId="0" applyFont="1" applyBorder="1" applyAlignment="1">
      <alignment horizontal="center" vertical="center"/>
    </xf>
    <xf numFmtId="0" fontId="3" fillId="2" borderId="47" xfId="0" applyFont="1" applyFill="1" applyBorder="1" applyAlignment="1">
      <alignment horizontal="left" vertical="center"/>
    </xf>
    <xf numFmtId="0" fontId="3" fillId="0" borderId="41" xfId="0" applyFont="1" applyBorder="1" applyAlignment="1">
      <alignment horizontal="center" vertical="center"/>
    </xf>
    <xf numFmtId="0" fontId="3" fillId="2" borderId="44" xfId="0" applyFont="1" applyFill="1" applyBorder="1" applyAlignment="1">
      <alignment horizontal="left" vertical="center"/>
    </xf>
    <xf numFmtId="0" fontId="3" fillId="2" borderId="41"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xf>
  </cellXfs>
  <cellStyles count="2">
    <cellStyle name="桁区切り_（案）令和２年度 補助金様式（別紙２・５・８、別紙３・６・９）"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N36"/>
  <sheetViews>
    <sheetView view="pageBreakPreview" topLeftCell="A16" zoomScale="85" zoomScaleSheetLayoutView="85" workbookViewId="0">
      <selection activeCell="N17" sqref="N17"/>
    </sheetView>
  </sheetViews>
  <sheetFormatPr defaultRowHeight="13.5"/>
  <cols>
    <col min="1" max="1" width="3.5" style="1" customWidth="1"/>
    <col min="2" max="2" width="4.875" style="1" customWidth="1"/>
    <col min="3" max="3" width="22.5" style="1" customWidth="1"/>
    <col min="4" max="5" width="15" style="1" customWidth="1"/>
    <col min="6" max="6" width="14.375" style="1" customWidth="1"/>
    <col min="7" max="7" width="4.75" style="1" customWidth="1"/>
    <col min="8" max="8" width="12" style="1" customWidth="1"/>
    <col min="9" max="9" width="12.5" style="1" customWidth="1"/>
    <col min="10" max="11" width="9" style="1" customWidth="1"/>
    <col min="12" max="12" width="3.25" style="1" customWidth="1"/>
    <col min="13" max="16384" width="9" style="1" customWidth="1"/>
  </cols>
  <sheetData>
    <row r="1" spans="2:12" ht="24" customHeight="1">
      <c r="B1" s="5" t="s">
        <v>1</v>
      </c>
    </row>
    <row r="2" spans="2:12" s="2" customFormat="1" ht="24.75" customHeight="1">
      <c r="B2" s="6" t="s">
        <v>3</v>
      </c>
      <c r="C2" s="6"/>
      <c r="D2" s="6"/>
      <c r="E2" s="6"/>
      <c r="F2" s="6"/>
      <c r="G2" s="6"/>
      <c r="H2" s="6"/>
      <c r="I2" s="6"/>
      <c r="J2" s="6"/>
      <c r="K2" s="6"/>
      <c r="L2" s="6"/>
    </row>
    <row r="3" spans="2:12" s="3" customFormat="1" ht="26.25" customHeight="1">
      <c r="B3" s="7"/>
      <c r="C3" s="24"/>
      <c r="D3" s="43" t="s">
        <v>37</v>
      </c>
      <c r="E3" s="57" t="s">
        <v>40</v>
      </c>
      <c r="F3" s="43" t="s">
        <v>41</v>
      </c>
      <c r="H3" s="17" t="s">
        <v>42</v>
      </c>
      <c r="I3" s="93"/>
      <c r="J3" s="93"/>
      <c r="K3" s="37"/>
    </row>
    <row r="4" spans="2:12" s="3" customFormat="1" ht="24" customHeight="1">
      <c r="B4" s="8"/>
      <c r="C4" s="25"/>
      <c r="D4" s="44"/>
      <c r="E4" s="44"/>
      <c r="F4" s="44"/>
      <c r="H4" s="85"/>
      <c r="I4" s="94"/>
      <c r="J4" s="94"/>
      <c r="K4" s="95"/>
    </row>
    <row r="5" spans="2:12" s="3" customFormat="1" ht="15" customHeight="1">
      <c r="B5" s="9" t="s">
        <v>4</v>
      </c>
      <c r="C5" s="26"/>
      <c r="D5" s="45" t="s">
        <v>25</v>
      </c>
      <c r="E5" s="58" t="s">
        <v>45</v>
      </c>
      <c r="F5" s="70">
        <f>SUM(D6:E6)</f>
        <v>0</v>
      </c>
      <c r="H5" s="9" t="s">
        <v>55</v>
      </c>
      <c r="I5" s="26"/>
      <c r="J5" s="97" t="s">
        <v>60</v>
      </c>
      <c r="K5" s="102"/>
    </row>
    <row r="6" spans="2:12" s="3" customFormat="1" ht="27" customHeight="1">
      <c r="B6" s="10"/>
      <c r="C6" s="27"/>
      <c r="D6" s="46">
        <f>'別紙6－１，６－２ '!D43</f>
        <v>0</v>
      </c>
      <c r="E6" s="59">
        <f>'別紙6－１，６－２ '!D55</f>
        <v>0</v>
      </c>
      <c r="F6" s="71"/>
      <c r="H6" s="10"/>
      <c r="I6" s="27"/>
      <c r="J6" s="98">
        <f>'別紙6－１，６－２ '!H61</f>
        <v>0</v>
      </c>
      <c r="K6" s="103"/>
    </row>
    <row r="7" spans="2:12" s="3" customFormat="1" ht="15" customHeight="1">
      <c r="B7" s="11" t="s">
        <v>6</v>
      </c>
      <c r="C7" s="28" t="s">
        <v>28</v>
      </c>
      <c r="D7" s="47"/>
      <c r="E7" s="60" t="s">
        <v>47</v>
      </c>
      <c r="F7" s="72"/>
      <c r="H7" s="9" t="s">
        <v>56</v>
      </c>
      <c r="I7" s="26"/>
      <c r="J7" s="97" t="s">
        <v>43</v>
      </c>
      <c r="K7" s="102"/>
    </row>
    <row r="8" spans="2:12" s="3" customFormat="1" ht="27" customHeight="1">
      <c r="B8" s="12"/>
      <c r="C8" s="29"/>
      <c r="D8" s="48"/>
      <c r="E8" s="61">
        <f>'別紙6－１，６－２ '!D12</f>
        <v>0</v>
      </c>
      <c r="F8" s="73">
        <f>SUM(E8)</f>
        <v>0</v>
      </c>
      <c r="H8" s="10"/>
      <c r="I8" s="27"/>
      <c r="J8" s="98">
        <f>'別紙6－１，６－２ '!F67</f>
        <v>0</v>
      </c>
      <c r="K8" s="103"/>
    </row>
    <row r="9" spans="2:12" s="3" customFormat="1" ht="15" customHeight="1">
      <c r="B9" s="12"/>
      <c r="C9" s="30" t="s">
        <v>30</v>
      </c>
      <c r="D9" s="49"/>
      <c r="E9" s="62" t="s">
        <v>49</v>
      </c>
      <c r="F9" s="74"/>
      <c r="H9" s="17" t="s">
        <v>44</v>
      </c>
      <c r="I9" s="37"/>
      <c r="J9" s="97" t="s">
        <v>61</v>
      </c>
      <c r="K9" s="102"/>
    </row>
    <row r="10" spans="2:12" s="3" customFormat="1" ht="27" customHeight="1">
      <c r="B10" s="12"/>
      <c r="C10" s="30"/>
      <c r="D10" s="48"/>
      <c r="E10" s="63">
        <f>'別紙6－１，６－２ '!D16</f>
        <v>0</v>
      </c>
      <c r="F10" s="73">
        <f>SUM(E10)</f>
        <v>0</v>
      </c>
      <c r="H10" s="85"/>
      <c r="I10" s="95"/>
      <c r="J10" s="98">
        <f>'別紙6－１，６－２ '!H82</f>
        <v>0</v>
      </c>
      <c r="K10" s="103"/>
    </row>
    <row r="11" spans="2:12" s="3" customFormat="1" ht="15" customHeight="1">
      <c r="B11" s="12"/>
      <c r="C11" s="31" t="s">
        <v>31</v>
      </c>
      <c r="D11" s="50">
        <v>0</v>
      </c>
      <c r="E11" s="64"/>
      <c r="F11" s="75" t="s">
        <v>50</v>
      </c>
    </row>
    <row r="12" spans="2:12" s="3" customFormat="1" ht="27" customHeight="1">
      <c r="B12" s="12"/>
      <c r="C12" s="32"/>
      <c r="D12" s="50"/>
      <c r="E12" s="64"/>
      <c r="F12" s="76">
        <f>'別紙6－１，６－２ '!D20</f>
        <v>0</v>
      </c>
      <c r="H12" s="86" t="s">
        <v>51</v>
      </c>
      <c r="I12" s="86"/>
      <c r="J12" s="86"/>
      <c r="K12" s="86"/>
    </row>
    <row r="13" spans="2:12" s="3" customFormat="1" ht="42" customHeight="1">
      <c r="B13" s="13"/>
      <c r="C13" s="33" t="s">
        <v>32</v>
      </c>
      <c r="D13" s="51">
        <f>SUM(D7:D12)</f>
        <v>0</v>
      </c>
      <c r="E13" s="65">
        <f>SUM(E7:E12)</f>
        <v>0</v>
      </c>
      <c r="F13" s="65">
        <f>SUM(F7:F12)</f>
        <v>0</v>
      </c>
      <c r="H13" s="86"/>
      <c r="I13" s="86"/>
      <c r="J13" s="86"/>
      <c r="K13" s="86"/>
    </row>
    <row r="14" spans="2:12" s="3" customFormat="1" ht="42" customHeight="1">
      <c r="B14" s="14" t="s">
        <v>10</v>
      </c>
      <c r="C14" s="34"/>
      <c r="D14" s="52">
        <f>D6-D13</f>
        <v>0</v>
      </c>
      <c r="E14" s="66">
        <f>E6-E13</f>
        <v>0</v>
      </c>
      <c r="F14" s="66">
        <f>F5-F13</f>
        <v>0</v>
      </c>
      <c r="H14" s="87" t="s">
        <v>58</v>
      </c>
      <c r="I14" s="34"/>
      <c r="J14" s="99"/>
      <c r="K14" s="104"/>
    </row>
    <row r="15" spans="2:12" s="3" customFormat="1" ht="15" customHeight="1">
      <c r="B15" s="15" t="s">
        <v>11</v>
      </c>
      <c r="C15" s="35"/>
      <c r="D15" s="45" t="s">
        <v>38</v>
      </c>
      <c r="E15" s="58" t="s">
        <v>29</v>
      </c>
      <c r="F15" s="77">
        <f>SUM(D16:E16)</f>
        <v>0</v>
      </c>
      <c r="H15" s="88"/>
      <c r="I15" s="96"/>
      <c r="J15" s="96"/>
      <c r="K15" s="96"/>
    </row>
    <row r="16" spans="2:12" s="3" customFormat="1" ht="27" customHeight="1">
      <c r="B16" s="16"/>
      <c r="C16" s="36"/>
      <c r="D16" s="46">
        <f>'別紙6－１，６－２ '!F43</f>
        <v>0</v>
      </c>
      <c r="E16" s="59">
        <f>'別紙6－１，６－２ '!H53</f>
        <v>0</v>
      </c>
      <c r="F16" s="78"/>
    </row>
    <row r="17" spans="2:14" s="3" customFormat="1" ht="45.75" customHeight="1">
      <c r="B17" s="17" t="s">
        <v>5</v>
      </c>
      <c r="C17" s="37"/>
      <c r="D17" s="53"/>
      <c r="E17" s="53"/>
      <c r="F17" s="79">
        <f>D17+E17</f>
        <v>0</v>
      </c>
      <c r="H17" s="89"/>
      <c r="I17" s="89"/>
      <c r="J17" s="89"/>
      <c r="K17" s="89"/>
      <c r="N17" s="5" t="s">
        <v>62</v>
      </c>
    </row>
    <row r="18" spans="2:14" s="3" customFormat="1" ht="45.75" customHeight="1">
      <c r="B18" s="14" t="s">
        <v>8</v>
      </c>
      <c r="C18" s="34"/>
      <c r="D18" s="46">
        <f>ROUNDDOWN(MIN(D14:D17),-3)</f>
        <v>0</v>
      </c>
      <c r="E18" s="46">
        <f>ROUNDDOWN(MIN(E14:E17),-3)</f>
        <v>0</v>
      </c>
      <c r="F18" s="80"/>
      <c r="H18" s="90"/>
      <c r="I18" s="90"/>
      <c r="J18" s="90"/>
      <c r="K18" s="90"/>
      <c r="N18" s="105">
        <f>D19+J6+J8+J10-J14</f>
        <v>0</v>
      </c>
    </row>
    <row r="19" spans="2:14" s="3" customFormat="1" ht="45.75" customHeight="1">
      <c r="B19" s="14" t="s">
        <v>7</v>
      </c>
      <c r="C19" s="34"/>
      <c r="D19" s="54">
        <f>SUM(D18:E18)</f>
        <v>0</v>
      </c>
      <c r="E19" s="67"/>
      <c r="F19" s="81"/>
      <c r="H19" s="91"/>
    </row>
    <row r="20" spans="2:14" ht="19.5" customHeight="1"/>
    <row r="21" spans="2:14" ht="19.5" customHeight="1"/>
    <row r="22" spans="2:14" ht="38.25" customHeight="1">
      <c r="B22" s="18" t="s">
        <v>14</v>
      </c>
      <c r="C22" s="38"/>
      <c r="D22" s="55" t="s">
        <v>39</v>
      </c>
      <c r="E22" s="68" t="s">
        <v>0</v>
      </c>
      <c r="F22" s="82"/>
      <c r="G22" s="84" t="s">
        <v>52</v>
      </c>
      <c r="H22" s="92"/>
      <c r="I22" s="68" t="s">
        <v>16</v>
      </c>
      <c r="J22" s="100"/>
      <c r="K22" s="82"/>
      <c r="N22" s="1" t="s">
        <v>64</v>
      </c>
    </row>
    <row r="23" spans="2:14" ht="36" customHeight="1">
      <c r="B23" s="19">
        <f>ROUNDDOWN(N18,-3)</f>
        <v>0</v>
      </c>
      <c r="C23" s="39"/>
      <c r="D23" s="55"/>
      <c r="E23" s="69">
        <f>'別紙６－３'!E22</f>
        <v>0</v>
      </c>
      <c r="F23" s="39"/>
      <c r="G23" s="84"/>
      <c r="H23" s="92"/>
      <c r="I23" s="69">
        <f>ROUNDDOWN(N23,-3)</f>
        <v>0</v>
      </c>
      <c r="J23" s="101"/>
      <c r="K23" s="39"/>
      <c r="N23" s="3">
        <f>B23+E23</f>
        <v>0</v>
      </c>
    </row>
    <row r="24" spans="2:14" ht="19.5" customHeight="1">
      <c r="B24" s="1" t="s">
        <v>15</v>
      </c>
      <c r="I24" s="3"/>
    </row>
    <row r="25" spans="2:14" ht="19.5" customHeight="1"/>
    <row r="26" spans="2:14" s="3" customFormat="1" ht="18.75" customHeight="1">
      <c r="B26" s="20"/>
      <c r="C26" s="20"/>
      <c r="D26" s="56"/>
      <c r="E26" s="56"/>
      <c r="F26" s="83"/>
    </row>
    <row r="27" spans="2:14" s="3" customFormat="1" ht="21" customHeight="1">
      <c r="B27" s="21" t="s">
        <v>17</v>
      </c>
      <c r="C27" s="40" t="s">
        <v>33</v>
      </c>
      <c r="D27" s="40"/>
      <c r="E27" s="40"/>
      <c r="F27" s="40"/>
    </row>
    <row r="28" spans="2:14" s="3" customFormat="1" ht="21" customHeight="1">
      <c r="B28" s="21"/>
      <c r="C28" s="40" t="s">
        <v>34</v>
      </c>
      <c r="D28" s="40"/>
      <c r="E28" s="40"/>
      <c r="F28" s="40"/>
    </row>
    <row r="29" spans="2:14" s="3" customFormat="1" ht="21" customHeight="1">
      <c r="B29" s="21" t="s">
        <v>17</v>
      </c>
      <c r="C29" s="40" t="s">
        <v>24</v>
      </c>
      <c r="D29" s="40"/>
      <c r="E29" s="40"/>
      <c r="F29" s="40"/>
    </row>
    <row r="30" spans="2:14" s="3" customFormat="1" ht="36" customHeight="1">
      <c r="B30" s="22" t="s">
        <v>17</v>
      </c>
      <c r="C30" s="41" t="s">
        <v>35</v>
      </c>
      <c r="D30" s="41"/>
      <c r="E30" s="41"/>
      <c r="F30" s="41"/>
      <c r="G30" s="41"/>
      <c r="H30" s="41"/>
      <c r="I30" s="41"/>
      <c r="J30" s="41"/>
      <c r="K30" s="41"/>
    </row>
    <row r="31" spans="2:14" s="3" customFormat="1" ht="21" customHeight="1">
      <c r="B31" s="21" t="s">
        <v>17</v>
      </c>
      <c r="C31" s="42" t="s">
        <v>36</v>
      </c>
      <c r="D31" s="42"/>
      <c r="E31" s="42"/>
      <c r="F31" s="42"/>
    </row>
    <row r="32" spans="2:14" s="3" customFormat="1" ht="14.25">
      <c r="B32" s="21"/>
      <c r="C32" s="21"/>
      <c r="D32" s="21"/>
      <c r="E32" s="21"/>
      <c r="F32" s="21"/>
    </row>
    <row r="33" spans="2:14" s="4" customFormat="1" ht="18" customHeight="1">
      <c r="B33" s="23" t="s">
        <v>19</v>
      </c>
      <c r="C33" s="23"/>
      <c r="D33" s="23"/>
      <c r="E33" s="23"/>
      <c r="F33" s="23"/>
      <c r="G33" s="23"/>
      <c r="H33" s="23"/>
      <c r="I33" s="23"/>
      <c r="J33" s="23"/>
      <c r="K33" s="23"/>
      <c r="L33" s="4"/>
      <c r="M33" s="4"/>
      <c r="N33" s="4"/>
    </row>
    <row r="34" spans="2:14" s="4" customFormat="1" ht="34.5" customHeight="1">
      <c r="B34" s="23" t="s">
        <v>21</v>
      </c>
      <c r="C34" s="23"/>
      <c r="D34" s="23"/>
      <c r="E34" s="23"/>
      <c r="F34" s="23"/>
      <c r="G34" s="23"/>
      <c r="H34" s="23"/>
      <c r="I34" s="23"/>
      <c r="J34" s="23"/>
      <c r="K34" s="23"/>
      <c r="L34" s="4"/>
      <c r="M34" s="4"/>
      <c r="N34" s="4"/>
    </row>
    <row r="35" spans="2:14" s="4" customFormat="1" ht="19.5" customHeight="1">
      <c r="B35" s="23" t="s">
        <v>26</v>
      </c>
      <c r="C35" s="23"/>
      <c r="D35" s="23"/>
      <c r="E35" s="23"/>
      <c r="F35" s="23"/>
      <c r="G35" s="23"/>
      <c r="H35" s="23"/>
      <c r="I35" s="23"/>
      <c r="J35" s="23"/>
      <c r="K35" s="23"/>
      <c r="L35" s="4"/>
      <c r="M35" s="4"/>
      <c r="N35" s="4"/>
    </row>
    <row r="36" spans="2:14" s="3" customFormat="1" ht="18" customHeight="1">
      <c r="B36" s="3" t="s">
        <v>27</v>
      </c>
    </row>
  </sheetData>
  <mergeCells count="46">
    <mergeCell ref="B2:L2"/>
    <mergeCell ref="J6:K6"/>
    <mergeCell ref="J8:K8"/>
    <mergeCell ref="J10:K10"/>
    <mergeCell ref="B14:C14"/>
    <mergeCell ref="H14:I14"/>
    <mergeCell ref="J14:K14"/>
    <mergeCell ref="H15:I15"/>
    <mergeCell ref="J15:K15"/>
    <mergeCell ref="B17:C17"/>
    <mergeCell ref="B18:C18"/>
    <mergeCell ref="B19:C19"/>
    <mergeCell ref="D19:E19"/>
    <mergeCell ref="B22:C22"/>
    <mergeCell ref="E22:F22"/>
    <mergeCell ref="I22:K22"/>
    <mergeCell ref="B23:C23"/>
    <mergeCell ref="E23:F23"/>
    <mergeCell ref="I23:K23"/>
    <mergeCell ref="C30:K30"/>
    <mergeCell ref="B33:K33"/>
    <mergeCell ref="B34:K34"/>
    <mergeCell ref="B35:K35"/>
    <mergeCell ref="B3:C4"/>
    <mergeCell ref="D3:D4"/>
    <mergeCell ref="E3:E4"/>
    <mergeCell ref="F3:F4"/>
    <mergeCell ref="H3:K4"/>
    <mergeCell ref="B5:C6"/>
    <mergeCell ref="F5:F6"/>
    <mergeCell ref="H5:I6"/>
    <mergeCell ref="C7:C8"/>
    <mergeCell ref="D7:D8"/>
    <mergeCell ref="H7:I8"/>
    <mergeCell ref="C9:C10"/>
    <mergeCell ref="D9:D10"/>
    <mergeCell ref="H9:I10"/>
    <mergeCell ref="C11:C12"/>
    <mergeCell ref="D11:D12"/>
    <mergeCell ref="E11:E12"/>
    <mergeCell ref="H12:K13"/>
    <mergeCell ref="B15:C16"/>
    <mergeCell ref="F15:F16"/>
    <mergeCell ref="D22:D23"/>
    <mergeCell ref="G22:H23"/>
    <mergeCell ref="B7:B13"/>
  </mergeCells>
  <phoneticPr fontId="2"/>
  <pageMargins left="0.89685039370078734" right="0.50314960629921257" top="0.75" bottom="0.75" header="0.3" footer="0.3"/>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K89"/>
  <sheetViews>
    <sheetView tabSelected="1" view="pageBreakPreview" topLeftCell="A62" zoomScaleSheetLayoutView="100" workbookViewId="0">
      <selection activeCell="O67" sqref="O67"/>
    </sheetView>
  </sheetViews>
  <sheetFormatPr defaultRowHeight="13.5"/>
  <cols>
    <col min="1" max="2" width="4" style="1" customWidth="1"/>
    <col min="3" max="3" width="22.5" style="1" customWidth="1"/>
    <col min="4" max="4" width="11.25" style="1" customWidth="1"/>
    <col min="5" max="5" width="3.375" style="1" bestFit="1" customWidth="1"/>
    <col min="6" max="6" width="11.25" style="1" customWidth="1"/>
    <col min="7" max="7" width="3.375" style="1" bestFit="1" customWidth="1"/>
    <col min="8" max="8" width="14.375" style="1" customWidth="1"/>
    <col min="9" max="9" width="3.5" style="1" customWidth="1"/>
    <col min="10" max="10" width="16.125" style="1" customWidth="1"/>
    <col min="11" max="11" width="5" style="1" customWidth="1"/>
    <col min="12" max="12" width="4.125" style="1" customWidth="1"/>
    <col min="13" max="16384" width="9" style="1" customWidth="1"/>
  </cols>
  <sheetData>
    <row r="1" spans="1:11" ht="20.25" customHeight="1">
      <c r="A1" s="5" t="s">
        <v>59</v>
      </c>
    </row>
    <row r="2" spans="1:11" ht="30" customHeight="1">
      <c r="A2" s="107" t="s">
        <v>65</v>
      </c>
      <c r="B2" s="107"/>
      <c r="C2" s="107"/>
      <c r="D2" s="107"/>
      <c r="E2" s="107"/>
      <c r="F2" s="107"/>
      <c r="G2" s="107"/>
      <c r="H2" s="107"/>
      <c r="I2" s="107"/>
      <c r="J2" s="107"/>
      <c r="K2" s="107"/>
    </row>
    <row r="3" spans="1:11" ht="21" customHeight="1">
      <c r="A3" s="106" t="s">
        <v>18</v>
      </c>
      <c r="B3" s="123"/>
      <c r="C3" s="123"/>
      <c r="D3" s="107"/>
      <c r="E3" s="107"/>
      <c r="F3" s="123"/>
      <c r="G3" s="123"/>
      <c r="H3" s="123"/>
      <c r="I3" s="123"/>
      <c r="J3" s="123"/>
      <c r="K3" s="270" t="s">
        <v>101</v>
      </c>
    </row>
    <row r="4" spans="1:11" s="106" customFormat="1" ht="21" customHeight="1">
      <c r="A4" s="108" t="s">
        <v>67</v>
      </c>
      <c r="B4" s="108"/>
      <c r="C4" s="108"/>
      <c r="D4" s="108" t="s">
        <v>91</v>
      </c>
      <c r="E4" s="108"/>
      <c r="F4" s="108" t="s">
        <v>82</v>
      </c>
      <c r="G4" s="108"/>
      <c r="H4" s="108"/>
      <c r="I4" s="108"/>
      <c r="J4" s="108"/>
      <c r="K4" s="108"/>
    </row>
    <row r="5" spans="1:11" s="106" customFormat="1" ht="12" customHeight="1">
      <c r="A5" s="109" t="s">
        <v>68</v>
      </c>
      <c r="B5" s="124"/>
      <c r="C5" s="135"/>
      <c r="D5" s="157" t="s">
        <v>92</v>
      </c>
      <c r="E5" s="138"/>
      <c r="F5" s="112"/>
      <c r="G5" s="127"/>
      <c r="H5" s="127"/>
      <c r="I5" s="127"/>
      <c r="J5" s="127"/>
      <c r="K5" s="138"/>
    </row>
    <row r="6" spans="1:11" s="106" customFormat="1" ht="24" customHeight="1">
      <c r="A6" s="110"/>
      <c r="B6" s="125"/>
      <c r="C6" s="136"/>
      <c r="D6" s="158"/>
      <c r="E6" s="139" t="s">
        <v>12</v>
      </c>
      <c r="F6" s="113"/>
      <c r="G6" s="122"/>
      <c r="H6" s="122"/>
      <c r="I6" s="122"/>
      <c r="J6" s="122"/>
      <c r="K6" s="139"/>
    </row>
    <row r="7" spans="1:11" s="106" customFormat="1" ht="12" customHeight="1">
      <c r="A7" s="110"/>
      <c r="B7" s="125"/>
      <c r="C7" s="136"/>
      <c r="D7" s="159" t="s">
        <v>57</v>
      </c>
      <c r="E7" s="182"/>
      <c r="F7" s="113"/>
      <c r="G7" s="122"/>
      <c r="H7" s="122"/>
      <c r="I7" s="122"/>
      <c r="J7" s="122"/>
      <c r="K7" s="139"/>
    </row>
    <row r="8" spans="1:11" s="106" customFormat="1" ht="24" customHeight="1">
      <c r="A8" s="111"/>
      <c r="B8" s="126"/>
      <c r="C8" s="137"/>
      <c r="D8" s="160"/>
      <c r="E8" s="183" t="s">
        <v>12</v>
      </c>
      <c r="F8" s="114"/>
      <c r="G8" s="128"/>
      <c r="H8" s="128"/>
      <c r="I8" s="128"/>
      <c r="J8" s="128"/>
      <c r="K8" s="140"/>
    </row>
    <row r="9" spans="1:11" s="106" customFormat="1" ht="12" customHeight="1">
      <c r="A9" s="109" t="s">
        <v>2</v>
      </c>
      <c r="B9" s="124"/>
      <c r="C9" s="135"/>
      <c r="D9" s="161" t="s">
        <v>93</v>
      </c>
      <c r="E9" s="184"/>
      <c r="F9" s="112"/>
      <c r="G9" s="127"/>
      <c r="H9" s="127"/>
      <c r="I9" s="127"/>
      <c r="J9" s="127"/>
      <c r="K9" s="138"/>
    </row>
    <row r="10" spans="1:11" s="106" customFormat="1" ht="24" customHeight="1">
      <c r="A10" s="110"/>
      <c r="B10" s="125"/>
      <c r="C10" s="136"/>
      <c r="D10" s="158">
        <v>0</v>
      </c>
      <c r="E10" s="136" t="s">
        <v>12</v>
      </c>
      <c r="F10" s="113"/>
      <c r="G10" s="122"/>
      <c r="H10" s="122"/>
      <c r="I10" s="122"/>
      <c r="J10" s="122"/>
      <c r="K10" s="139"/>
    </row>
    <row r="11" spans="1:11" s="106" customFormat="1" ht="12" customHeight="1">
      <c r="A11" s="110"/>
      <c r="B11" s="125"/>
      <c r="C11" s="136"/>
      <c r="D11" s="159" t="s">
        <v>94</v>
      </c>
      <c r="E11" s="185" t="s">
        <v>47</v>
      </c>
      <c r="F11" s="113"/>
      <c r="G11" s="122"/>
      <c r="H11" s="122"/>
      <c r="I11" s="122"/>
      <c r="J11" s="122"/>
      <c r="K11" s="139"/>
    </row>
    <row r="12" spans="1:11" s="106" customFormat="1" ht="24" customHeight="1">
      <c r="A12" s="111"/>
      <c r="B12" s="126"/>
      <c r="C12" s="137"/>
      <c r="D12" s="160">
        <v>0</v>
      </c>
      <c r="E12" s="183" t="s">
        <v>12</v>
      </c>
      <c r="F12" s="114"/>
      <c r="G12" s="128"/>
      <c r="H12" s="128"/>
      <c r="I12" s="128"/>
      <c r="J12" s="128"/>
      <c r="K12" s="140"/>
    </row>
    <row r="13" spans="1:11" s="106" customFormat="1" ht="12" customHeight="1">
      <c r="A13" s="109" t="s">
        <v>69</v>
      </c>
      <c r="B13" s="124"/>
      <c r="C13" s="135"/>
      <c r="D13" s="161" t="s">
        <v>92</v>
      </c>
      <c r="E13" s="184"/>
      <c r="F13" s="209"/>
      <c r="G13" s="212"/>
      <c r="H13" s="212"/>
      <c r="I13" s="212"/>
      <c r="J13" s="212"/>
      <c r="K13" s="271"/>
    </row>
    <row r="14" spans="1:11" s="106" customFormat="1" ht="24" customHeight="1">
      <c r="A14" s="110"/>
      <c r="B14" s="125"/>
      <c r="C14" s="136"/>
      <c r="D14" s="158"/>
      <c r="E14" s="136" t="s">
        <v>12</v>
      </c>
      <c r="F14" s="210"/>
      <c r="G14" s="213"/>
      <c r="H14" s="213"/>
      <c r="I14" s="213"/>
      <c r="J14" s="213"/>
      <c r="K14" s="272"/>
    </row>
    <row r="15" spans="1:11" s="106" customFormat="1" ht="12" customHeight="1">
      <c r="A15" s="110"/>
      <c r="B15" s="125"/>
      <c r="C15" s="136"/>
      <c r="D15" s="159" t="s">
        <v>57</v>
      </c>
      <c r="E15" s="185" t="s">
        <v>49</v>
      </c>
      <c r="F15" s="210"/>
      <c r="G15" s="213"/>
      <c r="H15" s="213"/>
      <c r="I15" s="213"/>
      <c r="J15" s="213"/>
      <c r="K15" s="272"/>
    </row>
    <row r="16" spans="1:11" s="106" customFormat="1" ht="20.100000000000001" customHeight="1">
      <c r="A16" s="111"/>
      <c r="B16" s="126"/>
      <c r="C16" s="137"/>
      <c r="D16" s="160"/>
      <c r="E16" s="183" t="s">
        <v>12</v>
      </c>
      <c r="F16" s="211"/>
      <c r="G16" s="214"/>
      <c r="H16" s="214"/>
      <c r="I16" s="214"/>
      <c r="J16" s="214"/>
      <c r="K16" s="273"/>
    </row>
    <row r="17" spans="1:11" s="106" customFormat="1" ht="12" customHeight="1">
      <c r="A17" s="109" t="s">
        <v>70</v>
      </c>
      <c r="B17" s="124"/>
      <c r="C17" s="135"/>
      <c r="D17" s="161" t="s">
        <v>92</v>
      </c>
      <c r="E17" s="184"/>
      <c r="F17" s="112"/>
      <c r="G17" s="127"/>
      <c r="H17" s="127"/>
      <c r="I17" s="127"/>
      <c r="J17" s="127"/>
      <c r="K17" s="138"/>
    </row>
    <row r="18" spans="1:11" s="106" customFormat="1" ht="24" customHeight="1">
      <c r="A18" s="110"/>
      <c r="B18" s="125"/>
      <c r="C18" s="136"/>
      <c r="D18" s="162"/>
      <c r="E18" s="186" t="s">
        <v>12</v>
      </c>
      <c r="F18" s="113"/>
      <c r="G18" s="122"/>
      <c r="H18" s="122"/>
      <c r="I18" s="122"/>
      <c r="J18" s="122"/>
      <c r="K18" s="139"/>
    </row>
    <row r="19" spans="1:11" s="106" customFormat="1" ht="12" customHeight="1">
      <c r="A19" s="110"/>
      <c r="B19" s="125"/>
      <c r="C19" s="136"/>
      <c r="D19" s="163" t="s">
        <v>57</v>
      </c>
      <c r="E19" s="187" t="s">
        <v>50</v>
      </c>
      <c r="F19" s="113"/>
      <c r="G19" s="122"/>
      <c r="H19" s="122"/>
      <c r="I19" s="122"/>
      <c r="J19" s="122"/>
      <c r="K19" s="139"/>
    </row>
    <row r="20" spans="1:11" s="106" customFormat="1" ht="24" customHeight="1">
      <c r="A20" s="111"/>
      <c r="B20" s="126"/>
      <c r="C20" s="137"/>
      <c r="D20" s="160"/>
      <c r="E20" s="183" t="s">
        <v>12</v>
      </c>
      <c r="F20" s="114"/>
      <c r="G20" s="128"/>
      <c r="H20" s="128"/>
      <c r="I20" s="128"/>
      <c r="J20" s="128"/>
      <c r="K20" s="140"/>
    </row>
    <row r="21" spans="1:11" s="106" customFormat="1" ht="12" customHeight="1">
      <c r="A21" s="110" t="s">
        <v>22</v>
      </c>
      <c r="B21" s="125"/>
      <c r="C21" s="136"/>
      <c r="D21" s="157" t="s">
        <v>92</v>
      </c>
      <c r="E21" s="188"/>
      <c r="F21" s="113"/>
      <c r="G21" s="122"/>
      <c r="H21" s="122"/>
      <c r="I21" s="122"/>
      <c r="J21" s="122"/>
      <c r="K21" s="139"/>
    </row>
    <row r="22" spans="1:11" s="106" customFormat="1" ht="24" customHeight="1">
      <c r="A22" s="110"/>
      <c r="B22" s="125"/>
      <c r="C22" s="136"/>
      <c r="D22" s="162">
        <f>D26-D6-D10-D14-D18</f>
        <v>0</v>
      </c>
      <c r="E22" s="186" t="s">
        <v>12</v>
      </c>
      <c r="F22" s="113"/>
      <c r="G22" s="122"/>
      <c r="H22" s="122"/>
      <c r="I22" s="122"/>
      <c r="J22" s="122"/>
      <c r="K22" s="139"/>
    </row>
    <row r="23" spans="1:11" s="106" customFormat="1" ht="12" customHeight="1">
      <c r="A23" s="110"/>
      <c r="B23" s="125"/>
      <c r="C23" s="136"/>
      <c r="D23" s="163" t="s">
        <v>57</v>
      </c>
      <c r="E23" s="187"/>
      <c r="F23" s="113"/>
      <c r="G23" s="122"/>
      <c r="H23" s="122"/>
      <c r="I23" s="122"/>
      <c r="J23" s="122"/>
      <c r="K23" s="139"/>
    </row>
    <row r="24" spans="1:11" s="106" customFormat="1" ht="24.95" customHeight="1">
      <c r="A24" s="111"/>
      <c r="B24" s="126"/>
      <c r="C24" s="137"/>
      <c r="D24" s="160">
        <f>D28-D8-D12-D16-D20</f>
        <v>0</v>
      </c>
      <c r="E24" s="183" t="s">
        <v>12</v>
      </c>
      <c r="F24" s="114"/>
      <c r="G24" s="128"/>
      <c r="H24" s="128"/>
      <c r="I24" s="128"/>
      <c r="J24" s="128"/>
      <c r="K24" s="140"/>
    </row>
    <row r="25" spans="1:11" s="106" customFormat="1" ht="12" customHeight="1">
      <c r="A25" s="112" t="s">
        <v>41</v>
      </c>
      <c r="B25" s="127"/>
      <c r="C25" s="138"/>
      <c r="D25" s="157" t="s">
        <v>95</v>
      </c>
      <c r="E25" s="188"/>
      <c r="F25" s="112"/>
      <c r="G25" s="127"/>
      <c r="H25" s="127"/>
      <c r="I25" s="127"/>
      <c r="J25" s="127"/>
      <c r="K25" s="138"/>
    </row>
    <row r="26" spans="1:11" s="106" customFormat="1" ht="24.95" customHeight="1">
      <c r="A26" s="113"/>
      <c r="B26" s="122"/>
      <c r="C26" s="139"/>
      <c r="D26" s="162">
        <f>'別紙６－３'!E28</f>
        <v>0</v>
      </c>
      <c r="E26" s="186" t="s">
        <v>12</v>
      </c>
      <c r="F26" s="113"/>
      <c r="G26" s="122"/>
      <c r="H26" s="122"/>
      <c r="I26" s="122"/>
      <c r="J26" s="122"/>
      <c r="K26" s="139"/>
    </row>
    <row r="27" spans="1:11" s="106" customFormat="1" ht="12" customHeight="1">
      <c r="A27" s="113"/>
      <c r="B27" s="122"/>
      <c r="C27" s="139"/>
      <c r="D27" s="163" t="s">
        <v>96</v>
      </c>
      <c r="E27" s="187"/>
      <c r="F27" s="113"/>
      <c r="G27" s="122"/>
      <c r="H27" s="122"/>
      <c r="I27" s="122"/>
      <c r="J27" s="122"/>
      <c r="K27" s="139"/>
    </row>
    <row r="28" spans="1:11" s="106" customFormat="1" ht="24.95" customHeight="1">
      <c r="A28" s="114"/>
      <c r="B28" s="128"/>
      <c r="C28" s="140"/>
      <c r="D28" s="160">
        <f>'別紙６－３'!E30</f>
        <v>0</v>
      </c>
      <c r="E28" s="183" t="s">
        <v>12</v>
      </c>
      <c r="F28" s="114"/>
      <c r="G28" s="128"/>
      <c r="H28" s="128"/>
      <c r="I28" s="128"/>
      <c r="J28" s="128"/>
      <c r="K28" s="140"/>
    </row>
    <row r="29" spans="1:11" s="106" customFormat="1" ht="24.75" customHeight="1">
      <c r="A29" s="115"/>
      <c r="B29" s="115"/>
      <c r="C29" s="115"/>
      <c r="D29" s="106"/>
      <c r="E29" s="106"/>
      <c r="F29" s="115"/>
      <c r="G29" s="115"/>
      <c r="H29" s="115"/>
      <c r="I29" s="115"/>
      <c r="J29" s="115"/>
      <c r="K29" s="115"/>
    </row>
    <row r="30" spans="1:11" ht="21" customHeight="1">
      <c r="A30" s="116" t="s">
        <v>53</v>
      </c>
      <c r="H30" s="208" t="s">
        <v>101</v>
      </c>
      <c r="I30" s="208"/>
      <c r="J30" s="208"/>
      <c r="K30" s="208"/>
    </row>
    <row r="31" spans="1:11" ht="21" customHeight="1">
      <c r="A31" s="108" t="s">
        <v>46</v>
      </c>
      <c r="B31" s="108"/>
      <c r="C31" s="108"/>
      <c r="D31" s="108" t="s">
        <v>98</v>
      </c>
      <c r="E31" s="108"/>
      <c r="F31" s="108" t="s">
        <v>100</v>
      </c>
      <c r="G31" s="108"/>
      <c r="H31" s="108" t="s">
        <v>102</v>
      </c>
      <c r="I31" s="108"/>
      <c r="J31" s="108"/>
      <c r="K31" s="108"/>
    </row>
    <row r="32" spans="1:11" ht="12" customHeight="1">
      <c r="A32" s="117" t="s">
        <v>9</v>
      </c>
      <c r="B32" s="129"/>
      <c r="C32" s="141" t="s">
        <v>75</v>
      </c>
      <c r="D32" s="161" t="s">
        <v>92</v>
      </c>
      <c r="E32" s="138"/>
      <c r="F32" s="161" t="s">
        <v>92</v>
      </c>
      <c r="G32" s="138"/>
      <c r="H32" s="161" t="s">
        <v>97</v>
      </c>
      <c r="I32" s="241"/>
      <c r="J32" s="241"/>
      <c r="K32" s="184"/>
    </row>
    <row r="33" spans="1:11" ht="24" customHeight="1">
      <c r="A33" s="118"/>
      <c r="B33" s="130"/>
      <c r="C33" s="142"/>
      <c r="D33" s="164"/>
      <c r="E33" s="189" t="s">
        <v>12</v>
      </c>
      <c r="F33" s="164"/>
      <c r="G33" s="189" t="s">
        <v>12</v>
      </c>
      <c r="H33" s="216"/>
      <c r="I33" s="242"/>
      <c r="J33" s="242"/>
      <c r="K33" s="274"/>
    </row>
    <row r="34" spans="1:11" ht="12" customHeight="1">
      <c r="A34" s="118"/>
      <c r="B34" s="130"/>
      <c r="C34" s="142"/>
      <c r="D34" s="165" t="s">
        <v>57</v>
      </c>
      <c r="E34" s="190"/>
      <c r="F34" s="165" t="s">
        <v>57</v>
      </c>
      <c r="G34" s="190"/>
      <c r="H34" s="216"/>
      <c r="I34" s="242"/>
      <c r="J34" s="242"/>
      <c r="K34" s="274"/>
    </row>
    <row r="35" spans="1:11" ht="24" customHeight="1">
      <c r="A35" s="118"/>
      <c r="B35" s="130"/>
      <c r="C35" s="143"/>
      <c r="D35" s="166"/>
      <c r="E35" s="191" t="s">
        <v>12</v>
      </c>
      <c r="F35" s="166"/>
      <c r="G35" s="191" t="s">
        <v>12</v>
      </c>
      <c r="H35" s="217"/>
      <c r="I35" s="243"/>
      <c r="J35" s="243"/>
      <c r="K35" s="275"/>
    </row>
    <row r="36" spans="1:11" ht="12" customHeight="1">
      <c r="A36" s="118"/>
      <c r="B36" s="130"/>
      <c r="C36" s="144" t="s">
        <v>76</v>
      </c>
      <c r="D36" s="167" t="s">
        <v>92</v>
      </c>
      <c r="E36" s="192"/>
      <c r="F36" s="167" t="s">
        <v>92</v>
      </c>
      <c r="G36" s="215"/>
      <c r="H36" s="218" t="s">
        <v>97</v>
      </c>
      <c r="I36" s="244"/>
      <c r="J36" s="244"/>
      <c r="K36" s="276"/>
    </row>
    <row r="37" spans="1:11" ht="24" customHeight="1">
      <c r="A37" s="118"/>
      <c r="B37" s="130"/>
      <c r="C37" s="144"/>
      <c r="D37" s="168"/>
      <c r="E37" s="193" t="s">
        <v>12</v>
      </c>
      <c r="F37" s="168"/>
      <c r="G37" s="193" t="s">
        <v>12</v>
      </c>
      <c r="H37" s="216"/>
      <c r="I37" s="242"/>
      <c r="J37" s="242"/>
      <c r="K37" s="274"/>
    </row>
    <row r="38" spans="1:11" ht="12" customHeight="1">
      <c r="A38" s="118"/>
      <c r="B38" s="130"/>
      <c r="C38" s="144"/>
      <c r="D38" s="159" t="s">
        <v>96</v>
      </c>
      <c r="E38" s="182"/>
      <c r="F38" s="159" t="s">
        <v>96</v>
      </c>
      <c r="G38" s="190"/>
      <c r="H38" s="216"/>
      <c r="I38" s="242"/>
      <c r="J38" s="242"/>
      <c r="K38" s="274"/>
    </row>
    <row r="39" spans="1:11" ht="24" customHeight="1">
      <c r="A39" s="118"/>
      <c r="B39" s="130"/>
      <c r="C39" s="145"/>
      <c r="D39" s="169"/>
      <c r="E39" s="194" t="s">
        <v>12</v>
      </c>
      <c r="F39" s="169"/>
      <c r="G39" s="194" t="s">
        <v>12</v>
      </c>
      <c r="H39" s="217"/>
      <c r="I39" s="243"/>
      <c r="J39" s="243"/>
      <c r="K39" s="275"/>
    </row>
    <row r="40" spans="1:11" ht="12" customHeight="1">
      <c r="A40" s="118"/>
      <c r="B40" s="130"/>
      <c r="C40" s="146" t="s">
        <v>77</v>
      </c>
      <c r="D40" s="170" t="s">
        <v>92</v>
      </c>
      <c r="E40" s="195"/>
      <c r="F40" s="170" t="s">
        <v>92</v>
      </c>
      <c r="G40" s="201"/>
      <c r="H40" s="219"/>
      <c r="I40" s="219"/>
      <c r="J40" s="219"/>
      <c r="K40" s="219"/>
    </row>
    <row r="41" spans="1:11" ht="24" customHeight="1">
      <c r="A41" s="118"/>
      <c r="B41" s="130"/>
      <c r="C41" s="147"/>
      <c r="D41" s="171">
        <f>D33+D37</f>
        <v>0</v>
      </c>
      <c r="E41" s="196" t="s">
        <v>12</v>
      </c>
      <c r="F41" s="171">
        <f>F33+F37</f>
        <v>0</v>
      </c>
      <c r="G41" s="196" t="s">
        <v>12</v>
      </c>
      <c r="H41" s="220"/>
      <c r="I41" s="220"/>
      <c r="J41" s="220"/>
      <c r="K41" s="220"/>
    </row>
    <row r="42" spans="1:11" ht="12" customHeight="1">
      <c r="A42" s="118"/>
      <c r="B42" s="130"/>
      <c r="C42" s="147"/>
      <c r="D42" s="165" t="s">
        <v>57</v>
      </c>
      <c r="E42" s="197" t="s">
        <v>25</v>
      </c>
      <c r="F42" s="165" t="s">
        <v>57</v>
      </c>
      <c r="G42" s="197" t="s">
        <v>38</v>
      </c>
      <c r="H42" s="220"/>
      <c r="I42" s="220"/>
      <c r="J42" s="220"/>
      <c r="K42" s="220"/>
    </row>
    <row r="43" spans="1:11" ht="20.100000000000001" customHeight="1">
      <c r="A43" s="119"/>
      <c r="B43" s="131"/>
      <c r="C43" s="148"/>
      <c r="D43" s="172">
        <f>D35+D39</f>
        <v>0</v>
      </c>
      <c r="E43" s="198" t="s">
        <v>12</v>
      </c>
      <c r="F43" s="172">
        <f>F35+F39</f>
        <v>0</v>
      </c>
      <c r="G43" s="198" t="s">
        <v>12</v>
      </c>
      <c r="H43" s="221"/>
      <c r="I43" s="221"/>
      <c r="J43" s="221"/>
      <c r="K43" s="221"/>
    </row>
    <row r="44" spans="1:11" ht="12" customHeight="1">
      <c r="A44" s="117" t="s">
        <v>66</v>
      </c>
      <c r="B44" s="129"/>
      <c r="C44" s="149" t="s">
        <v>78</v>
      </c>
      <c r="D44" s="173" t="s">
        <v>99</v>
      </c>
      <c r="E44" s="199"/>
      <c r="F44" s="173" t="s">
        <v>99</v>
      </c>
      <c r="G44" s="205"/>
      <c r="H44" s="157" t="s">
        <v>97</v>
      </c>
      <c r="I44" s="245"/>
      <c r="J44" s="245"/>
      <c r="K44" s="277"/>
    </row>
    <row r="45" spans="1:11" ht="24" customHeight="1">
      <c r="A45" s="118"/>
      <c r="B45" s="130"/>
      <c r="C45" s="150"/>
      <c r="D45" s="174"/>
      <c r="E45" s="200" t="s">
        <v>12</v>
      </c>
      <c r="F45" s="174"/>
      <c r="G45" s="200" t="s">
        <v>12</v>
      </c>
      <c r="H45" s="222"/>
      <c r="I45" s="246"/>
      <c r="J45" s="246"/>
      <c r="K45" s="278"/>
    </row>
    <row r="46" spans="1:11" ht="12" customHeight="1">
      <c r="A46" s="118"/>
      <c r="B46" s="130"/>
      <c r="C46" s="150"/>
      <c r="D46" s="159" t="s">
        <v>57</v>
      </c>
      <c r="E46" s="197"/>
      <c r="F46" s="159" t="s">
        <v>57</v>
      </c>
      <c r="G46" s="197"/>
      <c r="H46" s="222"/>
      <c r="I46" s="246"/>
      <c r="J46" s="246"/>
      <c r="K46" s="278"/>
    </row>
    <row r="47" spans="1:11" ht="24" customHeight="1">
      <c r="A47" s="118"/>
      <c r="B47" s="130"/>
      <c r="C47" s="151"/>
      <c r="D47" s="169"/>
      <c r="E47" s="194" t="s">
        <v>12</v>
      </c>
      <c r="F47" s="169"/>
      <c r="G47" s="194" t="s">
        <v>12</v>
      </c>
      <c r="H47" s="223"/>
      <c r="I47" s="247"/>
      <c r="J47" s="247"/>
      <c r="K47" s="279"/>
    </row>
    <row r="48" spans="1:11" ht="12" customHeight="1">
      <c r="A48" s="118"/>
      <c r="B48" s="130"/>
      <c r="C48" s="152" t="s">
        <v>79</v>
      </c>
      <c r="D48" s="167" t="s">
        <v>92</v>
      </c>
      <c r="E48" s="201"/>
      <c r="F48" s="167" t="s">
        <v>92</v>
      </c>
      <c r="G48" s="201"/>
      <c r="H48" s="224" t="s">
        <v>97</v>
      </c>
      <c r="I48" s="248"/>
      <c r="J48" s="248"/>
      <c r="K48" s="280"/>
    </row>
    <row r="49" spans="1:11" ht="24" customHeight="1">
      <c r="A49" s="118"/>
      <c r="B49" s="130"/>
      <c r="C49" s="150"/>
      <c r="D49" s="171"/>
      <c r="E49" s="196" t="s">
        <v>12</v>
      </c>
      <c r="F49" s="171"/>
      <c r="G49" s="196" t="s">
        <v>12</v>
      </c>
      <c r="H49" s="225"/>
      <c r="I49" s="249"/>
      <c r="J49" s="249"/>
      <c r="K49" s="281"/>
    </row>
    <row r="50" spans="1:11" ht="12" customHeight="1">
      <c r="A50" s="118"/>
      <c r="B50" s="130"/>
      <c r="C50" s="150"/>
      <c r="D50" s="159" t="s">
        <v>57</v>
      </c>
      <c r="E50" s="197"/>
      <c r="F50" s="159" t="s">
        <v>57</v>
      </c>
      <c r="G50" s="197"/>
      <c r="H50" s="225"/>
      <c r="I50" s="249"/>
      <c r="J50" s="249"/>
      <c r="K50" s="281"/>
    </row>
    <row r="51" spans="1:11" ht="24" customHeight="1">
      <c r="A51" s="118"/>
      <c r="B51" s="130"/>
      <c r="C51" s="151"/>
      <c r="D51" s="175"/>
      <c r="E51" s="202" t="s">
        <v>12</v>
      </c>
      <c r="F51" s="175"/>
      <c r="G51" s="202" t="s">
        <v>12</v>
      </c>
      <c r="H51" s="226"/>
      <c r="I51" s="250"/>
      <c r="J51" s="250"/>
      <c r="K51" s="282"/>
    </row>
    <row r="52" spans="1:11" ht="12" customHeight="1">
      <c r="A52" s="118"/>
      <c r="B52" s="130"/>
      <c r="C52" s="146" t="s">
        <v>80</v>
      </c>
      <c r="D52" s="170" t="s">
        <v>95</v>
      </c>
      <c r="E52" s="201"/>
      <c r="F52" s="170" t="s">
        <v>95</v>
      </c>
      <c r="G52" s="201"/>
      <c r="H52" s="227" t="s">
        <v>103</v>
      </c>
      <c r="I52" s="251"/>
      <c r="J52" s="264"/>
      <c r="K52" s="187"/>
    </row>
    <row r="53" spans="1:11" ht="24" customHeight="1">
      <c r="A53" s="118"/>
      <c r="B53" s="130"/>
      <c r="C53" s="147"/>
      <c r="D53" s="171">
        <f>D45+D49</f>
        <v>0</v>
      </c>
      <c r="E53" s="196" t="s">
        <v>12</v>
      </c>
      <c r="F53" s="171">
        <f>F45+F49</f>
        <v>0</v>
      </c>
      <c r="G53" s="196" t="s">
        <v>12</v>
      </c>
      <c r="H53" s="228"/>
      <c r="I53" s="252"/>
      <c r="J53" s="252" t="s">
        <v>12</v>
      </c>
      <c r="K53" s="283"/>
    </row>
    <row r="54" spans="1:11" ht="12" customHeight="1">
      <c r="A54" s="118"/>
      <c r="B54" s="130"/>
      <c r="C54" s="147"/>
      <c r="D54" s="165" t="s">
        <v>96</v>
      </c>
      <c r="E54" s="197" t="s">
        <v>45</v>
      </c>
      <c r="F54" s="165" t="s">
        <v>96</v>
      </c>
      <c r="G54" s="197"/>
      <c r="H54" s="228"/>
      <c r="I54" s="252"/>
      <c r="J54" s="252"/>
      <c r="K54" s="283"/>
    </row>
    <row r="55" spans="1:11" ht="21" customHeight="1">
      <c r="A55" s="119"/>
      <c r="B55" s="131"/>
      <c r="C55" s="148"/>
      <c r="D55" s="172">
        <f>D47+D51</f>
        <v>0</v>
      </c>
      <c r="E55" s="198" t="s">
        <v>12</v>
      </c>
      <c r="F55" s="172">
        <f>F47+F51</f>
        <v>0</v>
      </c>
      <c r="G55" s="198" t="s">
        <v>12</v>
      </c>
      <c r="H55" s="229"/>
      <c r="I55" s="253"/>
      <c r="J55" s="253"/>
      <c r="K55" s="183"/>
    </row>
    <row r="56" spans="1:11" ht="10.5" customHeight="1">
      <c r="A56" s="120"/>
      <c r="B56" s="132"/>
      <c r="C56" s="122"/>
      <c r="D56" s="176"/>
      <c r="E56" s="203"/>
      <c r="F56" s="176"/>
      <c r="G56" s="203"/>
      <c r="H56" s="230"/>
      <c r="I56" s="230"/>
      <c r="J56" s="265"/>
      <c r="K56" s="116"/>
    </row>
    <row r="57" spans="1:11" ht="21" customHeight="1">
      <c r="A57" s="5" t="s">
        <v>20</v>
      </c>
      <c r="B57" s="133"/>
      <c r="C57" s="153"/>
      <c r="D57" s="176"/>
      <c r="E57" s="203"/>
      <c r="F57" s="176"/>
      <c r="G57" s="203"/>
      <c r="H57" s="230"/>
      <c r="I57" s="230"/>
      <c r="J57" s="265"/>
      <c r="K57" s="284"/>
    </row>
    <row r="58" spans="1:11" ht="21" customHeight="1">
      <c r="B58" s="134"/>
      <c r="C58" s="154"/>
      <c r="D58" s="177"/>
      <c r="E58" s="204"/>
      <c r="F58" s="177"/>
      <c r="G58" s="204"/>
      <c r="H58" s="231"/>
      <c r="I58" s="231"/>
      <c r="J58" s="266"/>
      <c r="K58" s="285"/>
    </row>
    <row r="59" spans="1:11" ht="21" customHeight="1">
      <c r="A59" s="108" t="s">
        <v>46</v>
      </c>
      <c r="B59" s="108"/>
      <c r="C59" s="108"/>
      <c r="D59" s="108" t="s">
        <v>98</v>
      </c>
      <c r="E59" s="108"/>
      <c r="F59" s="108" t="s">
        <v>100</v>
      </c>
      <c r="G59" s="108"/>
      <c r="H59" s="108" t="s">
        <v>102</v>
      </c>
      <c r="I59" s="108"/>
      <c r="J59" s="108"/>
      <c r="K59" s="108"/>
    </row>
    <row r="60" spans="1:11" ht="12" customHeight="1">
      <c r="A60" s="117" t="s">
        <v>71</v>
      </c>
      <c r="B60" s="129"/>
      <c r="C60" s="149" t="s">
        <v>81</v>
      </c>
      <c r="D60" s="161" t="s">
        <v>92</v>
      </c>
      <c r="E60" s="205"/>
      <c r="F60" s="161" t="s">
        <v>92</v>
      </c>
      <c r="G60" s="205"/>
      <c r="H60" s="232" t="s">
        <v>63</v>
      </c>
      <c r="I60" s="254"/>
      <c r="J60" s="267"/>
      <c r="K60" s="286"/>
    </row>
    <row r="61" spans="1:11" ht="24" customHeight="1">
      <c r="A61" s="118"/>
      <c r="B61" s="130"/>
      <c r="C61" s="150"/>
      <c r="D61" s="174"/>
      <c r="E61" s="200" t="s">
        <v>12</v>
      </c>
      <c r="F61" s="174"/>
      <c r="G61" s="200" t="s">
        <v>12</v>
      </c>
      <c r="H61" s="228"/>
      <c r="I61" s="252"/>
      <c r="J61" s="252" t="s">
        <v>12</v>
      </c>
      <c r="K61" s="287"/>
    </row>
    <row r="62" spans="1:11" ht="12" customHeight="1">
      <c r="A62" s="118"/>
      <c r="B62" s="130"/>
      <c r="C62" s="150"/>
      <c r="D62" s="159" t="s">
        <v>57</v>
      </c>
      <c r="E62" s="197"/>
      <c r="F62" s="159" t="s">
        <v>57</v>
      </c>
      <c r="G62" s="197"/>
      <c r="H62" s="228"/>
      <c r="I62" s="252"/>
      <c r="J62" s="252"/>
      <c r="K62" s="287"/>
    </row>
    <row r="63" spans="1:11" ht="24" customHeight="1">
      <c r="A63" s="118"/>
      <c r="B63" s="130"/>
      <c r="C63" s="150"/>
      <c r="D63" s="178"/>
      <c r="E63" s="206" t="s">
        <v>12</v>
      </c>
      <c r="F63" s="178"/>
      <c r="G63" s="206" t="s">
        <v>12</v>
      </c>
      <c r="H63" s="233"/>
      <c r="I63" s="255"/>
      <c r="J63" s="255"/>
      <c r="K63" s="288"/>
    </row>
    <row r="64" spans="1:11" ht="12" customHeight="1">
      <c r="A64" s="118"/>
      <c r="B64" s="130"/>
      <c r="C64" s="152" t="s">
        <v>83</v>
      </c>
      <c r="D64" s="167" t="s">
        <v>92</v>
      </c>
      <c r="E64" s="201"/>
      <c r="F64" s="167" t="s">
        <v>92</v>
      </c>
      <c r="G64" s="201"/>
      <c r="H64" s="224" t="s">
        <v>97</v>
      </c>
      <c r="I64" s="248"/>
      <c r="J64" s="248"/>
      <c r="K64" s="280"/>
    </row>
    <row r="65" spans="1:11" ht="24" customHeight="1">
      <c r="A65" s="118"/>
      <c r="B65" s="130"/>
      <c r="C65" s="150"/>
      <c r="D65" s="174"/>
      <c r="E65" s="200" t="s">
        <v>12</v>
      </c>
      <c r="F65" s="174"/>
      <c r="G65" s="200" t="s">
        <v>12</v>
      </c>
      <c r="H65" s="234"/>
      <c r="I65" s="256"/>
      <c r="J65" s="256"/>
      <c r="K65" s="289"/>
    </row>
    <row r="66" spans="1:11" ht="12" customHeight="1">
      <c r="A66" s="118"/>
      <c r="B66" s="130"/>
      <c r="C66" s="150"/>
      <c r="D66" s="159" t="s">
        <v>57</v>
      </c>
      <c r="E66" s="197"/>
      <c r="F66" s="159" t="s">
        <v>57</v>
      </c>
      <c r="G66" s="197" t="s">
        <v>43</v>
      </c>
      <c r="H66" s="234"/>
      <c r="I66" s="256"/>
      <c r="J66" s="256"/>
      <c r="K66" s="289"/>
    </row>
    <row r="67" spans="1:11" ht="24" customHeight="1">
      <c r="A67" s="118"/>
      <c r="B67" s="130"/>
      <c r="C67" s="151"/>
      <c r="D67" s="178"/>
      <c r="E67" s="206" t="s">
        <v>12</v>
      </c>
      <c r="F67" s="178"/>
      <c r="G67" s="206" t="s">
        <v>12</v>
      </c>
      <c r="H67" s="235"/>
      <c r="I67" s="257"/>
      <c r="J67" s="257"/>
      <c r="K67" s="290"/>
    </row>
    <row r="68" spans="1:11" ht="12" customHeight="1">
      <c r="A68" s="118"/>
      <c r="B68" s="130"/>
      <c r="C68" s="146" t="s">
        <v>84</v>
      </c>
      <c r="D68" s="170" t="s">
        <v>95</v>
      </c>
      <c r="E68" s="201"/>
      <c r="F68" s="170" t="s">
        <v>95</v>
      </c>
      <c r="G68" s="201"/>
      <c r="H68" s="236"/>
      <c r="I68" s="258"/>
      <c r="J68" s="258"/>
      <c r="K68" s="291"/>
    </row>
    <row r="69" spans="1:11" ht="24" customHeight="1">
      <c r="A69" s="118"/>
      <c r="B69" s="130"/>
      <c r="C69" s="147"/>
      <c r="D69" s="171">
        <f>D61+D65</f>
        <v>0</v>
      </c>
      <c r="E69" s="196" t="s">
        <v>12</v>
      </c>
      <c r="F69" s="171">
        <f>F61+F65</f>
        <v>0</v>
      </c>
      <c r="G69" s="196" t="s">
        <v>12</v>
      </c>
      <c r="H69" s="237"/>
      <c r="I69" s="259"/>
      <c r="J69" s="259"/>
      <c r="K69" s="292"/>
    </row>
    <row r="70" spans="1:11" ht="12" customHeight="1">
      <c r="A70" s="118"/>
      <c r="B70" s="130"/>
      <c r="C70" s="147"/>
      <c r="D70" s="165" t="s">
        <v>96</v>
      </c>
      <c r="E70" s="207"/>
      <c r="F70" s="165" t="s">
        <v>96</v>
      </c>
      <c r="G70" s="197"/>
      <c r="H70" s="237"/>
      <c r="I70" s="259"/>
      <c r="J70" s="259"/>
      <c r="K70" s="292"/>
    </row>
    <row r="71" spans="1:11" ht="21" customHeight="1">
      <c r="A71" s="119"/>
      <c r="B71" s="131"/>
      <c r="C71" s="148"/>
      <c r="D71" s="172">
        <f>D63+D67</f>
        <v>0</v>
      </c>
      <c r="E71" s="198" t="s">
        <v>12</v>
      </c>
      <c r="F71" s="172">
        <f>F63+F67</f>
        <v>0</v>
      </c>
      <c r="G71" s="198" t="s">
        <v>12</v>
      </c>
      <c r="H71" s="238"/>
      <c r="I71" s="260"/>
      <c r="J71" s="260"/>
      <c r="K71" s="293"/>
    </row>
    <row r="72" spans="1:11" ht="12" customHeight="1">
      <c r="A72" s="117" t="s">
        <v>72</v>
      </c>
      <c r="B72" s="129"/>
      <c r="C72" s="155" t="s">
        <v>85</v>
      </c>
      <c r="D72" s="179" t="s">
        <v>92</v>
      </c>
      <c r="E72" s="196"/>
      <c r="F72" s="179" t="s">
        <v>92</v>
      </c>
      <c r="G72" s="196"/>
      <c r="H72" s="234" t="s">
        <v>97</v>
      </c>
      <c r="I72" s="256"/>
      <c r="J72" s="256"/>
      <c r="K72" s="289"/>
    </row>
    <row r="73" spans="1:11" ht="24" customHeight="1">
      <c r="A73" s="118"/>
      <c r="B73" s="130"/>
      <c r="C73" s="150"/>
      <c r="D73" s="174"/>
      <c r="E73" s="200" t="s">
        <v>12</v>
      </c>
      <c r="F73" s="174"/>
      <c r="G73" s="200" t="s">
        <v>12</v>
      </c>
      <c r="H73" s="234"/>
      <c r="I73" s="256"/>
      <c r="J73" s="256"/>
      <c r="K73" s="289"/>
    </row>
    <row r="74" spans="1:11" ht="12" customHeight="1">
      <c r="A74" s="118"/>
      <c r="B74" s="130"/>
      <c r="C74" s="150"/>
      <c r="D74" s="159" t="s">
        <v>57</v>
      </c>
      <c r="E74" s="197"/>
      <c r="F74" s="159" t="s">
        <v>57</v>
      </c>
      <c r="G74" s="197"/>
      <c r="H74" s="234"/>
      <c r="I74" s="256"/>
      <c r="J74" s="256"/>
      <c r="K74" s="289"/>
    </row>
    <row r="75" spans="1:11" ht="24" customHeight="1">
      <c r="A75" s="118"/>
      <c r="B75" s="130"/>
      <c r="C75" s="150"/>
      <c r="D75" s="178"/>
      <c r="E75" s="206" t="s">
        <v>12</v>
      </c>
      <c r="F75" s="178"/>
      <c r="G75" s="206" t="s">
        <v>12</v>
      </c>
      <c r="H75" s="235"/>
      <c r="I75" s="257"/>
      <c r="J75" s="257"/>
      <c r="K75" s="290"/>
    </row>
    <row r="76" spans="1:11" ht="12" customHeight="1">
      <c r="A76" s="118"/>
      <c r="B76" s="130"/>
      <c r="C76" s="156" t="s">
        <v>86</v>
      </c>
      <c r="D76" s="167" t="s">
        <v>92</v>
      </c>
      <c r="E76" s="201"/>
      <c r="F76" s="167" t="s">
        <v>92</v>
      </c>
      <c r="G76" s="201"/>
      <c r="H76" s="224" t="s">
        <v>97</v>
      </c>
      <c r="I76" s="248"/>
      <c r="J76" s="248"/>
      <c r="K76" s="280"/>
    </row>
    <row r="77" spans="1:11" ht="24" customHeight="1">
      <c r="A77" s="118"/>
      <c r="B77" s="130"/>
      <c r="C77" s="150"/>
      <c r="D77" s="174"/>
      <c r="E77" s="200" t="s">
        <v>12</v>
      </c>
      <c r="F77" s="174"/>
      <c r="G77" s="200" t="s">
        <v>12</v>
      </c>
      <c r="H77" s="234"/>
      <c r="I77" s="256"/>
      <c r="J77" s="256"/>
      <c r="K77" s="289"/>
    </row>
    <row r="78" spans="1:11" ht="12" customHeight="1">
      <c r="A78" s="118"/>
      <c r="B78" s="130"/>
      <c r="C78" s="150"/>
      <c r="D78" s="159" t="s">
        <v>57</v>
      </c>
      <c r="E78" s="197"/>
      <c r="F78" s="159" t="s">
        <v>57</v>
      </c>
      <c r="G78" s="197"/>
      <c r="H78" s="234"/>
      <c r="I78" s="256"/>
      <c r="J78" s="256"/>
      <c r="K78" s="289"/>
    </row>
    <row r="79" spans="1:11" ht="24" customHeight="1">
      <c r="A79" s="118"/>
      <c r="B79" s="130"/>
      <c r="C79" s="151"/>
      <c r="D79" s="178"/>
      <c r="E79" s="206" t="s">
        <v>12</v>
      </c>
      <c r="F79" s="178"/>
      <c r="G79" s="206" t="s">
        <v>12</v>
      </c>
      <c r="H79" s="235"/>
      <c r="I79" s="257"/>
      <c r="J79" s="257"/>
      <c r="K79" s="290"/>
    </row>
    <row r="80" spans="1:11" ht="12" customHeight="1">
      <c r="A80" s="118"/>
      <c r="B80" s="130"/>
      <c r="C80" s="146" t="s">
        <v>87</v>
      </c>
      <c r="D80" s="170" t="s">
        <v>95</v>
      </c>
      <c r="E80" s="201"/>
      <c r="F80" s="170" t="s">
        <v>95</v>
      </c>
      <c r="G80" s="201"/>
      <c r="H80" s="239" t="s">
        <v>104</v>
      </c>
      <c r="I80" s="261"/>
      <c r="J80" s="268"/>
      <c r="K80" s="294"/>
    </row>
    <row r="81" spans="1:11" ht="14.25" customHeight="1">
      <c r="A81" s="118"/>
      <c r="B81" s="130"/>
      <c r="C81" s="147"/>
      <c r="D81" s="180"/>
      <c r="E81" s="196"/>
      <c r="F81" s="180"/>
      <c r="G81" s="196"/>
      <c r="H81" s="239" t="s">
        <v>105</v>
      </c>
      <c r="I81" s="262"/>
      <c r="J81" s="269"/>
      <c r="K81" s="287"/>
    </row>
    <row r="82" spans="1:11" ht="24" customHeight="1">
      <c r="A82" s="118"/>
      <c r="B82" s="130"/>
      <c r="C82" s="147"/>
      <c r="D82" s="171">
        <f>D73+D77</f>
        <v>0</v>
      </c>
      <c r="E82" s="196" t="s">
        <v>12</v>
      </c>
      <c r="F82" s="171">
        <f>F73+F77</f>
        <v>0</v>
      </c>
      <c r="G82" s="196" t="s">
        <v>12</v>
      </c>
      <c r="H82" s="228"/>
      <c r="I82" s="252"/>
      <c r="J82" s="252" t="s">
        <v>12</v>
      </c>
      <c r="K82" s="295"/>
    </row>
    <row r="83" spans="1:11" ht="12" customHeight="1">
      <c r="A83" s="118"/>
      <c r="B83" s="130"/>
      <c r="C83" s="147"/>
      <c r="D83" s="165" t="s">
        <v>96</v>
      </c>
      <c r="E83" s="207"/>
      <c r="F83" s="165" t="s">
        <v>96</v>
      </c>
      <c r="G83" s="197"/>
      <c r="H83" s="228"/>
      <c r="I83" s="252"/>
      <c r="J83" s="252"/>
      <c r="K83" s="295"/>
    </row>
    <row r="84" spans="1:11" ht="21" customHeight="1">
      <c r="A84" s="119"/>
      <c r="B84" s="131"/>
      <c r="C84" s="148"/>
      <c r="D84" s="172">
        <f>D75+D79</f>
        <v>0</v>
      </c>
      <c r="E84" s="198" t="s">
        <v>12</v>
      </c>
      <c r="F84" s="172">
        <f>F75+F79</f>
        <v>0</v>
      </c>
      <c r="G84" s="198" t="s">
        <v>12</v>
      </c>
      <c r="H84" s="229"/>
      <c r="I84" s="253"/>
      <c r="J84" s="253"/>
      <c r="K84" s="296"/>
    </row>
    <row r="85" spans="1:11" ht="14.25">
      <c r="A85" s="121"/>
      <c r="B85" s="121"/>
      <c r="C85" s="121"/>
      <c r="D85" s="181"/>
      <c r="E85" s="181"/>
      <c r="F85" s="181"/>
      <c r="G85" s="208"/>
      <c r="H85" s="240"/>
      <c r="I85" s="240"/>
      <c r="J85" s="116"/>
      <c r="K85" s="116"/>
    </row>
    <row r="86" spans="1:11" ht="21" customHeight="1">
      <c r="A86" s="122"/>
      <c r="B86" s="125" t="s">
        <v>73</v>
      </c>
      <c r="C86" s="116" t="s">
        <v>88</v>
      </c>
      <c r="D86" s="181"/>
      <c r="E86" s="208"/>
      <c r="F86" s="181"/>
      <c r="G86" s="208"/>
      <c r="H86" s="125"/>
      <c r="I86" s="263"/>
    </row>
    <row r="87" spans="1:11" ht="21" customHeight="1">
      <c r="A87" s="122"/>
      <c r="B87" s="125" t="s">
        <v>74</v>
      </c>
      <c r="C87" s="116" t="s">
        <v>89</v>
      </c>
      <c r="D87" s="181"/>
      <c r="E87" s="208"/>
      <c r="F87" s="181"/>
      <c r="G87" s="208"/>
      <c r="H87" s="125"/>
      <c r="I87" s="263"/>
    </row>
    <row r="88" spans="1:11" ht="21" customHeight="1">
      <c r="A88" s="122"/>
      <c r="B88" s="125"/>
      <c r="C88" s="116" t="s">
        <v>13</v>
      </c>
      <c r="D88" s="181"/>
      <c r="E88" s="208"/>
      <c r="F88" s="181"/>
      <c r="G88" s="208"/>
      <c r="H88" s="125"/>
      <c r="I88" s="263"/>
    </row>
    <row r="89" spans="1:11" ht="21.75" customHeight="1">
      <c r="B89" s="125" t="s">
        <v>54</v>
      </c>
      <c r="C89" s="106" t="s">
        <v>90</v>
      </c>
    </row>
  </sheetData>
  <mergeCells count="67">
    <mergeCell ref="A2:K2"/>
    <mergeCell ref="D3:E3"/>
    <mergeCell ref="A4:C4"/>
    <mergeCell ref="D4:E4"/>
    <mergeCell ref="F4:K4"/>
    <mergeCell ref="D9:E9"/>
    <mergeCell ref="D13:E13"/>
    <mergeCell ref="D17:E17"/>
    <mergeCell ref="H30:K30"/>
    <mergeCell ref="A31:C31"/>
    <mergeCell ref="D31:E31"/>
    <mergeCell ref="F31:G31"/>
    <mergeCell ref="H31:K31"/>
    <mergeCell ref="H32:K32"/>
    <mergeCell ref="H36:K36"/>
    <mergeCell ref="H44:K44"/>
    <mergeCell ref="H48:K48"/>
    <mergeCell ref="A59:C59"/>
    <mergeCell ref="D59:E59"/>
    <mergeCell ref="F59:G59"/>
    <mergeCell ref="H59:K59"/>
    <mergeCell ref="H64:K64"/>
    <mergeCell ref="H72:K72"/>
    <mergeCell ref="H76:K76"/>
    <mergeCell ref="A5:C8"/>
    <mergeCell ref="F5:K8"/>
    <mergeCell ref="A9:C12"/>
    <mergeCell ref="F9:K12"/>
    <mergeCell ref="A13:C16"/>
    <mergeCell ref="F13:K16"/>
    <mergeCell ref="A17:C20"/>
    <mergeCell ref="F17:K20"/>
    <mergeCell ref="A21:C24"/>
    <mergeCell ref="F21:K24"/>
    <mergeCell ref="A25:C28"/>
    <mergeCell ref="F25:K28"/>
    <mergeCell ref="C32:C35"/>
    <mergeCell ref="H33:K35"/>
    <mergeCell ref="C36:C39"/>
    <mergeCell ref="H37:K39"/>
    <mergeCell ref="C40:C43"/>
    <mergeCell ref="H40:K43"/>
    <mergeCell ref="C44:C47"/>
    <mergeCell ref="H45:K47"/>
    <mergeCell ref="C48:C51"/>
    <mergeCell ref="H49:K51"/>
    <mergeCell ref="C52:C55"/>
    <mergeCell ref="H53:I55"/>
    <mergeCell ref="J53:J55"/>
    <mergeCell ref="C60:C63"/>
    <mergeCell ref="H61:I63"/>
    <mergeCell ref="J61:J63"/>
    <mergeCell ref="C64:C67"/>
    <mergeCell ref="H65:K67"/>
    <mergeCell ref="C68:C71"/>
    <mergeCell ref="H68:K71"/>
    <mergeCell ref="C72:C75"/>
    <mergeCell ref="H73:K75"/>
    <mergeCell ref="C76:C79"/>
    <mergeCell ref="H77:K79"/>
    <mergeCell ref="C80:C84"/>
    <mergeCell ref="H82:I84"/>
    <mergeCell ref="J82:J84"/>
    <mergeCell ref="A32:B43"/>
    <mergeCell ref="A44:B55"/>
    <mergeCell ref="A60:B71"/>
    <mergeCell ref="A72:B84"/>
  </mergeCells>
  <phoneticPr fontId="2"/>
  <pageMargins left="0.90551181102362222" right="0.51181102362204722" top="0.74803149606299213" bottom="0.74803149606299213" header="0.31496062992125984" footer="0.31496062992125984"/>
  <pageSetup paperSize="9" scale="79" fitToWidth="1" fitToHeight="0" orientation="portrait" usePrinterDefaults="1" r:id="rId1"/>
  <rowBreaks count="1" manualBreakCount="1">
    <brk id="5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K32"/>
  <sheetViews>
    <sheetView view="pageBreakPreview" topLeftCell="A16" zoomScaleSheetLayoutView="100" workbookViewId="0">
      <selection activeCell="E23" sqref="E23"/>
    </sheetView>
  </sheetViews>
  <sheetFormatPr defaultRowHeight="13.5"/>
  <cols>
    <col min="1" max="1" width="7.375" style="297" customWidth="1"/>
    <col min="2" max="2" width="9.875" style="297" customWidth="1"/>
    <col min="3" max="3" width="6.25" style="297" customWidth="1"/>
    <col min="4" max="4" width="12" style="297" customWidth="1"/>
    <col min="5" max="5" width="3.875" style="297" customWidth="1"/>
    <col min="6" max="6" width="12" style="297" customWidth="1"/>
    <col min="7" max="7" width="3.875" style="297" customWidth="1"/>
    <col min="8" max="10" width="13.5" style="297" customWidth="1"/>
    <col min="11" max="11" width="4.5" style="297" customWidth="1"/>
    <col min="12" max="16384" width="9" style="297" customWidth="1"/>
  </cols>
  <sheetData>
    <row r="1" spans="1:11" ht="23.25" customHeight="1">
      <c r="A1" s="297" t="s">
        <v>106</v>
      </c>
      <c r="B1" s="307"/>
      <c r="C1" s="307"/>
      <c r="D1" s="307"/>
    </row>
    <row r="2" spans="1:11" ht="25.5" customHeight="1">
      <c r="A2" s="298"/>
      <c r="B2" s="298"/>
      <c r="C2" s="298"/>
      <c r="D2" s="298"/>
      <c r="E2" s="298"/>
      <c r="F2" s="298"/>
      <c r="G2" s="298"/>
      <c r="H2" s="298"/>
      <c r="I2" s="298"/>
      <c r="J2" s="298"/>
    </row>
    <row r="3" spans="1:11" ht="25.5" customHeight="1">
      <c r="A3" s="299"/>
      <c r="B3" s="299"/>
      <c r="C3" s="299"/>
      <c r="D3" s="299"/>
      <c r="E3" s="299"/>
      <c r="F3" s="299"/>
      <c r="G3" s="299"/>
      <c r="H3" s="299"/>
      <c r="I3" s="299"/>
      <c r="J3" s="299"/>
    </row>
    <row r="4" spans="1:11" ht="21" customHeight="1">
      <c r="A4" s="300" t="s">
        <v>107</v>
      </c>
      <c r="B4" s="300"/>
      <c r="C4" s="300"/>
      <c r="D4" s="300"/>
      <c r="E4" s="298"/>
      <c r="F4" s="298"/>
      <c r="G4" s="299"/>
      <c r="H4" s="299"/>
      <c r="I4" s="363"/>
      <c r="J4" s="363"/>
    </row>
    <row r="5" spans="1:11" s="297" customFormat="1" ht="21" customHeight="1">
      <c r="A5" s="301" t="s">
        <v>46</v>
      </c>
      <c r="B5" s="301"/>
      <c r="C5" s="301"/>
      <c r="D5" s="301" t="s">
        <v>98</v>
      </c>
      <c r="E5" s="301"/>
      <c r="F5" s="301" t="s">
        <v>100</v>
      </c>
      <c r="G5" s="301"/>
      <c r="H5" s="301" t="s">
        <v>23</v>
      </c>
      <c r="I5" s="301"/>
      <c r="J5" s="301"/>
      <c r="K5" s="371"/>
    </row>
    <row r="6" spans="1:11" s="297" customFormat="1" ht="19.5" customHeight="1">
      <c r="A6" s="302" t="s">
        <v>108</v>
      </c>
      <c r="B6" s="308"/>
      <c r="C6" s="316"/>
      <c r="D6" s="322" t="s">
        <v>95</v>
      </c>
      <c r="E6" s="330"/>
      <c r="F6" s="322" t="s">
        <v>92</v>
      </c>
      <c r="G6" s="330"/>
      <c r="H6" s="322"/>
      <c r="I6" s="364"/>
      <c r="J6" s="330"/>
      <c r="K6" s="371"/>
    </row>
    <row r="7" spans="1:11" s="297" customFormat="1" ht="42" customHeight="1">
      <c r="A7" s="303"/>
      <c r="B7" s="309"/>
      <c r="C7" s="317"/>
      <c r="D7" s="323"/>
      <c r="E7" s="331" t="s">
        <v>12</v>
      </c>
      <c r="F7" s="323"/>
      <c r="G7" s="331" t="s">
        <v>12</v>
      </c>
      <c r="H7" s="358"/>
      <c r="I7" s="365"/>
      <c r="J7" s="367"/>
      <c r="K7" s="372"/>
    </row>
    <row r="8" spans="1:11" s="297" customFormat="1" ht="19.5" customHeight="1">
      <c r="A8" s="303"/>
      <c r="B8" s="309"/>
      <c r="C8" s="317"/>
      <c r="D8" s="324" t="s">
        <v>57</v>
      </c>
      <c r="E8" s="332"/>
      <c r="F8" s="324" t="s">
        <v>57</v>
      </c>
      <c r="G8" s="332"/>
      <c r="H8" s="359"/>
      <c r="I8" s="366"/>
      <c r="J8" s="368"/>
      <c r="K8" s="371"/>
    </row>
    <row r="9" spans="1:11" s="297" customFormat="1" ht="129.75" customHeight="1">
      <c r="A9" s="304"/>
      <c r="B9" s="310"/>
      <c r="C9" s="318"/>
      <c r="D9" s="325"/>
      <c r="E9" s="333" t="s">
        <v>12</v>
      </c>
      <c r="F9" s="325"/>
      <c r="G9" s="333" t="s">
        <v>12</v>
      </c>
      <c r="H9" s="360"/>
      <c r="I9" s="336"/>
      <c r="J9" s="333"/>
      <c r="K9" s="372"/>
    </row>
    <row r="10" spans="1:11" s="297" customFormat="1" ht="19.5" customHeight="1">
      <c r="A10" s="302" t="s">
        <v>109</v>
      </c>
      <c r="B10" s="308"/>
      <c r="C10" s="316"/>
      <c r="D10" s="322" t="s">
        <v>95</v>
      </c>
      <c r="E10" s="330"/>
      <c r="F10" s="322" t="s">
        <v>92</v>
      </c>
      <c r="G10" s="330"/>
      <c r="H10" s="322"/>
      <c r="I10" s="364"/>
      <c r="J10" s="330"/>
      <c r="K10" s="371"/>
    </row>
    <row r="11" spans="1:11" s="297" customFormat="1" ht="51.75" customHeight="1">
      <c r="A11" s="303"/>
      <c r="B11" s="309"/>
      <c r="C11" s="317"/>
      <c r="D11" s="323"/>
      <c r="E11" s="331" t="s">
        <v>12</v>
      </c>
      <c r="F11" s="323"/>
      <c r="G11" s="331" t="s">
        <v>12</v>
      </c>
      <c r="H11" s="358"/>
      <c r="I11" s="365"/>
      <c r="J11" s="367"/>
      <c r="K11" s="372"/>
    </row>
    <row r="12" spans="1:11" s="297" customFormat="1" ht="19.5" customHeight="1">
      <c r="A12" s="303"/>
      <c r="B12" s="309"/>
      <c r="C12" s="317"/>
      <c r="D12" s="324" t="s">
        <v>57</v>
      </c>
      <c r="E12" s="332"/>
      <c r="F12" s="324" t="s">
        <v>57</v>
      </c>
      <c r="G12" s="332"/>
      <c r="H12" s="361"/>
      <c r="I12" s="366"/>
      <c r="J12" s="368"/>
      <c r="K12" s="371"/>
    </row>
    <row r="13" spans="1:11" s="297" customFormat="1" ht="48.75" customHeight="1">
      <c r="A13" s="304"/>
      <c r="B13" s="310"/>
      <c r="C13" s="318"/>
      <c r="D13" s="325"/>
      <c r="E13" s="333" t="s">
        <v>12</v>
      </c>
      <c r="F13" s="325"/>
      <c r="G13" s="333" t="s">
        <v>12</v>
      </c>
      <c r="H13" s="360"/>
      <c r="I13" s="336"/>
      <c r="J13" s="333"/>
      <c r="K13" s="372"/>
    </row>
    <row r="14" spans="1:11" s="297" customFormat="1" ht="19.5" customHeight="1">
      <c r="A14" s="302" t="s">
        <v>48</v>
      </c>
      <c r="B14" s="308"/>
      <c r="C14" s="316"/>
      <c r="D14" s="322" t="s">
        <v>95</v>
      </c>
      <c r="E14" s="330"/>
      <c r="F14" s="322" t="s">
        <v>92</v>
      </c>
      <c r="G14" s="330"/>
      <c r="H14" s="322"/>
      <c r="I14" s="364"/>
      <c r="J14" s="330"/>
      <c r="K14" s="371"/>
    </row>
    <row r="15" spans="1:11" s="297" customFormat="1" ht="30" customHeight="1">
      <c r="A15" s="303"/>
      <c r="B15" s="309"/>
      <c r="C15" s="317"/>
      <c r="D15" s="323">
        <f>D7+D11</f>
        <v>0</v>
      </c>
      <c r="E15" s="331" t="s">
        <v>12</v>
      </c>
      <c r="F15" s="323">
        <f>F7+F11</f>
        <v>0</v>
      </c>
      <c r="G15" s="331" t="s">
        <v>12</v>
      </c>
      <c r="H15" s="358"/>
      <c r="I15" s="365"/>
      <c r="J15" s="367"/>
      <c r="K15" s="372"/>
    </row>
    <row r="16" spans="1:11" s="297" customFormat="1" ht="19.5" customHeight="1">
      <c r="A16" s="303"/>
      <c r="B16" s="309"/>
      <c r="C16" s="317"/>
      <c r="D16" s="324" t="s">
        <v>57</v>
      </c>
      <c r="E16" s="334"/>
      <c r="F16" s="343" t="s">
        <v>57</v>
      </c>
      <c r="G16" s="350"/>
      <c r="H16" s="334"/>
      <c r="I16" s="334"/>
      <c r="J16" s="332"/>
      <c r="K16" s="371"/>
    </row>
    <row r="17" spans="1:11" s="297" customFormat="1" ht="19.5" customHeight="1">
      <c r="A17" s="303"/>
      <c r="B17" s="311"/>
      <c r="C17" s="317"/>
      <c r="D17" s="326"/>
      <c r="E17" s="335"/>
      <c r="F17" s="344" t="s">
        <v>115</v>
      </c>
      <c r="G17" s="351"/>
      <c r="H17" s="335"/>
      <c r="I17" s="335"/>
      <c r="J17" s="369"/>
      <c r="K17" s="371"/>
    </row>
    <row r="18" spans="1:11" s="297" customFormat="1" ht="30" customHeight="1">
      <c r="A18" s="304"/>
      <c r="B18" s="310"/>
      <c r="C18" s="318"/>
      <c r="D18" s="325">
        <f>D9+D13</f>
        <v>0</v>
      </c>
      <c r="E18" s="336" t="s">
        <v>12</v>
      </c>
      <c r="F18" s="345">
        <f>F9+F13</f>
        <v>0</v>
      </c>
      <c r="G18" s="352" t="s">
        <v>12</v>
      </c>
      <c r="H18" s="362"/>
      <c r="I18" s="362"/>
      <c r="J18" s="370"/>
      <c r="K18" s="372"/>
    </row>
    <row r="19" spans="1:11">
      <c r="A19" s="297" t="s">
        <v>110</v>
      </c>
    </row>
    <row r="21" spans="1:11" s="297" customFormat="1" ht="14.25"/>
    <row r="22" spans="1:11" s="297" customFormat="1" ht="37.5" customHeight="1">
      <c r="B22" s="312" t="s">
        <v>111</v>
      </c>
      <c r="C22" s="319"/>
      <c r="D22" s="319"/>
      <c r="E22" s="337"/>
      <c r="F22" s="319"/>
      <c r="G22" s="353"/>
      <c r="H22" s="1" t="s">
        <v>116</v>
      </c>
    </row>
    <row r="23" spans="1:11" s="297" customFormat="1">
      <c r="E23" s="297" t="s">
        <v>113</v>
      </c>
    </row>
    <row r="24" spans="1:11" s="297" customFormat="1">
      <c r="E24" s="297" t="s">
        <v>114</v>
      </c>
    </row>
    <row r="25" spans="1:11" s="297" customFormat="1">
      <c r="A25" s="305"/>
      <c r="B25" s="305"/>
      <c r="C25" s="300"/>
    </row>
    <row r="26" spans="1:11" s="297" customFormat="1" ht="14.25">
      <c r="A26" s="306"/>
      <c r="B26" s="306"/>
      <c r="C26" s="300"/>
    </row>
    <row r="27" spans="1:11" s="297" customFormat="1">
      <c r="B27" s="313" t="s">
        <v>112</v>
      </c>
      <c r="C27" s="320"/>
      <c r="D27" s="327"/>
      <c r="E27" s="338" t="s">
        <v>92</v>
      </c>
      <c r="F27" s="346"/>
      <c r="G27" s="354"/>
    </row>
    <row r="28" spans="1:11" s="297" customFormat="1" ht="37.5" customHeight="1">
      <c r="B28" s="314"/>
      <c r="C28" s="121"/>
      <c r="D28" s="328"/>
      <c r="E28" s="339">
        <f>'別紙6－１，６－２ '!D41+'別紙6－１，６－２ '!D53+'別紙6－１，６－２ '!D69+'別紙6－１，６－２ '!D82+D15</f>
        <v>0</v>
      </c>
      <c r="F28" s="347"/>
      <c r="G28" s="355"/>
      <c r="H28" s="1" t="s">
        <v>116</v>
      </c>
    </row>
    <row r="29" spans="1:11" s="297" customFormat="1">
      <c r="B29" s="314"/>
      <c r="C29" s="121"/>
      <c r="D29" s="328"/>
      <c r="E29" s="340" t="s">
        <v>57</v>
      </c>
      <c r="F29" s="348"/>
      <c r="G29" s="356"/>
    </row>
    <row r="30" spans="1:11" ht="19.5" customHeight="1">
      <c r="B30" s="314"/>
      <c r="C30" s="121"/>
      <c r="D30" s="328"/>
      <c r="E30" s="341">
        <f>'別紙6－１，６－２ '!D43+'別紙6－１，６－２ '!D55+'別紙6－１，６－２ '!D71+'別紙6－１，６－２ '!D84+D18</f>
        <v>0</v>
      </c>
      <c r="F30" s="335"/>
      <c r="G30" s="351"/>
    </row>
    <row r="31" spans="1:11">
      <c r="B31" s="315"/>
      <c r="C31" s="321"/>
      <c r="D31" s="329"/>
      <c r="E31" s="342"/>
      <c r="F31" s="349"/>
      <c r="G31" s="357"/>
      <c r="H31" s="297" t="s">
        <v>12</v>
      </c>
    </row>
    <row r="32" spans="1:11">
      <c r="A32" s="305"/>
      <c r="B32" s="305"/>
      <c r="C32" s="300"/>
    </row>
  </sheetData>
  <mergeCells count="20">
    <mergeCell ref="A2:J2"/>
    <mergeCell ref="E4:F4"/>
    <mergeCell ref="A5:C5"/>
    <mergeCell ref="D5:E5"/>
    <mergeCell ref="F5:G5"/>
    <mergeCell ref="H5:J5"/>
    <mergeCell ref="B22:D22"/>
    <mergeCell ref="E22:G22"/>
    <mergeCell ref="E28:G28"/>
    <mergeCell ref="A6:C9"/>
    <mergeCell ref="H6:J7"/>
    <mergeCell ref="H8:J9"/>
    <mergeCell ref="A10:C13"/>
    <mergeCell ref="H10:J11"/>
    <mergeCell ref="H12:J13"/>
    <mergeCell ref="A14:C18"/>
    <mergeCell ref="H14:J15"/>
    <mergeCell ref="H16:J18"/>
    <mergeCell ref="B27:D31"/>
    <mergeCell ref="E30:G31"/>
  </mergeCells>
  <phoneticPr fontId="2"/>
  <pageMargins left="0.90551181102362222" right="0.51181102362204722" top="0.74803149606299213" bottom="0.74803149606299213" header="0.31496062992125984" footer="0.31496062992125984"/>
  <pageSetup paperSize="9" scale="8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別紙５-1（変更額調書）</vt:lpstr>
      <vt:lpstr xml:space="preserve">別紙6－１，６－２ </vt:lpstr>
      <vt:lpstr>別紙６－３</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464505</dc:creator>
  <cp:lastModifiedBy>464505</cp:lastModifiedBy>
  <dcterms:created xsi:type="dcterms:W3CDTF">2020-08-31T09:30:05Z</dcterms:created>
  <dcterms:modified xsi:type="dcterms:W3CDTF">2020-08-31T09:30:05Z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2020-08-31T09:30:05Z</vt:filetime>
  </property>
</Properties>
</file>