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767"/>
  </bookViews>
  <sheets>
    <sheet name="別紙１ －１" sheetId="11" r:id="rId1"/>
    <sheet name="別紙１－２" sheetId="4" r:id="rId2"/>
    <sheet name="別紙１－３" sheetId="1" r:id="rId3"/>
    <sheet name="別紙１－４" sheetId="2" r:id="rId4"/>
    <sheet name="別紙２ －１" sheetId="3" r:id="rId5"/>
    <sheet name="別紙２－２" sheetId="15" r:id="rId6"/>
    <sheet name="別紙２－３" sheetId="5" r:id="rId7"/>
    <sheet name="別紙２－４" sheetId="7" r:id="rId8"/>
    <sheet name="別紙３－１" sheetId="13" r:id="rId9"/>
    <sheet name="別紙３－２" sheetId="14" r:id="rId10"/>
    <sheet name="別紙４－１" sheetId="8" r:id="rId11"/>
    <sheet name="別紙４－２" sheetId="10" r:id="rId12"/>
    <sheet name="別紙４－３" sheetId="9" r:id="rId13"/>
    <sheet name="別紙４－４" sheetId="12" r:id="rId14"/>
  </sheets>
  <definedNames>
    <definedName name="_xlnm.Print_Area" localSheetId="2">'別紙１－３'!$A$1:$K$20</definedName>
    <definedName name="_xlnm.Print_Titles" localSheetId="2">'別紙１－３'!$1:$3</definedName>
    <definedName name="_xlnm.Print_Area" localSheetId="3">'別紙１－４'!$A$1:$D$25</definedName>
    <definedName name="_xlnm.Print_Area" localSheetId="4">'別紙２ －１'!$A$1:$K$18</definedName>
    <definedName name="_xlnm.Print_Titles" localSheetId="1">'別紙１－２'!$1:$6</definedName>
    <definedName name="_xlnm.Print_Area" localSheetId="6">'別紙２－３'!$A$1:$K$20</definedName>
    <definedName name="_xlnm.Print_Titles" localSheetId="6">'別紙２－３'!$1:$3</definedName>
    <definedName name="_xlnm.Print_Area" localSheetId="7">'別紙２－４'!$A$1:$D$25</definedName>
    <definedName name="_xlnm.Print_Area" localSheetId="10">'別紙４－１'!$A$1:$M$18</definedName>
    <definedName name="_xlnm.Print_Area" localSheetId="12">'別紙４－３'!$A$1:$K$17</definedName>
    <definedName name="_xlnm.Print_Titles" localSheetId="12">'別紙４－３'!$1:$3</definedName>
    <definedName name="_xlnm.Print_Titles" localSheetId="11">'別紙４－２'!$1:$6</definedName>
    <definedName name="_xlnm.Print_Area" localSheetId="0">'別紙１ －１'!$A$1:$K$18</definedName>
    <definedName name="_xlnm.Print_Area" localSheetId="13">'別紙４－４'!$A$1:$F$25</definedName>
    <definedName name="_xlnm.Print_Titles" localSheetId="8">'別紙３－１'!$1:$6</definedName>
    <definedName name="_xlnm.Print_Area" localSheetId="9">'別紙３－２'!$A$1:$K$17</definedName>
    <definedName name="_xlnm.Print_Titles" localSheetId="9">'別紙３－２'!$1:$3</definedName>
    <definedName name="_xlnm.Print_Titles" localSheetId="5">'別紙２－２'!$1:$6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<sst xmlns="http://schemas.openxmlformats.org/spreadsheetml/2006/main" xmlns:r="http://schemas.openxmlformats.org/officeDocument/2006/relationships" count="111" uniqueCount="111">
  <si>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差引増減</t>
    <rPh sb="0" eb="2">
      <t>サシヒ</t>
    </rPh>
    <rPh sb="2" eb="4">
      <t>ゾウゲン</t>
    </rPh>
    <phoneticPr fontId="19"/>
  </si>
  <si>
    <t>（G）</t>
  </si>
  <si>
    <t>支出予定額</t>
    <rPh sb="0" eb="2">
      <t>シシュツ</t>
    </rPh>
    <rPh sb="2" eb="5">
      <t>ヨテイガク</t>
    </rPh>
    <phoneticPr fontId="19"/>
  </si>
  <si>
    <t>（A）</t>
  </si>
  <si>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</si>
  <si>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（単位：円）</t>
    <rPh sb="1" eb="3">
      <t>タンイ</t>
    </rPh>
    <rPh sb="4" eb="5">
      <t>エン</t>
    </rPh>
    <phoneticPr fontId="19"/>
  </si>
  <si>
    <t>区　　　分</t>
    <rPh sb="0" eb="1">
      <t>ク</t>
    </rPh>
    <rPh sb="4" eb="5">
      <t>ブン</t>
    </rPh>
    <phoneticPr fontId="19"/>
  </si>
  <si>
    <t>(A)</t>
  </si>
  <si>
    <t>基準額</t>
    <rPh sb="0" eb="3">
      <t>キジュンガク</t>
    </rPh>
    <phoneticPr fontId="19"/>
  </si>
  <si>
    <t>(B)</t>
  </si>
  <si>
    <t>超音波画像診断装置</t>
  </si>
  <si>
    <t>総事業費</t>
    <rPh sb="0" eb="1">
      <t>ソウ</t>
    </rPh>
    <rPh sb="1" eb="4">
      <t>ジギョウヒ</t>
    </rPh>
    <phoneticPr fontId="19"/>
  </si>
  <si>
    <t>事業主負担</t>
  </si>
  <si>
    <t>(A)－(B)＝(C)</t>
  </si>
  <si>
    <t>差引き額</t>
  </si>
  <si>
    <t>高知県新型コロナウイルス感染症対応重点医療機関設備整備事業費補助金　精算額調書</t>
    <rPh sb="34" eb="36">
      <t>セイサン</t>
    </rPh>
    <phoneticPr fontId="19"/>
  </si>
  <si>
    <t>備　考</t>
    <rPh sb="0" eb="1">
      <t>ソナエ</t>
    </rPh>
    <rPh sb="2" eb="3">
      <t>コウ</t>
    </rPh>
    <phoneticPr fontId="19"/>
  </si>
  <si>
    <t>対象経費の
支出予定額</t>
    <rPh sb="0" eb="2">
      <t>タイショウ</t>
    </rPh>
    <rPh sb="2" eb="4">
      <t>ケイヒ</t>
    </rPh>
    <phoneticPr fontId="19"/>
  </si>
  <si>
    <t>選定額</t>
    <rPh sb="0" eb="2">
      <t>センテイ</t>
    </rPh>
    <rPh sb="2" eb="3">
      <t>ガク</t>
    </rPh>
    <phoneticPr fontId="19"/>
  </si>
  <si>
    <t>　備品購入費</t>
    <rPh sb="1" eb="3">
      <t>ビヒン</t>
    </rPh>
    <rPh sb="3" eb="6">
      <t>コウニュウヒ</t>
    </rPh>
    <phoneticPr fontId="19"/>
  </si>
  <si>
    <t>施設名　（　　　　　　　　　　　　　　　）</t>
  </si>
  <si>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</si>
  <si>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</si>
  <si>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10/10</t>
  </si>
  <si>
    <t>合　　　計</t>
    <rPh sb="0" eb="1">
      <t>ゴウ</t>
    </rPh>
    <rPh sb="4" eb="5">
      <t>ケイ</t>
    </rPh>
    <phoneticPr fontId="19"/>
  </si>
  <si>
    <t>区分</t>
    <rPh sb="0" eb="2">
      <t>クブン</t>
    </rPh>
    <phoneticPr fontId="19"/>
  </si>
  <si>
    <t>施設名　（　　　　　　　　　　　　　　　）</t>
    <rPh sb="2" eb="3">
      <t>メイ</t>
    </rPh>
    <phoneticPr fontId="19"/>
  </si>
  <si>
    <t>(A)×(B)=(C)</t>
  </si>
  <si>
    <t>別紙３－２</t>
    <rPh sb="0" eb="2">
      <t>ベッシ</t>
    </rPh>
    <phoneticPr fontId="19"/>
  </si>
  <si>
    <t>寄附金その他収入額</t>
    <rPh sb="1" eb="2">
      <t>フ</t>
    </rPh>
    <rPh sb="5" eb="6">
      <t>タ</t>
    </rPh>
    <phoneticPr fontId="19"/>
  </si>
  <si>
    <t>円</t>
    <rPh sb="0" eb="1">
      <t>エン</t>
    </rPh>
    <phoneticPr fontId="19"/>
  </si>
  <si>
    <t/>
  </si>
  <si>
    <t>生体情報モニタ</t>
  </si>
  <si>
    <t>（B）</t>
  </si>
  <si>
    <r>
      <t>(1)　設備整備を必要とする理由</t>
    </r>
    <r>
      <rPr>
        <sz val="9"/>
        <color auto="1"/>
        <rFont val="ＭＳ 明朝"/>
      </rPr>
      <t>(整備を必要とする理由、問題点等について整理して、記入してください。)</t>
    </r>
  </si>
  <si>
    <t>計</t>
    <rPh sb="0" eb="1">
      <t>ケイ</t>
    </rPh>
    <phoneticPr fontId="19"/>
  </si>
  <si>
    <t>（E）</t>
  </si>
  <si>
    <t>※「基準額(D)」欄は、変更後事業計画書（別紙２－３）で算出した額を記入してください。</t>
    <rPh sb="2" eb="4">
      <t>キジュン</t>
    </rPh>
    <rPh sb="4" eb="5">
      <t>ガク</t>
    </rPh>
    <rPh sb="9" eb="10">
      <t>ラン</t>
    </rPh>
    <rPh sb="12" eb="15">
      <t>ヘンコウゴ</t>
    </rPh>
    <rPh sb="15" eb="17">
      <t>ジギョウ</t>
    </rPh>
    <rPh sb="17" eb="20">
      <t>ケイカクショ</t>
    </rPh>
    <rPh sb="21" eb="23">
      <t>ベッシ</t>
    </rPh>
    <rPh sb="28" eb="30">
      <t>サンシュツ</t>
    </rPh>
    <rPh sb="32" eb="33">
      <t>ガク</t>
    </rPh>
    <rPh sb="34" eb="36">
      <t>キニュウ</t>
    </rPh>
    <phoneticPr fontId="19"/>
  </si>
  <si>
    <t>別紙４－１</t>
    <rPh sb="0" eb="2">
      <t>ベッシ</t>
    </rPh>
    <phoneticPr fontId="19"/>
  </si>
  <si>
    <t>備考</t>
  </si>
  <si>
    <t>２　歳出の部</t>
    <rPh sb="2" eb="4">
      <t>サイシュツ</t>
    </rPh>
    <rPh sb="5" eb="6">
      <t>ブ</t>
    </rPh>
    <phoneticPr fontId="19"/>
  </si>
  <si>
    <t>数量</t>
    <rPh sb="0" eb="2">
      <t>スウリョウ</t>
    </rPh>
    <phoneticPr fontId="19"/>
  </si>
  <si>
    <t>別紙１－１</t>
    <rPh sb="0" eb="2">
      <t>ベッシ</t>
    </rPh>
    <phoneticPr fontId="19"/>
  </si>
  <si>
    <t>（F）</t>
  </si>
  <si>
    <t>（D）</t>
  </si>
  <si>
    <t>予　算　額</t>
    <rPh sb="0" eb="1">
      <t>ヨ</t>
    </rPh>
    <rPh sb="2" eb="3">
      <t>ザン</t>
    </rPh>
    <rPh sb="4" eb="5">
      <t>ガク</t>
    </rPh>
    <phoneticPr fontId="19"/>
  </si>
  <si>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</si>
  <si>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別紙２－４</t>
    <rPh sb="0" eb="2">
      <t>ベッシ</t>
    </rPh>
    <phoneticPr fontId="19"/>
  </si>
  <si>
    <t>補助率</t>
    <rPh sb="0" eb="3">
      <t>ホジョリツ</t>
    </rPh>
    <phoneticPr fontId="19"/>
  </si>
  <si>
    <t>別紙１－２</t>
    <rPh sb="0" eb="2">
      <t>ベッシ</t>
    </rPh>
    <phoneticPr fontId="19"/>
  </si>
  <si>
    <t>(F)×(G)＝(H)</t>
  </si>
  <si>
    <t>別紙１－３</t>
    <rPh sb="0" eb="2">
      <t>ベッシ</t>
    </rPh>
    <phoneticPr fontId="19"/>
  </si>
  <si>
    <t>別紙１－４</t>
    <rPh sb="0" eb="2">
      <t>ベッシ</t>
    </rPh>
    <phoneticPr fontId="19"/>
  </si>
  <si>
    <t>名称</t>
    <rPh sb="0" eb="2">
      <t>メイショウ</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</si>
  <si>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</si>
  <si>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補助所要額</t>
    <rPh sb="0" eb="2">
      <t>ホジョ</t>
    </rPh>
    <phoneticPr fontId="19"/>
  </si>
  <si>
    <t>分娩監視装置</t>
  </si>
  <si>
    <t>別紙４－３</t>
    <rPh sb="0" eb="2">
      <t>ベッシ</t>
    </rPh>
    <phoneticPr fontId="19"/>
  </si>
  <si>
    <t>　・・・</t>
  </si>
  <si>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</si>
  <si>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</si>
  <si>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</si>
  <si>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</si>
  <si>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備　　　考</t>
    <rPh sb="0" eb="1">
      <t>ソナエ</t>
    </rPh>
    <rPh sb="4" eb="5">
      <t>コウ</t>
    </rPh>
    <phoneticPr fontId="19"/>
  </si>
  <si>
    <t>別紙２－１</t>
    <rPh sb="0" eb="2">
      <t>ベッシ</t>
    </rPh>
    <phoneticPr fontId="19"/>
  </si>
  <si>
    <t>既交付決定額</t>
    <rPh sb="0" eb="1">
      <t>キ</t>
    </rPh>
    <rPh sb="1" eb="3">
      <t>コウフ</t>
    </rPh>
    <rPh sb="3" eb="6">
      <t>ケッテイガク</t>
    </rPh>
    <phoneticPr fontId="19"/>
  </si>
  <si>
    <t>（I)</t>
  </si>
  <si>
    <t>（J)</t>
  </si>
  <si>
    <t>差引き
過不足額</t>
  </si>
  <si>
    <t>支出額</t>
    <rPh sb="0" eb="2">
      <t>シシュツ</t>
    </rPh>
    <rPh sb="2" eb="3">
      <t>ガク</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</si>
  <si>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</si>
  <si>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高知県新型コロナウイルス感染症対応重点医療機関設備整備事業費補助金　変更事業計画書</t>
    <rPh sb="34" eb="36">
      <t>ヘンコウ</t>
    </rPh>
    <rPh sb="36" eb="38">
      <t>ジギョウ</t>
    </rPh>
    <rPh sb="38" eb="40">
      <t>ケイカク</t>
    </rPh>
    <rPh sb="40" eb="41">
      <t>ショ</t>
    </rPh>
    <phoneticPr fontId="19"/>
  </si>
  <si>
    <t>決　算　額</t>
    <rPh sb="0" eb="1">
      <t>ケツ</t>
    </rPh>
    <rPh sb="2" eb="3">
      <t>サン</t>
    </rPh>
    <rPh sb="4" eb="5">
      <t>ガク</t>
    </rPh>
    <phoneticPr fontId="19"/>
  </si>
  <si>
    <t>形式及び規格（予定）</t>
    <rPh sb="0" eb="2">
      <t>ケイシキ</t>
    </rPh>
    <rPh sb="2" eb="3">
      <t>オヨ</t>
    </rPh>
    <rPh sb="4" eb="6">
      <t>キカク</t>
    </rPh>
    <rPh sb="7" eb="9">
      <t>ヨテイ</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</si>
  <si>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</si>
  <si>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対象経費の
支出額</t>
    <rPh sb="0" eb="2">
      <t>タイショウ</t>
    </rPh>
    <rPh sb="2" eb="4">
      <t>ケイヒ</t>
    </rPh>
    <phoneticPr fontId="19"/>
  </si>
  <si>
    <t>(2)　設備整備の内容</t>
    <rPh sb="4" eb="6">
      <t>セツビ</t>
    </rPh>
    <rPh sb="6" eb="8">
      <t>セイビ</t>
    </rPh>
    <rPh sb="9" eb="11">
      <t>ナイヨウ</t>
    </rPh>
    <phoneticPr fontId="19"/>
  </si>
  <si>
    <t>基準単価</t>
    <rPh sb="0" eb="2">
      <t>キジュン</t>
    </rPh>
    <rPh sb="2" eb="4">
      <t>タンカ</t>
    </rPh>
    <phoneticPr fontId="19"/>
  </si>
  <si>
    <t>別紙２－３</t>
    <rPh sb="0" eb="2">
      <t>ベッシ</t>
    </rPh>
    <phoneticPr fontId="19"/>
  </si>
  <si>
    <t>高知県新型コロナウイルス感染症対応重点医療機関設備整備事業費補助金　所要額内訳</t>
    <rPh sb="34" eb="37">
      <t>ショヨウガク</t>
    </rPh>
    <rPh sb="37" eb="38">
      <t>ウチ</t>
    </rPh>
    <rPh sb="38" eb="39">
      <t>ヤク</t>
    </rPh>
    <phoneticPr fontId="19"/>
  </si>
  <si>
    <t>高知県新型コロナウイルス感染症対応重点医療機関設備整備事業費補助金　概算報告書</t>
  </si>
  <si>
    <t>施設名　（　　　　　　　　　　　　　　　　）</t>
    <rPh sb="2" eb="3">
      <t>メイ</t>
    </rPh>
    <phoneticPr fontId="19"/>
  </si>
  <si>
    <t>高知県新型コロナウイルス感染症対応重点医療機関設備整備事業費補助金　概算請求所要額内訳</t>
  </si>
  <si>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</si>
  <si>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</si>
  <si>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</si>
  <si>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※カタログ及び見積書を添えてください。</t>
  </si>
  <si>
    <t>別紙３－１</t>
    <rPh sb="0" eb="2">
      <t>ベッシ</t>
    </rPh>
    <phoneticPr fontId="19"/>
  </si>
  <si>
    <t>高知県新型コロナウイルス感染症対応重点医療機関設備整備事業費補助金　所要額調書</t>
  </si>
  <si>
    <t>新型コロナウイルス感染症対応重点医療機関設備整備事業</t>
  </si>
  <si>
    <t>合　　計</t>
    <rPh sb="0" eb="1">
      <t>ゴウ</t>
    </rPh>
    <rPh sb="3" eb="4">
      <t>ケイ</t>
    </rPh>
    <phoneticPr fontId="19"/>
  </si>
  <si>
    <t>高知県新型コロナウイルス感染症対応重点医療機関設備整備事業費補助金　事業計画書</t>
    <rPh sb="34" eb="36">
      <t>ジギョウ</t>
    </rPh>
    <rPh sb="36" eb="38">
      <t>ケイカク</t>
    </rPh>
    <rPh sb="38" eb="39">
      <t>ショ</t>
    </rPh>
    <phoneticPr fontId="19"/>
  </si>
  <si>
    <t>　新型コロナウイルス感染症対応重点医療機関設備整備事業</t>
  </si>
  <si>
    <t>血液浄化装置</t>
  </si>
  <si>
    <t>気管支鏡</t>
  </si>
  <si>
    <t>新生児モニタ</t>
  </si>
  <si>
    <t>ＣＴ撮影装置 等
（画像診断支援プログラムを含む）</t>
  </si>
  <si>
    <t>高知県新型コロナウイルス感染症対応重点医療機関設備整備事業費補助金　変更後所要額調書</t>
    <rPh sb="34" eb="36">
      <t>ヘンコウ</t>
    </rPh>
    <rPh sb="36" eb="37">
      <t>ゴ</t>
    </rPh>
    <phoneticPr fontId="19"/>
  </si>
  <si>
    <t>別紙２－２</t>
    <rPh sb="0" eb="2">
      <t>ベッシ</t>
    </rPh>
    <phoneticPr fontId="19"/>
  </si>
  <si>
    <t>高知県新型コロナウイルス感染症対応重点医療機関設備整備事業費補助金　変更後所要額内訳</t>
    <rPh sb="34" eb="36">
      <t>ヘンコウ</t>
    </rPh>
    <rPh sb="36" eb="37">
      <t>ゴ</t>
    </rPh>
    <rPh sb="37" eb="40">
      <t>ショヨウガク</t>
    </rPh>
    <rPh sb="40" eb="41">
      <t>ウチ</t>
    </rPh>
    <rPh sb="41" eb="42">
      <t>ヤク</t>
    </rPh>
    <phoneticPr fontId="19"/>
  </si>
  <si>
    <t>高知県新型コロナウイルス感染症対応重点医療機関設備整備事業費補助金　支出額内訳</t>
  </si>
  <si>
    <t>(1)　設備整備の内容</t>
    <rPh sb="4" eb="6">
      <t>セツビ</t>
    </rPh>
    <rPh sb="6" eb="8">
      <t>セイビ</t>
    </rPh>
    <rPh sb="9" eb="11">
      <t>ナイヨウ</t>
    </rPh>
    <phoneticPr fontId="19"/>
  </si>
  <si>
    <t>高知県新型コロナウイルス感染症対応重点医療機関設備整備事業費補助金　実績報告書</t>
    <rPh sb="34" eb="36">
      <t>ジッセキ</t>
    </rPh>
    <phoneticPr fontId="19"/>
  </si>
  <si>
    <t>　使用料及び賃借料</t>
    <rPh sb="1" eb="4">
      <t>シヨウリョウ</t>
    </rPh>
    <rPh sb="4" eb="5">
      <t>オヨ</t>
    </rPh>
    <rPh sb="6" eb="9">
      <t>チンシャクリョウ</t>
    </rPh>
    <phoneticPr fontId="19"/>
  </si>
  <si>
    <t>超音波画像診断装置</t>
    <rPh sb="0" eb="3">
      <t>チョウオンパ</t>
    </rPh>
    <rPh sb="3" eb="5">
      <t>ガゾウ</t>
    </rPh>
    <rPh sb="5" eb="7">
      <t>シンダン</t>
    </rPh>
    <rPh sb="7" eb="9">
      <t>ソウチ</t>
    </rPh>
    <phoneticPr fontId="19"/>
  </si>
  <si>
    <t>血液浄化装置</t>
    <rPh sb="0" eb="2">
      <t>ケツエキ</t>
    </rPh>
    <rPh sb="2" eb="4">
      <t>ジョウカ</t>
    </rPh>
    <rPh sb="4" eb="6">
      <t>ソウチ</t>
    </rPh>
    <phoneticPr fontId="19"/>
  </si>
  <si>
    <t>気管支鏡</t>
    <rPh sb="0" eb="4">
      <t>キカンシキョウ</t>
    </rPh>
    <phoneticPr fontId="19"/>
  </si>
  <si>
    <t>ＣＴ撮影装置　等
（画像診断支援プログラムを含む）</t>
    <rPh sb="2" eb="4">
      <t>サツエイ</t>
    </rPh>
    <rPh sb="4" eb="6">
      <t>ソウチ</t>
    </rPh>
    <rPh sb="7" eb="8">
      <t>トウ</t>
    </rPh>
    <rPh sb="10" eb="12">
      <t>ガゾウ</t>
    </rPh>
    <rPh sb="12" eb="14">
      <t>シンダン</t>
    </rPh>
    <rPh sb="14" eb="16">
      <t>シエン</t>
    </rPh>
    <rPh sb="22" eb="23">
      <t>フク</t>
    </rPh>
    <phoneticPr fontId="19"/>
  </si>
  <si>
    <t>分娩監視装置</t>
    <rPh sb="0" eb="2">
      <t>ブンベン</t>
    </rPh>
    <rPh sb="2" eb="4">
      <t>カンシ</t>
    </rPh>
    <rPh sb="4" eb="6">
      <t>ソウチ</t>
    </rPh>
    <phoneticPr fontId="19"/>
  </si>
  <si>
    <t>新生児モニタ</t>
    <rPh sb="0" eb="3">
      <t>シンセイジ</t>
    </rPh>
    <phoneticPr fontId="19"/>
  </si>
  <si>
    <t>生体情報モニタ</t>
    <rPh sb="0" eb="1">
      <t>ナマ</t>
    </rPh>
    <rPh sb="1" eb="2">
      <t>タイ</t>
    </rPh>
    <rPh sb="2" eb="4">
      <t>ジョウホウ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</si>
</sst>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9"/>
      <color auto="1"/>
      <name val="ＭＳ Ｐゴシック"/>
      <family val="3"/>
    </font>
    <font>
      <sz val="8"/>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126">
    <xf numFmtId="0" fontId="0" fillId="0" borderId="0" xfId="0"/>
    <xf numFmtId="0" fontId="0" fillId="24" borderId="0" xfId="0" applyFill="1"/>
    <xf numFmtId="0" fontId="20" fillId="24" borderId="0" xfId="0" applyFont="1" applyFill="1" applyAlignment="1">
      <alignment vertical="center"/>
    </xf>
    <xf numFmtId="0" fontId="21" fillId="24" borderId="0" xfId="0" applyFont="1" applyFill="1" applyAlignment="1">
      <alignment vertical="center"/>
    </xf>
    <xf numFmtId="0" fontId="22" fillId="24" borderId="0" xfId="0" applyFont="1" applyFill="1" applyBorder="1" applyAlignment="1">
      <alignment vertical="center"/>
    </xf>
    <xf numFmtId="0" fontId="23" fillId="24" borderId="0" xfId="0" applyFont="1" applyFill="1" applyAlignment="1">
      <alignment vertical="center"/>
    </xf>
    <xf numFmtId="0" fontId="24" fillId="24" borderId="0" xfId="0" applyFont="1" applyFill="1" applyAlignment="1">
      <alignment horizontal="center" vertical="center"/>
    </xf>
    <xf numFmtId="0" fontId="25" fillId="24" borderId="0" xfId="0" applyFont="1" applyFill="1" applyBorder="1" applyAlignment="1">
      <alignment horizontal="right" vertical="center"/>
    </xf>
    <xf numFmtId="0" fontId="21" fillId="24" borderId="10"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11" xfId="0" applyFont="1" applyFill="1" applyBorder="1" applyAlignment="1">
      <alignment vertical="center"/>
    </xf>
    <xf numFmtId="0" fontId="21" fillId="24" borderId="11" xfId="0" applyFont="1" applyFill="1" applyBorder="1" applyAlignment="1">
      <alignment vertical="center" wrapText="1"/>
    </xf>
    <xf numFmtId="0" fontId="26" fillId="24" borderId="11" xfId="0" applyFont="1" applyFill="1" applyBorder="1" applyAlignment="1">
      <alignment vertical="center" wrapText="1"/>
    </xf>
    <xf numFmtId="0" fontId="21" fillId="24" borderId="12" xfId="0" applyFont="1" applyFill="1" applyBorder="1" applyAlignment="1">
      <alignment horizontal="center" vertical="center"/>
    </xf>
    <xf numFmtId="0" fontId="27" fillId="24" borderId="0" xfId="0" applyFont="1" applyFill="1" applyBorder="1" applyAlignment="1">
      <alignment vertical="center"/>
    </xf>
    <xf numFmtId="0" fontId="27" fillId="24" borderId="0" xfId="0" applyFont="1" applyFill="1"/>
    <xf numFmtId="0" fontId="21" fillId="24" borderId="0" xfId="0" applyFont="1" applyFill="1" applyAlignment="1">
      <alignment horizontal="centerContinuous" vertical="center"/>
    </xf>
    <xf numFmtId="0" fontId="0" fillId="24" borderId="0" xfId="0" applyFont="1" applyFill="1" applyBorder="1" applyAlignment="1"/>
    <xf numFmtId="0" fontId="21" fillId="24" borderId="13" xfId="0" applyFont="1" applyFill="1" applyBorder="1" applyAlignment="1">
      <alignment horizontal="center" vertical="center" wrapText="1"/>
    </xf>
    <xf numFmtId="0" fontId="21" fillId="24" borderId="14" xfId="0" applyFont="1" applyFill="1" applyBorder="1" applyAlignment="1">
      <alignment horizontal="center" vertical="center" shrinkToFit="1"/>
    </xf>
    <xf numFmtId="3" fontId="26" fillId="24" borderId="14" xfId="0" applyNumberFormat="1" applyFont="1" applyFill="1" applyBorder="1" applyAlignment="1">
      <alignment vertical="center"/>
    </xf>
    <xf numFmtId="3" fontId="26" fillId="24" borderId="15" xfId="0" applyNumberFormat="1" applyFont="1" applyFill="1" applyBorder="1" applyAlignment="1">
      <alignment vertical="center"/>
    </xf>
    <xf numFmtId="0" fontId="20" fillId="24" borderId="0" xfId="0" applyFont="1" applyFill="1" applyBorder="1" applyAlignment="1">
      <alignment vertical="center"/>
    </xf>
    <xf numFmtId="3" fontId="26" fillId="24" borderId="0" xfId="0" applyNumberFormat="1" applyFont="1" applyFill="1" applyBorder="1" applyAlignment="1">
      <alignment vertical="center"/>
    </xf>
    <xf numFmtId="3" fontId="26" fillId="24" borderId="11" xfId="0" applyNumberFormat="1" applyFont="1" applyFill="1" applyBorder="1" applyAlignment="1">
      <alignment vertical="center"/>
    </xf>
    <xf numFmtId="3" fontId="26" fillId="24" borderId="14" xfId="0" quotePrefix="1" applyNumberFormat="1" applyFont="1" applyFill="1" applyBorder="1" applyAlignment="1">
      <alignment horizontal="center" vertical="center"/>
    </xf>
    <xf numFmtId="3" fontId="21" fillId="24" borderId="16" xfId="0" applyNumberFormat="1" applyFont="1" applyFill="1" applyBorder="1" applyAlignment="1">
      <alignment vertical="center"/>
    </xf>
    <xf numFmtId="0" fontId="21" fillId="24" borderId="0" xfId="0" applyFont="1" applyFill="1" applyBorder="1" applyAlignment="1">
      <alignment horizontal="distributed" vertical="center" justifyLastLine="1"/>
    </xf>
    <xf numFmtId="0" fontId="21" fillId="24" borderId="0" xfId="0" applyFont="1" applyFill="1" applyAlignment="1">
      <alignment horizontal="right" vertical="center"/>
    </xf>
    <xf numFmtId="0" fontId="21" fillId="24" borderId="14" xfId="0" applyFont="1" applyFill="1" applyBorder="1" applyAlignment="1">
      <alignment horizontal="center" vertical="center"/>
    </xf>
    <xf numFmtId="9" fontId="26" fillId="24" borderId="14" xfId="0" applyNumberFormat="1" applyFont="1" applyFill="1" applyBorder="1" applyAlignment="1">
      <alignment horizontal="left" vertical="center"/>
    </xf>
    <xf numFmtId="3" fontId="21" fillId="24" borderId="15" xfId="0" applyNumberFormat="1" applyFont="1" applyFill="1" applyBorder="1" applyAlignment="1">
      <alignment horizontal="center" vertical="center"/>
    </xf>
    <xf numFmtId="0" fontId="0" fillId="24" borderId="0" xfId="0" applyFont="1" applyFill="1" applyAlignment="1">
      <alignment vertical="center"/>
    </xf>
    <xf numFmtId="0" fontId="28" fillId="24" borderId="0" xfId="0" applyFont="1" applyFill="1" applyAlignment="1">
      <alignment vertical="center"/>
    </xf>
    <xf numFmtId="0" fontId="29" fillId="24" borderId="0" xfId="0" applyFont="1" applyFill="1"/>
    <xf numFmtId="0" fontId="26" fillId="24" borderId="0" xfId="0" applyFont="1" applyFill="1"/>
    <xf numFmtId="0" fontId="21" fillId="24" borderId="0" xfId="0" applyFont="1" applyFill="1" applyAlignment="1"/>
    <xf numFmtId="0" fontId="21" fillId="24" borderId="0" xfId="0" applyFont="1" applyFill="1" applyAlignment="1">
      <alignment horizontal="center"/>
    </xf>
    <xf numFmtId="0" fontId="26" fillId="24" borderId="0" xfId="0" applyFont="1" applyFill="1" applyAlignment="1">
      <alignment horizontal="center"/>
    </xf>
    <xf numFmtId="0" fontId="26" fillId="24" borderId="17" xfId="0" applyFont="1" applyFill="1" applyBorder="1" applyAlignment="1">
      <alignment horizontal="center" vertical="center"/>
    </xf>
    <xf numFmtId="0" fontId="26" fillId="24" borderId="18" xfId="0" applyFont="1" applyFill="1" applyBorder="1" applyAlignment="1">
      <alignment horizontal="left" vertical="center"/>
    </xf>
    <xf numFmtId="0" fontId="26" fillId="24" borderId="19" xfId="0" applyFont="1" applyFill="1" applyBorder="1" applyAlignment="1">
      <alignment horizontal="left" vertical="center" indent="1"/>
    </xf>
    <xf numFmtId="0" fontId="26" fillId="24" borderId="19" xfId="0" applyFont="1" applyFill="1" applyBorder="1" applyAlignment="1">
      <alignment horizontal="left" vertical="center"/>
    </xf>
    <xf numFmtId="0" fontId="26" fillId="24" borderId="20" xfId="0" applyFont="1" applyFill="1" applyBorder="1" applyAlignment="1">
      <alignment horizontal="center" vertical="center"/>
    </xf>
    <xf numFmtId="0" fontId="26" fillId="24" borderId="21" xfId="0" applyFont="1" applyFill="1" applyBorder="1" applyAlignment="1">
      <alignment horizontal="right" vertical="center"/>
    </xf>
    <xf numFmtId="0" fontId="29" fillId="24" borderId="22" xfId="0" applyFont="1" applyFill="1" applyBorder="1" applyAlignment="1">
      <alignment horizontal="center" vertical="center"/>
    </xf>
    <xf numFmtId="0" fontId="26" fillId="24" borderId="21" xfId="0" applyFont="1" applyFill="1" applyBorder="1"/>
    <xf numFmtId="0" fontId="26" fillId="24" borderId="0" xfId="0" applyFont="1" applyFill="1" applyBorder="1"/>
    <xf numFmtId="0" fontId="29" fillId="24" borderId="23" xfId="0" applyFont="1" applyFill="1" applyBorder="1" applyAlignment="1"/>
    <xf numFmtId="0" fontId="21" fillId="24" borderId="21" xfId="0" applyFont="1" applyFill="1" applyBorder="1" applyAlignment="1"/>
    <xf numFmtId="0" fontId="26" fillId="24" borderId="10" xfId="0" applyFont="1" applyFill="1" applyBorder="1" applyAlignment="1">
      <alignment horizontal="center" vertical="center"/>
    </xf>
    <xf numFmtId="0" fontId="26" fillId="24" borderId="11" xfId="0" applyFont="1" applyFill="1" applyBorder="1" applyAlignment="1">
      <alignment horizontal="right"/>
    </xf>
    <xf numFmtId="0" fontId="26" fillId="24" borderId="24" xfId="0" applyFont="1" applyFill="1" applyBorder="1" applyAlignment="1"/>
    <xf numFmtId="0" fontId="29" fillId="24" borderId="25" xfId="0" applyFont="1" applyFill="1" applyBorder="1" applyAlignment="1"/>
    <xf numFmtId="0" fontId="26" fillId="24" borderId="18" xfId="0" applyFont="1" applyFill="1" applyBorder="1" applyAlignment="1">
      <alignment horizontal="right"/>
    </xf>
    <xf numFmtId="0" fontId="26" fillId="24" borderId="19" xfId="0" applyFont="1" applyFill="1" applyBorder="1" applyAlignment="1"/>
    <xf numFmtId="0" fontId="29" fillId="24" borderId="20" xfId="0" applyFont="1" applyFill="1" applyBorder="1" applyAlignment="1"/>
    <xf numFmtId="0" fontId="26" fillId="24" borderId="22" xfId="0" applyFont="1" applyFill="1" applyBorder="1" applyAlignment="1">
      <alignment horizontal="center" vertical="center"/>
    </xf>
    <xf numFmtId="0" fontId="26" fillId="24" borderId="21" xfId="0" applyFont="1" applyFill="1" applyBorder="1" applyAlignment="1">
      <alignment horizontal="right"/>
    </xf>
    <xf numFmtId="0" fontId="26" fillId="24" borderId="0" xfId="0" applyFont="1" applyFill="1" applyBorder="1" applyAlignment="1"/>
    <xf numFmtId="3" fontId="26" fillId="24" borderId="0" xfId="0" applyNumberFormat="1" applyFont="1" applyFill="1" applyBorder="1" applyAlignment="1"/>
    <xf numFmtId="0" fontId="26" fillId="24" borderId="26" xfId="0" quotePrefix="1" applyFont="1" applyFill="1" applyBorder="1" applyAlignment="1">
      <alignment horizontal="right"/>
    </xf>
    <xf numFmtId="0" fontId="26" fillId="24" borderId="13" xfId="0" applyFont="1" applyFill="1" applyBorder="1" applyAlignment="1">
      <alignment horizontal="center" vertical="center"/>
    </xf>
    <xf numFmtId="0" fontId="26" fillId="24" borderId="14" xfId="0" applyFont="1" applyFill="1" applyBorder="1" applyAlignment="1"/>
    <xf numFmtId="0" fontId="26" fillId="24" borderId="27" xfId="0" applyFont="1" applyFill="1" applyBorder="1" applyAlignment="1"/>
    <xf numFmtId="0" fontId="26" fillId="24" borderId="23" xfId="0" applyFont="1" applyFill="1" applyBorder="1"/>
    <xf numFmtId="0" fontId="21" fillId="24" borderId="0" xfId="0" applyFont="1" applyFill="1" applyAlignment="1">
      <alignment horizontal="center" vertical="center"/>
    </xf>
    <xf numFmtId="0" fontId="21" fillId="24" borderId="0" xfId="0" applyFont="1" applyFill="1" applyBorder="1" applyAlignment="1">
      <alignment horizontal="right"/>
    </xf>
    <xf numFmtId="0" fontId="21" fillId="24" borderId="21" xfId="0" applyFont="1" applyFill="1" applyBorder="1" applyAlignment="1">
      <alignment vertical="center" shrinkToFit="1"/>
    </xf>
    <xf numFmtId="0" fontId="21" fillId="24" borderId="18" xfId="0" applyFont="1" applyFill="1" applyBorder="1" applyAlignment="1">
      <alignment horizontal="left" vertical="top" wrapText="1"/>
    </xf>
    <xf numFmtId="0" fontId="21" fillId="24" borderId="0" xfId="0" applyFont="1" applyFill="1" applyBorder="1" applyAlignment="1">
      <alignment vertical="center"/>
    </xf>
    <xf numFmtId="0" fontId="21" fillId="24" borderId="17" xfId="0" applyFont="1" applyFill="1" applyBorder="1" applyAlignment="1">
      <alignment horizontal="center" vertical="center"/>
    </xf>
    <xf numFmtId="0" fontId="21" fillId="24" borderId="18" xfId="0" applyFont="1" applyFill="1" applyBorder="1" applyAlignment="1">
      <alignment vertical="center"/>
    </xf>
    <xf numFmtId="0" fontId="21" fillId="24" borderId="28" xfId="0" applyFont="1" applyFill="1" applyBorder="1" applyAlignment="1">
      <alignment vertical="center" shrinkToFit="1"/>
    </xf>
    <xf numFmtId="0" fontId="21" fillId="24" borderId="29" xfId="0" applyFont="1" applyFill="1" applyBorder="1" applyAlignment="1">
      <alignment vertical="center" shrinkToFit="1"/>
    </xf>
    <xf numFmtId="0" fontId="21" fillId="24" borderId="29" xfId="0" applyFont="1" applyFill="1" applyBorder="1" applyAlignment="1">
      <alignment vertical="center" wrapText="1" shrinkToFit="1"/>
    </xf>
    <xf numFmtId="0" fontId="21" fillId="24" borderId="25" xfId="0" applyFont="1" applyFill="1" applyBorder="1" applyAlignment="1">
      <alignment horizontal="center" vertical="center" shrinkToFit="1"/>
    </xf>
    <xf numFmtId="0" fontId="21" fillId="24" borderId="0" xfId="0" applyFont="1" applyFill="1"/>
    <xf numFmtId="0" fontId="21" fillId="24" borderId="0" xfId="0" applyFont="1" applyFill="1" applyBorder="1" applyAlignment="1"/>
    <xf numFmtId="0" fontId="0" fillId="24" borderId="21" xfId="0" applyFont="1" applyFill="1" applyBorder="1" applyAlignment="1">
      <alignment shrinkToFit="1"/>
    </xf>
    <xf numFmtId="0" fontId="0" fillId="24" borderId="21" xfId="0" applyFont="1" applyFill="1" applyBorder="1" applyAlignment="1">
      <alignment horizontal="left" vertical="top" wrapText="1"/>
    </xf>
    <xf numFmtId="0" fontId="0" fillId="24" borderId="0" xfId="0" applyFont="1" applyFill="1" applyBorder="1" applyAlignment="1">
      <alignment shrinkToFit="1"/>
    </xf>
    <xf numFmtId="0" fontId="0" fillId="24" borderId="22" xfId="0" applyFont="1" applyFill="1" applyBorder="1" applyAlignment="1">
      <alignment horizontal="center"/>
    </xf>
    <xf numFmtId="0" fontId="0" fillId="24" borderId="21" xfId="0" applyFont="1" applyFill="1" applyBorder="1" applyAlignment="1"/>
    <xf numFmtId="0" fontId="0" fillId="24" borderId="28" xfId="0" applyFont="1" applyFill="1" applyBorder="1" applyAlignment="1">
      <alignment shrinkToFit="1"/>
    </xf>
    <xf numFmtId="0" fontId="0" fillId="24" borderId="29" xfId="0" applyFont="1" applyFill="1" applyBorder="1" applyAlignment="1">
      <alignment shrinkToFit="1"/>
    </xf>
    <xf numFmtId="0" fontId="0" fillId="24" borderId="25" xfId="0" applyFont="1" applyFill="1" applyBorder="1" applyAlignment="1">
      <alignment horizontal="center" shrinkToFit="1"/>
    </xf>
    <xf numFmtId="0" fontId="30" fillId="24" borderId="0" xfId="0" applyFont="1" applyFill="1"/>
    <xf numFmtId="0" fontId="0" fillId="24" borderId="13" xfId="0" applyFont="1" applyFill="1" applyBorder="1" applyAlignment="1">
      <alignment horizontal="center"/>
    </xf>
    <xf numFmtId="0" fontId="0" fillId="24" borderId="14" xfId="0" applyFont="1" applyFill="1" applyBorder="1" applyAlignment="1"/>
    <xf numFmtId="0" fontId="21" fillId="24" borderId="17" xfId="0" applyFont="1" applyFill="1" applyBorder="1" applyAlignment="1">
      <alignment horizontal="center"/>
    </xf>
    <xf numFmtId="0" fontId="21" fillId="24" borderId="18" xfId="0" applyFont="1" applyFill="1" applyBorder="1" applyAlignment="1"/>
    <xf numFmtId="0" fontId="21" fillId="24" borderId="28" xfId="0" applyFont="1" applyFill="1" applyBorder="1" applyAlignment="1"/>
    <xf numFmtId="0" fontId="21" fillId="24" borderId="29" xfId="0" applyFont="1" applyFill="1" applyBorder="1" applyAlignment="1"/>
    <xf numFmtId="0" fontId="21" fillId="24" borderId="30" xfId="0" applyFont="1" applyFill="1" applyBorder="1" applyAlignment="1"/>
    <xf numFmtId="0" fontId="0" fillId="24" borderId="28" xfId="0" applyFont="1" applyFill="1" applyBorder="1" applyAlignment="1"/>
    <xf numFmtId="0" fontId="0" fillId="24" borderId="29" xfId="0" applyFont="1" applyFill="1" applyBorder="1" applyAlignment="1"/>
    <xf numFmtId="0" fontId="0" fillId="24" borderId="30" xfId="0" applyFont="1" applyFill="1" applyBorder="1" applyAlignment="1"/>
    <xf numFmtId="0" fontId="21" fillId="24" borderId="10" xfId="0" applyFont="1" applyFill="1" applyBorder="1" applyAlignment="1">
      <alignment horizontal="center"/>
    </xf>
    <xf numFmtId="0" fontId="31" fillId="24" borderId="11" xfId="0" applyFont="1" applyFill="1" applyBorder="1" applyAlignment="1">
      <alignment horizontal="center"/>
    </xf>
    <xf numFmtId="0" fontId="21" fillId="24" borderId="28" xfId="0" applyFont="1" applyFill="1" applyBorder="1"/>
    <xf numFmtId="0" fontId="21" fillId="24" borderId="29" xfId="0" applyFont="1" applyFill="1" applyBorder="1"/>
    <xf numFmtId="0" fontId="21" fillId="24" borderId="30" xfId="0" applyFont="1" applyFill="1" applyBorder="1"/>
    <xf numFmtId="38" fontId="21" fillId="24" borderId="28" xfId="45" applyFont="1" applyFill="1" applyBorder="1"/>
    <xf numFmtId="38" fontId="21" fillId="24" borderId="29" xfId="45" applyFont="1" applyFill="1" applyBorder="1"/>
    <xf numFmtId="0" fontId="0" fillId="24" borderId="14" xfId="0" applyFont="1" applyFill="1" applyBorder="1" applyAlignment="1">
      <alignment horizontal="left" vertical="top" wrapText="1"/>
    </xf>
    <xf numFmtId="38" fontId="21" fillId="24" borderId="25" xfId="45" applyFont="1" applyFill="1" applyBorder="1"/>
    <xf numFmtId="38" fontId="21" fillId="24" borderId="0" xfId="45" applyFont="1" applyFill="1"/>
    <xf numFmtId="0" fontId="0" fillId="24" borderId="0" xfId="0" applyFont="1" applyFill="1" applyAlignment="1">
      <alignment horizontal="center" vertical="center"/>
    </xf>
    <xf numFmtId="38" fontId="21" fillId="24" borderId="0" xfId="33" applyFont="1" applyFill="1">
      <alignment vertical="center"/>
    </xf>
    <xf numFmtId="38" fontId="21" fillId="24" borderId="0" xfId="33" applyFont="1" applyFill="1" applyAlignment="1">
      <alignment horizontal="center" vertical="center"/>
    </xf>
    <xf numFmtId="38" fontId="21" fillId="24" borderId="25" xfId="45" applyFont="1" applyFill="1" applyBorder="1" applyAlignment="1">
      <alignment horizontal="center" vertical="center"/>
    </xf>
    <xf numFmtId="38" fontId="21" fillId="24" borderId="10" xfId="33" applyFont="1" applyFill="1" applyBorder="1">
      <alignment vertical="center"/>
    </xf>
    <xf numFmtId="38" fontId="21" fillId="24" borderId="11" xfId="33" applyFont="1" applyFill="1" applyBorder="1">
      <alignment vertical="center"/>
    </xf>
    <xf numFmtId="38" fontId="21" fillId="24" borderId="25" xfId="33" applyFont="1" applyFill="1" applyBorder="1">
      <alignment vertical="center"/>
    </xf>
    <xf numFmtId="38" fontId="27" fillId="24" borderId="10" xfId="33" applyFont="1" applyFill="1" applyBorder="1" applyAlignment="1">
      <alignment horizontal="right" vertical="center"/>
    </xf>
    <xf numFmtId="38" fontId="21" fillId="24" borderId="11" xfId="33" applyFont="1" applyFill="1" applyBorder="1" applyAlignment="1">
      <alignment horizontal="right" vertical="center"/>
    </xf>
    <xf numFmtId="38" fontId="20" fillId="24" borderId="0" xfId="33" applyFont="1" applyFill="1">
      <alignment vertical="center"/>
    </xf>
    <xf numFmtId="0" fontId="0" fillId="24" borderId="25" xfId="0" applyFont="1" applyFill="1" applyBorder="1" applyAlignment="1">
      <alignment vertical="center"/>
    </xf>
    <xf numFmtId="0" fontId="0" fillId="24" borderId="31" xfId="0" applyFont="1" applyFill="1" applyBorder="1" applyAlignment="1">
      <alignment vertical="center"/>
    </xf>
    <xf numFmtId="0" fontId="0" fillId="24" borderId="11" xfId="0" applyFont="1" applyFill="1" applyBorder="1" applyAlignment="1">
      <alignment vertical="center"/>
    </xf>
    <xf numFmtId="0" fontId="0" fillId="24" borderId="25" xfId="0" applyFill="1" applyBorder="1"/>
    <xf numFmtId="0" fontId="0" fillId="24" borderId="31" xfId="0" applyFill="1" applyBorder="1"/>
    <xf numFmtId="0" fontId="0" fillId="24" borderId="11" xfId="0" applyFill="1" applyBorder="1"/>
    <xf numFmtId="38" fontId="21" fillId="24" borderId="25" xfId="33" applyFont="1" applyFill="1" applyBorder="1" applyAlignment="1">
      <alignment vertical="center" wrapText="1"/>
    </xf>
    <xf numFmtId="0" fontId="21" fillId="24" borderId="0" xfId="0" applyFont="1" applyFill="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A1:M18"/>
  <sheetViews>
    <sheetView tabSelected="1" view="pageBreakPreview" zoomScale="70" zoomScaleNormal="75" zoomScaleSheetLayoutView="70" workbookViewId="0">
      <selection activeCell="I33" sqref="I33"/>
    </sheetView>
  </sheetViews>
  <sheetFormatPr defaultRowHeight="13.5"/>
  <cols>
    <col min="1" max="1" width="1.625" style="1" customWidth="1"/>
    <col min="2" max="2" width="25" style="1" customWidth="1"/>
    <col min="3" max="8" width="14.375" style="1" customWidth="1"/>
    <col min="9" max="9" width="8.125" style="1" customWidth="1"/>
    <col min="10" max="10" width="14.375" style="1" customWidth="1"/>
    <col min="11" max="11" width="8.125" style="1" customWidth="1"/>
    <col min="12" max="16384" width="9" style="1" customWidth="1"/>
  </cols>
  <sheetData>
    <row r="1" spans="1:13" ht="20.100000000000001" customHeight="1">
      <c r="A1" s="2" t="s">
        <v>42</v>
      </c>
      <c r="B1" s="5"/>
      <c r="C1" s="16"/>
      <c r="D1" s="16"/>
      <c r="E1" s="16"/>
      <c r="F1" s="16"/>
      <c r="G1" s="16"/>
      <c r="H1" s="16"/>
      <c r="I1" s="16"/>
      <c r="J1" s="16"/>
      <c r="K1" s="16"/>
      <c r="L1" s="32"/>
    </row>
    <row r="2" spans="1:13" ht="20.100000000000001" customHeight="1">
      <c r="A2" s="3"/>
      <c r="B2" s="6" t="s">
        <v>88</v>
      </c>
      <c r="C2" s="6"/>
      <c r="D2" s="6"/>
      <c r="E2" s="6"/>
      <c r="F2" s="6"/>
      <c r="G2" s="6"/>
      <c r="H2" s="6"/>
      <c r="I2" s="6"/>
      <c r="J2" s="6"/>
      <c r="K2" s="6"/>
      <c r="L2" s="32"/>
    </row>
    <row r="3" spans="1:13">
      <c r="A3" s="3"/>
      <c r="B3" s="3"/>
      <c r="C3" s="3"/>
      <c r="D3" s="3"/>
      <c r="E3" s="3"/>
      <c r="F3" s="3"/>
      <c r="G3" s="3"/>
      <c r="H3" s="3"/>
      <c r="I3" s="3"/>
      <c r="J3" s="3"/>
      <c r="K3" s="27"/>
      <c r="L3" s="32"/>
    </row>
    <row r="4" spans="1:13" ht="20.100000000000001" customHeight="1">
      <c r="A4" s="3"/>
      <c r="B4" s="7" t="s">
        <v>81</v>
      </c>
      <c r="C4" s="17"/>
      <c r="D4" s="17"/>
      <c r="E4" s="17"/>
      <c r="F4" s="17"/>
      <c r="G4" s="17"/>
      <c r="H4" s="17"/>
      <c r="I4" s="17"/>
      <c r="J4" s="17"/>
      <c r="K4" s="3"/>
      <c r="L4" s="33"/>
      <c r="M4" s="33"/>
    </row>
    <row r="5" spans="1:13">
      <c r="A5" s="3"/>
      <c r="B5" s="3"/>
      <c r="C5" s="3"/>
      <c r="D5" s="3"/>
      <c r="E5" s="3"/>
      <c r="F5" s="3"/>
      <c r="G5" s="3"/>
      <c r="H5" s="3"/>
      <c r="I5" s="3"/>
      <c r="J5" s="3"/>
      <c r="K5" s="28" t="s">
        <v>5</v>
      </c>
      <c r="L5" s="32"/>
    </row>
    <row r="6" spans="1:13" ht="39" customHeight="1">
      <c r="A6" s="3"/>
      <c r="B6" s="8" t="s">
        <v>6</v>
      </c>
      <c r="C6" s="18" t="s">
        <v>11</v>
      </c>
      <c r="D6" s="18" t="s">
        <v>29</v>
      </c>
      <c r="E6" s="18" t="s">
        <v>14</v>
      </c>
      <c r="F6" s="18" t="s">
        <v>8</v>
      </c>
      <c r="G6" s="18" t="s">
        <v>17</v>
      </c>
      <c r="H6" s="18" t="s">
        <v>18</v>
      </c>
      <c r="I6" s="18" t="s">
        <v>48</v>
      </c>
      <c r="J6" s="18" t="s">
        <v>55</v>
      </c>
      <c r="K6" s="18" t="s">
        <v>39</v>
      </c>
      <c r="L6" s="32"/>
    </row>
    <row r="7" spans="1:13" ht="20.100000000000001" customHeight="1">
      <c r="A7" s="3"/>
      <c r="B7" s="9"/>
      <c r="C7" s="19" t="s">
        <v>3</v>
      </c>
      <c r="D7" s="19" t="s">
        <v>33</v>
      </c>
      <c r="E7" s="19" t="s">
        <v>13</v>
      </c>
      <c r="F7" s="19" t="s">
        <v>44</v>
      </c>
      <c r="G7" s="19" t="s">
        <v>36</v>
      </c>
      <c r="H7" s="19" t="s">
        <v>43</v>
      </c>
      <c r="I7" s="19" t="s">
        <v>1</v>
      </c>
      <c r="J7" s="19" t="s">
        <v>50</v>
      </c>
      <c r="K7" s="29"/>
      <c r="L7" s="32"/>
    </row>
    <row r="8" spans="1:13" ht="42" customHeight="1">
      <c r="A8" s="3"/>
      <c r="B8" s="10" t="s">
        <v>104</v>
      </c>
      <c r="C8" s="19"/>
      <c r="D8" s="19"/>
      <c r="E8" s="19"/>
      <c r="F8" s="19"/>
      <c r="G8" s="19"/>
      <c r="H8" s="19"/>
      <c r="I8" s="19" t="s">
        <v>23</v>
      </c>
      <c r="J8" s="19"/>
      <c r="K8" s="29"/>
      <c r="L8" s="32"/>
    </row>
    <row r="9" spans="1:13" ht="42" customHeight="1">
      <c r="A9" s="3"/>
      <c r="B9" s="10" t="s">
        <v>105</v>
      </c>
      <c r="C9" s="19"/>
      <c r="D9" s="19"/>
      <c r="E9" s="19"/>
      <c r="F9" s="19"/>
      <c r="G9" s="19"/>
      <c r="H9" s="19"/>
      <c r="I9" s="19" t="s">
        <v>23</v>
      </c>
      <c r="J9" s="19"/>
      <c r="K9" s="29"/>
      <c r="L9" s="32"/>
    </row>
    <row r="10" spans="1:13" ht="42" customHeight="1">
      <c r="A10" s="3"/>
      <c r="B10" s="10" t="s">
        <v>106</v>
      </c>
      <c r="C10" s="19"/>
      <c r="D10" s="19"/>
      <c r="E10" s="19"/>
      <c r="F10" s="19"/>
      <c r="G10" s="19"/>
      <c r="H10" s="19"/>
      <c r="I10" s="19" t="s">
        <v>23</v>
      </c>
      <c r="J10" s="19"/>
      <c r="K10" s="29"/>
      <c r="L10" s="32"/>
    </row>
    <row r="11" spans="1:13" ht="42" customHeight="1">
      <c r="A11" s="3"/>
      <c r="B11" s="11" t="s">
        <v>107</v>
      </c>
      <c r="C11" s="19"/>
      <c r="D11" s="19"/>
      <c r="E11" s="19"/>
      <c r="F11" s="19"/>
      <c r="G11" s="19"/>
      <c r="H11" s="19"/>
      <c r="I11" s="19" t="s">
        <v>23</v>
      </c>
      <c r="J11" s="19"/>
      <c r="K11" s="29"/>
      <c r="L11" s="32"/>
    </row>
    <row r="12" spans="1:13" ht="42" customHeight="1">
      <c r="A12" s="3"/>
      <c r="B12" s="10" t="s">
        <v>110</v>
      </c>
      <c r="C12" s="19"/>
      <c r="D12" s="19"/>
      <c r="E12" s="19"/>
      <c r="F12" s="19"/>
      <c r="G12" s="19"/>
      <c r="H12" s="19"/>
      <c r="I12" s="19" t="s">
        <v>23</v>
      </c>
      <c r="J12" s="19"/>
      <c r="K12" s="29"/>
      <c r="L12" s="32"/>
    </row>
    <row r="13" spans="1:13" ht="42" customHeight="1">
      <c r="A13" s="3"/>
      <c r="B13" s="10" t="s">
        <v>108</v>
      </c>
      <c r="C13" s="19"/>
      <c r="D13" s="19"/>
      <c r="E13" s="19"/>
      <c r="F13" s="19"/>
      <c r="G13" s="19"/>
      <c r="H13" s="19"/>
      <c r="I13" s="19" t="s">
        <v>23</v>
      </c>
      <c r="J13" s="19"/>
      <c r="K13" s="29"/>
      <c r="L13" s="32"/>
    </row>
    <row r="14" spans="1:13" ht="42" customHeight="1">
      <c r="A14" s="3"/>
      <c r="B14" s="12" t="s">
        <v>109</v>
      </c>
      <c r="C14" s="20"/>
      <c r="D14" s="20" t="s">
        <v>22</v>
      </c>
      <c r="E14" s="20" t="s">
        <v>22</v>
      </c>
      <c r="F14" s="24" t="s">
        <v>22</v>
      </c>
      <c r="G14" s="20" t="s">
        <v>22</v>
      </c>
      <c r="H14" s="24" t="s">
        <v>22</v>
      </c>
      <c r="I14" s="25" t="s">
        <v>23</v>
      </c>
      <c r="J14" s="20" t="s">
        <v>22</v>
      </c>
      <c r="K14" s="30"/>
      <c r="L14" s="32"/>
    </row>
    <row r="15" spans="1:13" ht="42" customHeight="1">
      <c r="A15" s="3"/>
      <c r="B15" s="13" t="s">
        <v>24</v>
      </c>
      <c r="C15" s="21" t="s">
        <v>22</v>
      </c>
      <c r="D15" s="21" t="s">
        <v>22</v>
      </c>
      <c r="E15" s="21" t="s">
        <v>22</v>
      </c>
      <c r="F15" s="21" t="s">
        <v>22</v>
      </c>
      <c r="G15" s="21" t="s">
        <v>22</v>
      </c>
      <c r="H15" s="21" t="s">
        <v>22</v>
      </c>
      <c r="I15" s="26"/>
      <c r="J15" s="21" t="s">
        <v>22</v>
      </c>
      <c r="K15" s="31"/>
      <c r="L15" s="32"/>
    </row>
    <row r="16" spans="1:13" ht="14.25">
      <c r="A16" s="4"/>
      <c r="B16" s="14" t="s">
        <v>4</v>
      </c>
      <c r="C16" s="22"/>
      <c r="D16" s="22"/>
      <c r="E16" s="23"/>
      <c r="F16" s="23"/>
      <c r="G16" s="22"/>
      <c r="H16" s="22"/>
      <c r="I16" s="22"/>
      <c r="J16" s="22"/>
      <c r="K16" s="22"/>
      <c r="L16" s="4"/>
    </row>
    <row r="17" spans="2:2">
      <c r="B17" s="15" t="s">
        <v>46</v>
      </c>
    </row>
    <row r="18" spans="2:2">
      <c r="B18" s="15" t="s">
        <v>21</v>
      </c>
    </row>
  </sheetData>
  <mergeCells count="2">
    <mergeCell ref="B2:K2"/>
    <mergeCell ref="B4:J4"/>
  </mergeCells>
  <phoneticPr fontId="19"/>
  <printOptions horizontalCentered="1"/>
  <pageMargins left="0.39370078740157483" right="0.39370078740157483" top="0.78740157480314943" bottom="0.78740157480314943" header="0.51181102362204722" footer="0.51181102362204722"/>
  <pageSetup paperSize="9" scale="99" fitToWidth="1" fitToHeight="0"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K17"/>
  <sheetViews>
    <sheetView view="pageBreakPreview" zoomScale="80" zoomScaleSheetLayoutView="80" workbookViewId="0">
      <selection activeCell="G7" sqref="G7"/>
    </sheetView>
  </sheetViews>
  <sheetFormatPr defaultRowHeight="13.5"/>
  <cols>
    <col min="1" max="1" width="1.75" style="1" customWidth="1"/>
    <col min="2" max="2" width="7.5" style="1" customWidth="1"/>
    <col min="3" max="3" width="10.25" style="1" customWidth="1"/>
    <col min="4" max="4" width="3.5" style="1" bestFit="1" customWidth="1"/>
    <col min="5" max="5" width="10.25" style="1" customWidth="1"/>
    <col min="6" max="6" width="8.625" style="1" customWidth="1"/>
    <col min="7" max="7" width="7.625" style="1" bestFit="1" customWidth="1"/>
    <col min="8" max="8" width="12.125" style="1" customWidth="1"/>
    <col min="9" max="9" width="11.5" style="1" customWidth="1"/>
    <col min="10" max="10" width="16.25" style="1" bestFit="1" customWidth="1"/>
    <col min="11" max="11" width="1.25" style="1" customWidth="1"/>
    <col min="12" max="16384" width="9" style="1" customWidth="1"/>
  </cols>
  <sheetData>
    <row r="1" spans="1:11">
      <c r="A1" s="3" t="s">
        <v>28</v>
      </c>
      <c r="B1" s="3"/>
      <c r="C1" s="77"/>
      <c r="D1" s="77"/>
      <c r="E1" s="77"/>
      <c r="F1" s="77"/>
      <c r="G1" s="77"/>
      <c r="H1" s="77"/>
      <c r="I1" s="77"/>
      <c r="J1" s="77"/>
    </row>
    <row r="2" spans="1:11">
      <c r="A2" s="66" t="s">
        <v>80</v>
      </c>
      <c r="B2" s="66"/>
      <c r="C2" s="66"/>
      <c r="D2" s="66"/>
      <c r="E2" s="66"/>
      <c r="F2" s="66"/>
      <c r="G2" s="66"/>
      <c r="H2" s="66"/>
      <c r="I2" s="66"/>
      <c r="J2" s="66"/>
      <c r="K2" s="108"/>
    </row>
    <row r="3" spans="1:11" ht="20.100000000000001" customHeight="1">
      <c r="A3" s="3"/>
      <c r="B3" s="67" t="str">
        <f>'別紙３－１'!B4</f>
        <v>施設名　（　　　　　　　　　　　　　　　）</v>
      </c>
      <c r="C3" s="78"/>
      <c r="D3" s="78"/>
      <c r="E3" s="78"/>
      <c r="F3" s="78"/>
      <c r="G3" s="78"/>
      <c r="H3" s="78"/>
      <c r="I3" s="78"/>
      <c r="J3" s="78"/>
      <c r="K3" s="32"/>
    </row>
    <row r="4" spans="1:11" ht="20.100000000000001" customHeight="1">
      <c r="A4" s="3" t="s">
        <v>92</v>
      </c>
      <c r="B4" s="3"/>
      <c r="C4" s="77"/>
      <c r="D4" s="77"/>
      <c r="E4" s="77"/>
      <c r="F4" s="77"/>
      <c r="G4" s="77"/>
      <c r="H4" s="77"/>
      <c r="I4" s="77"/>
      <c r="J4" s="77"/>
    </row>
    <row r="5" spans="1:11" ht="24" customHeight="1">
      <c r="A5" s="3"/>
      <c r="B5" s="70" t="s">
        <v>101</v>
      </c>
      <c r="C5" s="81"/>
      <c r="D5" s="81"/>
      <c r="E5" s="81"/>
      <c r="F5" s="81"/>
      <c r="G5" s="81"/>
      <c r="H5" s="81"/>
      <c r="I5" s="81"/>
      <c r="J5" s="81"/>
    </row>
    <row r="6" spans="1:11" ht="21.75" customHeight="1">
      <c r="A6" s="3"/>
      <c r="B6" s="71" t="s">
        <v>53</v>
      </c>
      <c r="C6" s="82"/>
      <c r="D6" s="88"/>
      <c r="E6" s="90" t="s">
        <v>73</v>
      </c>
      <c r="F6" s="82"/>
      <c r="G6" s="88"/>
      <c r="H6" s="98" t="s">
        <v>41</v>
      </c>
      <c r="I6" s="98" t="s">
        <v>77</v>
      </c>
      <c r="J6" s="98" t="s">
        <v>8</v>
      </c>
    </row>
    <row r="7" spans="1:11" ht="21.75" customHeight="1">
      <c r="A7" s="3"/>
      <c r="B7" s="72"/>
      <c r="C7" s="83"/>
      <c r="D7" s="89"/>
      <c r="E7" s="91"/>
      <c r="F7" s="83"/>
      <c r="G7" s="89"/>
      <c r="H7" s="99" t="s">
        <v>7</v>
      </c>
      <c r="I7" s="99" t="s">
        <v>9</v>
      </c>
      <c r="J7" s="99" t="s">
        <v>27</v>
      </c>
    </row>
    <row r="8" spans="1:11" ht="53.25" customHeight="1">
      <c r="A8" s="3"/>
      <c r="B8" s="73" t="s">
        <v>10</v>
      </c>
      <c r="C8" s="84"/>
      <c r="D8" s="84"/>
      <c r="E8" s="92"/>
      <c r="F8" s="95"/>
      <c r="G8" s="95"/>
      <c r="H8" s="100"/>
      <c r="I8" s="103">
        <v>11000000</v>
      </c>
      <c r="J8" s="103" t="str">
        <f>IF(H8="","",H8*I8)</f>
        <v/>
      </c>
    </row>
    <row r="9" spans="1:11" ht="53.25" customHeight="1">
      <c r="A9" s="3"/>
      <c r="B9" s="74" t="s">
        <v>93</v>
      </c>
      <c r="C9" s="85"/>
      <c r="D9" s="85"/>
      <c r="E9" s="93"/>
      <c r="F9" s="96"/>
      <c r="G9" s="96"/>
      <c r="H9" s="101"/>
      <c r="I9" s="104">
        <v>6600000</v>
      </c>
      <c r="J9" s="104" t="str">
        <f>IF(H9="","",H9*I9)</f>
        <v/>
      </c>
    </row>
    <row r="10" spans="1:11" ht="53.25" customHeight="1">
      <c r="A10" s="3"/>
      <c r="B10" s="74" t="s">
        <v>94</v>
      </c>
      <c r="C10" s="85"/>
      <c r="D10" s="85"/>
      <c r="E10" s="93"/>
      <c r="F10" s="96"/>
      <c r="G10" s="96"/>
      <c r="H10" s="101"/>
      <c r="I10" s="104">
        <v>5500000</v>
      </c>
      <c r="J10" s="104" t="str">
        <f>IF(H10="","",H10*I10)</f>
        <v/>
      </c>
    </row>
    <row r="11" spans="1:11" ht="53.25" customHeight="1">
      <c r="A11" s="3"/>
      <c r="B11" s="75" t="s">
        <v>96</v>
      </c>
      <c r="C11" s="85"/>
      <c r="D11" s="85"/>
      <c r="E11" s="93"/>
      <c r="F11" s="96"/>
      <c r="G11" s="96"/>
      <c r="H11" s="101"/>
      <c r="I11" s="104">
        <v>66000000</v>
      </c>
      <c r="J11" s="104" t="str">
        <f>IF(H11="","",H11*I11)</f>
        <v/>
      </c>
    </row>
    <row r="12" spans="1:11" ht="53.25" customHeight="1">
      <c r="A12" s="3"/>
      <c r="B12" s="74" t="s">
        <v>32</v>
      </c>
      <c r="C12" s="85"/>
      <c r="D12" s="85"/>
      <c r="E12" s="93"/>
      <c r="F12" s="96"/>
      <c r="G12" s="96"/>
      <c r="H12" s="101"/>
      <c r="I12" s="104">
        <v>1100000</v>
      </c>
      <c r="J12" s="104" t="str">
        <f>IF(H12="","",H12)</f>
        <v/>
      </c>
    </row>
    <row r="13" spans="1:11" ht="53.25" customHeight="1">
      <c r="A13" s="3"/>
      <c r="B13" s="74" t="s">
        <v>56</v>
      </c>
      <c r="C13" s="85"/>
      <c r="D13" s="85"/>
      <c r="E13" s="93"/>
      <c r="F13" s="96"/>
      <c r="G13" s="96"/>
      <c r="H13" s="101"/>
      <c r="I13" s="104">
        <v>2200000</v>
      </c>
      <c r="J13" s="104" t="str">
        <f>IF(H13="","",H13*I13)</f>
        <v/>
      </c>
    </row>
    <row r="14" spans="1:11" ht="53.25" customHeight="1">
      <c r="A14" s="3"/>
      <c r="B14" s="74" t="s">
        <v>95</v>
      </c>
      <c r="C14" s="85"/>
      <c r="D14" s="85"/>
      <c r="E14" s="93"/>
      <c r="F14" s="96"/>
      <c r="G14" s="96"/>
      <c r="H14" s="101"/>
      <c r="I14" s="104">
        <v>1100000</v>
      </c>
      <c r="J14" s="104" t="str">
        <f>IF(H14="","",H14*I14)</f>
        <v/>
      </c>
    </row>
    <row r="15" spans="1:11" ht="27.75" customHeight="1">
      <c r="A15" s="3"/>
      <c r="B15" s="76" t="s">
        <v>35</v>
      </c>
      <c r="C15" s="86"/>
      <c r="D15" s="86"/>
      <c r="E15" s="94"/>
      <c r="F15" s="97"/>
      <c r="G15" s="97"/>
      <c r="H15" s="102"/>
      <c r="I15" s="102"/>
      <c r="J15" s="106">
        <f>SUM(J8:J14)</f>
        <v>0</v>
      </c>
    </row>
    <row r="16" spans="1:11">
      <c r="A16" s="3"/>
      <c r="B16" s="3"/>
      <c r="C16" s="87" t="s">
        <v>86</v>
      </c>
      <c r="D16" s="77"/>
      <c r="E16" s="77"/>
      <c r="F16" s="77"/>
      <c r="G16" s="77"/>
      <c r="H16" s="77"/>
      <c r="I16" s="77"/>
      <c r="J16" s="107"/>
    </row>
    <row r="17" spans="1:10">
      <c r="A17" s="3"/>
      <c r="B17" s="3"/>
      <c r="D17" s="77"/>
      <c r="E17" s="77"/>
      <c r="F17" s="77"/>
      <c r="G17" s="77"/>
      <c r="H17" s="77"/>
      <c r="I17" s="77"/>
      <c r="J17" s="107"/>
    </row>
    <row r="18" spans="1:10" ht="20.100000000000001" customHeight="1"/>
  </sheetData>
  <mergeCells count="20">
    <mergeCell ref="A2:K2"/>
    <mergeCell ref="B3:J3"/>
    <mergeCell ref="B6:D6"/>
    <mergeCell ref="E6:G6"/>
    <mergeCell ref="B8:D8"/>
    <mergeCell ref="E8:G8"/>
    <mergeCell ref="B9:D9"/>
    <mergeCell ref="E9:G9"/>
    <mergeCell ref="B10:D10"/>
    <mergeCell ref="E10:G10"/>
    <mergeCell ref="B11:D11"/>
    <mergeCell ref="E11:G11"/>
    <mergeCell ref="B12:D12"/>
    <mergeCell ref="E12:G12"/>
    <mergeCell ref="B13:D13"/>
    <mergeCell ref="E13:G13"/>
    <mergeCell ref="B14:D14"/>
    <mergeCell ref="E14:G14"/>
    <mergeCell ref="B15:D15"/>
    <mergeCell ref="E15:G15"/>
  </mergeCells>
  <phoneticPr fontId="19"/>
  <pageMargins left="0.78740157480314943" right="0.78740157480314943" top="0.98425196850393681" bottom="0.98425196850393681" header="0.51181102362204722" footer="0.51181102362204722"/>
  <pageSetup paperSize="9" scale="96" fitToWidth="1" fitToHeight="0"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O18"/>
  <sheetViews>
    <sheetView view="pageBreakPreview" zoomScale="60" zoomScaleNormal="75" workbookViewId="0">
      <selection activeCell="H26" sqref="H26"/>
    </sheetView>
  </sheetViews>
  <sheetFormatPr defaultRowHeight="13.5"/>
  <cols>
    <col min="1" max="1" width="1" style="1" customWidth="1"/>
    <col min="2" max="2" width="25" style="1" customWidth="1"/>
    <col min="3" max="8" width="12.5" style="1" customWidth="1"/>
    <col min="9" max="9" width="6.375" style="1" customWidth="1"/>
    <col min="10" max="11" width="13.5" style="1" customWidth="1"/>
    <col min="12" max="12" width="12.125" style="1" customWidth="1"/>
    <col min="13" max="13" width="12.375" style="1" customWidth="1"/>
    <col min="14" max="16384" width="9" style="1" customWidth="1"/>
  </cols>
  <sheetData>
    <row r="1" spans="1:15" ht="20.100000000000001" customHeight="1">
      <c r="A1" s="2" t="s">
        <v>38</v>
      </c>
      <c r="B1" s="5"/>
      <c r="C1" s="16"/>
      <c r="D1" s="16"/>
      <c r="E1" s="16"/>
      <c r="F1" s="16"/>
      <c r="G1" s="16"/>
      <c r="H1" s="16"/>
      <c r="I1" s="16"/>
      <c r="J1" s="16"/>
      <c r="K1" s="16"/>
      <c r="L1" s="16"/>
      <c r="M1" s="16"/>
      <c r="N1" s="32"/>
    </row>
    <row r="2" spans="1:15" ht="20.100000000000001" customHeight="1">
      <c r="A2" s="3"/>
      <c r="B2" s="6" t="s">
        <v>15</v>
      </c>
      <c r="C2" s="6"/>
      <c r="D2" s="6"/>
      <c r="E2" s="6"/>
      <c r="F2" s="6"/>
      <c r="G2" s="6"/>
      <c r="H2" s="6"/>
      <c r="I2" s="6"/>
      <c r="J2" s="6"/>
      <c r="K2" s="6"/>
      <c r="L2" s="6"/>
      <c r="M2" s="6"/>
      <c r="N2" s="32"/>
    </row>
    <row r="3" spans="1:15">
      <c r="A3" s="3"/>
      <c r="B3" s="3"/>
      <c r="C3" s="3"/>
      <c r="D3" s="3"/>
      <c r="E3" s="3"/>
      <c r="F3" s="3"/>
      <c r="G3" s="3"/>
      <c r="H3" s="3"/>
      <c r="I3" s="3"/>
      <c r="J3" s="3"/>
      <c r="K3" s="3"/>
      <c r="L3" s="3"/>
      <c r="M3" s="27"/>
      <c r="N3" s="32"/>
    </row>
    <row r="4" spans="1:15" ht="20.100000000000001" customHeight="1">
      <c r="A4" s="3"/>
      <c r="B4" s="7" t="s">
        <v>81</v>
      </c>
      <c r="C4" s="17"/>
      <c r="D4" s="17"/>
      <c r="E4" s="17"/>
      <c r="F4" s="17"/>
      <c r="G4" s="17"/>
      <c r="H4" s="17"/>
      <c r="I4" s="17"/>
      <c r="J4" s="17"/>
      <c r="K4" s="17"/>
      <c r="L4" s="17"/>
      <c r="M4" s="3"/>
      <c r="N4" s="33"/>
      <c r="O4" s="33"/>
    </row>
    <row r="5" spans="1:15">
      <c r="A5" s="3"/>
      <c r="B5" s="3"/>
      <c r="C5" s="3"/>
      <c r="D5" s="3"/>
      <c r="E5" s="3"/>
      <c r="F5" s="3"/>
      <c r="G5" s="3"/>
      <c r="H5" s="3"/>
      <c r="I5" s="3"/>
      <c r="J5" s="3"/>
      <c r="K5" s="3"/>
      <c r="L5" s="3"/>
      <c r="M5" s="28" t="s">
        <v>5</v>
      </c>
      <c r="N5" s="32"/>
    </row>
    <row r="6" spans="1:15" ht="39.75" customHeight="1">
      <c r="A6" s="3"/>
      <c r="B6" s="8" t="s">
        <v>6</v>
      </c>
      <c r="C6" s="18" t="s">
        <v>11</v>
      </c>
      <c r="D6" s="18" t="s">
        <v>29</v>
      </c>
      <c r="E6" s="18" t="s">
        <v>14</v>
      </c>
      <c r="F6" s="18" t="s">
        <v>8</v>
      </c>
      <c r="G6" s="18" t="s">
        <v>75</v>
      </c>
      <c r="H6" s="18" t="s">
        <v>18</v>
      </c>
      <c r="I6" s="18" t="s">
        <v>48</v>
      </c>
      <c r="J6" s="18" t="s">
        <v>55</v>
      </c>
      <c r="K6" s="18" t="s">
        <v>65</v>
      </c>
      <c r="L6" s="18" t="s">
        <v>68</v>
      </c>
      <c r="M6" s="18" t="s">
        <v>39</v>
      </c>
      <c r="N6" s="32"/>
    </row>
    <row r="7" spans="1:15" ht="20.100000000000001" customHeight="1">
      <c r="A7" s="3"/>
      <c r="B7" s="9"/>
      <c r="C7" s="19" t="s">
        <v>3</v>
      </c>
      <c r="D7" s="19" t="s">
        <v>33</v>
      </c>
      <c r="E7" s="19" t="s">
        <v>13</v>
      </c>
      <c r="F7" s="19" t="s">
        <v>44</v>
      </c>
      <c r="G7" s="19" t="s">
        <v>36</v>
      </c>
      <c r="H7" s="19" t="s">
        <v>43</v>
      </c>
      <c r="I7" s="19" t="s">
        <v>1</v>
      </c>
      <c r="J7" s="19" t="s">
        <v>50</v>
      </c>
      <c r="K7" s="19" t="s">
        <v>66</v>
      </c>
      <c r="L7" s="19" t="s">
        <v>67</v>
      </c>
      <c r="M7" s="29"/>
      <c r="N7" s="32"/>
    </row>
    <row r="8" spans="1:15" ht="42" customHeight="1">
      <c r="A8" s="3"/>
      <c r="B8" s="10" t="s">
        <v>104</v>
      </c>
      <c r="C8" s="19"/>
      <c r="D8" s="19"/>
      <c r="E8" s="19"/>
      <c r="F8" s="19"/>
      <c r="G8" s="19"/>
      <c r="H8" s="19"/>
      <c r="I8" s="19" t="s">
        <v>23</v>
      </c>
      <c r="J8" s="19"/>
      <c r="K8" s="29"/>
      <c r="L8" s="118"/>
      <c r="M8" s="121"/>
    </row>
    <row r="9" spans="1:15" ht="42" customHeight="1">
      <c r="A9" s="3"/>
      <c r="B9" s="10" t="s">
        <v>105</v>
      </c>
      <c r="C9" s="19"/>
      <c r="D9" s="19"/>
      <c r="E9" s="19"/>
      <c r="F9" s="19"/>
      <c r="G9" s="19"/>
      <c r="H9" s="19"/>
      <c r="I9" s="19" t="s">
        <v>23</v>
      </c>
      <c r="J9" s="19"/>
      <c r="K9" s="29"/>
      <c r="L9" s="118"/>
      <c r="M9" s="121"/>
    </row>
    <row r="10" spans="1:15" ht="42" customHeight="1">
      <c r="A10" s="3"/>
      <c r="B10" s="10" t="s">
        <v>106</v>
      </c>
      <c r="C10" s="19"/>
      <c r="D10" s="19"/>
      <c r="E10" s="19"/>
      <c r="F10" s="19"/>
      <c r="G10" s="19"/>
      <c r="H10" s="19"/>
      <c r="I10" s="19" t="s">
        <v>23</v>
      </c>
      <c r="J10" s="19"/>
      <c r="K10" s="29"/>
      <c r="L10" s="118"/>
      <c r="M10" s="121"/>
    </row>
    <row r="11" spans="1:15" ht="42" customHeight="1">
      <c r="A11" s="3"/>
      <c r="B11" s="11" t="s">
        <v>107</v>
      </c>
      <c r="C11" s="19"/>
      <c r="D11" s="19"/>
      <c r="E11" s="19"/>
      <c r="F11" s="19"/>
      <c r="G11" s="19"/>
      <c r="H11" s="19"/>
      <c r="I11" s="19" t="s">
        <v>23</v>
      </c>
      <c r="J11" s="19"/>
      <c r="K11" s="29"/>
      <c r="L11" s="118"/>
      <c r="M11" s="121"/>
    </row>
    <row r="12" spans="1:15" ht="42" customHeight="1">
      <c r="A12" s="3"/>
      <c r="B12" s="10" t="s">
        <v>110</v>
      </c>
      <c r="C12" s="19"/>
      <c r="D12" s="19"/>
      <c r="E12" s="19"/>
      <c r="F12" s="19"/>
      <c r="G12" s="19"/>
      <c r="H12" s="19"/>
      <c r="I12" s="19" t="s">
        <v>23</v>
      </c>
      <c r="J12" s="19"/>
      <c r="K12" s="29"/>
      <c r="L12" s="118"/>
      <c r="M12" s="121"/>
    </row>
    <row r="13" spans="1:15" ht="42" customHeight="1">
      <c r="A13" s="3"/>
      <c r="B13" s="10" t="s">
        <v>108</v>
      </c>
      <c r="C13" s="19"/>
      <c r="D13" s="19"/>
      <c r="E13" s="19"/>
      <c r="F13" s="19"/>
      <c r="G13" s="19"/>
      <c r="H13" s="19"/>
      <c r="I13" s="19" t="s">
        <v>23</v>
      </c>
      <c r="J13" s="19"/>
      <c r="K13" s="29"/>
      <c r="L13" s="118"/>
      <c r="M13" s="121"/>
    </row>
    <row r="14" spans="1:15" ht="42" customHeight="1">
      <c r="A14" s="3"/>
      <c r="B14" s="12" t="s">
        <v>109</v>
      </c>
      <c r="C14" s="20"/>
      <c r="D14" s="20" t="s">
        <v>22</v>
      </c>
      <c r="E14" s="20" t="s">
        <v>22</v>
      </c>
      <c r="F14" s="24" t="s">
        <v>22</v>
      </c>
      <c r="G14" s="20" t="s">
        <v>22</v>
      </c>
      <c r="H14" s="24" t="s">
        <v>22</v>
      </c>
      <c r="I14" s="25" t="s">
        <v>23</v>
      </c>
      <c r="J14" s="20" t="s">
        <v>22</v>
      </c>
      <c r="K14" s="30"/>
      <c r="L14" s="119"/>
      <c r="M14" s="122"/>
    </row>
    <row r="15" spans="1:15" ht="42" customHeight="1">
      <c r="A15" s="3"/>
      <c r="B15" s="13" t="s">
        <v>24</v>
      </c>
      <c r="C15" s="21" t="s">
        <v>22</v>
      </c>
      <c r="D15" s="21" t="s">
        <v>22</v>
      </c>
      <c r="E15" s="21" t="s">
        <v>22</v>
      </c>
      <c r="F15" s="21" t="s">
        <v>22</v>
      </c>
      <c r="G15" s="21" t="s">
        <v>22</v>
      </c>
      <c r="H15" s="21" t="s">
        <v>22</v>
      </c>
      <c r="I15" s="26"/>
      <c r="J15" s="21" t="s">
        <v>22</v>
      </c>
      <c r="K15" s="31"/>
      <c r="L15" s="120"/>
      <c r="M15" s="123"/>
    </row>
    <row r="16" spans="1:15" ht="14.25">
      <c r="A16" s="4"/>
      <c r="B16" s="14" t="s">
        <v>85</v>
      </c>
      <c r="C16" s="22"/>
      <c r="D16" s="22"/>
      <c r="E16" s="23"/>
      <c r="F16" s="23"/>
      <c r="G16" s="22"/>
      <c r="H16" s="22"/>
      <c r="I16" s="22"/>
      <c r="J16" s="22"/>
      <c r="K16" s="22"/>
      <c r="L16" s="22"/>
      <c r="M16" s="22"/>
      <c r="N16" s="4"/>
    </row>
    <row r="17" spans="2:2">
      <c r="B17" s="15" t="s">
        <v>46</v>
      </c>
    </row>
    <row r="18" spans="2:2">
      <c r="B18" s="15" t="s">
        <v>21</v>
      </c>
    </row>
  </sheetData>
  <mergeCells count="2">
    <mergeCell ref="B2:M2"/>
    <mergeCell ref="B4:L4"/>
  </mergeCells>
  <phoneticPr fontId="19"/>
  <printOptions horizontalCentered="1"/>
  <pageMargins left="0.39370078740157483" right="0.39370078740157483" top="0.98425196850393681" bottom="0.78740157480314943" header="0.51181102362204722" footer="0.51181102362204722"/>
  <pageSetup paperSize="9" scale="89" fitToWidth="1" fitToHeight="0"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11"/>
  <sheetViews>
    <sheetView view="pageBreakPreview" zoomScale="60" workbookViewId="0">
      <selection activeCell="G7" sqref="G7"/>
    </sheetView>
  </sheetViews>
  <sheetFormatPr defaultRowHeight="12"/>
  <cols>
    <col min="1" max="1" width="4.25" style="34" customWidth="1"/>
    <col min="2" max="2" width="23.375" style="34" customWidth="1"/>
    <col min="3" max="3" width="23.75" style="35" customWidth="1"/>
    <col min="4" max="4" width="31.125" style="34" customWidth="1"/>
    <col min="5" max="5" width="13.25" style="34" customWidth="1"/>
    <col min="6" max="6" width="15.875" style="34" customWidth="1"/>
    <col min="7" max="16384" width="9" style="34" customWidth="1"/>
  </cols>
  <sheetData>
    <row r="1" spans="1:6" ht="13.5">
      <c r="A1" s="36" t="s">
        <v>83</v>
      </c>
      <c r="B1" s="36"/>
      <c r="D1" s="35"/>
      <c r="E1" s="35"/>
      <c r="F1" s="35"/>
    </row>
    <row r="2" spans="1:6" ht="13.5">
      <c r="A2" s="37" t="s">
        <v>100</v>
      </c>
      <c r="B2" s="37"/>
      <c r="C2" s="37"/>
      <c r="D2" s="37"/>
      <c r="E2" s="37"/>
      <c r="F2" s="37"/>
    </row>
    <row r="3" spans="1:6">
      <c r="A3" s="38"/>
      <c r="B3" s="38"/>
      <c r="C3" s="38"/>
      <c r="D3" s="38"/>
      <c r="E3" s="38"/>
      <c r="F3" s="38"/>
    </row>
    <row r="4" spans="1:6" ht="20.100000000000001" customHeight="1">
      <c r="A4" s="35"/>
      <c r="B4" s="44" t="str">
        <f>'別紙４－１'!B4</f>
        <v>施設名　（　　　　　　　　　　　　　　　　）</v>
      </c>
      <c r="C4" s="49"/>
      <c r="D4" s="49"/>
      <c r="E4" s="49"/>
      <c r="F4" s="49"/>
    </row>
    <row r="5" spans="1:6" ht="29.25" customHeight="1">
      <c r="A5" s="39" t="s">
        <v>25</v>
      </c>
      <c r="B5" s="45"/>
      <c r="C5" s="50" t="s">
        <v>69</v>
      </c>
      <c r="D5" s="39" t="s">
        <v>60</v>
      </c>
      <c r="E5" s="57"/>
      <c r="F5" s="62"/>
    </row>
    <row r="6" spans="1:6" ht="29.25" customHeight="1">
      <c r="A6" s="40"/>
      <c r="B6" s="46"/>
      <c r="C6" s="51" t="s">
        <v>30</v>
      </c>
      <c r="D6" s="54"/>
      <c r="E6" s="58" t="s">
        <v>30</v>
      </c>
      <c r="F6" s="63"/>
    </row>
    <row r="7" spans="1:6" ht="29.25" customHeight="1">
      <c r="A7" s="41" t="s">
        <v>89</v>
      </c>
      <c r="B7" s="47"/>
      <c r="C7" s="52"/>
      <c r="D7" s="55"/>
      <c r="E7" s="59"/>
      <c r="F7" s="64"/>
    </row>
    <row r="8" spans="1:6" ht="29.25" customHeight="1">
      <c r="A8" s="42"/>
      <c r="B8" s="35" t="s">
        <v>103</v>
      </c>
      <c r="C8" s="52"/>
      <c r="D8" s="55"/>
      <c r="E8" s="60"/>
      <c r="F8" s="64"/>
    </row>
    <row r="9" spans="1:6" ht="29.25" customHeight="1">
      <c r="A9" s="42"/>
      <c r="B9" s="35" t="s">
        <v>19</v>
      </c>
      <c r="C9" s="52"/>
      <c r="D9" s="55"/>
      <c r="E9" s="60"/>
      <c r="F9" s="64"/>
    </row>
    <row r="10" spans="1:6" ht="29.25" customHeight="1">
      <c r="A10" s="42"/>
      <c r="B10" s="47" t="s">
        <v>58</v>
      </c>
      <c r="C10" s="52"/>
      <c r="D10" s="55"/>
      <c r="E10" s="60"/>
      <c r="F10" s="64"/>
    </row>
    <row r="11" spans="1:6" ht="29.25" customHeight="1">
      <c r="A11" s="43" t="s">
        <v>90</v>
      </c>
      <c r="B11" s="48"/>
      <c r="C11" s="53"/>
      <c r="D11" s="56"/>
      <c r="E11" s="61"/>
      <c r="F11" s="65"/>
    </row>
  </sheetData>
  <mergeCells count="6">
    <mergeCell ref="A1:B1"/>
    <mergeCell ref="A2:F2"/>
    <mergeCell ref="B4:F4"/>
    <mergeCell ref="A5:B5"/>
    <mergeCell ref="D5:F5"/>
    <mergeCell ref="A11:B11"/>
  </mergeCells>
  <phoneticPr fontId="19"/>
  <pageMargins left="0.78740157480314943" right="0.78740157480314943" top="0.78740157480314943" bottom="0.78740157480314943" header="0.51181102362204722" footer="0.51181102362204722"/>
  <pageSetup paperSize="9" scale="110" fitToWidth="1" fitToHeight="0"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K17"/>
  <sheetViews>
    <sheetView view="pageBreakPreview" zoomScale="80" zoomScaleSheetLayoutView="80" workbookViewId="0">
      <selection activeCell="G7" sqref="G7"/>
    </sheetView>
  </sheetViews>
  <sheetFormatPr defaultRowHeight="13.5"/>
  <cols>
    <col min="1" max="1" width="1.75" style="1" customWidth="1"/>
    <col min="2" max="2" width="7.5" style="1" customWidth="1"/>
    <col min="3" max="3" width="10.25" style="1" customWidth="1"/>
    <col min="4" max="4" width="3.5" style="1" bestFit="1" customWidth="1"/>
    <col min="5" max="5" width="10.25" style="1" customWidth="1"/>
    <col min="6" max="6" width="8.625" style="1" customWidth="1"/>
    <col min="7" max="7" width="7.625" style="1" bestFit="1" customWidth="1"/>
    <col min="8" max="8" width="12.125" style="1" customWidth="1"/>
    <col min="9" max="9" width="11.5" style="1" customWidth="1"/>
    <col min="10" max="10" width="16.25" style="1" bestFit="1" customWidth="1"/>
    <col min="11" max="11" width="1.25" style="1" customWidth="1"/>
    <col min="12" max="16384" width="9" style="1" customWidth="1"/>
  </cols>
  <sheetData>
    <row r="1" spans="1:11">
      <c r="A1" s="3" t="s">
        <v>57</v>
      </c>
      <c r="B1" s="3"/>
      <c r="C1" s="77"/>
      <c r="D1" s="77"/>
      <c r="E1" s="77"/>
      <c r="F1" s="77"/>
      <c r="G1" s="77"/>
      <c r="H1" s="77"/>
      <c r="I1" s="77"/>
      <c r="J1" s="77"/>
    </row>
    <row r="2" spans="1:11">
      <c r="A2" s="66" t="s">
        <v>102</v>
      </c>
      <c r="B2" s="66"/>
      <c r="C2" s="66"/>
      <c r="D2" s="66"/>
      <c r="E2" s="66"/>
      <c r="F2" s="66"/>
      <c r="G2" s="66"/>
      <c r="H2" s="66"/>
      <c r="I2" s="66"/>
      <c r="J2" s="66"/>
      <c r="K2" s="108"/>
    </row>
    <row r="3" spans="1:11" ht="20.100000000000001" customHeight="1">
      <c r="A3" s="3"/>
      <c r="B3" s="67" t="str">
        <f>'別紙４－１'!B4</f>
        <v>施設名　（　　　　　　　　　　　　　　　　）</v>
      </c>
      <c r="C3" s="78"/>
      <c r="D3" s="78"/>
      <c r="E3" s="78"/>
      <c r="F3" s="78"/>
      <c r="G3" s="78"/>
      <c r="H3" s="78"/>
      <c r="I3" s="78"/>
      <c r="J3" s="78"/>
      <c r="K3" s="32"/>
    </row>
    <row r="4" spans="1:11" ht="20.100000000000001" customHeight="1">
      <c r="A4" s="3" t="s">
        <v>92</v>
      </c>
      <c r="B4" s="3"/>
      <c r="C4" s="77"/>
      <c r="D4" s="77"/>
      <c r="E4" s="77"/>
      <c r="F4" s="77"/>
      <c r="G4" s="77"/>
      <c r="H4" s="77"/>
      <c r="I4" s="77"/>
      <c r="J4" s="77"/>
    </row>
    <row r="5" spans="1:11" ht="24" customHeight="1">
      <c r="A5" s="3"/>
      <c r="B5" s="70" t="s">
        <v>101</v>
      </c>
      <c r="C5" s="81"/>
      <c r="D5" s="81"/>
      <c r="E5" s="81"/>
      <c r="F5" s="81"/>
      <c r="G5" s="81"/>
      <c r="H5" s="81"/>
      <c r="I5" s="81"/>
      <c r="J5" s="81"/>
    </row>
    <row r="6" spans="1:11" ht="21.75" customHeight="1">
      <c r="A6" s="3"/>
      <c r="B6" s="71" t="s">
        <v>53</v>
      </c>
      <c r="C6" s="82"/>
      <c r="D6" s="88"/>
      <c r="E6" s="90" t="s">
        <v>73</v>
      </c>
      <c r="F6" s="82"/>
      <c r="G6" s="88"/>
      <c r="H6" s="98" t="s">
        <v>41</v>
      </c>
      <c r="I6" s="98" t="s">
        <v>77</v>
      </c>
      <c r="J6" s="98" t="s">
        <v>8</v>
      </c>
    </row>
    <row r="7" spans="1:11" ht="21.75" customHeight="1">
      <c r="A7" s="3"/>
      <c r="B7" s="72"/>
      <c r="C7" s="83"/>
      <c r="D7" s="89"/>
      <c r="E7" s="91"/>
      <c r="F7" s="83"/>
      <c r="G7" s="89"/>
      <c r="H7" s="99" t="s">
        <v>7</v>
      </c>
      <c r="I7" s="99" t="s">
        <v>9</v>
      </c>
      <c r="J7" s="99" t="s">
        <v>27</v>
      </c>
    </row>
    <row r="8" spans="1:11" ht="53.25" customHeight="1">
      <c r="A8" s="3"/>
      <c r="B8" s="73" t="s">
        <v>10</v>
      </c>
      <c r="C8" s="84"/>
      <c r="D8" s="84"/>
      <c r="E8" s="92"/>
      <c r="F8" s="95"/>
      <c r="G8" s="95"/>
      <c r="H8" s="100"/>
      <c r="I8" s="103">
        <v>11000000</v>
      </c>
      <c r="J8" s="103" t="str">
        <f>IF(H8="","",H8*I8)</f>
        <v/>
      </c>
    </row>
    <row r="9" spans="1:11" ht="53.25" customHeight="1">
      <c r="A9" s="3"/>
      <c r="B9" s="74" t="s">
        <v>93</v>
      </c>
      <c r="C9" s="85"/>
      <c r="D9" s="85"/>
      <c r="E9" s="93"/>
      <c r="F9" s="96"/>
      <c r="G9" s="96"/>
      <c r="H9" s="101"/>
      <c r="I9" s="104">
        <v>6600000</v>
      </c>
      <c r="J9" s="104" t="str">
        <f>IF(H9="","",H9*I9)</f>
        <v/>
      </c>
    </row>
    <row r="10" spans="1:11" ht="53.25" customHeight="1">
      <c r="A10" s="3"/>
      <c r="B10" s="74" t="s">
        <v>94</v>
      </c>
      <c r="C10" s="85"/>
      <c r="D10" s="85"/>
      <c r="E10" s="93"/>
      <c r="F10" s="96"/>
      <c r="G10" s="96"/>
      <c r="H10" s="101"/>
      <c r="I10" s="104">
        <v>5500000</v>
      </c>
      <c r="J10" s="104" t="str">
        <f>IF(H10="","",H10*I10)</f>
        <v/>
      </c>
    </row>
    <row r="11" spans="1:11" ht="53.25" customHeight="1">
      <c r="A11" s="3"/>
      <c r="B11" s="75" t="s">
        <v>96</v>
      </c>
      <c r="C11" s="85"/>
      <c r="D11" s="85"/>
      <c r="E11" s="93"/>
      <c r="F11" s="96"/>
      <c r="G11" s="96"/>
      <c r="H11" s="101"/>
      <c r="I11" s="104">
        <v>66000000</v>
      </c>
      <c r="J11" s="104" t="str">
        <f>IF(H11="","",H11*I11)</f>
        <v/>
      </c>
    </row>
    <row r="12" spans="1:11" ht="53.25" customHeight="1">
      <c r="A12" s="3"/>
      <c r="B12" s="74" t="s">
        <v>32</v>
      </c>
      <c r="C12" s="85"/>
      <c r="D12" s="85"/>
      <c r="E12" s="93"/>
      <c r="F12" s="96"/>
      <c r="G12" s="96"/>
      <c r="H12" s="101"/>
      <c r="I12" s="104">
        <v>1100000</v>
      </c>
      <c r="J12" s="104" t="str">
        <f>IF(H12="","",H12)</f>
        <v/>
      </c>
    </row>
    <row r="13" spans="1:11" ht="53.25" customHeight="1">
      <c r="A13" s="3"/>
      <c r="B13" s="74" t="s">
        <v>56</v>
      </c>
      <c r="C13" s="85"/>
      <c r="D13" s="85"/>
      <c r="E13" s="93"/>
      <c r="F13" s="96"/>
      <c r="G13" s="96"/>
      <c r="H13" s="101"/>
      <c r="I13" s="104">
        <v>2200000</v>
      </c>
      <c r="J13" s="104" t="str">
        <f>IF(H13="","",H13*I13)</f>
        <v/>
      </c>
    </row>
    <row r="14" spans="1:11" ht="53.25" customHeight="1">
      <c r="A14" s="3"/>
      <c r="B14" s="74" t="s">
        <v>95</v>
      </c>
      <c r="C14" s="85"/>
      <c r="D14" s="85"/>
      <c r="E14" s="93"/>
      <c r="F14" s="96"/>
      <c r="G14" s="96"/>
      <c r="H14" s="101"/>
      <c r="I14" s="104">
        <v>1100000</v>
      </c>
      <c r="J14" s="104" t="str">
        <f>IF(H14="","",H14*I14)</f>
        <v/>
      </c>
    </row>
    <row r="15" spans="1:11" ht="27.75" customHeight="1">
      <c r="A15" s="3"/>
      <c r="B15" s="76" t="s">
        <v>35</v>
      </c>
      <c r="C15" s="86"/>
      <c r="D15" s="86"/>
      <c r="E15" s="94"/>
      <c r="F15" s="97"/>
      <c r="G15" s="97"/>
      <c r="H15" s="102"/>
      <c r="I15" s="102"/>
      <c r="J15" s="106">
        <f>SUM(J8:J14)</f>
        <v>0</v>
      </c>
    </row>
    <row r="16" spans="1:11">
      <c r="A16" s="3"/>
      <c r="B16" s="3"/>
      <c r="C16" s="87" t="s">
        <v>86</v>
      </c>
      <c r="D16" s="77"/>
      <c r="E16" s="77"/>
      <c r="F16" s="77"/>
      <c r="G16" s="77"/>
      <c r="H16" s="77"/>
      <c r="I16" s="77"/>
      <c r="J16" s="107"/>
    </row>
    <row r="17" spans="1:10">
      <c r="A17" s="3"/>
      <c r="B17" s="3"/>
      <c r="D17" s="77"/>
      <c r="E17" s="77"/>
      <c r="F17" s="77"/>
      <c r="G17" s="77"/>
      <c r="H17" s="77"/>
      <c r="I17" s="77"/>
      <c r="J17" s="107"/>
    </row>
    <row r="18" spans="1:10" ht="20.100000000000001" customHeight="1"/>
  </sheetData>
  <mergeCells count="20">
    <mergeCell ref="A2:K2"/>
    <mergeCell ref="B3:J3"/>
    <mergeCell ref="B6:D6"/>
    <mergeCell ref="E6:G6"/>
    <mergeCell ref="B8:D8"/>
    <mergeCell ref="E8:G8"/>
    <mergeCell ref="B9:D9"/>
    <mergeCell ref="E9:G9"/>
    <mergeCell ref="B10:D10"/>
    <mergeCell ref="E10:G10"/>
    <mergeCell ref="B11:D11"/>
    <mergeCell ref="E11:G11"/>
    <mergeCell ref="B12:D12"/>
    <mergeCell ref="E12:G12"/>
    <mergeCell ref="B13:D13"/>
    <mergeCell ref="E13:G13"/>
    <mergeCell ref="B14:D14"/>
    <mergeCell ref="E14:G14"/>
    <mergeCell ref="B15:D15"/>
    <mergeCell ref="E15:G15"/>
  </mergeCells>
  <phoneticPr fontId="19"/>
  <pageMargins left="0.78740157480314943" right="0.78740157480314943" top="0.98425196850393681" bottom="0.98425196850393681" header="0.51181102362204722" footer="0.51181102362204722"/>
  <pageSetup paperSize="9" scale="96" fitToWidth="1" fitToHeight="0"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W25"/>
  <sheetViews>
    <sheetView view="pageBreakPreview" zoomScale="60" workbookViewId="0">
      <selection activeCell="M45" sqref="M45"/>
    </sheetView>
  </sheetViews>
  <sheetFormatPr defaultRowHeight="13.5"/>
  <cols>
    <col min="1" max="1" width="2.5" style="109" customWidth="1"/>
    <col min="2" max="2" width="20" style="109" customWidth="1"/>
    <col min="3" max="3" width="18.75" style="109" customWidth="1"/>
    <col min="4" max="5" width="18.75" style="77" customWidth="1"/>
    <col min="6" max="6" width="12" style="109" customWidth="1"/>
    <col min="7" max="257" width="9" style="109" bestFit="1" customWidth="1"/>
    <col min="258" max="16384" width="9" style="77" customWidth="1"/>
  </cols>
  <sheetData>
    <row r="1" spans="1:6" ht="16.5" customHeight="1">
      <c r="A1" s="109" t="s">
        <v>84</v>
      </c>
    </row>
    <row r="2" spans="1:6" ht="31.5" customHeight="1">
      <c r="A2" s="110" t="s">
        <v>70</v>
      </c>
      <c r="B2" s="3"/>
      <c r="C2" s="3"/>
      <c r="D2" s="3"/>
      <c r="E2" s="3"/>
      <c r="F2" s="3"/>
    </row>
    <row r="3" spans="1:6" ht="29.25" customHeight="1">
      <c r="A3" s="109" t="s">
        <v>59</v>
      </c>
      <c r="D3" s="125"/>
      <c r="E3" s="125"/>
    </row>
    <row r="4" spans="1:6" ht="29.25" customHeight="1">
      <c r="B4" s="111" t="s">
        <v>6</v>
      </c>
      <c r="C4" s="111" t="s">
        <v>45</v>
      </c>
      <c r="D4" s="111" t="s">
        <v>72</v>
      </c>
      <c r="E4" s="111" t="s">
        <v>0</v>
      </c>
      <c r="F4" s="111" t="s">
        <v>16</v>
      </c>
    </row>
    <row r="5" spans="1:6" ht="12.75" customHeight="1">
      <c r="B5" s="112"/>
      <c r="C5" s="115" t="s">
        <v>30</v>
      </c>
      <c r="D5" s="115" t="s">
        <v>30</v>
      </c>
      <c r="E5" s="115" t="s">
        <v>30</v>
      </c>
      <c r="F5" s="112"/>
    </row>
    <row r="6" spans="1:6" ht="29.25" customHeight="1">
      <c r="B6" s="113" t="s">
        <v>61</v>
      </c>
      <c r="C6" s="116"/>
      <c r="D6" s="116"/>
      <c r="E6" s="116"/>
      <c r="F6" s="113"/>
    </row>
    <row r="7" spans="1:6" ht="29.25" customHeight="1">
      <c r="B7" s="124" t="s">
        <v>62</v>
      </c>
      <c r="C7" s="114"/>
      <c r="D7" s="114"/>
      <c r="E7" s="114"/>
      <c r="F7" s="114"/>
    </row>
    <row r="8" spans="1:6" ht="29.25" customHeight="1">
      <c r="B8" s="114" t="s">
        <v>12</v>
      </c>
      <c r="C8" s="114"/>
      <c r="D8" s="114"/>
      <c r="E8" s="114"/>
      <c r="F8" s="114"/>
    </row>
    <row r="9" spans="1:6" ht="29.25" customHeight="1">
      <c r="B9" s="111" t="s">
        <v>35</v>
      </c>
      <c r="C9" s="114"/>
      <c r="D9" s="114"/>
      <c r="E9" s="114"/>
      <c r="F9" s="114"/>
    </row>
    <row r="10" spans="1:6" ht="29.25" customHeight="1">
      <c r="D10" s="125"/>
      <c r="E10" s="125"/>
    </row>
    <row r="11" spans="1:6" ht="29.25" customHeight="1">
      <c r="A11" s="109" t="s">
        <v>40</v>
      </c>
      <c r="D11" s="125"/>
      <c r="E11" s="125"/>
    </row>
    <row r="12" spans="1:6" ht="29.25" customHeight="1">
      <c r="B12" s="111" t="s">
        <v>6</v>
      </c>
      <c r="C12" s="111" t="s">
        <v>45</v>
      </c>
      <c r="D12" s="111" t="s">
        <v>72</v>
      </c>
      <c r="E12" s="111" t="s">
        <v>0</v>
      </c>
      <c r="F12" s="111" t="s">
        <v>63</v>
      </c>
    </row>
    <row r="13" spans="1:6" ht="12.75" customHeight="1">
      <c r="B13" s="112"/>
      <c r="C13" s="115" t="s">
        <v>30</v>
      </c>
      <c r="D13" s="115" t="s">
        <v>30</v>
      </c>
      <c r="E13" s="115" t="s">
        <v>30</v>
      </c>
      <c r="F13" s="112"/>
    </row>
    <row r="14" spans="1:6" ht="29.25" customHeight="1">
      <c r="B14" s="113"/>
      <c r="C14" s="116"/>
      <c r="D14" s="116"/>
      <c r="E14" s="116"/>
      <c r="F14" s="113"/>
    </row>
    <row r="15" spans="1:6" ht="29.25" customHeight="1">
      <c r="B15" s="114"/>
      <c r="C15" s="114"/>
      <c r="D15" s="114"/>
      <c r="E15" s="114"/>
      <c r="F15" s="114"/>
    </row>
    <row r="16" spans="1:6" ht="29.25" customHeight="1">
      <c r="B16" s="114"/>
      <c r="C16" s="114"/>
      <c r="D16" s="114"/>
      <c r="E16" s="114"/>
      <c r="F16" s="114"/>
    </row>
    <row r="17" spans="2:6" ht="29.25" customHeight="1">
      <c r="B17" s="114"/>
      <c r="C17" s="114"/>
      <c r="D17" s="114"/>
      <c r="E17" s="114"/>
      <c r="F17" s="114"/>
    </row>
    <row r="18" spans="2:6" ht="29.25" customHeight="1">
      <c r="B18" s="114"/>
      <c r="C18" s="114"/>
      <c r="D18" s="114"/>
      <c r="E18" s="114"/>
      <c r="F18" s="114"/>
    </row>
    <row r="19" spans="2:6" ht="29.25" customHeight="1">
      <c r="B19" s="114"/>
      <c r="C19" s="114"/>
      <c r="D19" s="114"/>
      <c r="E19" s="114"/>
      <c r="F19" s="114"/>
    </row>
    <row r="20" spans="2:6" ht="29.25" customHeight="1">
      <c r="B20" s="114"/>
      <c r="C20" s="114"/>
      <c r="D20" s="114"/>
      <c r="E20" s="114"/>
      <c r="F20" s="114"/>
    </row>
    <row r="21" spans="2:6" ht="29.25" customHeight="1">
      <c r="B21" s="114"/>
      <c r="C21" s="114"/>
      <c r="D21" s="114"/>
      <c r="E21" s="114"/>
      <c r="F21" s="114"/>
    </row>
    <row r="22" spans="2:6" ht="29.25" customHeight="1">
      <c r="B22" s="114"/>
      <c r="C22" s="114"/>
      <c r="D22" s="114"/>
      <c r="E22" s="114"/>
      <c r="F22" s="114"/>
    </row>
    <row r="23" spans="2:6" ht="29.25" customHeight="1">
      <c r="B23" s="114"/>
      <c r="C23" s="114"/>
      <c r="D23" s="114"/>
      <c r="E23" s="114"/>
      <c r="F23" s="114"/>
    </row>
    <row r="24" spans="2:6" ht="29.25" customHeight="1">
      <c r="B24" s="114"/>
      <c r="C24" s="114"/>
      <c r="D24" s="114"/>
      <c r="E24" s="114"/>
      <c r="F24" s="114"/>
    </row>
    <row r="25" spans="2:6" ht="29.25" customHeight="1">
      <c r="B25" s="111" t="s">
        <v>35</v>
      </c>
      <c r="C25" s="114"/>
      <c r="D25" s="114"/>
      <c r="E25" s="114"/>
      <c r="F25" s="114"/>
    </row>
  </sheetData>
  <mergeCells count="1">
    <mergeCell ref="A2:F2"/>
  </mergeCells>
  <phoneticPr fontId="19"/>
  <pageMargins left="0.78740157480314943" right="0.78740157480314943" top="0.98425196850393681" bottom="0.98425196850393681" header="0.51181102362204722" footer="0.51181102362204722"/>
  <pageSetup paperSize="9" scale="96" fitToWidth="1" fitToHeight="0"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11"/>
  <sheetViews>
    <sheetView view="pageBreakPreview" zoomScale="70" zoomScaleSheetLayoutView="70" workbookViewId="0">
      <selection activeCell="I33" sqref="I33"/>
    </sheetView>
  </sheetViews>
  <sheetFormatPr defaultRowHeight="12"/>
  <cols>
    <col min="1" max="1" width="4.25" style="34" customWidth="1"/>
    <col min="2" max="2" width="23.375" style="34" customWidth="1"/>
    <col min="3" max="3" width="23.75" style="35" customWidth="1"/>
    <col min="4" max="4" width="31.125" style="34" customWidth="1"/>
    <col min="5" max="5" width="13.25" style="34" customWidth="1"/>
    <col min="6" max="6" width="15.875" style="34" customWidth="1"/>
    <col min="7" max="16384" width="9" style="34" customWidth="1"/>
  </cols>
  <sheetData>
    <row r="1" spans="1:6" ht="13.5">
      <c r="A1" s="36" t="s">
        <v>49</v>
      </c>
      <c r="B1" s="36"/>
      <c r="D1" s="35"/>
      <c r="E1" s="35"/>
      <c r="F1" s="35"/>
    </row>
    <row r="2" spans="1:6" ht="13.5">
      <c r="A2" s="37" t="s">
        <v>79</v>
      </c>
      <c r="B2" s="37"/>
      <c r="C2" s="37"/>
      <c r="D2" s="37"/>
      <c r="E2" s="37"/>
      <c r="F2" s="37"/>
    </row>
    <row r="3" spans="1:6">
      <c r="A3" s="38"/>
      <c r="B3" s="38"/>
      <c r="C3" s="38"/>
      <c r="D3" s="38"/>
      <c r="E3" s="38"/>
      <c r="F3" s="38"/>
    </row>
    <row r="4" spans="1:6" ht="20.100000000000001" customHeight="1">
      <c r="A4" s="35"/>
      <c r="B4" s="44" t="str">
        <f>'別紙１ －１'!B4</f>
        <v>施設名　（　　　　　　　　　　　　　　　　）</v>
      </c>
      <c r="C4" s="49"/>
      <c r="D4" s="49"/>
      <c r="E4" s="49"/>
      <c r="F4" s="49"/>
    </row>
    <row r="5" spans="1:6" ht="29.25" customHeight="1">
      <c r="A5" s="39" t="s">
        <v>25</v>
      </c>
      <c r="B5" s="45"/>
      <c r="C5" s="50" t="s">
        <v>2</v>
      </c>
      <c r="D5" s="39" t="s">
        <v>60</v>
      </c>
      <c r="E5" s="57"/>
      <c r="F5" s="62"/>
    </row>
    <row r="6" spans="1:6" ht="29.25" customHeight="1">
      <c r="A6" s="40"/>
      <c r="B6" s="46"/>
      <c r="C6" s="51" t="s">
        <v>30</v>
      </c>
      <c r="D6" s="54"/>
      <c r="E6" s="58" t="s">
        <v>30</v>
      </c>
      <c r="F6" s="63"/>
    </row>
    <row r="7" spans="1:6" ht="29.25" customHeight="1">
      <c r="A7" s="41" t="s">
        <v>89</v>
      </c>
      <c r="B7" s="47"/>
      <c r="C7" s="52"/>
      <c r="D7" s="55"/>
      <c r="E7" s="59"/>
      <c r="F7" s="64"/>
    </row>
    <row r="8" spans="1:6" ht="29.25" customHeight="1">
      <c r="A8" s="42"/>
      <c r="B8" s="35" t="s">
        <v>103</v>
      </c>
      <c r="C8" s="52"/>
      <c r="D8" s="55"/>
      <c r="E8" s="60"/>
      <c r="F8" s="64"/>
    </row>
    <row r="9" spans="1:6" ht="29.25" customHeight="1">
      <c r="A9" s="42"/>
      <c r="B9" s="35" t="s">
        <v>19</v>
      </c>
      <c r="C9" s="52"/>
      <c r="D9" s="55"/>
      <c r="E9" s="60"/>
      <c r="F9" s="64"/>
    </row>
    <row r="10" spans="1:6" ht="29.25" customHeight="1">
      <c r="A10" s="42"/>
      <c r="B10" s="47" t="s">
        <v>58</v>
      </c>
      <c r="C10" s="52"/>
      <c r="D10" s="55"/>
      <c r="E10" s="60"/>
      <c r="F10" s="64"/>
    </row>
    <row r="11" spans="1:6" ht="29.25" customHeight="1">
      <c r="A11" s="43" t="s">
        <v>90</v>
      </c>
      <c r="B11" s="48"/>
      <c r="C11" s="53"/>
      <c r="D11" s="56"/>
      <c r="E11" s="61"/>
      <c r="F11" s="65"/>
    </row>
  </sheetData>
  <mergeCells count="6">
    <mergeCell ref="A1:B1"/>
    <mergeCell ref="A2:F2"/>
    <mergeCell ref="B4:F4"/>
    <mergeCell ref="A5:B5"/>
    <mergeCell ref="D5:F5"/>
    <mergeCell ref="A11:B11"/>
  </mergeCells>
  <phoneticPr fontId="19"/>
  <pageMargins left="0.78740157480314943" right="0.78740157480314943" top="0.78740157480314943" bottom="0.78740157480314943" header="0.51181102362204722" footer="0.51181102362204722"/>
  <pageSetup paperSize="9" scale="110" fitToWidth="1" fitToHeight="0"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A1:K20"/>
  <sheetViews>
    <sheetView view="pageBreakPreview" zoomScale="70" zoomScaleSheetLayoutView="70" workbookViewId="0">
      <selection activeCell="I33" sqref="I33"/>
    </sheetView>
  </sheetViews>
  <sheetFormatPr defaultRowHeight="13.5"/>
  <cols>
    <col min="1" max="1" width="1.75" style="1" customWidth="1"/>
    <col min="2" max="2" width="7.5" style="1" customWidth="1"/>
    <col min="3" max="3" width="10.25" style="1" customWidth="1"/>
    <col min="4" max="4" width="3.5" style="1" bestFit="1" customWidth="1"/>
    <col min="5" max="5" width="10.25" style="1" customWidth="1"/>
    <col min="6" max="6" width="8.625" style="1" customWidth="1"/>
    <col min="7" max="7" width="7.625" style="1" bestFit="1" customWidth="1"/>
    <col min="8" max="8" width="12.125" style="1" customWidth="1"/>
    <col min="9" max="9" width="11.5" style="1" customWidth="1"/>
    <col min="10" max="10" width="16.25" style="1" bestFit="1" customWidth="1"/>
    <col min="11" max="11" width="1.25" style="1" customWidth="1"/>
    <col min="12" max="16384" width="9" style="1" customWidth="1"/>
  </cols>
  <sheetData>
    <row r="1" spans="1:11">
      <c r="A1" s="3" t="s">
        <v>51</v>
      </c>
      <c r="B1" s="3"/>
      <c r="C1" s="77"/>
      <c r="D1" s="77"/>
      <c r="E1" s="77"/>
      <c r="F1" s="77"/>
      <c r="G1" s="77"/>
      <c r="H1" s="77"/>
      <c r="I1" s="77"/>
      <c r="J1" s="77"/>
    </row>
    <row r="2" spans="1:11">
      <c r="A2" s="66" t="s">
        <v>91</v>
      </c>
      <c r="B2" s="66"/>
      <c r="C2" s="66"/>
      <c r="D2" s="66"/>
      <c r="E2" s="66"/>
      <c r="F2" s="66"/>
      <c r="G2" s="66"/>
      <c r="H2" s="66"/>
      <c r="I2" s="66"/>
      <c r="J2" s="66"/>
      <c r="K2" s="108"/>
    </row>
    <row r="3" spans="1:11" ht="20.100000000000001" customHeight="1">
      <c r="A3" s="3"/>
      <c r="B3" s="67" t="str">
        <f>'別紙１ －１'!B4</f>
        <v>施設名　（　　　　　　　　　　　　　　　　）</v>
      </c>
      <c r="C3" s="78"/>
      <c r="D3" s="78"/>
      <c r="E3" s="78"/>
      <c r="F3" s="78"/>
      <c r="G3" s="78"/>
      <c r="H3" s="78"/>
      <c r="I3" s="78"/>
      <c r="J3" s="78"/>
      <c r="K3" s="32"/>
    </row>
    <row r="4" spans="1:11" ht="20.100000000000001" customHeight="1">
      <c r="A4" s="3" t="s">
        <v>92</v>
      </c>
      <c r="B4" s="3"/>
      <c r="C4" s="77"/>
      <c r="D4" s="77"/>
      <c r="E4" s="77"/>
      <c r="F4" s="77"/>
      <c r="G4" s="77"/>
      <c r="H4" s="77"/>
      <c r="I4" s="77"/>
      <c r="J4" s="77"/>
    </row>
    <row r="5" spans="1:11">
      <c r="A5" s="3"/>
      <c r="B5" s="68" t="s">
        <v>34</v>
      </c>
      <c r="C5" s="79"/>
      <c r="D5" s="79"/>
      <c r="E5" s="79"/>
      <c r="F5" s="79"/>
      <c r="G5" s="79"/>
      <c r="H5" s="79"/>
      <c r="I5" s="79"/>
      <c r="J5" s="79"/>
    </row>
    <row r="6" spans="1:11" ht="87" customHeight="1">
      <c r="A6" s="3"/>
      <c r="B6" s="69"/>
      <c r="C6" s="80"/>
      <c r="D6" s="80"/>
      <c r="E6" s="80"/>
      <c r="F6" s="80"/>
      <c r="G6" s="80"/>
      <c r="H6" s="80"/>
      <c r="I6" s="80"/>
      <c r="J6" s="105"/>
    </row>
    <row r="7" spans="1:11">
      <c r="A7" s="3"/>
      <c r="B7" s="3"/>
      <c r="D7" s="77"/>
      <c r="E7" s="77"/>
      <c r="F7" s="77"/>
      <c r="G7" s="77"/>
      <c r="H7" s="77"/>
      <c r="I7" s="77"/>
      <c r="J7" s="77"/>
    </row>
    <row r="8" spans="1:11">
      <c r="A8" s="3"/>
      <c r="B8" s="70" t="s">
        <v>76</v>
      </c>
      <c r="C8" s="81"/>
      <c r="D8" s="81"/>
      <c r="E8" s="81"/>
      <c r="F8" s="81"/>
      <c r="G8" s="81"/>
      <c r="H8" s="81"/>
      <c r="I8" s="81"/>
      <c r="J8" s="81"/>
    </row>
    <row r="9" spans="1:11" ht="21.75" customHeight="1">
      <c r="A9" s="3"/>
      <c r="B9" s="71" t="s">
        <v>53</v>
      </c>
      <c r="C9" s="82"/>
      <c r="D9" s="88"/>
      <c r="E9" s="90" t="s">
        <v>73</v>
      </c>
      <c r="F9" s="82"/>
      <c r="G9" s="88"/>
      <c r="H9" s="98" t="s">
        <v>41</v>
      </c>
      <c r="I9" s="98" t="s">
        <v>77</v>
      </c>
      <c r="J9" s="98" t="s">
        <v>8</v>
      </c>
    </row>
    <row r="10" spans="1:11" ht="21.75" customHeight="1">
      <c r="A10" s="3"/>
      <c r="B10" s="72"/>
      <c r="C10" s="83"/>
      <c r="D10" s="89"/>
      <c r="E10" s="91"/>
      <c r="F10" s="83"/>
      <c r="G10" s="89"/>
      <c r="H10" s="99" t="s">
        <v>7</v>
      </c>
      <c r="I10" s="99" t="s">
        <v>9</v>
      </c>
      <c r="J10" s="99" t="s">
        <v>27</v>
      </c>
    </row>
    <row r="11" spans="1:11" ht="53.25" customHeight="1">
      <c r="A11" s="3"/>
      <c r="B11" s="73" t="s">
        <v>10</v>
      </c>
      <c r="C11" s="84"/>
      <c r="D11" s="84"/>
      <c r="E11" s="92"/>
      <c r="F11" s="95"/>
      <c r="G11" s="95"/>
      <c r="H11" s="100"/>
      <c r="I11" s="103">
        <v>11000000</v>
      </c>
      <c r="J11" s="103" t="str">
        <f>IF(H11="","",H11*I11)</f>
        <v/>
      </c>
    </row>
    <row r="12" spans="1:11" ht="53.25" customHeight="1">
      <c r="A12" s="3"/>
      <c r="B12" s="74" t="s">
        <v>93</v>
      </c>
      <c r="C12" s="85"/>
      <c r="D12" s="85"/>
      <c r="E12" s="93"/>
      <c r="F12" s="96"/>
      <c r="G12" s="96"/>
      <c r="H12" s="101"/>
      <c r="I12" s="104">
        <v>6600000</v>
      </c>
      <c r="J12" s="104" t="str">
        <f>IF(H12="","",H12*I12)</f>
        <v/>
      </c>
    </row>
    <row r="13" spans="1:11" ht="53.25" customHeight="1">
      <c r="A13" s="3"/>
      <c r="B13" s="74" t="s">
        <v>94</v>
      </c>
      <c r="C13" s="85"/>
      <c r="D13" s="85"/>
      <c r="E13" s="93"/>
      <c r="F13" s="96"/>
      <c r="G13" s="96"/>
      <c r="H13" s="101"/>
      <c r="I13" s="104">
        <v>5500000</v>
      </c>
      <c r="J13" s="104" t="str">
        <f>IF(H13="","",H13*I13)</f>
        <v/>
      </c>
    </row>
    <row r="14" spans="1:11" ht="53.25" customHeight="1">
      <c r="A14" s="3"/>
      <c r="B14" s="75" t="s">
        <v>96</v>
      </c>
      <c r="C14" s="85"/>
      <c r="D14" s="85"/>
      <c r="E14" s="93"/>
      <c r="F14" s="96"/>
      <c r="G14" s="96"/>
      <c r="H14" s="101"/>
      <c r="I14" s="104">
        <v>66000000</v>
      </c>
      <c r="J14" s="104" t="str">
        <f>IF(H14="","",H14*I14)</f>
        <v/>
      </c>
    </row>
    <row r="15" spans="1:11" ht="53.25" customHeight="1">
      <c r="A15" s="3"/>
      <c r="B15" s="74" t="s">
        <v>32</v>
      </c>
      <c r="C15" s="85"/>
      <c r="D15" s="85"/>
      <c r="E15" s="93"/>
      <c r="F15" s="96"/>
      <c r="G15" s="96"/>
      <c r="H15" s="101"/>
      <c r="I15" s="104">
        <v>1100000</v>
      </c>
      <c r="J15" s="104" t="str">
        <f>IF(H15="","",H15)</f>
        <v/>
      </c>
    </row>
    <row r="16" spans="1:11" ht="53.25" customHeight="1">
      <c r="A16" s="3"/>
      <c r="B16" s="74" t="s">
        <v>56</v>
      </c>
      <c r="C16" s="85"/>
      <c r="D16" s="85"/>
      <c r="E16" s="93"/>
      <c r="F16" s="96"/>
      <c r="G16" s="96"/>
      <c r="H16" s="101"/>
      <c r="I16" s="104">
        <v>2200000</v>
      </c>
      <c r="J16" s="104" t="str">
        <f>IF(H16="","",H16*I16)</f>
        <v/>
      </c>
    </row>
    <row r="17" spans="1:10" ht="53.25" customHeight="1">
      <c r="A17" s="3"/>
      <c r="B17" s="74" t="s">
        <v>95</v>
      </c>
      <c r="C17" s="85"/>
      <c r="D17" s="85"/>
      <c r="E17" s="93"/>
      <c r="F17" s="96"/>
      <c r="G17" s="96"/>
      <c r="H17" s="101"/>
      <c r="I17" s="104">
        <v>1100000</v>
      </c>
      <c r="J17" s="104" t="str">
        <f>IF(H17="","",H17*I17)</f>
        <v/>
      </c>
    </row>
    <row r="18" spans="1:10" ht="27.75" customHeight="1">
      <c r="A18" s="3"/>
      <c r="B18" s="76" t="s">
        <v>35</v>
      </c>
      <c r="C18" s="86"/>
      <c r="D18" s="86"/>
      <c r="E18" s="94"/>
      <c r="F18" s="97"/>
      <c r="G18" s="97"/>
      <c r="H18" s="102"/>
      <c r="I18" s="102"/>
      <c r="J18" s="106">
        <f>SUM(J11:J17)</f>
        <v>0</v>
      </c>
    </row>
    <row r="19" spans="1:10">
      <c r="A19" s="3"/>
      <c r="B19" s="3"/>
      <c r="C19" s="87" t="s">
        <v>86</v>
      </c>
      <c r="D19" s="77"/>
      <c r="E19" s="77"/>
      <c r="F19" s="77"/>
      <c r="G19" s="77"/>
      <c r="H19" s="77"/>
      <c r="I19" s="77"/>
      <c r="J19" s="107"/>
    </row>
    <row r="20" spans="1:10">
      <c r="A20" s="3"/>
      <c r="B20" s="3"/>
      <c r="D20" s="77"/>
      <c r="E20" s="77"/>
      <c r="F20" s="77"/>
      <c r="G20" s="77"/>
      <c r="H20" s="77"/>
      <c r="I20" s="77"/>
      <c r="J20" s="107"/>
    </row>
    <row r="21" spans="1:10" ht="20.100000000000001" customHeight="1"/>
  </sheetData>
  <mergeCells count="22">
    <mergeCell ref="A2:K2"/>
    <mergeCell ref="B3:J3"/>
    <mergeCell ref="B5:J5"/>
    <mergeCell ref="B6:J6"/>
    <mergeCell ref="B9:D9"/>
    <mergeCell ref="E9:G9"/>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s>
  <phoneticPr fontId="19"/>
  <pageMargins left="0.78740157480314943" right="0.78740157480314943" top="0.98425196850393681" bottom="0.98425196850393681" header="0.51181102362204722" footer="0.51181102362204722"/>
  <pageSetup paperSize="9" scale="96" fitToWidth="1" fitToHeight="0"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view="pageBreakPreview" zoomScale="70" zoomScaleSheetLayoutView="70" workbookViewId="0">
      <selection activeCell="I33" sqref="I33"/>
    </sheetView>
  </sheetViews>
  <sheetFormatPr defaultRowHeight="13.5"/>
  <cols>
    <col min="1" max="1" width="4" style="109" customWidth="1"/>
    <col min="2" max="4" width="25.75" style="109" customWidth="1"/>
    <col min="5" max="5" width="6.625" style="109" customWidth="1"/>
    <col min="6" max="256" width="9" style="109" bestFit="1" customWidth="1"/>
    <col min="257" max="16384" width="9" style="77" customWidth="1"/>
  </cols>
  <sheetData>
    <row r="1" spans="1:5" ht="16.5" customHeight="1">
      <c r="A1" s="109" t="s">
        <v>52</v>
      </c>
    </row>
    <row r="2" spans="1:5" ht="31.5" customHeight="1">
      <c r="A2" s="110" t="s">
        <v>54</v>
      </c>
      <c r="B2" s="3"/>
      <c r="C2" s="3"/>
      <c r="D2" s="3"/>
      <c r="E2" s="3"/>
    </row>
    <row r="3" spans="1:5" ht="29.25" customHeight="1">
      <c r="A3" s="109" t="s">
        <v>59</v>
      </c>
    </row>
    <row r="4" spans="1:5" ht="29.25" customHeight="1">
      <c r="B4" s="111" t="s">
        <v>6</v>
      </c>
      <c r="C4" s="111" t="s">
        <v>45</v>
      </c>
      <c r="D4" s="111" t="s">
        <v>63</v>
      </c>
    </row>
    <row r="5" spans="1:5" ht="12.75" customHeight="1">
      <c r="B5" s="112"/>
      <c r="C5" s="115" t="s">
        <v>30</v>
      </c>
      <c r="D5" s="112"/>
    </row>
    <row r="6" spans="1:5" ht="29.25" customHeight="1">
      <c r="B6" s="113" t="s">
        <v>61</v>
      </c>
      <c r="C6" s="116"/>
      <c r="D6" s="113"/>
    </row>
    <row r="7" spans="1:5" ht="29.25" customHeight="1">
      <c r="B7" s="114" t="s">
        <v>62</v>
      </c>
      <c r="C7" s="114"/>
      <c r="D7" s="114"/>
    </row>
    <row r="8" spans="1:5" ht="29.25" customHeight="1">
      <c r="B8" s="114" t="s">
        <v>12</v>
      </c>
      <c r="C8" s="114"/>
      <c r="D8" s="114"/>
    </row>
    <row r="9" spans="1:5" ht="29.25" customHeight="1">
      <c r="B9" s="111" t="s">
        <v>35</v>
      </c>
      <c r="C9" s="114"/>
      <c r="D9" s="114"/>
    </row>
    <row r="10" spans="1:5" ht="29.25" customHeight="1"/>
    <row r="11" spans="1:5" ht="29.25" customHeight="1">
      <c r="A11" s="109" t="s">
        <v>40</v>
      </c>
    </row>
    <row r="12" spans="1:5" ht="29.25" customHeight="1">
      <c r="B12" s="111" t="s">
        <v>6</v>
      </c>
      <c r="C12" s="111" t="s">
        <v>45</v>
      </c>
      <c r="D12" s="111" t="s">
        <v>63</v>
      </c>
    </row>
    <row r="13" spans="1:5" ht="12.75" customHeight="1">
      <c r="B13" s="112"/>
      <c r="C13" s="115" t="s">
        <v>30</v>
      </c>
      <c r="D13" s="112"/>
    </row>
    <row r="14" spans="1:5" ht="29.25" customHeight="1">
      <c r="B14" s="113"/>
      <c r="C14" s="116"/>
      <c r="D14" s="113"/>
    </row>
    <row r="15" spans="1:5" ht="29.25" customHeight="1">
      <c r="B15" s="114"/>
      <c r="C15" s="114"/>
      <c r="D15" s="114"/>
    </row>
    <row r="16" spans="1:5" ht="29.25" customHeight="1">
      <c r="B16" s="114"/>
      <c r="C16" s="114"/>
      <c r="D16" s="114"/>
    </row>
    <row r="17" spans="2:4" ht="29.25" customHeight="1">
      <c r="B17" s="114"/>
      <c r="C17" s="114"/>
      <c r="D17" s="114"/>
    </row>
    <row r="18" spans="2:4" ht="29.25" customHeight="1">
      <c r="B18" s="114"/>
      <c r="C18" s="114"/>
      <c r="D18" s="114"/>
    </row>
    <row r="19" spans="2:4" ht="29.25" customHeight="1">
      <c r="B19" s="114"/>
      <c r="C19" s="114"/>
      <c r="D19" s="114"/>
    </row>
    <row r="20" spans="2:4" ht="29.25" customHeight="1">
      <c r="B20" s="114"/>
      <c r="C20" s="114"/>
      <c r="D20" s="114"/>
    </row>
    <row r="21" spans="2:4" ht="29.25" customHeight="1">
      <c r="B21" s="114"/>
      <c r="C21" s="114"/>
      <c r="D21" s="114"/>
    </row>
    <row r="22" spans="2:4" ht="29.25" customHeight="1">
      <c r="B22" s="114"/>
      <c r="C22" s="114"/>
      <c r="D22" s="114"/>
    </row>
    <row r="23" spans="2:4" ht="29.25" customHeight="1">
      <c r="B23" s="114"/>
      <c r="C23" s="114"/>
      <c r="D23" s="114"/>
    </row>
    <row r="24" spans="2:4" ht="29.25" customHeight="1">
      <c r="B24" s="114"/>
      <c r="C24" s="114"/>
      <c r="D24" s="114"/>
    </row>
    <row r="25" spans="2:4" ht="29.25" customHeight="1">
      <c r="B25" s="111" t="s">
        <v>35</v>
      </c>
      <c r="C25" s="114"/>
      <c r="D25" s="114"/>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M18"/>
  <sheetViews>
    <sheetView view="pageBreakPreview" zoomScale="70" zoomScaleNormal="75" zoomScaleSheetLayoutView="70" workbookViewId="0">
      <selection activeCell="F23" sqref="F23"/>
    </sheetView>
  </sheetViews>
  <sheetFormatPr defaultRowHeight="13.5"/>
  <cols>
    <col min="1" max="1" width="1.625" style="1" customWidth="1"/>
    <col min="2" max="2" width="25" style="1" customWidth="1"/>
    <col min="3" max="8" width="14.375" style="1" customWidth="1"/>
    <col min="9" max="9" width="8.125" style="1" customWidth="1"/>
    <col min="10" max="10" width="14.375" style="1" customWidth="1"/>
    <col min="11" max="11" width="8.125" style="1" customWidth="1"/>
    <col min="12" max="16384" width="9" style="1" customWidth="1"/>
  </cols>
  <sheetData>
    <row r="1" spans="1:13" ht="20.100000000000001" customHeight="1">
      <c r="A1" s="2" t="s">
        <v>64</v>
      </c>
      <c r="B1" s="5"/>
      <c r="C1" s="16"/>
      <c r="D1" s="16"/>
      <c r="E1" s="16"/>
      <c r="F1" s="16"/>
      <c r="G1" s="16"/>
      <c r="H1" s="16"/>
      <c r="I1" s="16"/>
      <c r="J1" s="16"/>
      <c r="K1" s="16"/>
      <c r="L1" s="32"/>
    </row>
    <row r="2" spans="1:13" ht="20.100000000000001" customHeight="1">
      <c r="A2" s="3"/>
      <c r="B2" s="6" t="s">
        <v>97</v>
      </c>
      <c r="C2" s="6"/>
      <c r="D2" s="6"/>
      <c r="E2" s="6"/>
      <c r="F2" s="6"/>
      <c r="G2" s="6"/>
      <c r="H2" s="6"/>
      <c r="I2" s="6"/>
      <c r="J2" s="6"/>
      <c r="K2" s="6"/>
      <c r="L2" s="32"/>
    </row>
    <row r="3" spans="1:13">
      <c r="A3" s="3"/>
      <c r="B3" s="3"/>
      <c r="C3" s="3"/>
      <c r="D3" s="3"/>
      <c r="E3" s="3"/>
      <c r="F3" s="3"/>
      <c r="G3" s="3"/>
      <c r="H3" s="3"/>
      <c r="I3" s="3"/>
      <c r="J3" s="3"/>
      <c r="K3" s="27"/>
      <c r="L3" s="32"/>
    </row>
    <row r="4" spans="1:13" ht="20.100000000000001" customHeight="1">
      <c r="A4" s="3"/>
      <c r="B4" s="7" t="s">
        <v>26</v>
      </c>
      <c r="C4" s="17"/>
      <c r="D4" s="17"/>
      <c r="E4" s="17"/>
      <c r="F4" s="17"/>
      <c r="G4" s="17"/>
      <c r="H4" s="17"/>
      <c r="I4" s="17"/>
      <c r="J4" s="17"/>
      <c r="K4" s="3"/>
      <c r="L4" s="33"/>
      <c r="M4" s="33"/>
    </row>
    <row r="5" spans="1:13">
      <c r="A5" s="3"/>
      <c r="B5" s="3"/>
      <c r="C5" s="3"/>
      <c r="D5" s="3"/>
      <c r="E5" s="3"/>
      <c r="F5" s="3"/>
      <c r="G5" s="3"/>
      <c r="H5" s="3"/>
      <c r="I5" s="3"/>
      <c r="J5" s="3"/>
      <c r="K5" s="28" t="s">
        <v>5</v>
      </c>
      <c r="L5" s="32"/>
    </row>
    <row r="6" spans="1:13" ht="39.75" customHeight="1">
      <c r="A6" s="3"/>
      <c r="B6" s="8" t="s">
        <v>6</v>
      </c>
      <c r="C6" s="18" t="s">
        <v>11</v>
      </c>
      <c r="D6" s="18" t="s">
        <v>29</v>
      </c>
      <c r="E6" s="18" t="s">
        <v>14</v>
      </c>
      <c r="F6" s="18" t="s">
        <v>8</v>
      </c>
      <c r="G6" s="18" t="s">
        <v>17</v>
      </c>
      <c r="H6" s="18" t="s">
        <v>18</v>
      </c>
      <c r="I6" s="18" t="s">
        <v>48</v>
      </c>
      <c r="J6" s="18" t="s">
        <v>55</v>
      </c>
      <c r="K6" s="18" t="s">
        <v>39</v>
      </c>
      <c r="L6" s="32"/>
    </row>
    <row r="7" spans="1:13" ht="20.100000000000001" customHeight="1">
      <c r="A7" s="3"/>
      <c r="B7" s="9"/>
      <c r="C7" s="19" t="s">
        <v>3</v>
      </c>
      <c r="D7" s="19" t="s">
        <v>33</v>
      </c>
      <c r="E7" s="19" t="s">
        <v>13</v>
      </c>
      <c r="F7" s="19" t="s">
        <v>44</v>
      </c>
      <c r="G7" s="19" t="s">
        <v>36</v>
      </c>
      <c r="H7" s="19" t="s">
        <v>43</v>
      </c>
      <c r="I7" s="19" t="s">
        <v>1</v>
      </c>
      <c r="J7" s="19" t="s">
        <v>50</v>
      </c>
      <c r="K7" s="29"/>
      <c r="L7" s="32"/>
    </row>
    <row r="8" spans="1:13" ht="42" customHeight="1">
      <c r="A8" s="3"/>
      <c r="B8" s="10" t="s">
        <v>104</v>
      </c>
      <c r="C8" s="19"/>
      <c r="D8" s="19"/>
      <c r="E8" s="19"/>
      <c r="F8" s="19"/>
      <c r="G8" s="19"/>
      <c r="H8" s="19"/>
      <c r="I8" s="19" t="s">
        <v>23</v>
      </c>
      <c r="J8" s="19"/>
      <c r="K8" s="29"/>
      <c r="L8" s="32"/>
    </row>
    <row r="9" spans="1:13" ht="42" customHeight="1">
      <c r="A9" s="3"/>
      <c r="B9" s="10" t="s">
        <v>105</v>
      </c>
      <c r="C9" s="19"/>
      <c r="D9" s="19"/>
      <c r="E9" s="19"/>
      <c r="F9" s="19"/>
      <c r="G9" s="19"/>
      <c r="H9" s="19"/>
      <c r="I9" s="19" t="s">
        <v>23</v>
      </c>
      <c r="J9" s="19"/>
      <c r="K9" s="29"/>
      <c r="L9" s="32"/>
    </row>
    <row r="10" spans="1:13" ht="42" customHeight="1">
      <c r="A10" s="3"/>
      <c r="B10" s="10" t="s">
        <v>106</v>
      </c>
      <c r="C10" s="19"/>
      <c r="D10" s="19"/>
      <c r="E10" s="19"/>
      <c r="F10" s="19"/>
      <c r="G10" s="19"/>
      <c r="H10" s="19"/>
      <c r="I10" s="19" t="s">
        <v>23</v>
      </c>
      <c r="J10" s="19"/>
      <c r="K10" s="29"/>
      <c r="L10" s="32"/>
    </row>
    <row r="11" spans="1:13" ht="42" customHeight="1">
      <c r="A11" s="3"/>
      <c r="B11" s="11" t="s">
        <v>107</v>
      </c>
      <c r="C11" s="19"/>
      <c r="D11" s="19"/>
      <c r="E11" s="19"/>
      <c r="F11" s="19"/>
      <c r="G11" s="19"/>
      <c r="H11" s="19"/>
      <c r="I11" s="19" t="s">
        <v>23</v>
      </c>
      <c r="J11" s="19"/>
      <c r="K11" s="29"/>
      <c r="L11" s="32"/>
    </row>
    <row r="12" spans="1:13" ht="42" customHeight="1">
      <c r="A12" s="3"/>
      <c r="B12" s="10" t="s">
        <v>110</v>
      </c>
      <c r="C12" s="19"/>
      <c r="D12" s="19"/>
      <c r="E12" s="19"/>
      <c r="F12" s="19"/>
      <c r="G12" s="19"/>
      <c r="H12" s="19"/>
      <c r="I12" s="19" t="s">
        <v>23</v>
      </c>
      <c r="J12" s="19"/>
      <c r="K12" s="29"/>
      <c r="L12" s="32"/>
    </row>
    <row r="13" spans="1:13" ht="42" customHeight="1">
      <c r="A13" s="3"/>
      <c r="B13" s="10" t="s">
        <v>108</v>
      </c>
      <c r="C13" s="19"/>
      <c r="D13" s="19"/>
      <c r="E13" s="19"/>
      <c r="F13" s="19"/>
      <c r="G13" s="19"/>
      <c r="H13" s="19"/>
      <c r="I13" s="19" t="s">
        <v>23</v>
      </c>
      <c r="J13" s="19"/>
      <c r="K13" s="29"/>
      <c r="L13" s="32"/>
    </row>
    <row r="14" spans="1:13" ht="42" customHeight="1">
      <c r="A14" s="3"/>
      <c r="B14" s="12" t="s">
        <v>109</v>
      </c>
      <c r="C14" s="20"/>
      <c r="D14" s="20" t="s">
        <v>22</v>
      </c>
      <c r="E14" s="20" t="s">
        <v>22</v>
      </c>
      <c r="F14" s="24" t="s">
        <v>22</v>
      </c>
      <c r="G14" s="20" t="s">
        <v>22</v>
      </c>
      <c r="H14" s="24" t="s">
        <v>22</v>
      </c>
      <c r="I14" s="25" t="s">
        <v>23</v>
      </c>
      <c r="J14" s="20" t="s">
        <v>22</v>
      </c>
      <c r="K14" s="30"/>
      <c r="L14" s="32"/>
    </row>
    <row r="15" spans="1:13" ht="42" customHeight="1">
      <c r="A15" s="3"/>
      <c r="B15" s="13" t="s">
        <v>24</v>
      </c>
      <c r="C15" s="21" t="s">
        <v>22</v>
      </c>
      <c r="D15" s="21" t="s">
        <v>22</v>
      </c>
      <c r="E15" s="21" t="s">
        <v>22</v>
      </c>
      <c r="F15" s="21" t="s">
        <v>22</v>
      </c>
      <c r="G15" s="21" t="s">
        <v>22</v>
      </c>
      <c r="H15" s="21" t="s">
        <v>22</v>
      </c>
      <c r="I15" s="26"/>
      <c r="J15" s="21" t="s">
        <v>22</v>
      </c>
      <c r="K15" s="31"/>
      <c r="L15" s="32"/>
    </row>
    <row r="16" spans="1:13" ht="14.25">
      <c r="A16" s="4"/>
      <c r="B16" s="14" t="s">
        <v>37</v>
      </c>
      <c r="C16" s="22"/>
      <c r="D16" s="22"/>
      <c r="E16" s="23"/>
      <c r="F16" s="23"/>
      <c r="G16" s="22"/>
      <c r="H16" s="22"/>
      <c r="I16" s="22"/>
      <c r="J16" s="22"/>
      <c r="K16" s="22"/>
      <c r="L16" s="4"/>
    </row>
    <row r="17" spans="2:2">
      <c r="B17" s="15" t="s">
        <v>46</v>
      </c>
    </row>
    <row r="18" spans="2:2">
      <c r="B18" s="15" t="s">
        <v>21</v>
      </c>
    </row>
  </sheetData>
  <mergeCells count="2">
    <mergeCell ref="B2:K2"/>
    <mergeCell ref="B4:J4"/>
  </mergeCells>
  <phoneticPr fontId="19"/>
  <printOptions horizontalCentered="1"/>
  <pageMargins left="0.39370078740157483" right="0.39370078740157483" top="0.98425196850393681" bottom="0.78740157480314943" header="0.51181102362204722" footer="0.51181102362204722"/>
  <pageSetup paperSize="9" scale="98" fitToWidth="1" fitToHeight="0"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11"/>
  <sheetViews>
    <sheetView view="pageBreakPreview" zoomScale="70" zoomScaleSheetLayoutView="70" workbookViewId="0">
      <selection activeCell="D54" sqref="D54"/>
    </sheetView>
  </sheetViews>
  <sheetFormatPr defaultRowHeight="12"/>
  <cols>
    <col min="1" max="1" width="4.25" style="34" customWidth="1"/>
    <col min="2" max="2" width="23.375" style="34" customWidth="1"/>
    <col min="3" max="3" width="23.75" style="35" customWidth="1"/>
    <col min="4" max="4" width="31.125" style="34" customWidth="1"/>
    <col min="5" max="5" width="13.25" style="34" customWidth="1"/>
    <col min="6" max="6" width="15.875" style="34" customWidth="1"/>
    <col min="7" max="16384" width="9" style="34" customWidth="1"/>
  </cols>
  <sheetData>
    <row r="1" spans="1:6" ht="13.5">
      <c r="A1" s="36" t="s">
        <v>98</v>
      </c>
      <c r="B1" s="36"/>
      <c r="D1" s="35"/>
      <c r="E1" s="35"/>
      <c r="F1" s="35"/>
    </row>
    <row r="2" spans="1:6" ht="13.5">
      <c r="A2" s="37" t="s">
        <v>99</v>
      </c>
      <c r="B2" s="37"/>
      <c r="C2" s="37"/>
      <c r="D2" s="37"/>
      <c r="E2" s="37"/>
      <c r="F2" s="37"/>
    </row>
    <row r="3" spans="1:6">
      <c r="A3" s="38"/>
      <c r="B3" s="38"/>
      <c r="C3" s="38"/>
      <c r="D3" s="38"/>
      <c r="E3" s="38"/>
      <c r="F3" s="38"/>
    </row>
    <row r="4" spans="1:6" ht="20.100000000000001" customHeight="1">
      <c r="A4" s="35"/>
      <c r="B4" s="44" t="str">
        <f>'別紙２ －１'!B4</f>
        <v>施設名　（　　　　　　　　　　　　　　　）</v>
      </c>
      <c r="C4" s="49"/>
      <c r="D4" s="49"/>
      <c r="E4" s="49"/>
      <c r="F4" s="49"/>
    </row>
    <row r="5" spans="1:6" ht="29.25" customHeight="1">
      <c r="A5" s="39" t="s">
        <v>25</v>
      </c>
      <c r="B5" s="45"/>
      <c r="C5" s="50" t="s">
        <v>2</v>
      </c>
      <c r="D5" s="39" t="s">
        <v>60</v>
      </c>
      <c r="E5" s="57"/>
      <c r="F5" s="62"/>
    </row>
    <row r="6" spans="1:6" ht="29.25" customHeight="1">
      <c r="A6" s="40"/>
      <c r="B6" s="46"/>
      <c r="C6" s="51" t="s">
        <v>30</v>
      </c>
      <c r="D6" s="54"/>
      <c r="E6" s="58" t="s">
        <v>30</v>
      </c>
      <c r="F6" s="63"/>
    </row>
    <row r="7" spans="1:6" ht="29.25" customHeight="1">
      <c r="A7" s="41" t="s">
        <v>89</v>
      </c>
      <c r="B7" s="47"/>
      <c r="C7" s="52"/>
      <c r="D7" s="55"/>
      <c r="E7" s="59"/>
      <c r="F7" s="64"/>
    </row>
    <row r="8" spans="1:6" ht="29.25" customHeight="1">
      <c r="A8" s="42"/>
      <c r="B8" s="35" t="s">
        <v>103</v>
      </c>
      <c r="C8" s="52"/>
      <c r="D8" s="55"/>
      <c r="E8" s="60"/>
      <c r="F8" s="64"/>
    </row>
    <row r="9" spans="1:6" ht="29.25" customHeight="1">
      <c r="A9" s="42"/>
      <c r="B9" s="35" t="s">
        <v>19</v>
      </c>
      <c r="C9" s="52"/>
      <c r="D9" s="55"/>
      <c r="E9" s="60"/>
      <c r="F9" s="64"/>
    </row>
    <row r="10" spans="1:6" ht="29.25" customHeight="1">
      <c r="A10" s="42"/>
      <c r="B10" s="47" t="s">
        <v>58</v>
      </c>
      <c r="C10" s="52"/>
      <c r="D10" s="55"/>
      <c r="E10" s="60"/>
      <c r="F10" s="64"/>
    </row>
    <row r="11" spans="1:6" ht="29.25" customHeight="1">
      <c r="A11" s="43" t="s">
        <v>90</v>
      </c>
      <c r="B11" s="48"/>
      <c r="C11" s="53"/>
      <c r="D11" s="56"/>
      <c r="E11" s="61"/>
      <c r="F11" s="65"/>
    </row>
  </sheetData>
  <mergeCells count="6">
    <mergeCell ref="A1:B1"/>
    <mergeCell ref="A2:F2"/>
    <mergeCell ref="B4:F4"/>
    <mergeCell ref="A5:B5"/>
    <mergeCell ref="D5:F5"/>
    <mergeCell ref="A11:B11"/>
  </mergeCells>
  <phoneticPr fontId="19"/>
  <pageMargins left="0.78740157480314943" right="0.78740157480314943" top="0.78740157480314943" bottom="0.78740157480314943" header="0.51181102362204722" footer="0.51181102362204722"/>
  <pageSetup paperSize="9" scale="110" fitToWidth="1" fitToHeight="0"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K20"/>
  <sheetViews>
    <sheetView view="pageBreakPreview" zoomScale="70" zoomScaleSheetLayoutView="70" workbookViewId="0">
      <selection activeCell="D54" sqref="D54"/>
    </sheetView>
  </sheetViews>
  <sheetFormatPr defaultRowHeight="13.5"/>
  <cols>
    <col min="1" max="1" width="1.75" style="1" customWidth="1"/>
    <col min="2" max="2" width="7.5" style="1" customWidth="1"/>
    <col min="3" max="3" width="10.25" style="1" customWidth="1"/>
    <col min="4" max="4" width="3.5" style="1" bestFit="1" customWidth="1"/>
    <col min="5" max="5" width="10.25" style="1" customWidth="1"/>
    <col min="6" max="6" width="8.625" style="1" customWidth="1"/>
    <col min="7" max="7" width="7.625" style="1" bestFit="1" customWidth="1"/>
    <col min="8" max="8" width="12.125" style="1" customWidth="1"/>
    <col min="9" max="9" width="11.5" style="1" customWidth="1"/>
    <col min="10" max="10" width="16.25" style="1" bestFit="1" customWidth="1"/>
    <col min="11" max="11" width="1.25" style="1" customWidth="1"/>
    <col min="12" max="16384" width="9" style="1" customWidth="1"/>
  </cols>
  <sheetData>
    <row r="1" spans="1:11">
      <c r="A1" s="3" t="s">
        <v>78</v>
      </c>
      <c r="B1" s="3"/>
      <c r="C1" s="77"/>
      <c r="D1" s="77"/>
      <c r="E1" s="77"/>
      <c r="F1" s="77"/>
      <c r="G1" s="77"/>
      <c r="H1" s="77"/>
      <c r="I1" s="77"/>
      <c r="J1" s="77"/>
    </row>
    <row r="2" spans="1:11">
      <c r="A2" s="66" t="s">
        <v>71</v>
      </c>
      <c r="B2" s="66"/>
      <c r="C2" s="66"/>
      <c r="D2" s="66"/>
      <c r="E2" s="66"/>
      <c r="F2" s="66"/>
      <c r="G2" s="66"/>
      <c r="H2" s="66"/>
      <c r="I2" s="66"/>
      <c r="J2" s="66"/>
      <c r="K2" s="108"/>
    </row>
    <row r="3" spans="1:11" ht="20.100000000000001" customHeight="1">
      <c r="A3" s="3"/>
      <c r="B3" s="67" t="str">
        <f>'別紙２ －１'!B4</f>
        <v>施設名　（　　　　　　　　　　　　　　　）</v>
      </c>
      <c r="C3" s="78"/>
      <c r="D3" s="78"/>
      <c r="E3" s="78"/>
      <c r="F3" s="78"/>
      <c r="G3" s="78"/>
      <c r="H3" s="78"/>
      <c r="I3" s="78"/>
      <c r="J3" s="78"/>
      <c r="K3" s="32"/>
    </row>
    <row r="4" spans="1:11" ht="20.100000000000001" customHeight="1">
      <c r="A4" s="3" t="s">
        <v>92</v>
      </c>
      <c r="B4" s="3"/>
      <c r="C4" s="77"/>
      <c r="D4" s="77"/>
      <c r="E4" s="77"/>
      <c r="F4" s="77"/>
      <c r="G4" s="77"/>
      <c r="H4" s="77"/>
      <c r="I4" s="77"/>
      <c r="J4" s="77"/>
    </row>
    <row r="5" spans="1:11">
      <c r="A5" s="3"/>
      <c r="B5" s="68" t="s">
        <v>34</v>
      </c>
      <c r="C5" s="79"/>
      <c r="D5" s="79"/>
      <c r="E5" s="79"/>
      <c r="F5" s="79"/>
      <c r="G5" s="79"/>
      <c r="H5" s="79"/>
      <c r="I5" s="79"/>
      <c r="J5" s="79"/>
    </row>
    <row r="6" spans="1:11" ht="87" customHeight="1">
      <c r="A6" s="3"/>
      <c r="B6" s="69"/>
      <c r="C6" s="80"/>
      <c r="D6" s="80"/>
      <c r="E6" s="80"/>
      <c r="F6" s="80"/>
      <c r="G6" s="80"/>
      <c r="H6" s="80"/>
      <c r="I6" s="80"/>
      <c r="J6" s="105"/>
    </row>
    <row r="7" spans="1:11">
      <c r="A7" s="3"/>
      <c r="B7" s="3"/>
      <c r="D7" s="77"/>
      <c r="E7" s="77"/>
      <c r="F7" s="77"/>
      <c r="G7" s="77"/>
      <c r="H7" s="77"/>
      <c r="I7" s="77"/>
      <c r="J7" s="77"/>
    </row>
    <row r="8" spans="1:11">
      <c r="A8" s="3"/>
      <c r="B8" s="70" t="s">
        <v>76</v>
      </c>
      <c r="C8" s="81"/>
      <c r="D8" s="81"/>
      <c r="E8" s="81"/>
      <c r="F8" s="81"/>
      <c r="G8" s="81"/>
      <c r="H8" s="81"/>
      <c r="I8" s="81"/>
      <c r="J8" s="81"/>
    </row>
    <row r="9" spans="1:11" ht="21.75" customHeight="1">
      <c r="A9" s="3"/>
      <c r="B9" s="71" t="s">
        <v>53</v>
      </c>
      <c r="C9" s="82"/>
      <c r="D9" s="88"/>
      <c r="E9" s="90" t="s">
        <v>73</v>
      </c>
      <c r="F9" s="82"/>
      <c r="G9" s="88"/>
      <c r="H9" s="98" t="s">
        <v>41</v>
      </c>
      <c r="I9" s="98" t="s">
        <v>77</v>
      </c>
      <c r="J9" s="98" t="s">
        <v>8</v>
      </c>
    </row>
    <row r="10" spans="1:11" ht="21.75" customHeight="1">
      <c r="A10" s="3"/>
      <c r="B10" s="72"/>
      <c r="C10" s="83"/>
      <c r="D10" s="89"/>
      <c r="E10" s="91"/>
      <c r="F10" s="83"/>
      <c r="G10" s="89"/>
      <c r="H10" s="99" t="s">
        <v>7</v>
      </c>
      <c r="I10" s="99" t="s">
        <v>9</v>
      </c>
      <c r="J10" s="99" t="s">
        <v>27</v>
      </c>
    </row>
    <row r="11" spans="1:11" ht="53.25" customHeight="1">
      <c r="A11" s="3"/>
      <c r="B11" s="73" t="s">
        <v>10</v>
      </c>
      <c r="C11" s="84"/>
      <c r="D11" s="84"/>
      <c r="E11" s="92"/>
      <c r="F11" s="95"/>
      <c r="G11" s="95"/>
      <c r="H11" s="100"/>
      <c r="I11" s="103">
        <v>11000000</v>
      </c>
      <c r="J11" s="103" t="str">
        <f>IF(H11="","",H11*I11)</f>
        <v/>
      </c>
    </row>
    <row r="12" spans="1:11" ht="53.25" customHeight="1">
      <c r="A12" s="3"/>
      <c r="B12" s="74" t="s">
        <v>93</v>
      </c>
      <c r="C12" s="85"/>
      <c r="D12" s="85"/>
      <c r="E12" s="93"/>
      <c r="F12" s="96"/>
      <c r="G12" s="96"/>
      <c r="H12" s="101"/>
      <c r="I12" s="104">
        <v>6600000</v>
      </c>
      <c r="J12" s="104" t="str">
        <f>IF(H12="","",H12*I12)</f>
        <v/>
      </c>
    </row>
    <row r="13" spans="1:11" ht="53.25" customHeight="1">
      <c r="A13" s="3"/>
      <c r="B13" s="74" t="s">
        <v>94</v>
      </c>
      <c r="C13" s="85"/>
      <c r="D13" s="85"/>
      <c r="E13" s="93"/>
      <c r="F13" s="96"/>
      <c r="G13" s="96"/>
      <c r="H13" s="101"/>
      <c r="I13" s="104">
        <v>5500000</v>
      </c>
      <c r="J13" s="104" t="str">
        <f>IF(H13="","",H13*I13)</f>
        <v/>
      </c>
    </row>
    <row r="14" spans="1:11" ht="53.25" customHeight="1">
      <c r="A14" s="3"/>
      <c r="B14" s="75" t="s">
        <v>96</v>
      </c>
      <c r="C14" s="85"/>
      <c r="D14" s="85"/>
      <c r="E14" s="93"/>
      <c r="F14" s="96"/>
      <c r="G14" s="96"/>
      <c r="H14" s="101"/>
      <c r="I14" s="104">
        <v>66000000</v>
      </c>
      <c r="J14" s="104" t="str">
        <f>IF(H14="","",H14*I14)</f>
        <v/>
      </c>
    </row>
    <row r="15" spans="1:11" ht="53.25" customHeight="1">
      <c r="A15" s="3"/>
      <c r="B15" s="74" t="s">
        <v>32</v>
      </c>
      <c r="C15" s="85"/>
      <c r="D15" s="85"/>
      <c r="E15" s="93"/>
      <c r="F15" s="96"/>
      <c r="G15" s="96"/>
      <c r="H15" s="101"/>
      <c r="I15" s="104">
        <v>1100000</v>
      </c>
      <c r="J15" s="104" t="str">
        <f>IF(H15="","",H15)</f>
        <v/>
      </c>
    </row>
    <row r="16" spans="1:11" ht="53.25" customHeight="1">
      <c r="A16" s="3"/>
      <c r="B16" s="74" t="s">
        <v>56</v>
      </c>
      <c r="C16" s="85"/>
      <c r="D16" s="85"/>
      <c r="E16" s="93"/>
      <c r="F16" s="96"/>
      <c r="G16" s="96"/>
      <c r="H16" s="101"/>
      <c r="I16" s="104">
        <v>2200000</v>
      </c>
      <c r="J16" s="104" t="str">
        <f>IF(H16="","",H16*I16)</f>
        <v/>
      </c>
    </row>
    <row r="17" spans="1:10" ht="53.25" customHeight="1">
      <c r="A17" s="3"/>
      <c r="B17" s="74" t="s">
        <v>95</v>
      </c>
      <c r="C17" s="85"/>
      <c r="D17" s="85"/>
      <c r="E17" s="93"/>
      <c r="F17" s="96"/>
      <c r="G17" s="96"/>
      <c r="H17" s="101"/>
      <c r="I17" s="104">
        <v>1100000</v>
      </c>
      <c r="J17" s="104" t="str">
        <f>IF(H17="","",H17*I17)</f>
        <v/>
      </c>
    </row>
    <row r="18" spans="1:10" ht="27.75" customHeight="1">
      <c r="A18" s="3"/>
      <c r="B18" s="76" t="s">
        <v>35</v>
      </c>
      <c r="C18" s="86"/>
      <c r="D18" s="86"/>
      <c r="E18" s="94"/>
      <c r="F18" s="97"/>
      <c r="G18" s="97"/>
      <c r="H18" s="102"/>
      <c r="I18" s="102"/>
      <c r="J18" s="106">
        <f>SUM(J11:J17)</f>
        <v>0</v>
      </c>
    </row>
    <row r="19" spans="1:10">
      <c r="A19" s="3"/>
      <c r="B19" s="3"/>
      <c r="C19" s="87" t="s">
        <v>86</v>
      </c>
      <c r="D19" s="77"/>
      <c r="E19" s="77"/>
      <c r="F19" s="77"/>
      <c r="G19" s="77"/>
      <c r="H19" s="77"/>
      <c r="I19" s="77"/>
      <c r="J19" s="107"/>
    </row>
    <row r="20" spans="1:10">
      <c r="A20" s="3"/>
      <c r="B20" s="3"/>
      <c r="D20" s="77"/>
      <c r="E20" s="77"/>
      <c r="F20" s="77"/>
      <c r="G20" s="77"/>
      <c r="H20" s="77"/>
      <c r="I20" s="77"/>
      <c r="J20" s="107"/>
    </row>
    <row r="21" spans="1:10" ht="20.100000000000001" customHeight="1"/>
  </sheetData>
  <mergeCells count="22">
    <mergeCell ref="A2:K2"/>
    <mergeCell ref="B3:J3"/>
    <mergeCell ref="B5:J5"/>
    <mergeCell ref="B6:J6"/>
    <mergeCell ref="B9:D9"/>
    <mergeCell ref="E9:G9"/>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s>
  <phoneticPr fontId="19"/>
  <pageMargins left="0.78740157480314943" right="0.78740157480314943" top="0.98425196850393681" bottom="0.98425196850393681" header="0.51181102362204722" footer="0.51181102362204722"/>
  <pageSetup paperSize="9" scale="96" fitToWidth="1" fitToHeight="0"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view="pageBreakPreview" zoomScale="70" zoomScaleSheetLayoutView="70" workbookViewId="0">
      <selection activeCell="D54" sqref="D54"/>
    </sheetView>
  </sheetViews>
  <sheetFormatPr defaultRowHeight="13.5"/>
  <cols>
    <col min="1" max="1" width="4" style="109" customWidth="1"/>
    <col min="2" max="4" width="25.75" style="109" customWidth="1"/>
    <col min="5" max="5" width="6.625" style="109" customWidth="1"/>
    <col min="6" max="256" width="9" style="109" bestFit="1" customWidth="1"/>
    <col min="257" max="16384" width="9" style="77" customWidth="1"/>
  </cols>
  <sheetData>
    <row r="1" spans="1:5" ht="16.5" customHeight="1">
      <c r="A1" s="117" t="s">
        <v>47</v>
      </c>
    </row>
    <row r="2" spans="1:5" ht="31.5" customHeight="1">
      <c r="A2" s="110" t="s">
        <v>74</v>
      </c>
      <c r="B2" s="3"/>
      <c r="C2" s="3"/>
      <c r="D2" s="3"/>
      <c r="E2" s="3"/>
    </row>
    <row r="3" spans="1:5" ht="29.25" customHeight="1">
      <c r="A3" s="109" t="s">
        <v>59</v>
      </c>
    </row>
    <row r="4" spans="1:5" ht="29.25" customHeight="1">
      <c r="B4" s="111" t="s">
        <v>6</v>
      </c>
      <c r="C4" s="111" t="s">
        <v>45</v>
      </c>
      <c r="D4" s="111" t="s">
        <v>63</v>
      </c>
    </row>
    <row r="5" spans="1:5" ht="12.75" customHeight="1">
      <c r="B5" s="112"/>
      <c r="C5" s="115" t="s">
        <v>30</v>
      </c>
      <c r="D5" s="112"/>
    </row>
    <row r="6" spans="1:5" ht="29.25" customHeight="1">
      <c r="B6" s="113" t="s">
        <v>61</v>
      </c>
      <c r="C6" s="116"/>
      <c r="D6" s="113"/>
    </row>
    <row r="7" spans="1:5" ht="29.25" customHeight="1">
      <c r="B7" s="114" t="s">
        <v>62</v>
      </c>
      <c r="C7" s="114"/>
      <c r="D7" s="114"/>
    </row>
    <row r="8" spans="1:5" ht="29.25" customHeight="1">
      <c r="B8" s="114" t="s">
        <v>12</v>
      </c>
      <c r="C8" s="114"/>
      <c r="D8" s="114"/>
    </row>
    <row r="9" spans="1:5" ht="29.25" customHeight="1">
      <c r="B9" s="111" t="s">
        <v>35</v>
      </c>
      <c r="C9" s="114"/>
      <c r="D9" s="114"/>
    </row>
    <row r="10" spans="1:5" ht="29.25" customHeight="1"/>
    <row r="11" spans="1:5" ht="29.25" customHeight="1">
      <c r="A11" s="109" t="s">
        <v>40</v>
      </c>
    </row>
    <row r="12" spans="1:5" ht="29.25" customHeight="1">
      <c r="B12" s="111" t="s">
        <v>6</v>
      </c>
      <c r="C12" s="111" t="s">
        <v>45</v>
      </c>
      <c r="D12" s="111" t="s">
        <v>63</v>
      </c>
    </row>
    <row r="13" spans="1:5" ht="12.75" customHeight="1">
      <c r="B13" s="112"/>
      <c r="C13" s="115" t="s">
        <v>30</v>
      </c>
      <c r="D13" s="112"/>
    </row>
    <row r="14" spans="1:5" ht="29.25" customHeight="1">
      <c r="B14" s="113"/>
      <c r="C14" s="116"/>
      <c r="D14" s="113"/>
    </row>
    <row r="15" spans="1:5" ht="29.25" customHeight="1">
      <c r="B15" s="114"/>
      <c r="C15" s="114"/>
      <c r="D15" s="114"/>
    </row>
    <row r="16" spans="1:5" ht="29.25" customHeight="1">
      <c r="B16" s="114"/>
      <c r="C16" s="114"/>
      <c r="D16" s="114"/>
    </row>
    <row r="17" spans="2:4" ht="29.25" customHeight="1">
      <c r="B17" s="114"/>
      <c r="C17" s="114"/>
      <c r="D17" s="114"/>
    </row>
    <row r="18" spans="2:4" ht="29.25" customHeight="1">
      <c r="B18" s="114"/>
      <c r="C18" s="114"/>
      <c r="D18" s="114"/>
    </row>
    <row r="19" spans="2:4" ht="29.25" customHeight="1">
      <c r="B19" s="114"/>
      <c r="C19" s="114"/>
      <c r="D19" s="114"/>
    </row>
    <row r="20" spans="2:4" ht="29.25" customHeight="1">
      <c r="B20" s="114"/>
      <c r="C20" s="114"/>
      <c r="D20" s="114"/>
    </row>
    <row r="21" spans="2:4" ht="29.25" customHeight="1">
      <c r="B21" s="114"/>
      <c r="C21" s="114"/>
      <c r="D21" s="114"/>
    </row>
    <row r="22" spans="2:4" ht="29.25" customHeight="1">
      <c r="B22" s="114"/>
      <c r="C22" s="114"/>
      <c r="D22" s="114"/>
    </row>
    <row r="23" spans="2:4" ht="29.25" customHeight="1">
      <c r="B23" s="114"/>
      <c r="C23" s="114"/>
      <c r="D23" s="114"/>
    </row>
    <row r="24" spans="2:4" ht="29.25" customHeight="1">
      <c r="B24" s="114"/>
      <c r="C24" s="114"/>
      <c r="D24" s="114"/>
    </row>
    <row r="25" spans="2:4" ht="29.25" customHeight="1">
      <c r="B25" s="111" t="s">
        <v>35</v>
      </c>
      <c r="C25" s="114"/>
      <c r="D25" s="114"/>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11"/>
  <sheetViews>
    <sheetView view="pageBreakPreview" zoomScale="60" workbookViewId="0">
      <selection activeCell="G7" sqref="G7"/>
    </sheetView>
  </sheetViews>
  <sheetFormatPr defaultRowHeight="12"/>
  <cols>
    <col min="1" max="1" width="4.25" style="34" customWidth="1"/>
    <col min="2" max="2" width="23.375" style="34" customWidth="1"/>
    <col min="3" max="3" width="23.75" style="35" customWidth="1"/>
    <col min="4" max="4" width="31.125" style="34" customWidth="1"/>
    <col min="5" max="5" width="13.25" style="34" customWidth="1"/>
    <col min="6" max="6" width="15.875" style="34" customWidth="1"/>
    <col min="7" max="16384" width="9" style="34" customWidth="1"/>
  </cols>
  <sheetData>
    <row r="1" spans="1:6" ht="13.5">
      <c r="A1" s="36" t="s">
        <v>87</v>
      </c>
      <c r="B1" s="36"/>
      <c r="D1" s="35"/>
      <c r="E1" s="35"/>
      <c r="F1" s="35"/>
    </row>
    <row r="2" spans="1:6" ht="13.5">
      <c r="A2" s="37" t="s">
        <v>82</v>
      </c>
      <c r="B2" s="37"/>
      <c r="C2" s="37"/>
      <c r="D2" s="37"/>
      <c r="E2" s="37"/>
      <c r="F2" s="37"/>
    </row>
    <row r="3" spans="1:6">
      <c r="A3" s="38"/>
      <c r="B3" s="38"/>
      <c r="C3" s="38"/>
      <c r="D3" s="38"/>
      <c r="E3" s="38"/>
      <c r="F3" s="38"/>
    </row>
    <row r="4" spans="1:6" ht="20.100000000000001" customHeight="1">
      <c r="A4" s="35"/>
      <c r="B4" s="44" t="s">
        <v>20</v>
      </c>
      <c r="C4" s="49"/>
      <c r="D4" s="49"/>
      <c r="E4" s="49"/>
      <c r="F4" s="49"/>
    </row>
    <row r="5" spans="1:6" ht="29.25" customHeight="1">
      <c r="A5" s="39" t="s">
        <v>25</v>
      </c>
      <c r="B5" s="45"/>
      <c r="C5" s="50" t="s">
        <v>2</v>
      </c>
      <c r="D5" s="39" t="s">
        <v>60</v>
      </c>
      <c r="E5" s="57"/>
      <c r="F5" s="62"/>
    </row>
    <row r="6" spans="1:6" ht="29.25" customHeight="1">
      <c r="A6" s="40"/>
      <c r="B6" s="46"/>
      <c r="C6" s="51" t="s">
        <v>30</v>
      </c>
      <c r="D6" s="54"/>
      <c r="E6" s="58" t="s">
        <v>30</v>
      </c>
      <c r="F6" s="63"/>
    </row>
    <row r="7" spans="1:6" ht="29.25" customHeight="1">
      <c r="A7" s="41" t="s">
        <v>89</v>
      </c>
      <c r="B7" s="47"/>
      <c r="C7" s="52"/>
      <c r="D7" s="55"/>
      <c r="E7" s="59"/>
      <c r="F7" s="64"/>
    </row>
    <row r="8" spans="1:6" ht="29.25" customHeight="1">
      <c r="A8" s="42"/>
      <c r="B8" s="35" t="s">
        <v>103</v>
      </c>
      <c r="C8" s="52"/>
      <c r="D8" s="55"/>
      <c r="E8" s="60"/>
      <c r="F8" s="64"/>
    </row>
    <row r="9" spans="1:6" ht="29.25" customHeight="1">
      <c r="A9" s="42"/>
      <c r="B9" s="35" t="s">
        <v>19</v>
      </c>
      <c r="C9" s="52"/>
      <c r="D9" s="55"/>
      <c r="E9" s="60"/>
      <c r="F9" s="64"/>
    </row>
    <row r="10" spans="1:6" ht="29.25" customHeight="1">
      <c r="A10" s="42"/>
      <c r="B10" s="47" t="s">
        <v>58</v>
      </c>
      <c r="C10" s="52"/>
      <c r="D10" s="55"/>
      <c r="E10" s="60"/>
      <c r="F10" s="64"/>
    </row>
    <row r="11" spans="1:6" ht="29.25" customHeight="1">
      <c r="A11" s="43" t="s">
        <v>90</v>
      </c>
      <c r="B11" s="48"/>
      <c r="C11" s="53"/>
      <c r="D11" s="56"/>
      <c r="E11" s="61"/>
      <c r="F11" s="65"/>
    </row>
  </sheetData>
  <mergeCells count="6">
    <mergeCell ref="A1:B1"/>
    <mergeCell ref="A2:F2"/>
    <mergeCell ref="B4:F4"/>
    <mergeCell ref="A5:B5"/>
    <mergeCell ref="D5:F5"/>
    <mergeCell ref="A11:B11"/>
  </mergeCells>
  <phoneticPr fontId="19"/>
  <pageMargins left="0.78740157480314943" right="0.78740157480314943" top="0.78740157480314943" bottom="0.78740157480314943" header="0.51181102362204722" footer="0.51181102362204722"/>
  <pageSetup paperSize="9" scale="110" fitToWidth="1"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 －１</vt:lpstr>
      <vt:lpstr>別紙２－２</vt:lpstr>
      <vt:lpstr>別紙２－３</vt:lpstr>
      <vt:lpstr>別紙２－４</vt:lpstr>
      <vt:lpstr>別紙３－１</vt:lpstr>
      <vt:lpstr>別紙３－２</vt:lpstr>
      <vt:lpstr>別紙４－１</vt:lpstr>
      <vt:lpstr>別紙４－２</vt:lpstr>
      <vt:lpstr>別紙４－３</vt:lpstr>
      <vt:lpstr>別紙４－４</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2017-06-08T11:15:47Z</cp:lastPrinted>
  <dcterms:created xsi:type="dcterms:W3CDTF">2004-05-26T23:34:58Z</dcterms:created>
  <dcterms:modified xsi:type="dcterms:W3CDTF">2023-05-19T05:50:57Z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3.1.3.0</vt:lpwstr>
      <vt:lpwstr>3.1.9.0</vt:lpwstr>
    </vt:vector>
  </property>
  <property fmtid="{DCFEDD21-7773-49B2-8022-6FC58DB5260B}" pid="3" name="LastSavedVersion">
    <vt:lpwstr>3.1.9.0</vt:lpwstr>
  </property>
  <property fmtid="{DCFEDD21-7773-49B2-8022-6FC58DB5260B}" pid="4" name="LastSavedDate">
    <vt:filetime>2023-05-19T05:50:57Z</vt:filetime>
  </property>
</Properties>
</file>