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0400" windowHeight="7220"/>
  </bookViews>
  <sheets>
    <sheet name="申請書" sheetId="38" r:id="rId1"/>
    <sheet name="申請書 (2)" sheetId="2" state="hidden" r:id="rId2"/>
    <sheet name="Sheet1" sheetId="1" state="hidden" r:id="rId3"/>
  </sheets>
  <definedNames>
    <definedName name="_xlnm.Print_Area" localSheetId="0">申請書!$A$1:$AX$54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  <definedName name="_xlnm.Print_Area" localSheetId="1">'申請書 (2)'!$A$1:$AX$54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<sst xmlns="http://schemas.openxmlformats.org/spreadsheetml/2006/main" xmlns:r="http://schemas.openxmlformats.org/officeDocument/2006/relationships" count="70" uniqueCount="70">
  <si>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ゆうちょ銀行</t>
    <rPh sb="4" eb="6">
      <t>ギンコウ</t>
    </rPh>
    <phoneticPr fontId="43"/>
  </si>
  <si>
    <t>日</t>
    <rPh sb="0" eb="1">
      <t>ヒ</t>
    </rPh>
    <phoneticPr fontId="43"/>
  </si>
  <si>
    <t>年</t>
    <rPh sb="0" eb="1">
      <t>ネン</t>
    </rPh>
    <phoneticPr fontId="43"/>
  </si>
  <si>
    <t>振込先口座と口座名義が分かる通帳等の写し</t>
    <rPh sb="0" eb="3">
      <t>ふりこみさき</t>
    </rPh>
    <rPh sb="3" eb="5">
      <t>こうざ</t>
    </rPh>
    <rPh sb="6" eb="8">
      <t>こうざ</t>
    </rPh>
    <rPh sb="8" eb="10">
      <t>めいぎ</t>
    </rPh>
    <rPh sb="11" eb="12">
      <t>わ</t>
    </rPh>
    <rPh sb="14" eb="16">
      <t>つうちょう</t>
    </rPh>
    <rPh sb="16" eb="17">
      <t>とう</t>
    </rPh>
    <rPh sb="18" eb="19">
      <t>うつ</t>
    </rPh>
    <phoneticPr fontId="19" type="Hiragana"/>
  </si>
  <si>
    <t>月</t>
    <rPh sb="0" eb="1">
      <t>ツキ</t>
    </rPh>
    <phoneticPr fontId="43"/>
  </si>
  <si>
    <t>法人名</t>
    <rPh sb="0" eb="2">
      <t>ホウジン</t>
    </rPh>
    <rPh sb="2" eb="3">
      <t>メイ</t>
    </rPh>
    <phoneticPr fontId="43"/>
  </si>
  <si>
    <t>（２）コロナのみ</t>
  </si>
  <si>
    <t>所在地</t>
    <rPh sb="0" eb="3">
      <t>ショザイチ</t>
    </rPh>
    <phoneticPr fontId="43"/>
  </si>
  <si>
    <t>氏名</t>
    <rPh sb="0" eb="2">
      <t>シメイ</t>
    </rPh>
    <phoneticPr fontId="43"/>
  </si>
  <si>
    <t>〒</t>
  </si>
  <si>
    <t>記</t>
    <rPh sb="0" eb="1">
      <t>キ</t>
    </rPh>
    <phoneticPr fontId="43"/>
  </si>
  <si>
    <t>代表者
職・氏名</t>
    <rPh sb="0" eb="3">
      <t>ダイヒョウシャ</t>
    </rPh>
    <rPh sb="4" eb="5">
      <t>ショク</t>
    </rPh>
    <rPh sb="6" eb="8">
      <t>シメイ</t>
    </rPh>
    <phoneticPr fontId="43"/>
  </si>
  <si>
    <t>フリガナ</t>
  </si>
  <si>
    <t>月日・曜日</t>
    <rPh sb="0" eb="2">
      <t>がっぴ</t>
    </rPh>
    <rPh sb="3" eb="5">
      <t>ようび</t>
    </rPh>
    <phoneticPr fontId="19" type="Hiragana"/>
  </si>
  <si>
    <t>日</t>
    <rPh sb="0" eb="1">
      <t>ひ</t>
    </rPh>
    <phoneticPr fontId="19" type="Hiragana"/>
  </si>
  <si>
    <t>申請金額</t>
    <rPh sb="0" eb="2">
      <t>シンセイ</t>
    </rPh>
    <rPh sb="2" eb="4">
      <t>キンガク</t>
    </rPh>
    <phoneticPr fontId="43"/>
  </si>
  <si>
    <t>口座名義</t>
    <rPh sb="0" eb="2">
      <t>こうざ</t>
    </rPh>
    <rPh sb="2" eb="4">
      <t>めいぎ</t>
    </rPh>
    <phoneticPr fontId="19" type="Hiragana"/>
  </si>
  <si>
    <t>支店・支所名</t>
    <rPh sb="0" eb="2">
      <t>シテン</t>
    </rPh>
    <rPh sb="3" eb="5">
      <t>シショ</t>
    </rPh>
    <rPh sb="5" eb="6">
      <t>ナ</t>
    </rPh>
    <phoneticPr fontId="43"/>
  </si>
  <si>
    <t>担当者名</t>
    <rPh sb="0" eb="3">
      <t>タントウシャ</t>
    </rPh>
    <rPh sb="3" eb="4">
      <t>メイ</t>
    </rPh>
    <phoneticPr fontId="43"/>
  </si>
  <si>
    <t>金融機関名
（ゆうちょ銀行
以外）</t>
    <rPh sb="0" eb="2">
      <t>キンユウ</t>
    </rPh>
    <rPh sb="2" eb="4">
      <t>キカン</t>
    </rPh>
    <rPh sb="4" eb="5">
      <t>メイ</t>
    </rPh>
    <rPh sb="11" eb="13">
      <t>ギンコウ</t>
    </rPh>
    <rPh sb="14" eb="16">
      <t>イガイ</t>
    </rPh>
    <phoneticPr fontId="43"/>
  </si>
  <si>
    <t>※口座番号は右詰めで記入してください</t>
    <rPh sb="1" eb="3">
      <t>こうざ</t>
    </rPh>
    <rPh sb="3" eb="5">
      <t>ばんごう</t>
    </rPh>
    <rPh sb="6" eb="7">
      <t>みぎ</t>
    </rPh>
    <rPh sb="7" eb="8">
      <t>つ</t>
    </rPh>
    <rPh sb="10" eb="12">
      <t>きにゅう</t>
    </rPh>
    <phoneticPr fontId="19" type="Hiragana"/>
  </si>
  <si>
    <t>年</t>
    <rPh sb="0" eb="1">
      <t>ねん</t>
    </rPh>
    <phoneticPr fontId="19" type="Hiragana"/>
  </si>
  <si>
    <t>土</t>
    <rPh sb="0" eb="1">
      <t>つち</t>
    </rPh>
    <phoneticPr fontId="19" type="Hiragana"/>
  </si>
  <si>
    <t>共通</t>
    <rPh sb="0" eb="2">
      <t>きょうつう</t>
    </rPh>
    <phoneticPr fontId="19" type="Hiragana"/>
  </si>
  <si>
    <t>＝</t>
  </si>
  <si>
    <t>預金種類</t>
    <rPh sb="0" eb="2">
      <t>よきん</t>
    </rPh>
    <rPh sb="2" eb="4">
      <t>しゅるい</t>
    </rPh>
    <phoneticPr fontId="19" type="Hiragana"/>
  </si>
  <si>
    <t>店番</t>
    <rPh sb="0" eb="2">
      <t>みせばん</t>
    </rPh>
    <phoneticPr fontId="19" type="Hiragana"/>
  </si>
  <si>
    <t xml:space="preserve">令和　  </t>
    <rPh sb="0" eb="2">
      <t>レイワ</t>
    </rPh>
    <phoneticPr fontId="43"/>
  </si>
  <si>
    <t>申請者</t>
    <rPh sb="0" eb="3">
      <t>しんせいしゃ</t>
    </rPh>
    <phoneticPr fontId="19" type="Hiragana"/>
  </si>
  <si>
    <t>口座番号</t>
    <rPh sb="0" eb="2">
      <t>こうざ</t>
    </rPh>
    <rPh sb="2" eb="4">
      <t>ばんごう</t>
    </rPh>
    <phoneticPr fontId="19" type="Hiragana"/>
  </si>
  <si>
    <t>振込先※</t>
    <rPh sb="0" eb="3">
      <t>フリコミサキ</t>
    </rPh>
    <phoneticPr fontId="43"/>
  </si>
  <si>
    <t>申請担当者</t>
    <rPh sb="0" eb="2">
      <t>シンセイ</t>
    </rPh>
    <rPh sb="2" eb="5">
      <t>タントウシャ</t>
    </rPh>
    <phoneticPr fontId="43"/>
  </si>
  <si>
    <t>―</t>
  </si>
  <si>
    <t>合計</t>
    <rPh sb="0" eb="2">
      <t>ごうけい</t>
    </rPh>
    <phoneticPr fontId="19" type="Hiragana"/>
  </si>
  <si>
    <t>高知県知事　様</t>
    <rPh sb="0" eb="3">
      <t>こうちけん</t>
    </rPh>
    <rPh sb="3" eb="5">
      <t>ちじ</t>
    </rPh>
    <rPh sb="6" eb="7">
      <t>さま</t>
    </rPh>
    <phoneticPr fontId="19" type="Hiragana"/>
  </si>
  <si>
    <t>生年月日</t>
    <rPh sb="0" eb="2">
      <t>セイネン</t>
    </rPh>
    <rPh sb="2" eb="3">
      <t>ツキ</t>
    </rPh>
    <rPh sb="3" eb="4">
      <t>ヒ</t>
    </rPh>
    <phoneticPr fontId="43"/>
  </si>
  <si>
    <t>火</t>
    <rPh sb="0" eb="1">
      <t>ひ</t>
    </rPh>
    <phoneticPr fontId="19" type="Hiragana"/>
  </si>
  <si>
    <t>普通　・　当座　・　その他（　　　　　　　　　　）</t>
    <rPh sb="0" eb="2">
      <t>ふつう</t>
    </rPh>
    <rPh sb="5" eb="7">
      <t>とうざ</t>
    </rPh>
    <rPh sb="12" eb="13">
      <t>ほか</t>
    </rPh>
    <phoneticPr fontId="19" type="Hiragana"/>
  </si>
  <si>
    <t>月</t>
    <rPh sb="0" eb="1">
      <t>つき</t>
    </rPh>
    <phoneticPr fontId="19" type="Hiragana"/>
  </si>
  <si>
    <t>所属
（法人のみ）</t>
    <rPh sb="0" eb="2">
      <t>しょぞく</t>
    </rPh>
    <rPh sb="4" eb="6">
      <t>ほうじん</t>
    </rPh>
    <phoneticPr fontId="19" type="Hiragana"/>
  </si>
  <si>
    <t>日中連絡が取れる連絡先</t>
    <rPh sb="0" eb="2">
      <t>ニッチュウ</t>
    </rPh>
    <rPh sb="2" eb="4">
      <t>レンラク</t>
    </rPh>
    <rPh sb="5" eb="6">
      <t>ト</t>
    </rPh>
    <rPh sb="8" eb="11">
      <t>レンラクサキ</t>
    </rPh>
    <phoneticPr fontId="43"/>
  </si>
  <si>
    <t>　―　　　　　　　　　　―　</t>
  </si>
  <si>
    <t>※ 振込先の口座は「申請者」ご本人の口座に限ります。（法人の場合は、当該法人の口座に限ります。）</t>
    <rPh sb="2" eb="5">
      <t>ふりこみさき</t>
    </rPh>
    <rPh sb="6" eb="8">
      <t>こうざ</t>
    </rPh>
    <rPh sb="10" eb="13">
      <t>しんせいしゃ</t>
    </rPh>
    <rPh sb="15" eb="17">
      <t>ほんにん</t>
    </rPh>
    <rPh sb="18" eb="20">
      <t>こうざ</t>
    </rPh>
    <rPh sb="21" eb="22">
      <t>かぎ</t>
    </rPh>
    <rPh sb="27" eb="29">
      <t>ほうじん</t>
    </rPh>
    <rPh sb="30" eb="32">
      <t>ばあい</t>
    </rPh>
    <rPh sb="34" eb="36">
      <t>とうがい</t>
    </rPh>
    <rPh sb="36" eb="38">
      <t>ほうじん</t>
    </rPh>
    <rPh sb="39" eb="41">
      <t>こうざ</t>
    </rPh>
    <rPh sb="42" eb="43">
      <t>かぎ</t>
    </rPh>
    <phoneticPr fontId="19" type="Hiragana"/>
  </si>
  <si>
    <t>　</t>
  </si>
  <si>
    <t>　　　　　　　　　　　　　　　　　　　　　　　</t>
  </si>
  <si>
    <t>（１）コロナ及びインフル</t>
  </si>
  <si>
    <t>時間数</t>
    <rPh sb="0" eb="3">
      <t>じかんすう</t>
    </rPh>
    <phoneticPr fontId="19" type="Hiragana"/>
  </si>
  <si>
    <t>午後</t>
    <rPh sb="0" eb="2">
      <t>ごご</t>
    </rPh>
    <phoneticPr fontId="19" type="Hiragana"/>
  </si>
  <si>
    <t>月</t>
    <rPh sb="0" eb="1">
      <t>げつ</t>
    </rPh>
    <phoneticPr fontId="19" type="Hiragana"/>
  </si>
  <si>
    <t>円</t>
    <rPh sb="0" eb="1">
      <t>えん</t>
    </rPh>
    <phoneticPr fontId="19" type="Hiragana"/>
  </si>
  <si>
    <t>高知県検査協力医療機関協力金交付申請書</t>
    <rPh sb="0" eb="3">
      <t>コウチケン</t>
    </rPh>
    <rPh sb="3" eb="5">
      <t>ケンサ</t>
    </rPh>
    <rPh sb="5" eb="7">
      <t>キョウリョク</t>
    </rPh>
    <rPh sb="7" eb="9">
      <t>イリョウ</t>
    </rPh>
    <rPh sb="9" eb="11">
      <t>キカン</t>
    </rPh>
    <rPh sb="11" eb="14">
      <t>キョウリョクキン</t>
    </rPh>
    <rPh sb="14" eb="16">
      <t>コウフ</t>
    </rPh>
    <rPh sb="16" eb="19">
      <t>シンセイショ</t>
    </rPh>
    <phoneticPr fontId="43"/>
  </si>
  <si>
    <t>×</t>
  </si>
  <si>
    <r>
      <t>　次のとおり、高知県検査協力医療機関協力金の交付を受けたいので、関係書類を添えて申請します。</t>
    </r>
    <r>
      <rPr>
        <u/>
        <sz val="11"/>
        <color auto="1"/>
        <rFont val="ＭＳ Ｐゴシック"/>
      </rPr>
      <t>なお、下記に記載した事項については事実と相違ありません。</t>
    </r>
    <rPh sb="1" eb="2">
      <t>ツギ</t>
    </rPh>
    <rPh sb="7" eb="10">
      <t>コウチケン</t>
    </rPh>
    <rPh sb="10" eb="12">
      <t>ケンサ</t>
    </rPh>
    <rPh sb="12" eb="14">
      <t>キョウリョク</t>
    </rPh>
    <rPh sb="14" eb="16">
      <t>イリョウ</t>
    </rPh>
    <rPh sb="16" eb="18">
      <t>キカン</t>
    </rPh>
    <rPh sb="18" eb="21">
      <t>キョウリョクキン</t>
    </rPh>
    <rPh sb="22" eb="24">
      <t>コウフ</t>
    </rPh>
    <rPh sb="25" eb="26">
      <t>ウ</t>
    </rPh>
    <rPh sb="32" eb="34">
      <t>カンケイ</t>
    </rPh>
    <rPh sb="34" eb="36">
      <t>ショルイ</t>
    </rPh>
    <rPh sb="37" eb="38">
      <t>ソ</t>
    </rPh>
    <rPh sb="40" eb="42">
      <t>シンセイ</t>
    </rPh>
    <rPh sb="49" eb="51">
      <t>カキ</t>
    </rPh>
    <rPh sb="52" eb="54">
      <t>キサイ</t>
    </rPh>
    <rPh sb="56" eb="58">
      <t>ジコウ</t>
    </rPh>
    <rPh sb="63" eb="65">
      <t>ジジツ</t>
    </rPh>
    <rPh sb="66" eb="68">
      <t>ソウイ</t>
    </rPh>
    <phoneticPr fontId="43"/>
  </si>
  <si>
    <t>時間</t>
    <rPh sb="0" eb="2">
      <t>じかん</t>
    </rPh>
    <phoneticPr fontId="19" type="Hiragana"/>
  </si>
  <si>
    <t>：　　～　　：</t>
  </si>
  <si>
    <t>＜積算＞</t>
    <rPh sb="1" eb="3">
      <t>せきさん</t>
    </rPh>
    <phoneticPr fontId="19" type="Hiragana"/>
  </si>
  <si>
    <t>診療時間</t>
    <rPh sb="0" eb="2">
      <t>しんりょう</t>
    </rPh>
    <rPh sb="2" eb="4">
      <t>じかん</t>
    </rPh>
    <phoneticPr fontId="19" type="Hiragana"/>
  </si>
  <si>
    <t>午前</t>
    <rPh sb="0" eb="2">
      <t>ごぜん</t>
    </rPh>
    <phoneticPr fontId="19" type="Hiragana"/>
  </si>
  <si>
    <t>申請書（この用紙です）</t>
    <rPh sb="0" eb="3">
      <t>しんせいしょ</t>
    </rPh>
    <rPh sb="6" eb="8">
      <t>ようし</t>
    </rPh>
    <phoneticPr fontId="19" type="Hiragana"/>
  </si>
  <si>
    <t>医療機関名</t>
    <rPh sb="0" eb="2">
      <t>イリョウ</t>
    </rPh>
    <rPh sb="2" eb="5">
      <t>キカンメイ</t>
    </rPh>
    <phoneticPr fontId="43"/>
  </si>
  <si>
    <t>※ 合計欄に０未満の端数が生じたときは、切り捨てること</t>
    <rPh sb="2" eb="4">
      <t>ごうけい</t>
    </rPh>
    <rPh sb="4" eb="5">
      <t>らん</t>
    </rPh>
    <rPh sb="7" eb="9">
      <t>みまん</t>
    </rPh>
    <rPh sb="10" eb="12">
      <t>はすう</t>
    </rPh>
    <rPh sb="13" eb="14">
      <t>しょう</t>
    </rPh>
    <rPh sb="20" eb="21">
      <t>き</t>
    </rPh>
    <rPh sb="22" eb="23">
      <t>す</t>
    </rPh>
    <phoneticPr fontId="19" type="Hiragana"/>
  </si>
  <si>
    <t>申請に必要な書類一覧　（添付した書類に☑を付けてください。全てに☑が付いた状態で提出してください。）　</t>
    <rPh sb="0" eb="2">
      <t>しんせい</t>
    </rPh>
    <rPh sb="3" eb="5">
      <t>ひつよう</t>
    </rPh>
    <rPh sb="6" eb="8">
      <t>しょるい</t>
    </rPh>
    <rPh sb="8" eb="10">
      <t>いちらん</t>
    </rPh>
    <rPh sb="21" eb="22">
      <t>つ</t>
    </rPh>
    <rPh sb="29" eb="30">
      <t>すべ</t>
    </rPh>
    <rPh sb="34" eb="35">
      <t>つ</t>
    </rPh>
    <phoneticPr fontId="19" type="Hiragana"/>
  </si>
  <si>
    <t>診療体制</t>
    <rPh sb="0" eb="2">
      <t>しんりょう</t>
    </rPh>
    <rPh sb="2" eb="4">
      <t>たいせい</t>
    </rPh>
    <phoneticPr fontId="19" type="Hiragana"/>
  </si>
  <si>
    <t>金</t>
    <rPh sb="0" eb="1">
      <t>きん</t>
    </rPh>
    <phoneticPr fontId="19" type="Hiragana"/>
  </si>
  <si>
    <t>日</t>
    <rPh sb="0" eb="1">
      <t>にち</t>
    </rPh>
    <phoneticPr fontId="19" type="Hiragana"/>
  </si>
  <si>
    <t>令和　４</t>
    <rPh sb="0" eb="2">
      <t>レイワ</t>
    </rPh>
    <phoneticPr fontId="43"/>
  </si>
  <si>
    <t>生年月日
（和暦）</t>
    <rPh sb="0" eb="2">
      <t>セイネン</t>
    </rPh>
    <rPh sb="2" eb="3">
      <t>ツキ</t>
    </rPh>
    <rPh sb="3" eb="4">
      <t>ヒ</t>
    </rPh>
    <rPh sb="6" eb="8">
      <t>ワレキ</t>
    </rPh>
    <phoneticPr fontId="43"/>
  </si>
  <si>
    <t>～</t>
  </si>
  <si>
    <t>記載例</t>
    <rPh sb="0" eb="3">
      <t>きさいれい</t>
    </rPh>
    <phoneticPr fontId="19" type="Hiragana"/>
  </si>
  <si>
    <t>※ 合計欄に０未満の端数が生じたときは、切り捨てること
※時間数の１日当たりの上限は、８時間とする</t>
    <rPh sb="2" eb="4">
      <t>ごうけい</t>
    </rPh>
    <rPh sb="4" eb="5">
      <t>らん</t>
    </rPh>
    <rPh sb="7" eb="9">
      <t>みまん</t>
    </rPh>
    <rPh sb="10" eb="12">
      <t>はすう</t>
    </rPh>
    <rPh sb="13" eb="14">
      <t>しょう</t>
    </rPh>
    <rPh sb="20" eb="21">
      <t>き</t>
    </rPh>
    <rPh sb="22" eb="23">
      <t>す</t>
    </rPh>
    <rPh sb="29" eb="32">
      <t>じかんすう</t>
    </rPh>
    <rPh sb="34" eb="35">
      <t>にち</t>
    </rPh>
    <rPh sb="35" eb="36">
      <t>あ</t>
    </rPh>
    <rPh sb="39" eb="41">
      <t>じょうげん</t>
    </rPh>
    <rPh sb="44" eb="46">
      <t>じかん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</si>
</sst>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8" formatCode="0_ "/>
    <numFmt numFmtId="180" formatCode="[$-F400]h:mm:ss\ AM/PM"/>
    <numFmt numFmtId="177" formatCode="[h]:mm"/>
    <numFmt numFmtId="179" formatCode="h:mm;@"/>
    <numFmt numFmtId="176" formatCode="m/d"/>
  </numFmts>
  <fonts count="4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3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16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theme="1"/>
      <name val="游ゴシック"/>
      <scheme val="minor"/>
    </font>
    <font>
      <sz val="9"/>
      <color auto="1"/>
      <name val="ＭＳ 明朝"/>
      <family val="1"/>
    </font>
    <font>
      <b/>
      <sz val="7"/>
      <color auto="1"/>
      <name val="ＭＳ Ｐゴシック"/>
      <family val="3"/>
    </font>
    <font>
      <sz val="8"/>
      <color auto="1"/>
      <name val="ＭＳ Ｐゴシック"/>
      <family val="3"/>
    </font>
    <font>
      <sz val="7"/>
      <color auto="1"/>
      <name val="ＭＳ Ｐゴシック"/>
      <family val="3"/>
    </font>
    <font>
      <b/>
      <sz val="8"/>
      <color auto="1"/>
      <name val="ＭＳ Ｐゴシック"/>
      <family val="3"/>
    </font>
    <font>
      <u val="double"/>
      <sz val="10"/>
      <color auto="1"/>
      <name val="ＭＳ 明朝"/>
      <family val="1"/>
    </font>
    <font>
      <sz val="16"/>
      <color auto="1"/>
      <name val="ＭＳ ゴシック"/>
      <family val="3"/>
    </font>
    <font>
      <sz val="7"/>
      <color auto="1"/>
      <name val="HGｺﾞｼｯｸM"/>
      <family val="3"/>
    </font>
    <font>
      <sz val="10"/>
      <color auto="1"/>
      <name val="ＤＨＰ行書体"/>
      <family val="4"/>
    </font>
    <font>
      <sz val="10"/>
      <color auto="1"/>
      <name val="ＭＳ ゴシック"/>
      <family val="3"/>
    </font>
    <font>
      <b/>
      <sz val="10"/>
      <color auto="1"/>
      <name val="ＭＳ 明朝"/>
      <family val="1"/>
    </font>
    <font>
      <sz val="6"/>
      <color auto="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6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20" fillId="15" borderId="0" xfId="0" applyFont="1" applyFill="1" applyAlignment="1" applyProtection="1">
      <alignment vertical="center"/>
    </xf>
    <xf numFmtId="0" fontId="20" fillId="15" borderId="0" xfId="0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15" borderId="0" xfId="0" applyFont="1" applyFill="1" applyAlignment="1" applyProtection="1">
      <alignment horizontal="center" vertical="center"/>
    </xf>
    <xf numFmtId="0" fontId="0" fillId="15" borderId="0" xfId="0" applyFont="1" applyFill="1" applyAlignment="1" applyProtection="1">
      <alignment vertical="center"/>
    </xf>
    <xf numFmtId="0" fontId="22" fillId="15" borderId="0" xfId="0" applyFont="1" applyFill="1" applyAlignment="1" applyProtection="1">
      <alignment vertical="center"/>
    </xf>
    <xf numFmtId="0" fontId="22" fillId="15" borderId="0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textRotation="255"/>
    </xf>
    <xf numFmtId="0" fontId="24" fillId="0" borderId="0" xfId="0" applyFont="1" applyFill="1" applyAlignment="1" applyProtection="1">
      <alignment vertical="center" textRotation="255"/>
    </xf>
    <xf numFmtId="0" fontId="25" fillId="4" borderId="12" xfId="0" applyFont="1" applyFill="1" applyBorder="1" applyAlignment="1" applyProtection="1">
      <alignment horizontal="center" vertical="center" textRotation="255"/>
    </xf>
    <xf numFmtId="0" fontId="25" fillId="4" borderId="13" xfId="0" applyFont="1" applyFill="1" applyBorder="1" applyAlignment="1" applyProtection="1">
      <alignment horizontal="center" vertical="center" textRotation="255"/>
    </xf>
    <xf numFmtId="0" fontId="25" fillId="4" borderId="14" xfId="0" applyFont="1" applyFill="1" applyBorder="1" applyAlignment="1" applyProtection="1">
      <alignment horizontal="center" vertical="center" textRotation="255"/>
    </xf>
    <xf numFmtId="0" fontId="22" fillId="0" borderId="0" xfId="0" applyFont="1" applyFill="1" applyBorder="1" applyAlignment="1" applyProtection="1">
      <alignment vertical="center"/>
    </xf>
    <xf numFmtId="0" fontId="26" fillId="15" borderId="0" xfId="0" applyFont="1" applyFill="1" applyAlignment="1" applyProtection="1">
      <alignment vertical="center"/>
    </xf>
    <xf numFmtId="0" fontId="0" fillId="15" borderId="0" xfId="0" applyFont="1" applyFill="1" applyBorder="1" applyAlignment="1" applyProtection="1">
      <alignment horizontal="left" vertical="center" wrapText="1"/>
    </xf>
    <xf numFmtId="0" fontId="27" fillId="15" borderId="0" xfId="0" applyFont="1" applyFill="1" applyAlignment="1" applyProtection="1">
      <alignment vertical="center"/>
    </xf>
    <xf numFmtId="0" fontId="23" fillId="4" borderId="15" xfId="0" applyFont="1" applyFill="1" applyBorder="1" applyAlignment="1" applyProtection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textRotation="255" shrinkToFit="1"/>
    </xf>
    <xf numFmtId="0" fontId="22" fillId="0" borderId="0" xfId="0" applyFont="1" applyFill="1" applyAlignment="1" applyProtection="1">
      <alignment horizontal="center" vertical="center" textRotation="255" shrinkToFi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/>
    </xf>
    <xf numFmtId="0" fontId="22" fillId="4" borderId="19" xfId="0" applyFont="1" applyFill="1" applyBorder="1" applyAlignment="1" applyProtection="1">
      <alignment horizontal="center" vertical="center"/>
    </xf>
    <xf numFmtId="0" fontId="22" fillId="4" borderId="20" xfId="0" applyFont="1" applyFill="1" applyBorder="1" applyAlignment="1" applyProtection="1">
      <alignment horizontal="center" vertical="center"/>
    </xf>
    <xf numFmtId="0" fontId="22" fillId="4" borderId="21" xfId="0" applyFont="1" applyFill="1" applyBorder="1" applyAlignment="1" applyProtection="1">
      <alignment horizontal="center" vertical="center"/>
    </xf>
    <xf numFmtId="0" fontId="22" fillId="4" borderId="17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8" fillId="15" borderId="0" xfId="0" applyFont="1" applyFill="1" applyAlignment="1" applyProtection="1">
      <alignment vertical="center"/>
    </xf>
    <xf numFmtId="0" fontId="28" fillId="15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2" fillId="15" borderId="0" xfId="0" applyFont="1" applyFill="1" applyAlignment="1" applyProtection="1">
      <alignment vertical="top"/>
    </xf>
    <xf numFmtId="0" fontId="25" fillId="0" borderId="16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23" xfId="0" applyFont="1" applyFill="1" applyBorder="1" applyAlignment="1" applyProtection="1">
      <alignment horizontal="center" vertical="center" shrinkToFit="1"/>
    </xf>
    <xf numFmtId="176" fontId="25" fillId="15" borderId="24" xfId="0" applyNumberFormat="1" applyFont="1" applyFill="1" applyBorder="1" applyAlignment="1">
      <alignment horizontal="center" vertical="center" shrinkToFit="1"/>
    </xf>
    <xf numFmtId="176" fontId="25" fillId="15" borderId="25" xfId="0" applyNumberFormat="1" applyFont="1" applyFill="1" applyBorder="1" applyAlignment="1">
      <alignment horizontal="center" vertical="center" shrinkToFit="1"/>
    </xf>
    <xf numFmtId="0" fontId="22" fillId="0" borderId="26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4" borderId="27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16" xfId="0" applyFont="1" applyFill="1" applyBorder="1" applyAlignment="1" applyProtection="1">
      <alignment horizontal="center" vertical="center"/>
    </xf>
    <xf numFmtId="0" fontId="22" fillId="4" borderId="28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textRotation="255" shrinkToFit="1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shrinkToFit="1"/>
    </xf>
    <xf numFmtId="0" fontId="22" fillId="0" borderId="29" xfId="0" applyFont="1" applyFill="1" applyBorder="1" applyAlignment="1" applyProtection="1">
      <alignment horizontal="center" vertical="center" shrinkToFit="1"/>
    </xf>
    <xf numFmtId="176" fontId="25" fillId="15" borderId="18" xfId="0" applyNumberFormat="1" applyFont="1" applyFill="1" applyBorder="1" applyAlignment="1">
      <alignment horizontal="center" vertical="center" shrinkToFit="1"/>
    </xf>
    <xf numFmtId="176" fontId="25" fillId="15" borderId="3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shrinkToFit="1"/>
    </xf>
    <xf numFmtId="0" fontId="22" fillId="0" borderId="32" xfId="0" applyFont="1" applyFill="1" applyBorder="1" applyAlignment="1" applyProtection="1">
      <alignment horizontal="center" vertical="center" shrinkToFit="1"/>
    </xf>
    <xf numFmtId="0" fontId="22" fillId="0" borderId="33" xfId="0" applyFont="1" applyFill="1" applyBorder="1" applyAlignment="1" applyProtection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2" fillId="17" borderId="34" xfId="0" applyFont="1" applyFill="1" applyBorder="1" applyAlignment="1" applyProtection="1">
      <alignment horizontal="center" vertical="center"/>
    </xf>
    <xf numFmtId="0" fontId="22" fillId="17" borderId="20" xfId="0" applyFont="1" applyFill="1" applyBorder="1" applyAlignment="1" applyProtection="1">
      <alignment horizontal="center" vertical="center"/>
    </xf>
    <xf numFmtId="0" fontId="22" fillId="17" borderId="21" xfId="0" applyFont="1" applyFill="1" applyBorder="1" applyAlignment="1" applyProtection="1">
      <alignment horizontal="center" vertical="center"/>
    </xf>
    <xf numFmtId="0" fontId="22" fillId="15" borderId="0" xfId="0" applyFont="1" applyFill="1" applyAlignment="1" applyProtection="1">
      <alignment horizontal="center" vertical="center"/>
    </xf>
    <xf numFmtId="0" fontId="23" fillId="4" borderId="31" xfId="0" applyFont="1" applyFill="1" applyBorder="1" applyAlignment="1" applyProtection="1">
      <alignment horizontal="center" vertical="center"/>
    </xf>
    <xf numFmtId="0" fontId="23" fillId="4" borderId="33" xfId="0" applyFont="1" applyFill="1" applyBorder="1" applyAlignment="1" applyProtection="1">
      <alignment horizontal="center" vertical="center"/>
    </xf>
    <xf numFmtId="0" fontId="22" fillId="17" borderId="15" xfId="0" applyFont="1" applyFill="1" applyBorder="1" applyAlignment="1" applyProtection="1">
      <alignment horizontal="center" vertical="center"/>
    </xf>
    <xf numFmtId="0" fontId="22" fillId="17" borderId="0" xfId="0" applyFont="1" applyFill="1" applyBorder="1" applyAlignment="1" applyProtection="1">
      <alignment horizontal="center" vertical="center"/>
    </xf>
    <xf numFmtId="0" fontId="22" fillId="17" borderId="16" xfId="0" applyFont="1" applyFill="1" applyBorder="1" applyAlignment="1" applyProtection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</xf>
    <xf numFmtId="0" fontId="22" fillId="4" borderId="33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1" fillId="15" borderId="34" xfId="0" applyFont="1" applyFill="1" applyBorder="1" applyAlignment="1" applyProtection="1">
      <alignment horizontal="right" vertical="center"/>
    </xf>
    <xf numFmtId="0" fontId="21" fillId="15" borderId="21" xfId="0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 shrinkToFit="1"/>
    </xf>
    <xf numFmtId="0" fontId="26" fillId="17" borderId="34" xfId="0" applyFont="1" applyFill="1" applyBorder="1" applyAlignment="1" applyProtection="1">
      <alignment horizontal="center" vertical="center"/>
      <protection locked="0"/>
    </xf>
    <xf numFmtId="0" fontId="26" fillId="17" borderId="36" xfId="0" applyFont="1" applyFill="1" applyBorder="1" applyAlignment="1" applyProtection="1">
      <alignment horizontal="center" vertical="center"/>
      <protection locked="0"/>
    </xf>
    <xf numFmtId="0" fontId="22" fillId="15" borderId="18" xfId="0" applyFont="1" applyFill="1" applyBorder="1" applyAlignment="1" applyProtection="1">
      <alignment horizontal="center" vertical="center"/>
    </xf>
    <xf numFmtId="0" fontId="28" fillId="15" borderId="37" xfId="0" applyFont="1" applyFill="1" applyBorder="1" applyAlignment="1" applyProtection="1">
      <alignment horizontal="center" vertical="center"/>
    </xf>
    <xf numFmtId="0" fontId="22" fillId="15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shrinkToFit="1"/>
    </xf>
    <xf numFmtId="0" fontId="21" fillId="15" borderId="15" xfId="0" applyFont="1" applyFill="1" applyBorder="1" applyAlignment="1" applyProtection="1">
      <alignment horizontal="right" vertical="center"/>
    </xf>
    <xf numFmtId="0" fontId="21" fillId="15" borderId="16" xfId="0" applyFont="1" applyFill="1" applyBorder="1" applyAlignment="1" applyProtection="1">
      <alignment horizontal="right" vertical="center"/>
    </xf>
    <xf numFmtId="0" fontId="22" fillId="0" borderId="41" xfId="0" applyFont="1" applyFill="1" applyBorder="1" applyAlignment="1" applyProtection="1">
      <alignment horizontal="center" vertical="center" shrinkToFit="1"/>
    </xf>
    <xf numFmtId="0" fontId="26" fillId="17" borderId="15" xfId="0" applyFont="1" applyFill="1" applyBorder="1" applyAlignment="1" applyProtection="1">
      <alignment horizontal="center" vertical="center"/>
      <protection locked="0"/>
    </xf>
    <xf numFmtId="0" fontId="26" fillId="17" borderId="29" xfId="0" applyFont="1" applyFill="1" applyBorder="1" applyAlignment="1" applyProtection="1">
      <alignment horizontal="center" vertical="center"/>
      <protection locked="0"/>
    </xf>
    <xf numFmtId="0" fontId="28" fillId="15" borderId="4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 shrinkToFit="1"/>
    </xf>
    <xf numFmtId="0" fontId="22" fillId="0" borderId="43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20" fontId="22" fillId="0" borderId="44" xfId="0" applyNumberFormat="1" applyFont="1" applyFill="1" applyBorder="1" applyAlignment="1" applyProtection="1">
      <alignment horizontal="center" vertical="center" wrapText="1"/>
    </xf>
    <xf numFmtId="20" fontId="25" fillId="0" borderId="18" xfId="0" applyNumberFormat="1" applyFont="1" applyFill="1" applyBorder="1" applyAlignment="1" applyProtection="1">
      <alignment horizontal="center" vertical="center"/>
    </xf>
    <xf numFmtId="20" fontId="25" fillId="0" borderId="30" xfId="0" applyNumberFormat="1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 wrapText="1"/>
    </xf>
    <xf numFmtId="0" fontId="22" fillId="0" borderId="46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0" fontId="28" fillId="15" borderId="47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vertical="center"/>
    </xf>
    <xf numFmtId="0" fontId="22" fillId="4" borderId="48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6" fillId="17" borderId="18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6" fillId="17" borderId="49" xfId="0" applyFont="1" applyFill="1" applyBorder="1" applyAlignment="1" applyProtection="1">
      <alignment horizontal="center" vertical="center"/>
      <protection locked="0"/>
    </xf>
    <xf numFmtId="0" fontId="0" fillId="2" borderId="50" xfId="0" applyFont="1" applyFill="1" applyBorder="1" applyAlignment="1" applyProtection="1">
      <alignment horizontal="center" vertical="center"/>
      <protection locked="0"/>
    </xf>
    <xf numFmtId="0" fontId="26" fillId="2" borderId="36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26" fillId="17" borderId="51" xfId="0" applyFont="1" applyFill="1" applyBorder="1" applyAlignment="1" applyProtection="1">
      <alignment horizontal="center" vertical="center"/>
      <protection locked="0"/>
    </xf>
    <xf numFmtId="0" fontId="0" fillId="2" borderId="52" xfId="0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</xf>
    <xf numFmtId="0" fontId="25" fillId="0" borderId="30" xfId="0" applyFont="1" applyFill="1" applyBorder="1" applyAlignment="1" applyProtection="1">
      <alignment vertical="center"/>
    </xf>
    <xf numFmtId="0" fontId="26" fillId="17" borderId="53" xfId="0" applyFont="1" applyFill="1" applyBorder="1" applyAlignment="1" applyProtection="1">
      <alignment horizontal="center" vertical="center"/>
      <protection locked="0"/>
    </xf>
    <xf numFmtId="0" fontId="26" fillId="17" borderId="54" xfId="0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Border="1" applyAlignment="1" applyProtection="1">
      <alignment vertical="center" wrapText="1"/>
      <protection locked="0"/>
    </xf>
    <xf numFmtId="0" fontId="28" fillId="15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vertical="center" wrapText="1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15" borderId="0" xfId="0" applyFont="1" applyFill="1" applyAlignment="1" applyProtection="1">
      <alignment vertical="top" wrapText="1"/>
    </xf>
    <xf numFmtId="0" fontId="22" fillId="15" borderId="0" xfId="0" applyFont="1" applyFill="1" applyAlignment="1" applyProtection="1">
      <alignment horizontal="center" vertical="top" wrapText="1"/>
    </xf>
    <xf numFmtId="0" fontId="22" fillId="0" borderId="54" xfId="0" applyFont="1" applyFill="1" applyBorder="1" applyAlignment="1" applyProtection="1">
      <alignment horizontal="center" vertical="center" wrapText="1"/>
    </xf>
    <xf numFmtId="0" fontId="22" fillId="17" borderId="32" xfId="0" applyFont="1" applyFill="1" applyBorder="1" applyAlignment="1" applyProtection="1">
      <alignment horizontal="center" vertical="center"/>
    </xf>
    <xf numFmtId="0" fontId="22" fillId="17" borderId="33" xfId="0" applyFont="1" applyFill="1" applyBorder="1" applyAlignment="1" applyProtection="1">
      <alignment horizontal="center" vertical="center"/>
    </xf>
    <xf numFmtId="3" fontId="30" fillId="0" borderId="34" xfId="0" applyNumberFormat="1" applyFont="1" applyFill="1" applyBorder="1" applyAlignment="1" applyProtection="1">
      <alignment horizontal="center" vertical="center"/>
    </xf>
    <xf numFmtId="3" fontId="30" fillId="0" borderId="20" xfId="0" applyNumberFormat="1" applyFont="1" applyFill="1" applyBorder="1" applyAlignment="1" applyProtection="1">
      <alignment horizontal="center" vertical="center"/>
    </xf>
    <xf numFmtId="3" fontId="30" fillId="0" borderId="21" xfId="0" applyNumberFormat="1" applyFont="1" applyFill="1" applyBorder="1" applyAlignment="1" applyProtection="1">
      <alignment horizontal="center" vertical="center"/>
    </xf>
    <xf numFmtId="3" fontId="30" fillId="0" borderId="15" xfId="0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>
      <alignment horizontal="center" vertical="center"/>
    </xf>
    <xf numFmtId="3" fontId="30" fillId="0" borderId="16" xfId="0" applyNumberFormat="1" applyFont="1" applyFill="1" applyBorder="1" applyAlignment="1" applyProtection="1">
      <alignment horizontal="center" vertical="center"/>
    </xf>
    <xf numFmtId="0" fontId="0" fillId="15" borderId="0" xfId="0" applyFont="1" applyFill="1" applyBorder="1" applyAlignment="1" applyProtection="1">
      <alignment horizontal="center" vertical="center" textRotation="255" wrapText="1"/>
    </xf>
    <xf numFmtId="0" fontId="0" fillId="15" borderId="0" xfId="0" applyFont="1" applyFill="1" applyAlignment="1" applyProtection="1">
      <alignment horizontal="center" vertical="center" textRotation="255" wrapText="1"/>
    </xf>
    <xf numFmtId="38" fontId="21" fillId="15" borderId="15" xfId="59" applyFont="1" applyFill="1" applyBorder="1" applyAlignment="1" applyProtection="1">
      <alignment horizontal="center" vertical="center"/>
    </xf>
    <xf numFmtId="38" fontId="21" fillId="15" borderId="16" xfId="59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15" borderId="0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2" fillId="15" borderId="0" xfId="0" applyFont="1" applyFill="1" applyBorder="1" applyAlignment="1" applyProtection="1">
      <alignment vertical="top" wrapText="1"/>
      <protection locked="0"/>
    </xf>
    <xf numFmtId="0" fontId="32" fillId="15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0" fillId="15" borderId="0" xfId="0" applyFont="1" applyFill="1" applyBorder="1" applyAlignment="1" applyProtection="1">
      <alignment horizontal="left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8" fillId="15" borderId="0" xfId="0" applyFont="1" applyFill="1" applyBorder="1" applyAlignment="1" applyProtection="1">
      <alignment vertical="top" wrapText="1"/>
      <protection locked="0"/>
    </xf>
    <xf numFmtId="0" fontId="30" fillId="0" borderId="15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16" xfId="0" applyFont="1" applyFill="1" applyBorder="1" applyAlignment="1" applyProtection="1">
      <alignment horizontal="left" vertical="center"/>
    </xf>
    <xf numFmtId="0" fontId="0" fillId="2" borderId="55" xfId="0" applyFont="1" applyFill="1" applyBorder="1" applyAlignment="1" applyProtection="1">
      <alignment horizontal="center" vertical="center"/>
      <protection locked="0"/>
    </xf>
    <xf numFmtId="0" fontId="26" fillId="2" borderId="41" xfId="0" applyFont="1" applyFill="1" applyBorder="1" applyAlignment="1" applyProtection="1">
      <alignment horizontal="center" vertical="center"/>
      <protection locked="0"/>
    </xf>
    <xf numFmtId="0" fontId="0" fillId="15" borderId="0" xfId="0" applyFont="1" applyFill="1" applyBorder="1" applyAlignment="1" applyProtection="1">
      <alignment horizontal="right" vertical="center"/>
    </xf>
    <xf numFmtId="0" fontId="30" fillId="0" borderId="56" xfId="0" applyFont="1" applyFill="1" applyBorder="1" applyAlignment="1" applyProtection="1">
      <alignment horizontal="left" vertical="center"/>
    </xf>
    <xf numFmtId="0" fontId="30" fillId="0" borderId="57" xfId="0" applyFont="1" applyFill="1" applyBorder="1" applyAlignment="1" applyProtection="1">
      <alignment horizontal="left" vertical="center"/>
    </xf>
    <xf numFmtId="0" fontId="30" fillId="0" borderId="58" xfId="0" applyFont="1" applyFill="1" applyBorder="1" applyAlignment="1" applyProtection="1">
      <alignment horizontal="left" vertical="center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25" fillId="0" borderId="26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49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29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2" borderId="29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27" xfId="0" applyFont="1" applyFill="1" applyBorder="1" applyAlignment="1" applyProtection="1">
      <alignment horizontal="center" vertical="center" wrapText="1"/>
      <protection locked="0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1" fillId="15" borderId="15" xfId="0" applyFont="1" applyFill="1" applyBorder="1" applyAlignment="1" applyProtection="1">
      <alignment horizontal="left" vertical="center"/>
    </xf>
    <xf numFmtId="0" fontId="21" fillId="15" borderId="16" xfId="0" applyFont="1" applyFill="1" applyBorder="1" applyAlignment="1" applyProtection="1">
      <alignment horizontal="left" vertical="center"/>
    </xf>
    <xf numFmtId="0" fontId="22" fillId="0" borderId="59" xfId="0" applyFont="1" applyFill="1" applyBorder="1" applyAlignment="1" applyProtection="1">
      <alignment horizontal="center" vertical="center" wrapText="1"/>
    </xf>
    <xf numFmtId="0" fontId="25" fillId="0" borderId="56" xfId="0" applyFont="1" applyFill="1" applyBorder="1" applyAlignment="1" applyProtection="1">
      <alignment horizontal="center" vertical="center"/>
    </xf>
    <xf numFmtId="0" fontId="25" fillId="0" borderId="57" xfId="0" applyFont="1" applyFill="1" applyBorder="1" applyAlignment="1" applyProtection="1">
      <alignment horizontal="center" vertical="center"/>
    </xf>
    <xf numFmtId="0" fontId="26" fillId="17" borderId="20" xfId="0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Alignment="1" applyProtection="1">
      <alignment horizontal="left" vertical="center" shrinkToFit="1"/>
    </xf>
    <xf numFmtId="0" fontId="22" fillId="0" borderId="17" xfId="0" applyFont="1" applyFill="1" applyBorder="1" applyAlignment="1" applyProtection="1">
      <alignment horizontal="center" vertical="center" wrapText="1" shrinkToFit="1"/>
    </xf>
    <xf numFmtId="0" fontId="22" fillId="0" borderId="18" xfId="0" applyFont="1" applyFill="1" applyBorder="1" applyAlignment="1" applyProtection="1">
      <alignment horizontal="center" vertical="center" wrapText="1" shrinkToFit="1"/>
    </xf>
    <xf numFmtId="20" fontId="26" fillId="0" borderId="44" xfId="0" applyNumberFormat="1" applyFont="1" applyFill="1" applyBorder="1" applyAlignment="1" applyProtection="1">
      <alignment horizontal="center" vertical="center" wrapText="1" shrinkToFit="1"/>
    </xf>
    <xf numFmtId="0" fontId="24" fillId="0" borderId="10" xfId="0" applyFont="1" applyFill="1" applyBorder="1" applyAlignment="1" applyProtection="1">
      <alignment horizontal="left" vertical="center" wrapText="1" shrinkToFit="1"/>
    </xf>
    <xf numFmtId="20" fontId="30" fillId="0" borderId="26" xfId="0" applyNumberFormat="1" applyFont="1" applyFill="1" applyBorder="1" applyAlignment="1" applyProtection="1">
      <alignment horizontal="center" vertical="center" wrapText="1" shrinkToFit="1"/>
    </xf>
    <xf numFmtId="20" fontId="30" fillId="0" borderId="11" xfId="0" applyNumberFormat="1" applyFont="1" applyFill="1" applyBorder="1" applyAlignment="1" applyProtection="1">
      <alignment horizontal="center" vertical="center" wrapText="1" shrinkToFit="1"/>
    </xf>
    <xf numFmtId="0" fontId="33" fillId="0" borderId="0" xfId="0" applyFont="1" applyFill="1" applyAlignment="1" applyProtection="1">
      <alignment horizontal="center" vertical="center" wrapText="1" shrinkToFit="1"/>
    </xf>
    <xf numFmtId="0" fontId="26" fillId="17" borderId="0" xfId="0" applyFont="1" applyFill="1" applyBorder="1" applyAlignment="1" applyProtection="1">
      <alignment horizontal="center" vertical="center"/>
      <protection locked="0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center" vertical="center"/>
    </xf>
    <xf numFmtId="0" fontId="26" fillId="2" borderId="48" xfId="0" applyFont="1" applyFill="1" applyBorder="1" applyAlignment="1" applyProtection="1">
      <alignment horizontal="center" vertical="center"/>
      <protection locked="0"/>
    </xf>
    <xf numFmtId="20" fontId="26" fillId="0" borderId="46" xfId="0" applyNumberFormat="1" applyFont="1" applyFill="1" applyBorder="1" applyAlignment="1" applyProtection="1">
      <alignment horizontal="center" vertical="center" wrapText="1" shrinkToFit="1"/>
    </xf>
    <xf numFmtId="0" fontId="24" fillId="0" borderId="15" xfId="0" applyFont="1" applyFill="1" applyBorder="1" applyAlignment="1" applyProtection="1">
      <alignment horizontal="left" vertical="center" wrapText="1" shrinkToFit="1"/>
    </xf>
    <xf numFmtId="20" fontId="30" fillId="0" borderId="0" xfId="0" applyNumberFormat="1" applyFont="1" applyFill="1" applyBorder="1" applyAlignment="1" applyProtection="1">
      <alignment horizontal="center" vertical="center" wrapText="1" shrinkToFit="1"/>
    </xf>
    <xf numFmtId="20" fontId="30" fillId="0" borderId="16" xfId="0" applyNumberFormat="1" applyFont="1" applyFill="1" applyBorder="1" applyAlignment="1" applyProtection="1">
      <alignment horizontal="center" vertical="center" wrapText="1" shrinkToFit="1"/>
    </xf>
    <xf numFmtId="0" fontId="26" fillId="2" borderId="34" xfId="0" applyFont="1" applyFill="1" applyBorder="1" applyAlignment="1" applyProtection="1">
      <alignment horizontal="center" vertical="center"/>
      <protection locked="0"/>
    </xf>
    <xf numFmtId="0" fontId="22" fillId="0" borderId="60" xfId="0" applyFont="1" applyFill="1" applyBorder="1" applyAlignment="1" applyProtection="1">
      <alignment horizontal="center" vertical="center"/>
    </xf>
    <xf numFmtId="0" fontId="34" fillId="15" borderId="18" xfId="0" applyFont="1" applyFill="1" applyBorder="1" applyAlignment="1" applyProtection="1">
      <alignment horizontal="left" vertical="center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2" fillId="0" borderId="61" xfId="0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Fill="1" applyBorder="1" applyAlignment="1" applyProtection="1">
      <alignment horizontal="center" vertical="center" wrapText="1" shrinkToFit="1"/>
    </xf>
    <xf numFmtId="0" fontId="35" fillId="0" borderId="46" xfId="0" applyFont="1" applyFill="1" applyBorder="1" applyAlignment="1" applyProtection="1">
      <alignment horizontal="center" vertical="center" wrapText="1" shrinkToFit="1"/>
    </xf>
    <xf numFmtId="0" fontId="35" fillId="0" borderId="28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wrapText="1" shrinkToFit="1"/>
    </xf>
    <xf numFmtId="0" fontId="36" fillId="0" borderId="16" xfId="0" applyFont="1" applyFill="1" applyBorder="1" applyAlignment="1" applyProtection="1">
      <alignment horizontal="center" vertical="center" wrapText="1" shrinkToFit="1"/>
    </xf>
    <xf numFmtId="0" fontId="26" fillId="17" borderId="27" xfId="0" applyFont="1" applyFill="1" applyBorder="1" applyAlignment="1" applyProtection="1">
      <alignment horizontal="center" vertical="center" wrapText="1"/>
      <protection locked="0"/>
    </xf>
    <xf numFmtId="0" fontId="26" fillId="17" borderId="29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 shrinkToFit="1"/>
    </xf>
    <xf numFmtId="0" fontId="22" fillId="0" borderId="62" xfId="0" applyFont="1" applyFill="1" applyBorder="1" applyAlignment="1" applyProtection="1">
      <alignment horizontal="center" vertical="center" wrapText="1" shrinkToFit="1"/>
    </xf>
    <xf numFmtId="0" fontId="22" fillId="0" borderId="63" xfId="0" applyFont="1" applyFill="1" applyBorder="1" applyAlignment="1" applyProtection="1">
      <alignment horizontal="center" vertical="center" wrapText="1" shrinkToFit="1"/>
    </xf>
    <xf numFmtId="0" fontId="35" fillId="0" borderId="64" xfId="0" applyFont="1" applyFill="1" applyBorder="1" applyAlignment="1" applyProtection="1">
      <alignment horizontal="center" vertical="center" wrapText="1" shrinkToFit="1"/>
    </xf>
    <xf numFmtId="0" fontId="35" fillId="0" borderId="65" xfId="0" applyFont="1" applyFill="1" applyBorder="1" applyAlignment="1" applyProtection="1">
      <alignment horizontal="center" vertical="center" wrapText="1" shrinkToFit="1"/>
    </xf>
    <xf numFmtId="0" fontId="30" fillId="0" borderId="56" xfId="0" applyFont="1" applyFill="1" applyBorder="1" applyAlignment="1" applyProtection="1">
      <alignment horizontal="center" vertical="center" wrapText="1" shrinkToFit="1"/>
    </xf>
    <xf numFmtId="0" fontId="30" fillId="0" borderId="57" xfId="0" applyFont="1" applyFill="1" applyBorder="1" applyAlignment="1" applyProtection="1">
      <alignment horizontal="center" vertical="center" wrapText="1" shrinkToFit="1"/>
    </xf>
    <xf numFmtId="0" fontId="36" fillId="0" borderId="58" xfId="0" applyFont="1" applyFill="1" applyBorder="1" applyAlignment="1" applyProtection="1">
      <alignment horizontal="center" vertical="center" wrapText="1" shrinkToFit="1"/>
    </xf>
    <xf numFmtId="0" fontId="35" fillId="0" borderId="0" xfId="0" applyFont="1" applyFill="1" applyAlignment="1" applyProtection="1">
      <alignment horizontal="center" vertical="center" wrapText="1" shrinkToFit="1"/>
    </xf>
    <xf numFmtId="0" fontId="35" fillId="0" borderId="29" xfId="0" applyFont="1" applyFill="1" applyBorder="1" applyAlignment="1" applyProtection="1">
      <alignment horizontal="center" vertical="center" wrapText="1" shrinkToFit="1"/>
    </xf>
    <xf numFmtId="177" fontId="30" fillId="0" borderId="0" xfId="0" applyNumberFormat="1" applyFont="1" applyFill="1" applyBorder="1" applyAlignment="1">
      <alignment vertical="center"/>
    </xf>
    <xf numFmtId="177" fontId="30" fillId="0" borderId="0" xfId="0" applyNumberFormat="1" applyFont="1" applyFill="1" applyAlignment="1">
      <alignment vertical="center"/>
    </xf>
    <xf numFmtId="177" fontId="30" fillId="0" borderId="26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center" vertical="center" wrapText="1" shrinkToFit="1"/>
    </xf>
    <xf numFmtId="0" fontId="37" fillId="15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center" wrapText="1" shrinkToFit="1"/>
    </xf>
    <xf numFmtId="0" fontId="35" fillId="0" borderId="0" xfId="0" applyFont="1" applyFill="1" applyBorder="1" applyAlignment="1" applyProtection="1">
      <alignment vertical="center" wrapText="1" shrinkToFit="1"/>
    </xf>
    <xf numFmtId="0" fontId="35" fillId="0" borderId="0" xfId="0" applyFont="1" applyFill="1" applyAlignment="1" applyProtection="1">
      <alignment vertical="center" wrapText="1" shrinkToFit="1"/>
    </xf>
    <xf numFmtId="38" fontId="30" fillId="0" borderId="10" xfId="59" applyFont="1" applyFill="1" applyBorder="1" applyAlignment="1" applyProtection="1">
      <alignment horizontal="center" wrapText="1" shrinkToFit="1"/>
    </xf>
    <xf numFmtId="38" fontId="30" fillId="0" borderId="26" xfId="59" applyFont="1" applyFill="1" applyBorder="1" applyAlignment="1" applyProtection="1">
      <alignment horizontal="center" wrapText="1" shrinkToFit="1"/>
    </xf>
    <xf numFmtId="38" fontId="30" fillId="0" borderId="11" xfId="59" applyFont="1" applyFill="1" applyBorder="1" applyAlignment="1" applyProtection="1">
      <alignment horizontal="center" wrapText="1" shrinkToFit="1"/>
    </xf>
    <xf numFmtId="0" fontId="25" fillId="0" borderId="0" xfId="0" applyFont="1" applyFill="1" applyAlignment="1" applyProtection="1">
      <alignment horizontal="right" wrapText="1" shrinkToFit="1"/>
    </xf>
    <xf numFmtId="38" fontId="30" fillId="0" borderId="15" xfId="59" applyFont="1" applyFill="1" applyBorder="1" applyAlignment="1" applyProtection="1">
      <alignment horizontal="center" wrapText="1" shrinkToFit="1"/>
    </xf>
    <xf numFmtId="38" fontId="30" fillId="0" borderId="0" xfId="59" applyFont="1" applyFill="1" applyBorder="1" applyAlignment="1" applyProtection="1">
      <alignment horizontal="center" wrapText="1" shrinkToFit="1"/>
    </xf>
    <xf numFmtId="38" fontId="30" fillId="0" borderId="16" xfId="59" applyFont="1" applyFill="1" applyBorder="1" applyAlignment="1" applyProtection="1">
      <alignment horizontal="center" wrapText="1" shrinkToFit="1"/>
    </xf>
    <xf numFmtId="0" fontId="25" fillId="0" borderId="15" xfId="0" applyFont="1" applyFill="1" applyBorder="1" applyAlignment="1" applyProtection="1">
      <alignment horizontal="center" wrapText="1" shrinkToFit="1"/>
    </xf>
    <xf numFmtId="0" fontId="25" fillId="0" borderId="0" xfId="0" applyFont="1" applyFill="1" applyBorder="1" applyAlignment="1" applyProtection="1">
      <alignment horizontal="center" wrapText="1" shrinkToFit="1"/>
    </xf>
    <xf numFmtId="0" fontId="25" fillId="0" borderId="16" xfId="0" applyFont="1" applyFill="1" applyBorder="1" applyAlignment="1" applyProtection="1">
      <alignment horizontal="center" wrapText="1" shrinkToFit="1"/>
    </xf>
    <xf numFmtId="0" fontId="21" fillId="15" borderId="56" xfId="0" applyFont="1" applyFill="1" applyBorder="1" applyAlignment="1" applyProtection="1">
      <alignment horizontal="left" vertical="center"/>
    </xf>
    <xf numFmtId="0" fontId="21" fillId="15" borderId="58" xfId="0" applyFont="1" applyFill="1" applyBorder="1" applyAlignment="1" applyProtection="1">
      <alignment horizontal="left" vertical="center"/>
    </xf>
    <xf numFmtId="0" fontId="25" fillId="0" borderId="56" xfId="0" applyFont="1" applyFill="1" applyBorder="1" applyAlignment="1" applyProtection="1">
      <alignment horizontal="center" wrapText="1" shrinkToFit="1"/>
    </xf>
    <xf numFmtId="0" fontId="25" fillId="0" borderId="57" xfId="0" applyFont="1" applyFill="1" applyBorder="1" applyAlignment="1" applyProtection="1">
      <alignment horizontal="center" wrapText="1" shrinkToFit="1"/>
    </xf>
    <xf numFmtId="0" fontId="25" fillId="0" borderId="58" xfId="0" applyFont="1" applyFill="1" applyBorder="1" applyAlignment="1" applyProtection="1">
      <alignment horizontal="center" wrapText="1" shrinkToFit="1"/>
    </xf>
    <xf numFmtId="0" fontId="26" fillId="17" borderId="56" xfId="0" applyFont="1" applyFill="1" applyBorder="1" applyAlignment="1" applyProtection="1">
      <alignment horizontal="center" vertical="center"/>
      <protection locked="0"/>
    </xf>
    <xf numFmtId="0" fontId="26" fillId="17" borderId="57" xfId="0" applyFont="1" applyFill="1" applyBorder="1" applyAlignment="1" applyProtection="1">
      <alignment horizontal="center" vertical="center"/>
      <protection locked="0"/>
    </xf>
    <xf numFmtId="0" fontId="22" fillId="0" borderId="64" xfId="0" applyFont="1" applyFill="1" applyBorder="1" applyAlignment="1" applyProtection="1">
      <alignment horizontal="center" vertical="center"/>
    </xf>
    <xf numFmtId="0" fontId="34" fillId="15" borderId="63" xfId="0" applyFont="1" applyFill="1" applyBorder="1" applyAlignment="1" applyProtection="1">
      <alignment horizontal="left" vertical="center"/>
    </xf>
    <xf numFmtId="0" fontId="0" fillId="2" borderId="66" xfId="0" applyFont="1" applyFill="1" applyBorder="1" applyAlignment="1" applyProtection="1">
      <alignment horizontal="center" vertical="center"/>
      <protection locked="0"/>
    </xf>
    <xf numFmtId="0" fontId="26" fillId="17" borderId="67" xfId="0" applyFont="1" applyFill="1" applyBorder="1" applyAlignment="1" applyProtection="1">
      <alignment horizontal="center" vertical="center"/>
      <protection locked="0"/>
    </xf>
    <xf numFmtId="0" fontId="26" fillId="2" borderId="56" xfId="0" applyFont="1" applyFill="1" applyBorder="1" applyAlignment="1" applyProtection="1">
      <alignment horizontal="center" vertical="center"/>
      <protection locked="0"/>
    </xf>
    <xf numFmtId="0" fontId="26" fillId="2" borderId="68" xfId="0" applyFont="1" applyFill="1" applyBorder="1" applyAlignment="1" applyProtection="1">
      <alignment horizontal="center" vertical="center"/>
      <protection locked="0"/>
    </xf>
    <xf numFmtId="0" fontId="22" fillId="0" borderId="69" xfId="0" applyFont="1" applyFill="1" applyBorder="1" applyAlignment="1" applyProtection="1">
      <alignment horizontal="center" vertical="center"/>
    </xf>
    <xf numFmtId="0" fontId="38" fillId="15" borderId="0" xfId="0" applyFont="1" applyFill="1" applyAlignment="1" applyProtection="1">
      <alignment vertical="center"/>
    </xf>
    <xf numFmtId="0" fontId="25" fillId="0" borderId="26" xfId="0" applyFont="1" applyFill="1" applyBorder="1" applyAlignment="1" applyProtection="1">
      <alignment vertical="center" wrapText="1" shrinkToFit="1"/>
    </xf>
    <xf numFmtId="0" fontId="25" fillId="0" borderId="0" xfId="0" applyFont="1" applyFill="1" applyAlignment="1" applyProtection="1">
      <alignment horizontal="left" vertical="center" wrapText="1" shrinkToFit="1"/>
    </xf>
    <xf numFmtId="0" fontId="39" fillId="0" borderId="0" xfId="0" applyFont="1" applyFill="1" applyBorder="1" applyAlignment="1" applyProtection="1">
      <alignment horizontal="center" vertical="center" wrapText="1" shrinkToFit="1"/>
    </xf>
    <xf numFmtId="0" fontId="20" fillId="15" borderId="0" xfId="0" applyFont="1" applyFill="1" applyBorder="1" applyAlignment="1" applyProtection="1">
      <alignment vertical="center"/>
    </xf>
    <xf numFmtId="0" fontId="40" fillId="15" borderId="0" xfId="0" applyFont="1" applyFill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20" fontId="20" fillId="0" borderId="0" xfId="0" applyNumberFormat="1" applyFont="1" applyFill="1" applyAlignment="1" applyProtection="1">
      <alignment vertical="center"/>
    </xf>
    <xf numFmtId="0" fontId="41" fillId="0" borderId="0" xfId="0" applyFont="1" applyFill="1" applyAlignment="1" applyProtection="1">
      <alignment horizontal="center" vertical="center"/>
    </xf>
    <xf numFmtId="0" fontId="22" fillId="15" borderId="0" xfId="0" applyFont="1" applyFill="1" applyBorder="1" applyAlignment="1" applyProtection="1">
      <alignment horizontal="left" vertical="center" wrapText="1"/>
    </xf>
    <xf numFmtId="176" fontId="25" fillId="15" borderId="0" xfId="0" applyNumberFormat="1" applyFont="1" applyFill="1" applyBorder="1" applyAlignment="1">
      <alignment horizontal="center" vertical="center" shrinkToFit="1"/>
    </xf>
    <xf numFmtId="176" fontId="25" fillId="15" borderId="0" xfId="0" applyNumberFormat="1" applyFont="1" applyFill="1" applyAlignment="1">
      <alignment horizontal="center" vertical="center" shrinkToFit="1"/>
    </xf>
    <xf numFmtId="20" fontId="25" fillId="15" borderId="0" xfId="0" applyNumberFormat="1" applyFont="1" applyFill="1" applyAlignment="1">
      <alignment horizontal="center" vertical="center" shrinkToFit="1"/>
    </xf>
    <xf numFmtId="0" fontId="4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Alignment="1" applyProtection="1">
      <alignment horizontal="center" vertical="center"/>
    </xf>
    <xf numFmtId="3" fontId="20" fillId="0" borderId="0" xfId="0" applyNumberFormat="1" applyFont="1" applyFill="1" applyAlignment="1" applyProtection="1">
      <alignment vertical="center"/>
    </xf>
    <xf numFmtId="0" fontId="37" fillId="15" borderId="0" xfId="0" applyFont="1" applyFill="1" applyBorder="1" applyAlignment="1" applyProtection="1">
      <alignment horizontal="left" vertical="top"/>
    </xf>
    <xf numFmtId="0" fontId="37" fillId="15" borderId="0" xfId="0" applyFont="1" applyFill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center" vertical="center" wrapText="1"/>
    </xf>
    <xf numFmtId="177" fontId="30" fillId="0" borderId="0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 shrinkToFit="1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54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 wrapText="1" shrinkToFit="1"/>
    </xf>
    <xf numFmtId="0" fontId="26" fillId="0" borderId="44" xfId="0" applyFont="1" applyFill="1" applyBorder="1" applyAlignment="1" applyProtection="1">
      <alignment horizontal="center" vertical="center" wrapText="1" shrinkToFit="1"/>
    </xf>
    <xf numFmtId="0" fontId="26" fillId="0" borderId="22" xfId="0" applyFont="1" applyFill="1" applyBorder="1" applyAlignment="1" applyProtection="1">
      <alignment horizontal="center" vertical="center" wrapText="1" shrinkToFit="1"/>
    </xf>
    <xf numFmtId="178" fontId="30" fillId="0" borderId="26" xfId="0" applyNumberFormat="1" applyFont="1" applyFill="1" applyBorder="1" applyAlignment="1" applyProtection="1">
      <alignment horizontal="center" vertical="center" wrapText="1" shrinkToFit="1"/>
    </xf>
    <xf numFmtId="178" fontId="30" fillId="0" borderId="11" xfId="0" applyNumberFormat="1" applyFont="1" applyFill="1" applyBorder="1" applyAlignment="1" applyProtection="1">
      <alignment horizontal="center" vertical="center" wrapText="1" shrinkToFit="1"/>
    </xf>
    <xf numFmtId="0" fontId="22" fillId="0" borderId="46" xfId="0" applyFont="1" applyFill="1" applyBorder="1" applyAlignment="1" applyProtection="1">
      <alignment horizontal="center" vertical="center" wrapText="1" shrinkToFit="1"/>
    </xf>
    <xf numFmtId="0" fontId="26" fillId="0" borderId="46" xfId="0" applyFont="1" applyFill="1" applyBorder="1" applyAlignment="1" applyProtection="1">
      <alignment horizontal="center" vertical="center" wrapText="1" shrinkToFit="1"/>
    </xf>
    <xf numFmtId="0" fontId="26" fillId="0" borderId="28" xfId="0" applyFont="1" applyFill="1" applyBorder="1" applyAlignment="1" applyProtection="1">
      <alignment horizontal="center" vertical="center" wrapText="1" shrinkToFit="1"/>
    </xf>
    <xf numFmtId="178" fontId="30" fillId="0" borderId="0" xfId="0" applyNumberFormat="1" applyFont="1" applyFill="1" applyBorder="1" applyAlignment="1" applyProtection="1">
      <alignment horizontal="center" vertical="center" wrapText="1" shrinkToFit="1"/>
    </xf>
    <xf numFmtId="178" fontId="30" fillId="0" borderId="16" xfId="0" applyNumberFormat="1" applyFont="1" applyFill="1" applyBorder="1" applyAlignment="1" applyProtection="1">
      <alignment horizontal="center" vertical="center" wrapText="1" shrinkToFit="1"/>
    </xf>
    <xf numFmtId="0" fontId="25" fillId="0" borderId="26" xfId="0" applyFont="1" applyFill="1" applyBorder="1" applyAlignment="1" applyProtection="1">
      <alignment horizontal="left" vertical="center" wrapText="1" shrinkToFit="1"/>
    </xf>
    <xf numFmtId="0" fontId="25" fillId="0" borderId="0" xfId="0" applyFont="1" applyFill="1" applyBorder="1" applyAlignment="1" applyProtection="1">
      <alignment horizontal="left" vertical="center" wrapText="1" shrinkToFit="1"/>
    </xf>
    <xf numFmtId="179" fontId="0" fillId="0" borderId="0" xfId="0" applyNumberFormat="1"/>
    <xf numFmtId="180" fontId="0" fillId="0" borderId="0" xfId="0" applyNumberFormat="1"/>
    <xf numFmtId="20" fontId="0" fillId="0" borderId="0" xfId="0" applyNumberFormat="1"/>
  </cellXfs>
  <cellStyles count="60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2" xfId="26"/>
    <cellStyle name="60% - アクセント 3" xfId="27"/>
    <cellStyle name="60% - アクセント 4" xfId="28"/>
    <cellStyle name="60% - アクセント 5" xfId="29"/>
    <cellStyle name="60% - アクセント 6" xfId="30"/>
    <cellStyle name="どちらでもない" xfId="31"/>
    <cellStyle name="アクセント 1" xfId="32"/>
    <cellStyle name="アクセント 2" xfId="33"/>
    <cellStyle name="アクセント 3" xfId="34"/>
    <cellStyle name="アクセント 4" xfId="35"/>
    <cellStyle name="アクセント 5" xfId="36"/>
    <cellStyle name="アクセント 6" xfId="37"/>
    <cellStyle name="タイトル" xfId="38"/>
    <cellStyle name="チェック セル" xfId="39"/>
    <cellStyle name="メモ" xfId="40"/>
    <cellStyle name="リンク セル" xfId="41"/>
    <cellStyle name="入力" xfId="42"/>
    <cellStyle name="出力" xfId="43"/>
    <cellStyle name="悪い" xfId="44"/>
    <cellStyle name="桁区切り 2" xfId="45"/>
    <cellStyle name="標準" xfId="0" builtinId="0"/>
    <cellStyle name="標準 2" xfId="46"/>
    <cellStyle name="標準 3" xfId="47"/>
    <cellStyle name="標準 4" xfId="48"/>
    <cellStyle name="良い" xfId="49"/>
    <cellStyle name="見出し 1" xfId="50"/>
    <cellStyle name="見出し 2" xfId="51"/>
    <cellStyle name="見出し 2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  <cellStyle name="桁区切り" xfId="59" builtinId="6"/>
  </cellStyles>
  <tableStyles count="0" defaultTableStyle="TableStyleMedium2" defaultPivotStyle="PivotStyleLight16"/>
  <colors>
    <mruColors>
      <color rgb="FFA0C0FF"/>
      <color rgb="FFA3A0FF"/>
      <color rgb="FFCC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40</xdr:col>
      <xdr:colOff>139065</xdr:colOff>
      <xdr:row>0</xdr:row>
      <xdr:rowOff>38100</xdr:rowOff>
    </xdr:from>
    <xdr:to xmlns:xdr="http://schemas.openxmlformats.org/drawingml/2006/spreadsheetDrawing">
      <xdr:col>48</xdr:col>
      <xdr:colOff>38735</xdr:colOff>
      <xdr:row>1</xdr:row>
      <xdr:rowOff>163195</xdr:rowOff>
    </xdr:to>
    <xdr:sp macro="" textlink="">
      <xdr:nvSpPr>
        <xdr:cNvPr id="6168" name="正方形/長方形 4"/>
        <xdr:cNvSpPr>
          <a:spLocks noChangeArrowheads="1"/>
        </xdr:cNvSpPr>
      </xdr:nvSpPr>
      <xdr:spPr>
        <a:xfrm>
          <a:off x="6097905" y="38100"/>
          <a:ext cx="1057910" cy="29654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別記第１号様式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95250</xdr:colOff>
          <xdr:row>51</xdr:row>
          <xdr:rowOff>113665</xdr:rowOff>
        </xdr:from>
        <xdr:to xmlns:xdr="http://schemas.openxmlformats.org/drawingml/2006/spreadsheetDrawing">
          <xdr:col>2</xdr:col>
          <xdr:colOff>69215</xdr:colOff>
          <xdr:row>53</xdr:row>
          <xdr:rowOff>81915</xdr:rowOff>
        </xdr:to>
        <xdr:sp textlink="">
          <xdr:nvSpPr>
            <xdr:cNvPr id="6204" name="チェック 60" hidden="1">
              <a:extLst>
                <a:ext uri="{63B3BB69-23CF-44E3-9099-C40C66FF867C}">
                  <a14:compatExt spid="_x0000_s6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250" y="11143615"/>
              <a:ext cx="345440" cy="358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52</xdr:row>
          <xdr:rowOff>133350</xdr:rowOff>
        </xdr:from>
        <xdr:to xmlns:xdr="http://schemas.openxmlformats.org/drawingml/2006/spreadsheetDrawing">
          <xdr:col>2</xdr:col>
          <xdr:colOff>78740</xdr:colOff>
          <xdr:row>54</xdr:row>
          <xdr:rowOff>76200</xdr:rowOff>
        </xdr:to>
        <xdr:sp textlink="">
          <xdr:nvSpPr>
            <xdr:cNvPr id="6210" name="チェック 66" hidden="1">
              <a:extLst>
                <a:ext uri="{63B3BB69-23CF-44E3-9099-C40C66FF867C}">
                  <a14:compatExt spid="_x0000_s6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775" y="11344275"/>
              <a:ext cx="345440" cy="3619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40</xdr:col>
      <xdr:colOff>139065</xdr:colOff>
      <xdr:row>0</xdr:row>
      <xdr:rowOff>38100</xdr:rowOff>
    </xdr:from>
    <xdr:to xmlns:xdr="http://schemas.openxmlformats.org/drawingml/2006/spreadsheetDrawing">
      <xdr:col>48</xdr:col>
      <xdr:colOff>38735</xdr:colOff>
      <xdr:row>1</xdr:row>
      <xdr:rowOff>163195</xdr:rowOff>
    </xdr:to>
    <xdr:sp macro="" textlink="">
      <xdr:nvSpPr>
        <xdr:cNvPr id="2" name="正方形/長方形 4"/>
        <xdr:cNvSpPr>
          <a:spLocks noChangeArrowheads="1"/>
        </xdr:cNvSpPr>
      </xdr:nvSpPr>
      <xdr:spPr>
        <a:xfrm>
          <a:off x="6097905" y="38100"/>
          <a:ext cx="1057910" cy="29654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別記第１号様式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95250</xdr:colOff>
          <xdr:row>51</xdr:row>
          <xdr:rowOff>113665</xdr:rowOff>
        </xdr:from>
        <xdr:to xmlns:xdr="http://schemas.openxmlformats.org/drawingml/2006/spreadsheetDrawing">
          <xdr:col>2</xdr:col>
          <xdr:colOff>69215</xdr:colOff>
          <xdr:row>53</xdr:row>
          <xdr:rowOff>81915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250" y="11067415"/>
              <a:ext cx="345440" cy="358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52</xdr:row>
          <xdr:rowOff>133350</xdr:rowOff>
        </xdr:from>
        <xdr:to xmlns:xdr="http://schemas.openxmlformats.org/drawingml/2006/spreadsheetDrawing">
          <xdr:col>2</xdr:col>
          <xdr:colOff>78740</xdr:colOff>
          <xdr:row>54</xdr:row>
          <xdr:rowOff>76200</xdr:rowOff>
        </xdr:to>
        <xdr:sp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775" y="11268075"/>
              <a:ext cx="345440" cy="3619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0"/>
  </sheetPr>
  <dimension ref="B1:CL54"/>
  <sheetViews>
    <sheetView showGridLines="0" tabSelected="1" view="pageBreakPreview" zoomScaleSheetLayoutView="100" workbookViewId="0">
      <selection activeCell="O13" sqref="O13"/>
    </sheetView>
  </sheetViews>
  <sheetFormatPr defaultColWidth="3.08984375" defaultRowHeight="18" customHeight="1"/>
  <cols>
    <col min="1" max="1" width="1.375" style="1" customWidth="1"/>
    <col min="2" max="2" width="3.5" style="1" customWidth="1"/>
    <col min="3" max="26" width="1.90625" style="1" customWidth="1"/>
    <col min="27" max="31" width="2.125" style="1" customWidth="1"/>
    <col min="32" max="52" width="1.90625" style="1" customWidth="1"/>
    <col min="53" max="53" width="6" style="1" bestFit="1" customWidth="1"/>
    <col min="54" max="54" width="6.875" style="1" bestFit="1" customWidth="1"/>
    <col min="55" max="55" width="5.125" style="1" bestFit="1" customWidth="1"/>
    <col min="56" max="65" width="5.5" style="1" customWidth="1"/>
    <col min="66" max="16384" width="1.90625" style="1" customWidth="1"/>
  </cols>
  <sheetData>
    <row r="1" spans="2:72" s="2" customFormat="1" ht="13.5">
      <c r="AO1" s="231"/>
      <c r="AP1" s="231"/>
    </row>
    <row r="2" spans="2:72" ht="28.5" customHeight="1">
      <c r="B2" s="5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259"/>
      <c r="AY2" s="259"/>
      <c r="AZ2" s="259"/>
    </row>
    <row r="3" spans="2:72" ht="18.75" customHeight="1">
      <c r="B3" s="6"/>
      <c r="C3" s="17" t="s">
        <v>34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BK3" s="275"/>
      <c r="BL3" s="275"/>
      <c r="BM3" s="275"/>
      <c r="BN3" s="275"/>
      <c r="BO3" s="275"/>
      <c r="BP3" s="275"/>
      <c r="BQ3" s="275"/>
      <c r="BR3" s="275"/>
      <c r="BS3" s="275"/>
      <c r="BT3" s="275"/>
    </row>
    <row r="4" spans="2:72" ht="12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K4" s="276"/>
      <c r="BL4" s="276"/>
      <c r="BM4" s="276"/>
      <c r="BN4" s="276"/>
      <c r="BO4" s="276"/>
      <c r="BP4" s="276"/>
      <c r="BQ4" s="276"/>
      <c r="BR4" s="276"/>
      <c r="BS4" s="276"/>
      <c r="BT4" s="276"/>
    </row>
    <row r="5" spans="2:72" ht="16.5" customHeight="1">
      <c r="B5" s="7"/>
      <c r="C5" s="18" t="s">
        <v>52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7"/>
    </row>
    <row r="6" spans="2:72" ht="16.5" customHeight="1">
      <c r="B6" s="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7"/>
      <c r="BK6" s="275"/>
      <c r="BL6" s="275"/>
      <c r="BM6" s="275"/>
      <c r="BN6" s="275"/>
      <c r="BO6" s="275"/>
      <c r="BP6" s="275"/>
      <c r="BQ6" s="275"/>
      <c r="BR6" s="275"/>
      <c r="BS6" s="275"/>
      <c r="BT6" s="275"/>
    </row>
    <row r="7" spans="2:72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22"/>
      <c r="T7" s="122"/>
      <c r="U7" s="122"/>
      <c r="V7" s="122"/>
      <c r="W7" s="122"/>
      <c r="X7" s="122"/>
      <c r="Y7" s="122"/>
      <c r="Z7" s="122"/>
      <c r="AA7" s="8"/>
      <c r="AB7" s="8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2:72" ht="15.75" customHeight="1">
      <c r="B8" s="7"/>
      <c r="C8" s="7"/>
      <c r="D8" s="33" t="s">
        <v>65</v>
      </c>
      <c r="E8" s="33"/>
      <c r="F8" s="33"/>
      <c r="G8" s="33"/>
      <c r="H8" s="33"/>
      <c r="I8" s="67" t="s">
        <v>2</v>
      </c>
      <c r="J8" s="76"/>
      <c r="K8" s="76"/>
      <c r="L8" s="76"/>
      <c r="M8" s="67" t="s">
        <v>4</v>
      </c>
      <c r="N8" s="76"/>
      <c r="O8" s="76"/>
      <c r="P8" s="76"/>
      <c r="Q8" s="67" t="s">
        <v>1</v>
      </c>
      <c r="R8" s="7"/>
      <c r="S8" s="7"/>
      <c r="T8" s="7"/>
      <c r="U8" s="7"/>
      <c r="V8" s="7"/>
      <c r="W8" s="7"/>
      <c r="X8" s="7"/>
      <c r="Y8" s="7"/>
      <c r="Z8" s="7"/>
      <c r="AA8" s="7"/>
      <c r="AB8" s="151"/>
      <c r="AC8" s="151"/>
      <c r="AD8" s="151"/>
      <c r="AE8" s="151"/>
      <c r="AF8" s="151"/>
      <c r="AG8" s="151"/>
      <c r="AH8" s="187"/>
      <c r="AI8" s="187"/>
      <c r="AJ8" s="187"/>
      <c r="AK8" s="187"/>
      <c r="AL8" s="187"/>
      <c r="AM8" s="187"/>
      <c r="AN8" s="187"/>
      <c r="AO8" s="7"/>
      <c r="AP8" s="7"/>
      <c r="AQ8" s="7"/>
      <c r="AR8" s="7"/>
      <c r="AS8" s="7"/>
      <c r="AT8" s="7"/>
      <c r="AU8" s="7"/>
      <c r="AV8" s="7"/>
      <c r="AW8" s="7"/>
    </row>
    <row r="9" spans="2:72" ht="16.5" customHeight="1">
      <c r="B9" s="7"/>
      <c r="C9" s="7"/>
      <c r="D9" s="33"/>
      <c r="E9" s="33"/>
      <c r="F9" s="33"/>
      <c r="G9" s="33"/>
      <c r="H9" s="33"/>
      <c r="I9" s="67"/>
      <c r="J9" s="76"/>
      <c r="K9" s="76"/>
      <c r="L9" s="76"/>
      <c r="M9" s="67"/>
      <c r="N9" s="76"/>
      <c r="O9" s="76"/>
      <c r="P9" s="76"/>
      <c r="Q9" s="67"/>
      <c r="R9" s="7"/>
      <c r="S9" s="7"/>
      <c r="T9" s="7"/>
      <c r="U9" s="7"/>
      <c r="V9" s="127"/>
      <c r="W9" s="127"/>
      <c r="X9" s="127"/>
      <c r="Y9" s="138" t="s">
        <v>28</v>
      </c>
      <c r="Z9" s="138"/>
      <c r="AA9" s="127"/>
      <c r="AB9" s="7"/>
      <c r="AC9" s="7"/>
      <c r="AD9" s="160" t="s">
        <v>9</v>
      </c>
      <c r="AE9" s="160"/>
      <c r="AF9" s="169"/>
      <c r="AG9" s="169"/>
      <c r="AH9" s="169"/>
      <c r="AI9" s="169"/>
      <c r="AJ9" s="55" t="s">
        <v>32</v>
      </c>
      <c r="AK9" s="55"/>
      <c r="AL9" s="169"/>
      <c r="AM9" s="169"/>
      <c r="AN9" s="169"/>
      <c r="AO9" s="169"/>
      <c r="AP9" s="7"/>
      <c r="AQ9" s="7"/>
      <c r="AR9" s="7"/>
      <c r="AS9" s="7"/>
      <c r="AT9" s="7"/>
      <c r="AU9" s="7"/>
      <c r="AV9" s="7"/>
      <c r="AW9" s="7"/>
    </row>
    <row r="10" spans="2:72" ht="16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27"/>
      <c r="W10" s="127"/>
      <c r="X10" s="127"/>
      <c r="Y10" s="138"/>
      <c r="Z10" s="138"/>
      <c r="AA10" s="143" t="s">
        <v>7</v>
      </c>
      <c r="AB10" s="143"/>
      <c r="AC10" s="143"/>
      <c r="AD10" s="143"/>
      <c r="AE10" s="143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7"/>
    </row>
    <row r="11" spans="2:72" ht="16.5" customHeight="1">
      <c r="B11" s="7"/>
      <c r="C11" s="7"/>
      <c r="D11" s="34"/>
      <c r="E11" s="49"/>
      <c r="F11" s="49"/>
      <c r="G11" s="49"/>
      <c r="H11" s="49"/>
      <c r="I11" s="49"/>
      <c r="J11" s="4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7"/>
      <c r="W11" s="127"/>
      <c r="X11" s="127"/>
      <c r="Y11" s="138"/>
      <c r="Z11" s="138"/>
      <c r="AA11" s="143"/>
      <c r="AB11" s="143"/>
      <c r="AC11" s="143"/>
      <c r="AD11" s="143"/>
      <c r="AE11" s="143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7"/>
    </row>
    <row r="12" spans="2:72" ht="16.5" customHeight="1">
      <c r="B12" s="7"/>
      <c r="C12" s="7"/>
      <c r="D12" s="35"/>
      <c r="E12" s="35"/>
      <c r="F12" s="35"/>
      <c r="G12" s="35"/>
      <c r="H12" s="3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27"/>
      <c r="W12" s="127"/>
      <c r="X12" s="127"/>
      <c r="Y12" s="138"/>
      <c r="Z12" s="138"/>
      <c r="AA12" s="143" t="s">
        <v>5</v>
      </c>
      <c r="AB12" s="143"/>
      <c r="AC12" s="143"/>
      <c r="AD12" s="143"/>
      <c r="AE12" s="14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67"/>
    </row>
    <row r="13" spans="2:72" ht="16.5" customHeight="1">
      <c r="B13" s="7"/>
      <c r="C13" s="7"/>
      <c r="D13" s="35"/>
      <c r="E13" s="35"/>
      <c r="F13" s="35"/>
      <c r="G13" s="35"/>
      <c r="H13" s="3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7"/>
      <c r="W13" s="127"/>
      <c r="X13" s="127"/>
      <c r="Y13" s="138"/>
      <c r="Z13" s="138"/>
      <c r="AA13" s="143"/>
      <c r="AB13" s="143"/>
      <c r="AC13" s="143"/>
      <c r="AD13" s="143"/>
      <c r="AE13" s="143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67"/>
      <c r="BA13" s="264"/>
    </row>
    <row r="14" spans="2:72" ht="16.5" customHeight="1">
      <c r="B14" s="7"/>
      <c r="C14" s="7"/>
      <c r="D14" s="35"/>
      <c r="E14" s="35"/>
      <c r="F14" s="35"/>
      <c r="G14" s="35"/>
      <c r="H14" s="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27"/>
      <c r="W14" s="127"/>
      <c r="X14" s="127"/>
      <c r="Y14" s="139"/>
      <c r="Z14" s="139"/>
      <c r="AA14" s="143" t="s">
        <v>59</v>
      </c>
      <c r="AB14" s="143"/>
      <c r="AC14" s="143"/>
      <c r="AD14" s="143"/>
      <c r="AE14" s="143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67"/>
      <c r="BA14" s="264"/>
    </row>
    <row r="15" spans="2:72" ht="16.5" customHeight="1">
      <c r="B15" s="7"/>
      <c r="C15" s="7"/>
      <c r="D15" s="35"/>
      <c r="E15" s="35"/>
      <c r="F15" s="35"/>
      <c r="G15" s="35"/>
      <c r="H15" s="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27"/>
      <c r="W15" s="127"/>
      <c r="X15" s="127"/>
      <c r="Y15" s="139"/>
      <c r="Z15" s="139"/>
      <c r="AA15" s="143"/>
      <c r="AB15" s="143"/>
      <c r="AC15" s="143"/>
      <c r="AD15" s="143"/>
      <c r="AE15" s="143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67"/>
      <c r="BA15" s="264"/>
    </row>
    <row r="16" spans="2:72" ht="16.5" customHeight="1">
      <c r="B16" s="7"/>
      <c r="C16" s="7"/>
      <c r="D16" s="35"/>
      <c r="E16" s="35"/>
      <c r="F16" s="35"/>
      <c r="G16" s="35"/>
      <c r="H16" s="3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27"/>
      <c r="W16" s="127"/>
      <c r="X16" s="127"/>
      <c r="Y16" s="138"/>
      <c r="Z16" s="138"/>
      <c r="AA16" s="144" t="s">
        <v>11</v>
      </c>
      <c r="AB16" s="144"/>
      <c r="AC16" s="144"/>
      <c r="AD16" s="144"/>
      <c r="AE16" s="144"/>
      <c r="AF16" s="174" t="s">
        <v>44</v>
      </c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67"/>
    </row>
    <row r="17" spans="2:90" ht="16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27"/>
      <c r="W17" s="127"/>
      <c r="X17" s="127"/>
      <c r="Y17" s="138"/>
      <c r="Z17" s="138"/>
      <c r="AA17" s="144"/>
      <c r="AB17" s="144"/>
      <c r="AC17" s="144"/>
      <c r="AD17" s="144"/>
      <c r="AE17" s="144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67"/>
    </row>
    <row r="18" spans="2:90" ht="16.5" customHeight="1">
      <c r="B18" s="7"/>
      <c r="C18" s="7"/>
      <c r="D18" s="35"/>
      <c r="E18" s="35"/>
      <c r="F18" s="35"/>
      <c r="G18" s="35"/>
      <c r="H18" s="3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28"/>
      <c r="W18" s="128"/>
      <c r="X18" s="128"/>
      <c r="Y18" s="138"/>
      <c r="Z18" s="138"/>
      <c r="AA18" s="144" t="s">
        <v>66</v>
      </c>
      <c r="AB18" s="144"/>
      <c r="AC18" s="144"/>
      <c r="AD18" s="144"/>
      <c r="AE18" s="144"/>
      <c r="AF18" s="174"/>
      <c r="AG18" s="174"/>
      <c r="AH18" s="174"/>
      <c r="AI18" s="174"/>
      <c r="AJ18" s="174"/>
      <c r="AK18" s="208" t="s">
        <v>21</v>
      </c>
      <c r="AL18" s="208"/>
      <c r="AM18" s="215"/>
      <c r="AN18" s="215"/>
      <c r="AO18" s="215"/>
      <c r="AP18" s="208" t="s">
        <v>38</v>
      </c>
      <c r="AQ18" s="208"/>
      <c r="AR18" s="174"/>
      <c r="AS18" s="174"/>
      <c r="AT18" s="174"/>
      <c r="AU18" s="208" t="s">
        <v>14</v>
      </c>
      <c r="AV18" s="208"/>
      <c r="AW18" s="67"/>
    </row>
    <row r="19" spans="2:90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28"/>
      <c r="W19" s="128"/>
      <c r="X19" s="128"/>
      <c r="Y19" s="138"/>
      <c r="Z19" s="138"/>
      <c r="AA19" s="144"/>
      <c r="AB19" s="144"/>
      <c r="AC19" s="144"/>
      <c r="AD19" s="144"/>
      <c r="AE19" s="144"/>
      <c r="AF19" s="175"/>
      <c r="AG19" s="175"/>
      <c r="AH19" s="175"/>
      <c r="AI19" s="175"/>
      <c r="AJ19" s="175"/>
      <c r="AK19" s="209"/>
      <c r="AL19" s="209"/>
      <c r="AM19" s="216"/>
      <c r="AN19" s="216"/>
      <c r="AO19" s="216"/>
      <c r="AP19" s="209"/>
      <c r="AQ19" s="209"/>
      <c r="AR19" s="175"/>
      <c r="AS19" s="175"/>
      <c r="AT19" s="175"/>
      <c r="AU19" s="209"/>
      <c r="AV19" s="209"/>
      <c r="AW19" s="67"/>
    </row>
    <row r="20" spans="2:90" ht="8.25" customHeight="1">
      <c r="B20" s="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2:90" ht="15.75" customHeight="1">
      <c r="B21" s="8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2:90" ht="10.5" customHeight="1"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2:90" ht="13.5" customHeight="1">
      <c r="B23" s="9" t="s">
        <v>15</v>
      </c>
      <c r="C23" s="20"/>
      <c r="D23" s="20"/>
      <c r="E23" s="20"/>
      <c r="F23" s="20"/>
      <c r="G23" s="20"/>
      <c r="H23" s="20"/>
      <c r="I23" s="68"/>
      <c r="J23" s="77" t="s">
        <v>63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140">
        <f>AQ34</f>
        <v>0</v>
      </c>
      <c r="AA23" s="140"/>
      <c r="AB23" s="140"/>
      <c r="AC23" s="140"/>
      <c r="AD23" s="140"/>
      <c r="AE23" s="140"/>
      <c r="AF23" s="140"/>
      <c r="AG23" s="181" t="s">
        <v>49</v>
      </c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245"/>
    </row>
    <row r="24" spans="2:90" ht="22.5" customHeight="1">
      <c r="B24" s="10"/>
      <c r="C24" s="21"/>
      <c r="D24" s="21"/>
      <c r="E24" s="21"/>
      <c r="F24" s="21"/>
      <c r="G24" s="21"/>
      <c r="H24" s="21"/>
      <c r="I24" s="69"/>
      <c r="J24" s="78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41"/>
      <c r="AA24" s="141"/>
      <c r="AB24" s="141"/>
      <c r="AC24" s="141"/>
      <c r="AD24" s="141"/>
      <c r="AE24" s="141"/>
      <c r="AF24" s="141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246"/>
    </row>
    <row r="25" spans="2:90" s="3" customFormat="1" ht="12" customHeight="1">
      <c r="B25" s="11"/>
      <c r="C25" s="22"/>
      <c r="D25" s="22"/>
      <c r="E25" s="50"/>
      <c r="F25" s="50"/>
      <c r="G25" s="50"/>
      <c r="H25" s="50"/>
      <c r="I25" s="50"/>
      <c r="J25" s="55"/>
      <c r="K25" s="55"/>
      <c r="L25" s="55"/>
      <c r="M25" s="5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BA25" s="265"/>
    </row>
    <row r="26" spans="2:90" s="4" customFormat="1" ht="17.25" customHeight="1">
      <c r="D26" s="36" t="s">
        <v>55</v>
      </c>
      <c r="E26" s="36"/>
      <c r="F26" s="36"/>
      <c r="G26" s="36"/>
      <c r="H26" s="36"/>
      <c r="I26" s="36"/>
      <c r="J26" s="36"/>
      <c r="K26" s="36"/>
      <c r="L26" s="94"/>
      <c r="M26" s="94"/>
      <c r="N26" s="94"/>
      <c r="O26" s="94"/>
      <c r="P26" s="94"/>
      <c r="Q26" s="94"/>
      <c r="R26" s="94"/>
      <c r="S26" s="9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232"/>
      <c r="AQ26" s="232"/>
      <c r="AR26" s="232"/>
      <c r="AS26" s="232"/>
      <c r="AT26" s="232"/>
      <c r="AU26" s="232"/>
      <c r="AV26" s="225"/>
      <c r="AW26" s="225"/>
      <c r="AX26" s="225"/>
      <c r="AY26" s="225"/>
      <c r="BC26" s="55"/>
      <c r="BD26" s="55"/>
      <c r="BE26" s="55"/>
      <c r="BF26" s="55"/>
      <c r="BG26" s="55"/>
      <c r="BH26" s="55"/>
      <c r="BI26" s="55"/>
      <c r="BJ26" s="55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80"/>
      <c r="CH26" s="280"/>
      <c r="CI26" s="280"/>
      <c r="CJ26" s="280"/>
      <c r="CK26" s="280"/>
      <c r="CL26" s="280"/>
    </row>
    <row r="27" spans="2:90" s="4" customFormat="1" ht="14.25" customHeight="1">
      <c r="D27" s="37" t="s">
        <v>13</v>
      </c>
      <c r="E27" s="51"/>
      <c r="F27" s="51"/>
      <c r="G27" s="51"/>
      <c r="H27" s="51"/>
      <c r="I27" s="51"/>
      <c r="J27" s="51"/>
      <c r="K27" s="59"/>
      <c r="L27" s="95" t="s">
        <v>56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83"/>
      <c r="AH27" s="188" t="s">
        <v>46</v>
      </c>
      <c r="AI27" s="188"/>
      <c r="AJ27" s="188"/>
      <c r="AK27" s="188"/>
      <c r="AL27" s="188"/>
      <c r="AM27" s="218"/>
      <c r="AN27" s="124"/>
      <c r="AO27" s="124"/>
      <c r="AP27" s="232"/>
      <c r="AQ27" s="232"/>
      <c r="AR27" s="232"/>
      <c r="AS27" s="232"/>
      <c r="AT27" s="232"/>
      <c r="AU27" s="232"/>
      <c r="AV27" s="225"/>
      <c r="AW27" s="225"/>
      <c r="AX27" s="225"/>
      <c r="AY27" s="225"/>
      <c r="BC27" s="55"/>
      <c r="BD27" s="55"/>
      <c r="BE27" s="55"/>
      <c r="BF27" s="55"/>
      <c r="BG27" s="55"/>
      <c r="BH27" s="55"/>
      <c r="BI27" s="55"/>
      <c r="BJ27" s="55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80"/>
      <c r="CH27" s="280"/>
      <c r="CI27" s="280"/>
      <c r="CJ27" s="280"/>
      <c r="CK27" s="280"/>
      <c r="CL27" s="280"/>
    </row>
    <row r="28" spans="2:90" s="4" customFormat="1" ht="14.25" customHeight="1">
      <c r="D28" s="38"/>
      <c r="E28" s="52"/>
      <c r="F28" s="52"/>
      <c r="G28" s="52"/>
      <c r="H28" s="52"/>
      <c r="I28" s="52"/>
      <c r="J28" s="52"/>
      <c r="K28" s="90"/>
      <c r="L28" s="96" t="s">
        <v>57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29"/>
      <c r="W28" s="96" t="s">
        <v>47</v>
      </c>
      <c r="X28" s="101"/>
      <c r="Y28" s="101"/>
      <c r="Z28" s="101"/>
      <c r="AA28" s="101"/>
      <c r="AB28" s="101"/>
      <c r="AC28" s="101"/>
      <c r="AD28" s="101"/>
      <c r="AE28" s="101"/>
      <c r="AF28" s="101"/>
      <c r="AG28" s="129"/>
      <c r="AH28" s="189"/>
      <c r="AI28" s="189"/>
      <c r="AJ28" s="189"/>
      <c r="AK28" s="189"/>
      <c r="AL28" s="189"/>
      <c r="AM28" s="219"/>
      <c r="AN28" s="227"/>
      <c r="AO28" s="227"/>
      <c r="AP28" s="233"/>
      <c r="AQ28" s="233"/>
      <c r="AR28" s="233"/>
      <c r="AS28" s="233"/>
      <c r="AT28" s="233"/>
      <c r="AU28" s="233"/>
      <c r="AV28" s="225"/>
      <c r="AW28" s="225"/>
      <c r="AX28" s="225"/>
      <c r="AY28" s="225"/>
      <c r="BC28" s="269"/>
      <c r="BD28" s="269"/>
      <c r="BE28" s="269"/>
      <c r="BF28" s="269"/>
      <c r="BG28" s="272"/>
      <c r="BH28" s="272"/>
      <c r="BI28" s="272"/>
      <c r="BJ28" s="272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17"/>
      <c r="CH28" s="217"/>
      <c r="CI28" s="217"/>
      <c r="CJ28" s="217"/>
      <c r="CK28" s="217"/>
      <c r="CL28" s="217"/>
    </row>
    <row r="29" spans="2:90" s="4" customFormat="1" ht="20.25" customHeight="1">
      <c r="D29" s="38" t="s">
        <v>68</v>
      </c>
      <c r="E29" s="52"/>
      <c r="F29" s="52"/>
      <c r="G29" s="52"/>
      <c r="H29" s="52"/>
      <c r="I29" s="52"/>
      <c r="J29" s="52"/>
      <c r="K29" s="90"/>
      <c r="L29" s="97">
        <v>0.375</v>
      </c>
      <c r="M29" s="101"/>
      <c r="N29" s="101"/>
      <c r="O29" s="101"/>
      <c r="P29" s="101"/>
      <c r="Q29" s="118" t="s">
        <v>67</v>
      </c>
      <c r="R29" s="97">
        <v>0.5</v>
      </c>
      <c r="S29" s="101"/>
      <c r="T29" s="101"/>
      <c r="U29" s="101"/>
      <c r="V29" s="101"/>
      <c r="W29" s="97">
        <v>0.58333333333333293</v>
      </c>
      <c r="X29" s="101"/>
      <c r="Y29" s="101"/>
      <c r="Z29" s="101"/>
      <c r="AA29" s="101"/>
      <c r="AB29" s="118" t="s">
        <v>67</v>
      </c>
      <c r="AC29" s="97">
        <v>0.78125</v>
      </c>
      <c r="AD29" s="101"/>
      <c r="AE29" s="101"/>
      <c r="AF29" s="101"/>
      <c r="AG29" s="101"/>
      <c r="AH29" s="190">
        <f>MIN(Sheet1!G3,8)</f>
        <v>0.32291666666666663</v>
      </c>
      <c r="AI29" s="199"/>
      <c r="AJ29" s="199"/>
      <c r="AK29" s="199"/>
      <c r="AL29" s="211" t="s">
        <v>53</v>
      </c>
      <c r="AM29" s="220"/>
      <c r="AN29" s="228"/>
      <c r="AO29" s="228"/>
      <c r="AP29" s="234"/>
      <c r="AQ29" s="234"/>
      <c r="AR29" s="234"/>
      <c r="AS29" s="234"/>
      <c r="AT29" s="234"/>
      <c r="AU29" s="234"/>
      <c r="AV29" s="225"/>
      <c r="AW29" s="225"/>
      <c r="AX29" s="225"/>
      <c r="AY29" s="225"/>
      <c r="BC29" s="270"/>
      <c r="BD29" s="270"/>
      <c r="BE29" s="270"/>
      <c r="BF29" s="270"/>
      <c r="BG29" s="273"/>
      <c r="BH29" s="273"/>
      <c r="BI29" s="273"/>
      <c r="BJ29" s="273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25"/>
      <c r="CH29" s="225"/>
      <c r="CI29" s="225"/>
      <c r="CJ29" s="225"/>
      <c r="CK29" s="225"/>
      <c r="CL29" s="225"/>
    </row>
    <row r="30" spans="2:90" s="4" customFormat="1" ht="20.25" customHeight="1">
      <c r="D30" s="39">
        <v>44926</v>
      </c>
      <c r="E30" s="53"/>
      <c r="F30" s="53"/>
      <c r="G30" s="53"/>
      <c r="H30" s="62" t="s">
        <v>22</v>
      </c>
      <c r="I30" s="62"/>
      <c r="J30" s="62"/>
      <c r="K30" s="62"/>
      <c r="L30" s="98"/>
      <c r="M30" s="98"/>
      <c r="N30" s="98"/>
      <c r="O30" s="98"/>
      <c r="P30" s="98"/>
      <c r="Q30" s="118" t="s">
        <v>67</v>
      </c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118" t="s">
        <v>67</v>
      </c>
      <c r="AC30" s="98"/>
      <c r="AD30" s="98"/>
      <c r="AE30" s="98"/>
      <c r="AF30" s="98"/>
      <c r="AG30" s="98"/>
      <c r="AH30" s="190">
        <f>MIN(Sheet1!G4,8)</f>
        <v>0</v>
      </c>
      <c r="AI30" s="199"/>
      <c r="AJ30" s="199"/>
      <c r="AK30" s="199"/>
      <c r="AL30" s="211" t="s">
        <v>53</v>
      </c>
      <c r="AM30" s="220"/>
      <c r="AN30" s="229"/>
      <c r="AO30" s="228"/>
      <c r="AP30" s="234"/>
      <c r="AQ30" s="234"/>
      <c r="AR30" s="234"/>
      <c r="AS30" s="234"/>
      <c r="AT30" s="234"/>
      <c r="AU30" s="234"/>
      <c r="AV30" s="225"/>
      <c r="AW30" s="225"/>
      <c r="AX30" s="225"/>
      <c r="AY30" s="225"/>
      <c r="BA30" s="266"/>
      <c r="BB30" s="266"/>
      <c r="BC30" s="271"/>
      <c r="BD30" s="270"/>
      <c r="BE30" s="270"/>
      <c r="BF30" s="270"/>
      <c r="BG30" s="273"/>
      <c r="BH30" s="273"/>
      <c r="BI30" s="273"/>
      <c r="BJ30" s="273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25"/>
      <c r="CH30" s="225"/>
      <c r="CI30" s="225"/>
      <c r="CJ30" s="225"/>
      <c r="CK30" s="225"/>
      <c r="CL30" s="225"/>
    </row>
    <row r="31" spans="2:90" s="4" customFormat="1" ht="20.25" customHeight="1">
      <c r="D31" s="39">
        <v>44562</v>
      </c>
      <c r="E31" s="53"/>
      <c r="F31" s="53"/>
      <c r="G31" s="53"/>
      <c r="H31" s="62" t="s">
        <v>64</v>
      </c>
      <c r="I31" s="62"/>
      <c r="J31" s="62"/>
      <c r="K31" s="62"/>
      <c r="L31" s="98"/>
      <c r="M31" s="98"/>
      <c r="N31" s="98"/>
      <c r="O31" s="98"/>
      <c r="P31" s="98"/>
      <c r="Q31" s="118" t="s">
        <v>67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118" t="s">
        <v>67</v>
      </c>
      <c r="AC31" s="98"/>
      <c r="AD31" s="98"/>
      <c r="AE31" s="98"/>
      <c r="AF31" s="98"/>
      <c r="AG31" s="98"/>
      <c r="AH31" s="190">
        <f>MIN(Sheet1!G5,8)</f>
        <v>0</v>
      </c>
      <c r="AI31" s="199"/>
      <c r="AJ31" s="199"/>
      <c r="AK31" s="199"/>
      <c r="AL31" s="211" t="s">
        <v>53</v>
      </c>
      <c r="AM31" s="220"/>
      <c r="AN31" s="229"/>
      <c r="AO31" s="228"/>
      <c r="AP31" s="234"/>
      <c r="AQ31" s="234"/>
      <c r="AR31" s="234"/>
      <c r="AS31" s="234"/>
      <c r="AT31" s="234"/>
      <c r="AU31" s="234"/>
      <c r="AV31" s="225"/>
      <c r="AW31" s="225"/>
      <c r="AX31" s="225"/>
      <c r="AY31" s="225"/>
      <c r="BC31" s="271"/>
      <c r="BD31" s="270"/>
      <c r="BE31" s="270"/>
      <c r="BF31" s="270"/>
      <c r="BG31" s="273"/>
      <c r="BH31" s="273"/>
      <c r="BI31" s="273"/>
      <c r="BJ31" s="273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25"/>
      <c r="CH31" s="225"/>
      <c r="CI31" s="225"/>
      <c r="CJ31" s="225"/>
      <c r="CK31" s="225"/>
      <c r="CL31" s="225"/>
    </row>
    <row r="32" spans="2:90" s="4" customFormat="1" ht="20.25" customHeight="1">
      <c r="D32" s="39">
        <v>44563</v>
      </c>
      <c r="E32" s="53"/>
      <c r="F32" s="53"/>
      <c r="G32" s="53"/>
      <c r="H32" s="62" t="s">
        <v>48</v>
      </c>
      <c r="I32" s="62"/>
      <c r="J32" s="62"/>
      <c r="K32" s="62"/>
      <c r="L32" s="98"/>
      <c r="M32" s="98"/>
      <c r="N32" s="98"/>
      <c r="O32" s="98"/>
      <c r="P32" s="98"/>
      <c r="Q32" s="118" t="s">
        <v>67</v>
      </c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118" t="s">
        <v>67</v>
      </c>
      <c r="AC32" s="98"/>
      <c r="AD32" s="98"/>
      <c r="AE32" s="98"/>
      <c r="AF32" s="98"/>
      <c r="AG32" s="98"/>
      <c r="AH32" s="190">
        <f>MIN(Sheet1!G6,8)</f>
        <v>0</v>
      </c>
      <c r="AI32" s="199"/>
      <c r="AJ32" s="199"/>
      <c r="AK32" s="199"/>
      <c r="AL32" s="211" t="s">
        <v>53</v>
      </c>
      <c r="AM32" s="220"/>
      <c r="AN32" s="227"/>
      <c r="AO32" s="227"/>
      <c r="AP32" s="233"/>
      <c r="AQ32" s="233"/>
      <c r="AR32" s="233"/>
      <c r="AS32" s="233"/>
      <c r="AT32" s="233"/>
      <c r="AU32" s="233"/>
      <c r="AV32" s="225"/>
      <c r="AW32" s="225"/>
      <c r="AX32" s="225"/>
      <c r="AY32" s="225"/>
      <c r="BC32" s="269"/>
      <c r="BD32" s="269"/>
      <c r="BE32" s="269"/>
      <c r="BF32" s="269"/>
      <c r="BG32" s="272"/>
      <c r="BH32" s="272"/>
      <c r="BI32" s="272"/>
      <c r="BJ32" s="272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17"/>
      <c r="CH32" s="217"/>
      <c r="CI32" s="217"/>
      <c r="CJ32" s="217"/>
      <c r="CK32" s="217"/>
      <c r="CL32" s="217"/>
    </row>
    <row r="33" spans="2:90" s="4" customFormat="1" ht="20.25" customHeight="1">
      <c r="D33" s="40">
        <v>44564</v>
      </c>
      <c r="E33" s="54"/>
      <c r="F33" s="54"/>
      <c r="G33" s="54"/>
      <c r="H33" s="63" t="s">
        <v>36</v>
      </c>
      <c r="I33" s="63"/>
      <c r="J33" s="63"/>
      <c r="K33" s="63"/>
      <c r="L33" s="99"/>
      <c r="M33" s="99"/>
      <c r="N33" s="99"/>
      <c r="O33" s="99"/>
      <c r="P33" s="99"/>
      <c r="Q33" s="119" t="s">
        <v>67</v>
      </c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19" t="s">
        <v>67</v>
      </c>
      <c r="AC33" s="99"/>
      <c r="AD33" s="99"/>
      <c r="AE33" s="99"/>
      <c r="AF33" s="99"/>
      <c r="AG33" s="99"/>
      <c r="AH33" s="190">
        <f>MIN(Sheet1!G7,8)</f>
        <v>0</v>
      </c>
      <c r="AI33" s="199"/>
      <c r="AJ33" s="199"/>
      <c r="AK33" s="199"/>
      <c r="AL33" s="212" t="s">
        <v>53</v>
      </c>
      <c r="AM33" s="221"/>
      <c r="AN33" s="227"/>
      <c r="AO33" s="227"/>
      <c r="AP33" s="233"/>
      <c r="AQ33" s="233"/>
      <c r="AR33" s="233"/>
      <c r="AS33" s="233"/>
      <c r="AT33" s="233"/>
      <c r="AU33" s="233"/>
      <c r="AV33" s="225"/>
      <c r="AW33" s="225"/>
      <c r="AX33" s="225"/>
      <c r="AY33" s="225"/>
      <c r="BC33" s="269"/>
      <c r="BD33" s="269"/>
      <c r="BE33" s="269"/>
      <c r="BF33" s="269"/>
      <c r="BG33" s="272"/>
      <c r="BH33" s="272"/>
      <c r="BI33" s="272"/>
      <c r="BJ33" s="272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17"/>
      <c r="CH33" s="217"/>
      <c r="CI33" s="217"/>
      <c r="CJ33" s="217"/>
      <c r="CK33" s="217"/>
      <c r="CL33" s="217"/>
    </row>
    <row r="34" spans="2:90" s="4" customFormat="1" ht="9.75" customHeight="1">
      <c r="D34" s="37" t="s">
        <v>62</v>
      </c>
      <c r="E34" s="51"/>
      <c r="F34" s="51"/>
      <c r="G34" s="59"/>
      <c r="H34" s="64" t="s">
        <v>45</v>
      </c>
      <c r="I34" s="70"/>
      <c r="J34" s="70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130"/>
      <c r="W34" s="132">
        <f>VLOOKUP(H34,Sheet1!$B$3:$C$4,2,FALSE)</f>
        <v>37500</v>
      </c>
      <c r="X34" s="135"/>
      <c r="Y34" s="135"/>
      <c r="Z34" s="135"/>
      <c r="AA34" s="135"/>
      <c r="AB34" s="135"/>
      <c r="AC34" s="155" t="s">
        <v>49</v>
      </c>
      <c r="AD34" s="161"/>
      <c r="AE34" s="166" t="s">
        <v>51</v>
      </c>
      <c r="AF34" s="176"/>
      <c r="AG34" s="184"/>
      <c r="AH34" s="191" t="s">
        <v>33</v>
      </c>
      <c r="AI34" s="200"/>
      <c r="AJ34" s="200"/>
      <c r="AK34" s="210"/>
      <c r="AL34" s="210"/>
      <c r="AM34" s="222"/>
      <c r="AN34" s="167" t="s">
        <v>24</v>
      </c>
      <c r="AO34" s="177"/>
      <c r="AP34" s="185"/>
      <c r="AQ34" s="235">
        <f>W34*HOUR(AH35)</f>
        <v>0</v>
      </c>
      <c r="AR34" s="239"/>
      <c r="AS34" s="239"/>
      <c r="AT34" s="239"/>
      <c r="AU34" s="239"/>
      <c r="AV34" s="242" t="s">
        <v>49</v>
      </c>
      <c r="AW34" s="247"/>
      <c r="AX34" s="260"/>
      <c r="AY34" s="232"/>
      <c r="AZ34" s="232"/>
      <c r="BC34" s="55"/>
      <c r="BD34" s="55"/>
      <c r="BE34" s="55"/>
      <c r="BF34" s="55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217"/>
      <c r="CG34" s="217"/>
      <c r="CH34" s="217"/>
      <c r="CI34" s="217"/>
      <c r="CJ34" s="217"/>
      <c r="CK34" s="217"/>
      <c r="CL34" s="217"/>
    </row>
    <row r="35" spans="2:90" s="4" customFormat="1" ht="9.75" customHeight="1">
      <c r="D35" s="41"/>
      <c r="E35" s="55"/>
      <c r="F35" s="55"/>
      <c r="G35" s="60"/>
      <c r="H35" s="65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130"/>
      <c r="W35" s="133"/>
      <c r="X35" s="136"/>
      <c r="Y35" s="136"/>
      <c r="Z35" s="136"/>
      <c r="AA35" s="136"/>
      <c r="AB35" s="136"/>
      <c r="AC35" s="156"/>
      <c r="AD35" s="162"/>
      <c r="AE35" s="167"/>
      <c r="AF35" s="177"/>
      <c r="AG35" s="185"/>
      <c r="AH35" s="192">
        <f>FLOOR(SUM(AH30:AK33),"01:00:00")</f>
        <v>0</v>
      </c>
      <c r="AI35" s="201"/>
      <c r="AJ35" s="201"/>
      <c r="AK35" s="201"/>
      <c r="AL35" s="213"/>
      <c r="AM35" s="223"/>
      <c r="AN35" s="167"/>
      <c r="AO35" s="177"/>
      <c r="AP35" s="185"/>
      <c r="AQ35" s="236"/>
      <c r="AR35" s="240"/>
      <c r="AS35" s="240"/>
      <c r="AT35" s="240"/>
      <c r="AU35" s="240"/>
      <c r="AV35" s="243"/>
      <c r="AW35" s="248"/>
      <c r="AX35" s="260"/>
      <c r="AY35" s="232"/>
      <c r="AZ35" s="232"/>
      <c r="BC35" s="55"/>
      <c r="BD35" s="55"/>
      <c r="BE35" s="55"/>
      <c r="BF35" s="55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217"/>
      <c r="CG35" s="217"/>
      <c r="CH35" s="217"/>
      <c r="CI35" s="217"/>
      <c r="CJ35" s="217"/>
      <c r="CK35" s="217"/>
      <c r="CL35" s="217"/>
    </row>
    <row r="36" spans="2:90" s="4" customFormat="1" ht="9.75" customHeight="1">
      <c r="D36" s="42"/>
      <c r="E36" s="56"/>
      <c r="F36" s="56"/>
      <c r="G36" s="61"/>
      <c r="H36" s="66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131"/>
      <c r="W36" s="134"/>
      <c r="X36" s="137"/>
      <c r="Y36" s="137"/>
      <c r="Z36" s="137"/>
      <c r="AA36" s="137"/>
      <c r="AB36" s="137"/>
      <c r="AC36" s="157"/>
      <c r="AD36" s="163"/>
      <c r="AE36" s="167"/>
      <c r="AF36" s="177"/>
      <c r="AG36" s="185"/>
      <c r="AH36" s="193"/>
      <c r="AI36" s="202"/>
      <c r="AJ36" s="202"/>
      <c r="AK36" s="202"/>
      <c r="AL36" s="214" t="s">
        <v>53</v>
      </c>
      <c r="AM36" s="224"/>
      <c r="AN36" s="167"/>
      <c r="AO36" s="177"/>
      <c r="AP36" s="185"/>
      <c r="AQ36" s="237"/>
      <c r="AR36" s="241"/>
      <c r="AS36" s="241"/>
      <c r="AT36" s="241"/>
      <c r="AU36" s="241"/>
      <c r="AV36" s="244"/>
      <c r="AW36" s="249"/>
      <c r="AX36" s="260"/>
      <c r="AY36" s="232"/>
      <c r="AZ36" s="232"/>
      <c r="BC36" s="267"/>
      <c r="BG36" s="274"/>
    </row>
    <row r="37" spans="2:90" s="4" customFormat="1" ht="29.25" customHeight="1">
      <c r="D37" s="43" t="s">
        <v>69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178"/>
      <c r="AG37" s="178"/>
      <c r="AH37" s="194"/>
      <c r="AI37" s="194"/>
      <c r="AJ37" s="194"/>
      <c r="AK37" s="194"/>
      <c r="AL37" s="194"/>
      <c r="AM37" s="194"/>
      <c r="AN37" s="178"/>
      <c r="AO37" s="178"/>
      <c r="AP37" s="178"/>
      <c r="AQ37" s="238"/>
      <c r="AR37" s="238"/>
      <c r="AS37" s="238"/>
      <c r="AT37" s="238"/>
      <c r="AU37" s="238"/>
      <c r="AV37" s="238"/>
      <c r="AW37" s="238"/>
      <c r="AX37" s="261"/>
      <c r="AY37" s="261"/>
      <c r="AZ37" s="261"/>
      <c r="BC37" s="267"/>
      <c r="BG37" s="274"/>
    </row>
    <row r="38" spans="2:90" s="4" customFormat="1" ht="13.5" hidden="1" customHeight="1">
      <c r="B38" s="12"/>
      <c r="C38" s="23"/>
      <c r="D38" s="23"/>
      <c r="E38" s="57"/>
      <c r="F38" s="57"/>
      <c r="G38" s="57"/>
      <c r="H38" s="57"/>
      <c r="I38" s="57"/>
      <c r="J38" s="79"/>
      <c r="K38" s="79"/>
      <c r="L38" s="79"/>
      <c r="M38" s="79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BA38" s="267"/>
    </row>
    <row r="39" spans="2:90" s="3" customFormat="1" ht="9.75" customHeight="1">
      <c r="B39" s="11"/>
      <c r="C39" s="22"/>
      <c r="D39" s="22"/>
      <c r="E39" s="50"/>
      <c r="F39" s="50"/>
      <c r="G39" s="50"/>
      <c r="H39" s="50"/>
      <c r="I39" s="50"/>
      <c r="J39" s="55"/>
      <c r="K39" s="55"/>
      <c r="L39" s="55"/>
      <c r="M39" s="5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Y39" s="263"/>
      <c r="BA39" s="265"/>
    </row>
    <row r="40" spans="2:90" ht="14.25" customHeight="1">
      <c r="B40" s="13" t="s">
        <v>30</v>
      </c>
      <c r="C40" s="24" t="s">
        <v>19</v>
      </c>
      <c r="D40" s="29"/>
      <c r="E40" s="29"/>
      <c r="F40" s="29"/>
      <c r="G40" s="29"/>
      <c r="H40" s="29"/>
      <c r="I40" s="29"/>
      <c r="J40" s="8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145" t="s">
        <v>17</v>
      </c>
      <c r="AB40" s="152"/>
      <c r="AC40" s="152"/>
      <c r="AD40" s="152"/>
      <c r="AE40" s="152"/>
      <c r="AF40" s="179"/>
      <c r="AG40" s="80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250"/>
    </row>
    <row r="41" spans="2:90" ht="24" customHeight="1">
      <c r="B41" s="14"/>
      <c r="C41" s="25"/>
      <c r="D41" s="25"/>
      <c r="E41" s="25"/>
      <c r="F41" s="25"/>
      <c r="G41" s="25"/>
      <c r="H41" s="25"/>
      <c r="I41" s="25"/>
      <c r="J41" s="8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146"/>
      <c r="AB41" s="153"/>
      <c r="AC41" s="153"/>
      <c r="AD41" s="153"/>
      <c r="AE41" s="153"/>
      <c r="AF41" s="180"/>
      <c r="AG41" s="186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251"/>
    </row>
    <row r="42" spans="2:90" ht="28.5" customHeight="1">
      <c r="B42" s="14"/>
      <c r="C42" s="25" t="s">
        <v>0</v>
      </c>
      <c r="D42" s="25"/>
      <c r="E42" s="25"/>
      <c r="F42" s="25"/>
      <c r="G42" s="25"/>
      <c r="H42" s="25"/>
      <c r="I42" s="25"/>
      <c r="J42" s="82" t="s">
        <v>26</v>
      </c>
      <c r="K42" s="82"/>
      <c r="L42" s="82"/>
      <c r="M42" s="82"/>
      <c r="N42" s="82"/>
      <c r="O42" s="107"/>
      <c r="P42" s="107"/>
      <c r="Q42" s="107"/>
      <c r="R42" s="107"/>
      <c r="S42" s="107"/>
      <c r="T42" s="107"/>
      <c r="U42" s="126" t="s">
        <v>25</v>
      </c>
      <c r="V42" s="86"/>
      <c r="W42" s="86"/>
      <c r="X42" s="86"/>
      <c r="Y42" s="86"/>
      <c r="Z42" s="142" t="s">
        <v>37</v>
      </c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252"/>
    </row>
    <row r="43" spans="2:90" ht="24.75" customHeight="1">
      <c r="B43" s="14"/>
      <c r="C43" s="26" t="s">
        <v>23</v>
      </c>
      <c r="D43" s="44"/>
      <c r="E43" s="44"/>
      <c r="F43" s="44"/>
      <c r="G43" s="44"/>
      <c r="H43" s="44"/>
      <c r="I43" s="73"/>
      <c r="J43" s="82" t="s">
        <v>29</v>
      </c>
      <c r="K43" s="82"/>
      <c r="L43" s="82"/>
      <c r="M43" s="82"/>
      <c r="N43" s="82"/>
      <c r="O43" s="107"/>
      <c r="P43" s="107"/>
      <c r="Q43" s="120"/>
      <c r="R43" s="121"/>
      <c r="S43" s="107"/>
      <c r="T43" s="120"/>
      <c r="U43" s="121"/>
      <c r="V43" s="107"/>
      <c r="W43" s="120"/>
      <c r="X43" s="121"/>
      <c r="Y43" s="107"/>
      <c r="Z43" s="120"/>
      <c r="AA43" s="121"/>
      <c r="AB43" s="107"/>
      <c r="AC43" s="120"/>
      <c r="AD43" s="121"/>
      <c r="AE43" s="107"/>
      <c r="AF43" s="120"/>
      <c r="AG43" s="121"/>
      <c r="AH43" s="107"/>
      <c r="AI43" s="107"/>
      <c r="AJ43" s="205" t="s">
        <v>20</v>
      </c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53"/>
    </row>
    <row r="44" spans="2:90" ht="22.5" customHeight="1">
      <c r="B44" s="14"/>
      <c r="C44" s="27"/>
      <c r="D44" s="45"/>
      <c r="E44" s="45"/>
      <c r="F44" s="45"/>
      <c r="G44" s="45"/>
      <c r="H44" s="45"/>
      <c r="I44" s="74"/>
      <c r="J44" s="83" t="s">
        <v>12</v>
      </c>
      <c r="K44" s="93"/>
      <c r="L44" s="93"/>
      <c r="M44" s="93"/>
      <c r="N44" s="103"/>
      <c r="O44" s="108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254"/>
    </row>
    <row r="45" spans="2:90" ht="30" customHeight="1">
      <c r="B45" s="15"/>
      <c r="C45" s="28"/>
      <c r="D45" s="46"/>
      <c r="E45" s="46"/>
      <c r="F45" s="46"/>
      <c r="G45" s="46"/>
      <c r="H45" s="46"/>
      <c r="I45" s="75"/>
      <c r="J45" s="84" t="s">
        <v>16</v>
      </c>
      <c r="K45" s="84"/>
      <c r="L45" s="84"/>
      <c r="M45" s="84"/>
      <c r="N45" s="84"/>
      <c r="O45" s="109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255"/>
      <c r="AY45" s="3"/>
    </row>
    <row r="46" spans="2:90" s="3" customFormat="1" ht="14.25" customHeight="1">
      <c r="B46" s="16" t="s">
        <v>42</v>
      </c>
      <c r="C46" s="22"/>
      <c r="D46" s="22"/>
      <c r="E46" s="50"/>
      <c r="F46" s="50"/>
      <c r="G46" s="50"/>
      <c r="H46" s="50"/>
      <c r="I46" s="50"/>
      <c r="J46" s="55"/>
      <c r="K46" s="55"/>
      <c r="L46" s="55"/>
      <c r="M46" s="5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Y46" s="0"/>
      <c r="BA46" s="265"/>
    </row>
    <row r="47" spans="2:90" s="3" customFormat="1" ht="11.25" customHeight="1">
      <c r="B47" s="11"/>
      <c r="C47" s="22"/>
      <c r="D47" s="22"/>
      <c r="E47" s="50"/>
      <c r="F47" s="50"/>
      <c r="G47" s="50"/>
      <c r="H47" s="50"/>
      <c r="I47" s="50"/>
      <c r="J47" s="52"/>
      <c r="K47" s="52"/>
      <c r="L47" s="52"/>
      <c r="M47" s="52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Y47" s="0"/>
      <c r="BA47" s="265"/>
    </row>
    <row r="48" spans="2:90" ht="21" customHeight="1">
      <c r="B48" s="13" t="s">
        <v>31</v>
      </c>
      <c r="C48" s="29" t="s">
        <v>18</v>
      </c>
      <c r="D48" s="29"/>
      <c r="E48" s="29"/>
      <c r="F48" s="29"/>
      <c r="G48" s="29"/>
      <c r="H48" s="29"/>
      <c r="I48" s="29"/>
      <c r="J48" s="85" t="s">
        <v>12</v>
      </c>
      <c r="K48" s="85"/>
      <c r="L48" s="85"/>
      <c r="M48" s="85"/>
      <c r="N48" s="85"/>
      <c r="O48" s="11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58"/>
      <c r="AD48" s="164" t="s">
        <v>39</v>
      </c>
      <c r="AE48" s="168"/>
      <c r="AF48" s="168"/>
      <c r="AG48" s="168"/>
      <c r="AH48" s="196"/>
      <c r="AI48" s="203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56"/>
    </row>
    <row r="49" spans="2:77" ht="26.25" customHeight="1">
      <c r="B49" s="14"/>
      <c r="C49" s="25"/>
      <c r="D49" s="25"/>
      <c r="E49" s="25"/>
      <c r="F49" s="25"/>
      <c r="G49" s="25"/>
      <c r="H49" s="25"/>
      <c r="I49" s="25"/>
      <c r="J49" s="86" t="s">
        <v>8</v>
      </c>
      <c r="K49" s="86"/>
      <c r="L49" s="86"/>
      <c r="M49" s="86"/>
      <c r="N49" s="86"/>
      <c r="O49" s="111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59"/>
      <c r="AD49" s="165"/>
      <c r="AE49" s="165"/>
      <c r="AF49" s="165"/>
      <c r="AG49" s="165"/>
      <c r="AH49" s="197"/>
      <c r="AI49" s="111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257"/>
    </row>
    <row r="50" spans="2:77" ht="27.75" customHeight="1">
      <c r="B50" s="15"/>
      <c r="C50" s="30" t="s">
        <v>40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105"/>
      <c r="O50" s="112" t="s">
        <v>41</v>
      </c>
      <c r="P50" s="117"/>
      <c r="Q50" s="117"/>
      <c r="R50" s="117"/>
      <c r="S50" s="117"/>
      <c r="T50" s="125" t="s">
        <v>32</v>
      </c>
      <c r="U50" s="125"/>
      <c r="V50" s="117"/>
      <c r="W50" s="117"/>
      <c r="X50" s="117"/>
      <c r="Y50" s="117"/>
      <c r="Z50" s="117"/>
      <c r="AA50" s="125" t="s">
        <v>32</v>
      </c>
      <c r="AB50" s="125"/>
      <c r="AC50" s="117"/>
      <c r="AD50" s="117"/>
      <c r="AE50" s="117"/>
      <c r="AF50" s="117"/>
      <c r="AG50" s="117"/>
      <c r="AH50" s="198"/>
      <c r="AI50" s="204" t="s">
        <v>43</v>
      </c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5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</row>
    <row r="51" spans="2:77" ht="12.7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22"/>
      <c r="T51" s="122"/>
      <c r="U51" s="122"/>
      <c r="V51" s="122"/>
      <c r="W51" s="122"/>
      <c r="X51" s="122"/>
      <c r="Y51" s="122"/>
      <c r="Z51" s="122"/>
      <c r="AA51" s="148"/>
      <c r="AB51" s="122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Y51" s="3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</row>
    <row r="52" spans="2:77" s="3" customFormat="1" ht="14.25" customHeight="1">
      <c r="B52" s="16" t="s">
        <v>61</v>
      </c>
      <c r="C52" s="22"/>
      <c r="D52" s="22"/>
      <c r="E52" s="50"/>
      <c r="F52" s="50"/>
      <c r="G52" s="50"/>
      <c r="H52" s="50"/>
      <c r="I52" s="50"/>
      <c r="J52" s="55"/>
      <c r="K52" s="55"/>
      <c r="L52" s="55"/>
      <c r="M52" s="5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Y52" s="0"/>
      <c r="BA52" s="265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</row>
    <row r="53" spans="2:77" ht="16.5" customHeight="1">
      <c r="B53" s="7"/>
      <c r="C53" s="32" t="s">
        <v>58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23"/>
      <c r="T53" s="123"/>
      <c r="U53" s="123"/>
      <c r="V53" s="123"/>
      <c r="W53" s="123"/>
      <c r="X53" s="32"/>
      <c r="Y53" s="123"/>
      <c r="Z53" s="32"/>
      <c r="AA53" s="149"/>
      <c r="AB53" s="154"/>
      <c r="AC53" s="32"/>
      <c r="AD53" s="32"/>
      <c r="AE53" s="149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7"/>
      <c r="AX53" s="7"/>
      <c r="AZ53" s="3"/>
    </row>
    <row r="54" spans="2:77" s="3" customFormat="1" ht="16.5" customHeight="1">
      <c r="B54" s="11"/>
      <c r="C54" s="31" t="s">
        <v>3</v>
      </c>
      <c r="D54" s="48"/>
      <c r="E54" s="58"/>
      <c r="F54" s="58"/>
      <c r="G54" s="58"/>
      <c r="H54" s="58"/>
      <c r="I54" s="58"/>
      <c r="J54" s="87"/>
      <c r="K54" s="87"/>
      <c r="L54" s="87"/>
      <c r="M54" s="87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31"/>
      <c r="Y54" s="106"/>
      <c r="Z54" s="31"/>
      <c r="AA54" s="150"/>
      <c r="AB54" s="106"/>
      <c r="AC54" s="31"/>
      <c r="AD54" s="106"/>
      <c r="AE54" s="150"/>
      <c r="AF54" s="106"/>
      <c r="AG54" s="31"/>
      <c r="AH54" s="106"/>
      <c r="AI54" s="106"/>
      <c r="AJ54" s="106"/>
      <c r="AK54" s="106"/>
      <c r="AL54" s="106"/>
      <c r="AM54" s="106"/>
      <c r="AN54" s="230"/>
      <c r="AO54" s="230"/>
      <c r="AP54" s="230"/>
      <c r="AQ54" s="230"/>
      <c r="AR54" s="230"/>
      <c r="AS54" s="230"/>
      <c r="AT54" s="230"/>
      <c r="AU54" s="230"/>
      <c r="AV54" s="230"/>
      <c r="AW54" s="217"/>
      <c r="AX54" s="262"/>
      <c r="AZ54" s="0"/>
      <c r="BB54" s="265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</row>
  </sheetData>
  <mergeCells count="157">
    <mergeCell ref="B2:AW2"/>
    <mergeCell ref="BK3:BT3"/>
    <mergeCell ref="BK6:BT6"/>
    <mergeCell ref="AA7:AB7"/>
    <mergeCell ref="AB8:AG8"/>
    <mergeCell ref="AH8:AN8"/>
    <mergeCell ref="AD9:AE9"/>
    <mergeCell ref="AF9:AI9"/>
    <mergeCell ref="AJ9:AK9"/>
    <mergeCell ref="AL9:AO9"/>
    <mergeCell ref="B21:AW21"/>
    <mergeCell ref="D26:K26"/>
    <mergeCell ref="L27:AG27"/>
    <mergeCell ref="L28:V28"/>
    <mergeCell ref="W28:AG28"/>
    <mergeCell ref="BC28:BF28"/>
    <mergeCell ref="BG28:BJ28"/>
    <mergeCell ref="BK28:BT28"/>
    <mergeCell ref="BU28:BV28"/>
    <mergeCell ref="BW28:CF28"/>
    <mergeCell ref="CG28:CL28"/>
    <mergeCell ref="D29:K29"/>
    <mergeCell ref="L29:P29"/>
    <mergeCell ref="R29:V29"/>
    <mergeCell ref="W29:AA29"/>
    <mergeCell ref="AC29:AG29"/>
    <mergeCell ref="AH29:AK29"/>
    <mergeCell ref="AL29:AM29"/>
    <mergeCell ref="D30:G30"/>
    <mergeCell ref="H30:K30"/>
    <mergeCell ref="L30:P30"/>
    <mergeCell ref="R30:V30"/>
    <mergeCell ref="W30:AA30"/>
    <mergeCell ref="AC30:AG30"/>
    <mergeCell ref="AH30:AK30"/>
    <mergeCell ref="AL30:AM30"/>
    <mergeCell ref="D31:G31"/>
    <mergeCell ref="H31:K31"/>
    <mergeCell ref="L31:P31"/>
    <mergeCell ref="R31:V31"/>
    <mergeCell ref="W31:AA31"/>
    <mergeCell ref="AC31:AG31"/>
    <mergeCell ref="AH31:AK31"/>
    <mergeCell ref="AL31:AM31"/>
    <mergeCell ref="D32:G32"/>
    <mergeCell ref="H32:K32"/>
    <mergeCell ref="L32:P32"/>
    <mergeCell ref="R32:V32"/>
    <mergeCell ref="W32:AA32"/>
    <mergeCell ref="AC32:AG32"/>
    <mergeCell ref="AH32:AK32"/>
    <mergeCell ref="AL32:AM32"/>
    <mergeCell ref="BC32:BF32"/>
    <mergeCell ref="BG32:BJ32"/>
    <mergeCell ref="BK32:BT32"/>
    <mergeCell ref="BU32:BV32"/>
    <mergeCell ref="BW32:CF32"/>
    <mergeCell ref="CG32:CL32"/>
    <mergeCell ref="D33:G33"/>
    <mergeCell ref="H33:K33"/>
    <mergeCell ref="L33:P33"/>
    <mergeCell ref="R33:V33"/>
    <mergeCell ref="W33:AA33"/>
    <mergeCell ref="AC33:AG33"/>
    <mergeCell ref="AH33:AK33"/>
    <mergeCell ref="AL33:AM33"/>
    <mergeCell ref="BC33:BF33"/>
    <mergeCell ref="BG33:BJ33"/>
    <mergeCell ref="BK33:BT33"/>
    <mergeCell ref="BU33:BV33"/>
    <mergeCell ref="BW33:CF33"/>
    <mergeCell ref="CG33:CL33"/>
    <mergeCell ref="AH34:AJ34"/>
    <mergeCell ref="AL36:AM36"/>
    <mergeCell ref="D37:AE37"/>
    <mergeCell ref="C42:I42"/>
    <mergeCell ref="J42:N42"/>
    <mergeCell ref="O42:T42"/>
    <mergeCell ref="U42:Y42"/>
    <mergeCell ref="Z42:AW42"/>
    <mergeCell ref="J43:N43"/>
    <mergeCell ref="O43:Q43"/>
    <mergeCell ref="R43:T43"/>
    <mergeCell ref="U43:W43"/>
    <mergeCell ref="X43:Z43"/>
    <mergeCell ref="AA43:AC43"/>
    <mergeCell ref="AD43:AF43"/>
    <mergeCell ref="AG43:AI43"/>
    <mergeCell ref="AJ43:AW43"/>
    <mergeCell ref="J44:N44"/>
    <mergeCell ref="O44:AW44"/>
    <mergeCell ref="J45:N45"/>
    <mergeCell ref="O45:AW45"/>
    <mergeCell ref="J48:N48"/>
    <mergeCell ref="O48:AC48"/>
    <mergeCell ref="J49:N49"/>
    <mergeCell ref="O49:AC49"/>
    <mergeCell ref="C50:N50"/>
    <mergeCell ref="O50:S50"/>
    <mergeCell ref="T50:U50"/>
    <mergeCell ref="V50:Z50"/>
    <mergeCell ref="AA50:AB50"/>
    <mergeCell ref="AC50:AH50"/>
    <mergeCell ref="AI50:AW50"/>
    <mergeCell ref="C5:AV6"/>
    <mergeCell ref="D8:H9"/>
    <mergeCell ref="I8:I9"/>
    <mergeCell ref="J8:L9"/>
    <mergeCell ref="M8:M9"/>
    <mergeCell ref="N8:P9"/>
    <mergeCell ref="Q8:Q9"/>
    <mergeCell ref="AA10:AE11"/>
    <mergeCell ref="AF10:AV11"/>
    <mergeCell ref="AA12:AE13"/>
    <mergeCell ref="AF12:AV13"/>
    <mergeCell ref="AW12:AW17"/>
    <mergeCell ref="AA14:AE15"/>
    <mergeCell ref="AF14:AV15"/>
    <mergeCell ref="AA16:AE17"/>
    <mergeCell ref="AF16:AV17"/>
    <mergeCell ref="AA18:AE19"/>
    <mergeCell ref="AF18:AJ19"/>
    <mergeCell ref="AK18:AL19"/>
    <mergeCell ref="AM18:AO19"/>
    <mergeCell ref="AP18:AQ19"/>
    <mergeCell ref="AR18:AT19"/>
    <mergeCell ref="AU18:AV19"/>
    <mergeCell ref="B23:I24"/>
    <mergeCell ref="J23:Y24"/>
    <mergeCell ref="Z23:AF24"/>
    <mergeCell ref="AG23:AW24"/>
    <mergeCell ref="BC26:BJ27"/>
    <mergeCell ref="BK26:CF27"/>
    <mergeCell ref="CG26:CL27"/>
    <mergeCell ref="D27:K28"/>
    <mergeCell ref="AH27:AM28"/>
    <mergeCell ref="D34:G36"/>
    <mergeCell ref="H34:V36"/>
    <mergeCell ref="W34:AB36"/>
    <mergeCell ref="AC34:AD36"/>
    <mergeCell ref="AE34:AG36"/>
    <mergeCell ref="AN34:AP36"/>
    <mergeCell ref="AQ34:AU36"/>
    <mergeCell ref="AV34:AW36"/>
    <mergeCell ref="AH35:AK36"/>
    <mergeCell ref="B40:B45"/>
    <mergeCell ref="C40:I41"/>
    <mergeCell ref="J40:Z41"/>
    <mergeCell ref="AA40:AF41"/>
    <mergeCell ref="AG40:AW41"/>
    <mergeCell ref="C43:I45"/>
    <mergeCell ref="B48:B50"/>
    <mergeCell ref="C48:I49"/>
    <mergeCell ref="AD48:AH49"/>
    <mergeCell ref="AI48:AW49"/>
    <mergeCell ref="BB50:BX52"/>
    <mergeCell ref="Y9:Z19"/>
  </mergeCells>
  <phoneticPr fontId="19" type="Hiragana"/>
  <dataValidations count="1">
    <dataValidation type="time" allowBlank="1" showDropDown="0" showInputMessage="1" showErrorMessage="1" error="「○○：○○」の形式で入力してください。" sqref="AC30:AG33 R30:AA33 L30:P33">
      <formula1>0</formula1>
      <formula2>0.999305555555556</formula2>
    </dataValidation>
  </dataValidations>
  <printOptions horizontalCentered="1" verticalCentered="1"/>
  <pageMargins left="0.59055118110236227" right="0.39370078740157483" top="0.39370078740157483" bottom="0.19685039370078741" header="0" footer="0"/>
  <pageSetup paperSize="9" scale="94" firstPageNumber="49" fitToWidth="1" fitToHeight="0" orientation="portrait" usePrinterDefaults="1" blackAndWhite="1" useFirstPageNumber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204" r:id="rId4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95250</xdr:colOff>
                    <xdr:row>51</xdr:row>
                    <xdr:rowOff>113665</xdr:rowOff>
                  </from>
                  <to xmlns:xdr="http://schemas.openxmlformats.org/drawingml/2006/spreadsheetDrawing">
                    <xdr:col>2</xdr:col>
                    <xdr:colOff>69215</xdr:colOff>
                    <xdr:row>53</xdr:row>
                    <xdr:rowOff>81915</xdr:rowOff>
                  </to>
                </anchor>
              </controlPr>
            </control>
          </mc:Choice>
        </mc:AlternateContent>
        <mc:AlternateContent>
          <mc:Choice Requires="x14">
            <control shapeId="6210" r:id="rId5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52</xdr:row>
                    <xdr:rowOff>133350</xdr:rowOff>
                  </from>
                  <to xmlns:xdr="http://schemas.openxmlformats.org/drawingml/2006/spreadsheetDrawing">
                    <xdr:col>2</xdr:col>
                    <xdr:colOff>78740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0" showDropDown="0" showInputMessage="1" showErrorMessage="1">
          <x14:formula1>
            <xm:f>Sheet1!$B$3:$B$4</xm:f>
          </x14:formula1>
          <xm:sqref>H34:V36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0"/>
  </sheetPr>
  <dimension ref="B1:CL54"/>
  <sheetViews>
    <sheetView showGridLines="0" view="pageBreakPreview" topLeftCell="A7" zoomScaleSheetLayoutView="100" workbookViewId="0">
      <selection activeCell="AH29" sqref="AH29:AK29"/>
    </sheetView>
  </sheetViews>
  <sheetFormatPr defaultColWidth="3.08984375" defaultRowHeight="18" customHeight="1"/>
  <cols>
    <col min="1" max="1" width="1.375" style="1" customWidth="1"/>
    <col min="2" max="2" width="3.5" style="1" customWidth="1"/>
    <col min="3" max="26" width="1.90625" style="1" customWidth="1"/>
    <col min="27" max="31" width="2.125" style="1" customWidth="1"/>
    <col min="32" max="52" width="1.90625" style="1" customWidth="1"/>
    <col min="53" max="54" width="6" style="1" bestFit="1" customWidth="1"/>
    <col min="55" max="55" width="5.125" style="1" bestFit="1" customWidth="1"/>
    <col min="56" max="65" width="5.5" style="1" customWidth="1"/>
    <col min="66" max="16384" width="1.90625" style="1" customWidth="1"/>
  </cols>
  <sheetData>
    <row r="1" spans="2:72" s="2" customFormat="1" ht="13.5">
      <c r="AO1" s="231"/>
      <c r="AP1" s="231"/>
    </row>
    <row r="2" spans="2:72" ht="28.5" customHeight="1">
      <c r="B2" s="5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259"/>
      <c r="AY2" s="259"/>
      <c r="AZ2" s="259"/>
    </row>
    <row r="3" spans="2:72" ht="18.75" customHeight="1">
      <c r="B3" s="6"/>
      <c r="C3" s="17" t="s">
        <v>34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BK3" s="275"/>
      <c r="BL3" s="275"/>
      <c r="BM3" s="275"/>
      <c r="BN3" s="275"/>
      <c r="BO3" s="275"/>
      <c r="BP3" s="275"/>
      <c r="BQ3" s="275"/>
      <c r="BR3" s="275"/>
      <c r="BS3" s="275"/>
      <c r="BT3" s="275"/>
    </row>
    <row r="4" spans="2:72" ht="12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K4" s="276"/>
      <c r="BL4" s="276"/>
      <c r="BM4" s="276"/>
      <c r="BN4" s="276"/>
      <c r="BO4" s="276"/>
      <c r="BP4" s="276"/>
      <c r="BQ4" s="276"/>
      <c r="BR4" s="276"/>
      <c r="BS4" s="276"/>
      <c r="BT4" s="276"/>
    </row>
    <row r="5" spans="2:72" ht="16.5" customHeight="1">
      <c r="B5" s="7"/>
      <c r="C5" s="18" t="s">
        <v>52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7"/>
    </row>
    <row r="6" spans="2:72" ht="16.5" customHeight="1">
      <c r="B6" s="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7"/>
      <c r="BK6" s="275"/>
      <c r="BL6" s="275"/>
      <c r="BM6" s="275"/>
      <c r="BN6" s="275"/>
      <c r="BO6" s="275"/>
      <c r="BP6" s="275"/>
      <c r="BQ6" s="275"/>
      <c r="BR6" s="275"/>
      <c r="BS6" s="275"/>
      <c r="BT6" s="275"/>
    </row>
    <row r="7" spans="2:72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22"/>
      <c r="T7" s="122"/>
      <c r="U7" s="122"/>
      <c r="V7" s="122"/>
      <c r="W7" s="122"/>
      <c r="X7" s="122"/>
      <c r="Y7" s="122"/>
      <c r="Z7" s="122"/>
      <c r="AA7" s="8"/>
      <c r="AB7" s="8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2:72" ht="15.75" customHeight="1">
      <c r="B8" s="7"/>
      <c r="C8" s="7"/>
      <c r="D8" s="33" t="s">
        <v>27</v>
      </c>
      <c r="E8" s="33"/>
      <c r="F8" s="33"/>
      <c r="G8" s="33"/>
      <c r="H8" s="33"/>
      <c r="I8" s="67" t="s">
        <v>2</v>
      </c>
      <c r="J8" s="76"/>
      <c r="K8" s="76"/>
      <c r="L8" s="76"/>
      <c r="M8" s="67" t="s">
        <v>4</v>
      </c>
      <c r="N8" s="76"/>
      <c r="O8" s="76"/>
      <c r="P8" s="76"/>
      <c r="Q8" s="67" t="s">
        <v>1</v>
      </c>
      <c r="R8" s="7"/>
      <c r="S8" s="7"/>
      <c r="T8" s="7"/>
      <c r="U8" s="7"/>
      <c r="V8" s="7"/>
      <c r="W8" s="7"/>
      <c r="X8" s="7"/>
      <c r="Y8" s="7"/>
      <c r="Z8" s="7"/>
      <c r="AA8" s="7"/>
      <c r="AB8" s="151"/>
      <c r="AC8" s="151"/>
      <c r="AD8" s="151"/>
      <c r="AE8" s="151"/>
      <c r="AF8" s="151"/>
      <c r="AG8" s="151"/>
      <c r="AH8" s="187"/>
      <c r="AI8" s="187"/>
      <c r="AJ8" s="187"/>
      <c r="AK8" s="187"/>
      <c r="AL8" s="187"/>
      <c r="AM8" s="187"/>
      <c r="AN8" s="187"/>
      <c r="AO8" s="7"/>
      <c r="AP8" s="7"/>
      <c r="AQ8" s="7"/>
      <c r="AR8" s="7"/>
      <c r="AS8" s="7"/>
      <c r="AT8" s="7"/>
      <c r="AU8" s="7"/>
      <c r="AV8" s="7"/>
      <c r="AW8" s="7"/>
    </row>
    <row r="9" spans="2:72" ht="16.5" customHeight="1">
      <c r="B9" s="7"/>
      <c r="C9" s="7"/>
      <c r="D9" s="33"/>
      <c r="E9" s="33"/>
      <c r="F9" s="33"/>
      <c r="G9" s="33"/>
      <c r="H9" s="33"/>
      <c r="I9" s="67"/>
      <c r="J9" s="76"/>
      <c r="K9" s="76"/>
      <c r="L9" s="76"/>
      <c r="M9" s="67"/>
      <c r="N9" s="76"/>
      <c r="O9" s="76"/>
      <c r="P9" s="76"/>
      <c r="Q9" s="67"/>
      <c r="R9" s="7"/>
      <c r="S9" s="7"/>
      <c r="T9" s="7"/>
      <c r="U9" s="7"/>
      <c r="V9" s="127"/>
      <c r="W9" s="127"/>
      <c r="X9" s="127"/>
      <c r="Y9" s="138" t="s">
        <v>28</v>
      </c>
      <c r="Z9" s="138"/>
      <c r="AA9" s="127"/>
      <c r="AB9" s="7"/>
      <c r="AC9" s="7"/>
      <c r="AD9" s="160" t="s">
        <v>9</v>
      </c>
      <c r="AE9" s="160"/>
      <c r="AF9" s="169"/>
      <c r="AG9" s="169"/>
      <c r="AH9" s="169"/>
      <c r="AI9" s="169"/>
      <c r="AJ9" s="55" t="s">
        <v>32</v>
      </c>
      <c r="AK9" s="55"/>
      <c r="AL9" s="169"/>
      <c r="AM9" s="169"/>
      <c r="AN9" s="169"/>
      <c r="AO9" s="169"/>
      <c r="AP9" s="7"/>
      <c r="AQ9" s="7"/>
      <c r="AR9" s="7"/>
      <c r="AS9" s="7"/>
      <c r="AT9" s="7"/>
      <c r="AU9" s="7"/>
      <c r="AV9" s="7"/>
      <c r="AW9" s="7"/>
    </row>
    <row r="10" spans="2:72" ht="16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27"/>
      <c r="W10" s="127"/>
      <c r="X10" s="127"/>
      <c r="Y10" s="138"/>
      <c r="Z10" s="138"/>
      <c r="AA10" s="143" t="s">
        <v>7</v>
      </c>
      <c r="AB10" s="143"/>
      <c r="AC10" s="143"/>
      <c r="AD10" s="143"/>
      <c r="AE10" s="143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7"/>
    </row>
    <row r="11" spans="2:72" ht="16.5" customHeight="1">
      <c r="B11" s="7"/>
      <c r="C11" s="7"/>
      <c r="D11" s="34"/>
      <c r="E11" s="49"/>
      <c r="F11" s="49"/>
      <c r="G11" s="49"/>
      <c r="H11" s="49"/>
      <c r="I11" s="49"/>
      <c r="J11" s="4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7"/>
      <c r="W11" s="127"/>
      <c r="X11" s="127"/>
      <c r="Y11" s="138"/>
      <c r="Z11" s="138"/>
      <c r="AA11" s="143"/>
      <c r="AB11" s="143"/>
      <c r="AC11" s="143"/>
      <c r="AD11" s="143"/>
      <c r="AE11" s="143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7"/>
    </row>
    <row r="12" spans="2:72" ht="16.5" customHeight="1">
      <c r="B12" s="7"/>
      <c r="C12" s="7"/>
      <c r="D12" s="35"/>
      <c r="E12" s="35"/>
      <c r="F12" s="35"/>
      <c r="G12" s="35"/>
      <c r="H12" s="3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27"/>
      <c r="W12" s="127"/>
      <c r="X12" s="127"/>
      <c r="Y12" s="138"/>
      <c r="Z12" s="138"/>
      <c r="AA12" s="143" t="s">
        <v>5</v>
      </c>
      <c r="AB12" s="143"/>
      <c r="AC12" s="143"/>
      <c r="AD12" s="143"/>
      <c r="AE12" s="14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67"/>
    </row>
    <row r="13" spans="2:72" ht="16.5" customHeight="1">
      <c r="B13" s="7"/>
      <c r="C13" s="7"/>
      <c r="D13" s="35"/>
      <c r="E13" s="35"/>
      <c r="F13" s="35"/>
      <c r="G13" s="35"/>
      <c r="H13" s="3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7"/>
      <c r="W13" s="127"/>
      <c r="X13" s="127"/>
      <c r="Y13" s="138"/>
      <c r="Z13" s="138"/>
      <c r="AA13" s="143"/>
      <c r="AB13" s="143"/>
      <c r="AC13" s="143"/>
      <c r="AD13" s="143"/>
      <c r="AE13" s="143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67"/>
      <c r="BA13" s="264"/>
    </row>
    <row r="14" spans="2:72" ht="16.5" customHeight="1">
      <c r="B14" s="7"/>
      <c r="C14" s="7"/>
      <c r="D14" s="35"/>
      <c r="E14" s="35"/>
      <c r="F14" s="35"/>
      <c r="G14" s="35"/>
      <c r="H14" s="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27"/>
      <c r="W14" s="127"/>
      <c r="X14" s="127"/>
      <c r="Y14" s="139"/>
      <c r="Z14" s="139"/>
      <c r="AA14" s="143" t="s">
        <v>59</v>
      </c>
      <c r="AB14" s="143"/>
      <c r="AC14" s="143"/>
      <c r="AD14" s="143"/>
      <c r="AE14" s="143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67"/>
      <c r="BA14" s="264"/>
    </row>
    <row r="15" spans="2:72" ht="16.5" customHeight="1">
      <c r="B15" s="7"/>
      <c r="C15" s="7"/>
      <c r="D15" s="35"/>
      <c r="E15" s="35"/>
      <c r="F15" s="35"/>
      <c r="G15" s="35"/>
      <c r="H15" s="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27"/>
      <c r="W15" s="127"/>
      <c r="X15" s="127"/>
      <c r="Y15" s="139"/>
      <c r="Z15" s="139"/>
      <c r="AA15" s="143"/>
      <c r="AB15" s="143"/>
      <c r="AC15" s="143"/>
      <c r="AD15" s="143"/>
      <c r="AE15" s="143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67"/>
      <c r="BA15" s="264"/>
    </row>
    <row r="16" spans="2:72" ht="16.5" customHeight="1">
      <c r="B16" s="7"/>
      <c r="C16" s="7"/>
      <c r="D16" s="35"/>
      <c r="E16" s="35"/>
      <c r="F16" s="35"/>
      <c r="G16" s="35"/>
      <c r="H16" s="3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27"/>
      <c r="W16" s="127"/>
      <c r="X16" s="127"/>
      <c r="Y16" s="138"/>
      <c r="Z16" s="138"/>
      <c r="AA16" s="144" t="s">
        <v>11</v>
      </c>
      <c r="AB16" s="144"/>
      <c r="AC16" s="144"/>
      <c r="AD16" s="144"/>
      <c r="AE16" s="144"/>
      <c r="AF16" s="174" t="s">
        <v>44</v>
      </c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67"/>
    </row>
    <row r="17" spans="2:90" ht="16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27"/>
      <c r="W17" s="127"/>
      <c r="X17" s="127"/>
      <c r="Y17" s="138"/>
      <c r="Z17" s="138"/>
      <c r="AA17" s="144"/>
      <c r="AB17" s="144"/>
      <c r="AC17" s="144"/>
      <c r="AD17" s="144"/>
      <c r="AE17" s="144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67"/>
    </row>
    <row r="18" spans="2:90" ht="16.5" customHeight="1">
      <c r="B18" s="7"/>
      <c r="C18" s="7"/>
      <c r="D18" s="35"/>
      <c r="E18" s="35"/>
      <c r="F18" s="35"/>
      <c r="G18" s="35"/>
      <c r="H18" s="3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28"/>
      <c r="W18" s="128"/>
      <c r="X18" s="128"/>
      <c r="Y18" s="138"/>
      <c r="Z18" s="138"/>
      <c r="AA18" s="144" t="s">
        <v>35</v>
      </c>
      <c r="AB18" s="144"/>
      <c r="AC18" s="144"/>
      <c r="AD18" s="144"/>
      <c r="AE18" s="144"/>
      <c r="AF18" s="174"/>
      <c r="AG18" s="174"/>
      <c r="AH18" s="174"/>
      <c r="AI18" s="174"/>
      <c r="AJ18" s="174"/>
      <c r="AK18" s="208" t="s">
        <v>21</v>
      </c>
      <c r="AL18" s="208"/>
      <c r="AM18" s="215"/>
      <c r="AN18" s="215"/>
      <c r="AO18" s="215"/>
      <c r="AP18" s="208" t="s">
        <v>38</v>
      </c>
      <c r="AQ18" s="208"/>
      <c r="AR18" s="174"/>
      <c r="AS18" s="174"/>
      <c r="AT18" s="174"/>
      <c r="AU18" s="208" t="s">
        <v>14</v>
      </c>
      <c r="AV18" s="208"/>
      <c r="AW18" s="67"/>
    </row>
    <row r="19" spans="2:90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28"/>
      <c r="W19" s="128"/>
      <c r="X19" s="128"/>
      <c r="Y19" s="138"/>
      <c r="Z19" s="138"/>
      <c r="AA19" s="144"/>
      <c r="AB19" s="144"/>
      <c r="AC19" s="144"/>
      <c r="AD19" s="144"/>
      <c r="AE19" s="144"/>
      <c r="AF19" s="175"/>
      <c r="AG19" s="175"/>
      <c r="AH19" s="175"/>
      <c r="AI19" s="175"/>
      <c r="AJ19" s="175"/>
      <c r="AK19" s="209"/>
      <c r="AL19" s="209"/>
      <c r="AM19" s="216"/>
      <c r="AN19" s="216"/>
      <c r="AO19" s="216"/>
      <c r="AP19" s="209"/>
      <c r="AQ19" s="209"/>
      <c r="AR19" s="175"/>
      <c r="AS19" s="175"/>
      <c r="AT19" s="175"/>
      <c r="AU19" s="209"/>
      <c r="AV19" s="209"/>
      <c r="AW19" s="67"/>
    </row>
    <row r="20" spans="2:90" ht="8.25" customHeight="1">
      <c r="B20" s="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2:90" ht="15.75" customHeight="1">
      <c r="B21" s="8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2:90" ht="10.5" customHeight="1"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2:90" ht="13.5" customHeight="1">
      <c r="B23" s="9" t="s">
        <v>15</v>
      </c>
      <c r="C23" s="20"/>
      <c r="D23" s="20"/>
      <c r="E23" s="20"/>
      <c r="F23" s="20"/>
      <c r="G23" s="20"/>
      <c r="H23" s="20"/>
      <c r="I23" s="68"/>
      <c r="J23" s="77" t="s">
        <v>63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140">
        <f>AQ34</f>
        <v>0</v>
      </c>
      <c r="AA23" s="140"/>
      <c r="AB23" s="140"/>
      <c r="AC23" s="140"/>
      <c r="AD23" s="140"/>
      <c r="AE23" s="140"/>
      <c r="AF23" s="140"/>
      <c r="AG23" s="181" t="s">
        <v>49</v>
      </c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245"/>
    </row>
    <row r="24" spans="2:90" ht="22.5" customHeight="1">
      <c r="B24" s="10"/>
      <c r="C24" s="21"/>
      <c r="D24" s="21"/>
      <c r="E24" s="21"/>
      <c r="F24" s="21"/>
      <c r="G24" s="21"/>
      <c r="H24" s="21"/>
      <c r="I24" s="69"/>
      <c r="J24" s="78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41"/>
      <c r="AA24" s="141"/>
      <c r="AB24" s="141"/>
      <c r="AC24" s="141"/>
      <c r="AD24" s="141"/>
      <c r="AE24" s="141"/>
      <c r="AF24" s="141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246"/>
    </row>
    <row r="25" spans="2:90" s="3" customFormat="1" ht="12" customHeight="1">
      <c r="B25" s="11"/>
      <c r="C25" s="22"/>
      <c r="D25" s="22"/>
      <c r="E25" s="50"/>
      <c r="F25" s="50"/>
      <c r="G25" s="50"/>
      <c r="H25" s="50"/>
      <c r="I25" s="50"/>
      <c r="J25" s="55"/>
      <c r="K25" s="55"/>
      <c r="L25" s="55"/>
      <c r="M25" s="5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BA25" s="265"/>
    </row>
    <row r="26" spans="2:90" s="4" customFormat="1" ht="22.5" customHeight="1">
      <c r="D26" s="36" t="s">
        <v>55</v>
      </c>
      <c r="E26" s="36"/>
      <c r="F26" s="36"/>
      <c r="G26" s="36"/>
      <c r="H26" s="36"/>
      <c r="I26" s="36"/>
      <c r="J26" s="36"/>
      <c r="K26" s="36"/>
      <c r="L26" s="94"/>
      <c r="M26" s="94"/>
      <c r="N26" s="94"/>
      <c r="O26" s="94"/>
      <c r="P26" s="94"/>
      <c r="Q26" s="94"/>
      <c r="R26" s="94"/>
      <c r="S26" s="9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232"/>
      <c r="AQ26" s="232"/>
      <c r="AR26" s="232"/>
      <c r="AS26" s="232"/>
      <c r="AT26" s="232"/>
      <c r="AU26" s="232"/>
      <c r="AV26" s="225"/>
      <c r="AW26" s="225"/>
      <c r="AX26" s="225"/>
      <c r="AY26" s="225"/>
      <c r="BC26" s="55"/>
      <c r="BD26" s="55"/>
      <c r="BE26" s="55"/>
      <c r="BF26" s="55"/>
      <c r="BG26" s="55"/>
      <c r="BH26" s="55"/>
      <c r="BI26" s="55"/>
      <c r="BJ26" s="55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80"/>
      <c r="CH26" s="280"/>
      <c r="CI26" s="280"/>
      <c r="CJ26" s="280"/>
      <c r="CK26" s="280"/>
      <c r="CL26" s="280"/>
    </row>
    <row r="27" spans="2:90" s="4" customFormat="1" ht="14.25" customHeight="1">
      <c r="D27" s="37" t="s">
        <v>13</v>
      </c>
      <c r="E27" s="51"/>
      <c r="F27" s="51"/>
      <c r="G27" s="51"/>
      <c r="H27" s="51"/>
      <c r="I27" s="51"/>
      <c r="J27" s="51"/>
      <c r="K27" s="59"/>
      <c r="L27" s="95" t="s">
        <v>56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83"/>
      <c r="AH27" s="188" t="s">
        <v>46</v>
      </c>
      <c r="AI27" s="188"/>
      <c r="AJ27" s="188"/>
      <c r="AK27" s="188"/>
      <c r="AL27" s="188"/>
      <c r="AM27" s="218"/>
      <c r="AN27" s="124"/>
      <c r="AO27" s="124"/>
      <c r="AP27" s="232"/>
      <c r="AQ27" s="232"/>
      <c r="AR27" s="232"/>
      <c r="AS27" s="232"/>
      <c r="AT27" s="232"/>
      <c r="AU27" s="232"/>
      <c r="AV27" s="225"/>
      <c r="AW27" s="225"/>
      <c r="AX27" s="225"/>
      <c r="AY27" s="225"/>
      <c r="BC27" s="55"/>
      <c r="BD27" s="55"/>
      <c r="BE27" s="55"/>
      <c r="BF27" s="55"/>
      <c r="BG27" s="55"/>
      <c r="BH27" s="55"/>
      <c r="BI27" s="55"/>
      <c r="BJ27" s="55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80"/>
      <c r="CH27" s="280"/>
      <c r="CI27" s="280"/>
      <c r="CJ27" s="280"/>
      <c r="CK27" s="280"/>
      <c r="CL27" s="280"/>
    </row>
    <row r="28" spans="2:90" s="4" customFormat="1" ht="14.25" customHeight="1">
      <c r="D28" s="38"/>
      <c r="E28" s="52"/>
      <c r="F28" s="52"/>
      <c r="G28" s="52"/>
      <c r="H28" s="52"/>
      <c r="I28" s="52"/>
      <c r="J28" s="52"/>
      <c r="K28" s="90"/>
      <c r="L28" s="96" t="s">
        <v>57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29"/>
      <c r="W28" s="96" t="s">
        <v>47</v>
      </c>
      <c r="X28" s="101"/>
      <c r="Y28" s="101"/>
      <c r="Z28" s="101"/>
      <c r="AA28" s="101"/>
      <c r="AB28" s="101"/>
      <c r="AC28" s="101"/>
      <c r="AD28" s="101"/>
      <c r="AE28" s="101"/>
      <c r="AF28" s="101"/>
      <c r="AG28" s="129"/>
      <c r="AH28" s="189"/>
      <c r="AI28" s="189"/>
      <c r="AJ28" s="189"/>
      <c r="AK28" s="189"/>
      <c r="AL28" s="189"/>
      <c r="AM28" s="219"/>
      <c r="AN28" s="227"/>
      <c r="AO28" s="227"/>
      <c r="AP28" s="233"/>
      <c r="AQ28" s="233"/>
      <c r="AR28" s="233"/>
      <c r="AS28" s="233"/>
      <c r="AT28" s="233"/>
      <c r="AU28" s="233"/>
      <c r="AV28" s="225"/>
      <c r="AW28" s="225"/>
      <c r="AX28" s="225"/>
      <c r="AY28" s="225"/>
      <c r="BC28" s="269"/>
      <c r="BD28" s="269"/>
      <c r="BE28" s="269"/>
      <c r="BF28" s="269"/>
      <c r="BG28" s="272"/>
      <c r="BH28" s="272"/>
      <c r="BI28" s="272"/>
      <c r="BJ28" s="272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17"/>
      <c r="CH28" s="217"/>
      <c r="CI28" s="217"/>
      <c r="CJ28" s="217"/>
      <c r="CK28" s="217"/>
      <c r="CL28" s="217"/>
    </row>
    <row r="29" spans="2:90" s="4" customFormat="1" ht="20.25" customHeight="1">
      <c r="D29" s="38" t="s">
        <v>68</v>
      </c>
      <c r="E29" s="52"/>
      <c r="F29" s="52"/>
      <c r="G29" s="52"/>
      <c r="H29" s="52"/>
      <c r="I29" s="52"/>
      <c r="J29" s="52"/>
      <c r="K29" s="90"/>
      <c r="L29" s="96"/>
      <c r="M29" s="101"/>
      <c r="N29" s="101"/>
      <c r="O29" s="101"/>
      <c r="P29" s="101"/>
      <c r="Q29" s="101"/>
      <c r="R29" s="101"/>
      <c r="S29" s="101"/>
      <c r="T29" s="101"/>
      <c r="U29" s="101"/>
      <c r="V29" s="129"/>
      <c r="W29" s="96"/>
      <c r="X29" s="101"/>
      <c r="Y29" s="101"/>
      <c r="Z29" s="101"/>
      <c r="AA29" s="101"/>
      <c r="AB29" s="101"/>
      <c r="AC29" s="101"/>
      <c r="AD29" s="101"/>
      <c r="AE29" s="101"/>
      <c r="AF29" s="101"/>
      <c r="AG29" s="129"/>
      <c r="AH29" s="291"/>
      <c r="AI29" s="296"/>
      <c r="AJ29" s="296"/>
      <c r="AK29" s="296"/>
      <c r="AL29" s="296"/>
      <c r="AM29" s="296"/>
      <c r="AN29" s="228"/>
      <c r="AO29" s="228"/>
      <c r="AP29" s="234"/>
      <c r="AQ29" s="234"/>
      <c r="AR29" s="234"/>
      <c r="AS29" s="234"/>
      <c r="AT29" s="234"/>
      <c r="AU29" s="234"/>
      <c r="AV29" s="225"/>
      <c r="AW29" s="225"/>
      <c r="AX29" s="225"/>
      <c r="AY29" s="225"/>
      <c r="BC29" s="270"/>
      <c r="BD29" s="270"/>
      <c r="BE29" s="270"/>
      <c r="BF29" s="270"/>
      <c r="BG29" s="273"/>
      <c r="BH29" s="273"/>
      <c r="BI29" s="273"/>
      <c r="BJ29" s="273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25"/>
      <c r="CH29" s="225"/>
      <c r="CI29" s="225"/>
      <c r="CJ29" s="225"/>
      <c r="CK29" s="225"/>
      <c r="CL29" s="225"/>
    </row>
    <row r="30" spans="2:90" s="4" customFormat="1" ht="20.25" customHeight="1">
      <c r="D30" s="39">
        <v>44926</v>
      </c>
      <c r="E30" s="53"/>
      <c r="F30" s="53"/>
      <c r="G30" s="53"/>
      <c r="H30" s="62" t="s">
        <v>22</v>
      </c>
      <c r="I30" s="62"/>
      <c r="J30" s="62"/>
      <c r="K30" s="62"/>
      <c r="L30" s="284" t="s">
        <v>54</v>
      </c>
      <c r="M30" s="286"/>
      <c r="N30" s="286"/>
      <c r="O30" s="286"/>
      <c r="P30" s="286"/>
      <c r="Q30" s="286"/>
      <c r="R30" s="286"/>
      <c r="S30" s="286"/>
      <c r="T30" s="286"/>
      <c r="U30" s="286"/>
      <c r="V30" s="288"/>
      <c r="W30" s="284" t="s">
        <v>54</v>
      </c>
      <c r="X30" s="286"/>
      <c r="Y30" s="286"/>
      <c r="Z30" s="286"/>
      <c r="AA30" s="286"/>
      <c r="AB30" s="286"/>
      <c r="AC30" s="286"/>
      <c r="AD30" s="286"/>
      <c r="AE30" s="286"/>
      <c r="AF30" s="286"/>
      <c r="AG30" s="288"/>
      <c r="AH30" s="292">
        <v>0</v>
      </c>
      <c r="AI30" s="297"/>
      <c r="AJ30" s="297"/>
      <c r="AK30" s="297"/>
      <c r="AL30" s="211" t="s">
        <v>53</v>
      </c>
      <c r="AM30" s="211"/>
      <c r="AN30" s="229"/>
      <c r="AO30" s="228"/>
      <c r="AP30" s="234"/>
      <c r="AQ30" s="234"/>
      <c r="AR30" s="234"/>
      <c r="AS30" s="234"/>
      <c r="AT30" s="234"/>
      <c r="AU30" s="234"/>
      <c r="AV30" s="225"/>
      <c r="AW30" s="225"/>
      <c r="AX30" s="225"/>
      <c r="AY30" s="225"/>
      <c r="BA30" s="266">
        <v>0.41666666666666702</v>
      </c>
      <c r="BB30" s="266">
        <v>0.5</v>
      </c>
      <c r="BC30" s="271">
        <f>BB30-BA30</f>
        <v>8.3333333333332982e-002</v>
      </c>
      <c r="BD30" s="270"/>
      <c r="BE30" s="270"/>
      <c r="BF30" s="270"/>
      <c r="BG30" s="273"/>
      <c r="BH30" s="273"/>
      <c r="BI30" s="273"/>
      <c r="BJ30" s="273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25"/>
      <c r="CH30" s="225"/>
      <c r="CI30" s="225"/>
      <c r="CJ30" s="225"/>
      <c r="CK30" s="225"/>
      <c r="CL30" s="225"/>
    </row>
    <row r="31" spans="2:90" s="4" customFormat="1" ht="20.25" customHeight="1">
      <c r="D31" s="39">
        <v>44562</v>
      </c>
      <c r="E31" s="53"/>
      <c r="F31" s="53"/>
      <c r="G31" s="53"/>
      <c r="H31" s="62" t="s">
        <v>64</v>
      </c>
      <c r="I31" s="62"/>
      <c r="J31" s="62"/>
      <c r="K31" s="62"/>
      <c r="L31" s="284" t="s">
        <v>54</v>
      </c>
      <c r="M31" s="286"/>
      <c r="N31" s="286"/>
      <c r="O31" s="286"/>
      <c r="P31" s="286"/>
      <c r="Q31" s="286"/>
      <c r="R31" s="286"/>
      <c r="S31" s="286"/>
      <c r="T31" s="286"/>
      <c r="U31" s="286"/>
      <c r="V31" s="288"/>
      <c r="W31" s="284" t="s">
        <v>54</v>
      </c>
      <c r="X31" s="286"/>
      <c r="Y31" s="286"/>
      <c r="Z31" s="286"/>
      <c r="AA31" s="286"/>
      <c r="AB31" s="286"/>
      <c r="AC31" s="286"/>
      <c r="AD31" s="286"/>
      <c r="AE31" s="286"/>
      <c r="AF31" s="286"/>
      <c r="AG31" s="288"/>
      <c r="AH31" s="292">
        <v>0</v>
      </c>
      <c r="AI31" s="297"/>
      <c r="AJ31" s="297"/>
      <c r="AK31" s="297"/>
      <c r="AL31" s="211" t="s">
        <v>53</v>
      </c>
      <c r="AM31" s="211"/>
      <c r="AN31" s="229"/>
      <c r="AO31" s="228"/>
      <c r="AP31" s="234"/>
      <c r="AQ31" s="234"/>
      <c r="AR31" s="234"/>
      <c r="AS31" s="234"/>
      <c r="AT31" s="234"/>
      <c r="AU31" s="234"/>
      <c r="AV31" s="225"/>
      <c r="AW31" s="225"/>
      <c r="AX31" s="225"/>
      <c r="AY31" s="225"/>
      <c r="BC31" s="270"/>
      <c r="BD31" s="270"/>
      <c r="BE31" s="270"/>
      <c r="BF31" s="270"/>
      <c r="BG31" s="273"/>
      <c r="BH31" s="273"/>
      <c r="BI31" s="273"/>
      <c r="BJ31" s="273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25"/>
      <c r="CH31" s="225"/>
      <c r="CI31" s="225"/>
      <c r="CJ31" s="225"/>
      <c r="CK31" s="225"/>
      <c r="CL31" s="225"/>
    </row>
    <row r="32" spans="2:90" s="4" customFormat="1" ht="20.25" customHeight="1">
      <c r="D32" s="39">
        <v>44563</v>
      </c>
      <c r="E32" s="53"/>
      <c r="F32" s="53"/>
      <c r="G32" s="53"/>
      <c r="H32" s="62" t="s">
        <v>48</v>
      </c>
      <c r="I32" s="62"/>
      <c r="J32" s="62"/>
      <c r="K32" s="62"/>
      <c r="L32" s="284" t="s">
        <v>54</v>
      </c>
      <c r="M32" s="286"/>
      <c r="N32" s="286"/>
      <c r="O32" s="286"/>
      <c r="P32" s="286"/>
      <c r="Q32" s="286"/>
      <c r="R32" s="286"/>
      <c r="S32" s="286"/>
      <c r="T32" s="286"/>
      <c r="U32" s="286"/>
      <c r="V32" s="288"/>
      <c r="W32" s="284" t="s">
        <v>54</v>
      </c>
      <c r="X32" s="286"/>
      <c r="Y32" s="286"/>
      <c r="Z32" s="286"/>
      <c r="AA32" s="286"/>
      <c r="AB32" s="286"/>
      <c r="AC32" s="286"/>
      <c r="AD32" s="286"/>
      <c r="AE32" s="286"/>
      <c r="AF32" s="286"/>
      <c r="AG32" s="288"/>
      <c r="AH32" s="292">
        <v>0</v>
      </c>
      <c r="AI32" s="297"/>
      <c r="AJ32" s="297"/>
      <c r="AK32" s="297"/>
      <c r="AL32" s="211" t="s">
        <v>53</v>
      </c>
      <c r="AM32" s="220"/>
      <c r="AN32" s="227"/>
      <c r="AO32" s="227"/>
      <c r="AP32" s="233"/>
      <c r="AQ32" s="233"/>
      <c r="AR32" s="233"/>
      <c r="AS32" s="233"/>
      <c r="AT32" s="233"/>
      <c r="AU32" s="233"/>
      <c r="AV32" s="225"/>
      <c r="AW32" s="225"/>
      <c r="AX32" s="225"/>
      <c r="AY32" s="225"/>
      <c r="BC32" s="269"/>
      <c r="BD32" s="269"/>
      <c r="BE32" s="269"/>
      <c r="BF32" s="269"/>
      <c r="BG32" s="272"/>
      <c r="BH32" s="272"/>
      <c r="BI32" s="272"/>
      <c r="BJ32" s="272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17"/>
      <c r="CH32" s="217"/>
      <c r="CI32" s="217"/>
      <c r="CJ32" s="217"/>
      <c r="CK32" s="217"/>
      <c r="CL32" s="217"/>
    </row>
    <row r="33" spans="2:90" s="4" customFormat="1" ht="20.25" customHeight="1">
      <c r="D33" s="40">
        <v>44564</v>
      </c>
      <c r="E33" s="54"/>
      <c r="F33" s="54"/>
      <c r="G33" s="54"/>
      <c r="H33" s="63" t="s">
        <v>36</v>
      </c>
      <c r="I33" s="63"/>
      <c r="J33" s="63"/>
      <c r="K33" s="63"/>
      <c r="L33" s="285" t="s">
        <v>54</v>
      </c>
      <c r="M33" s="287"/>
      <c r="N33" s="287"/>
      <c r="O33" s="287"/>
      <c r="P33" s="287"/>
      <c r="Q33" s="287"/>
      <c r="R33" s="287"/>
      <c r="S33" s="287"/>
      <c r="T33" s="287"/>
      <c r="U33" s="287"/>
      <c r="V33" s="289"/>
      <c r="W33" s="285" t="s">
        <v>54</v>
      </c>
      <c r="X33" s="287"/>
      <c r="Y33" s="287"/>
      <c r="Z33" s="287"/>
      <c r="AA33" s="287"/>
      <c r="AB33" s="287"/>
      <c r="AC33" s="287"/>
      <c r="AD33" s="287"/>
      <c r="AE33" s="287"/>
      <c r="AF33" s="287"/>
      <c r="AG33" s="289"/>
      <c r="AH33" s="293">
        <v>0</v>
      </c>
      <c r="AI33" s="298"/>
      <c r="AJ33" s="298"/>
      <c r="AK33" s="298"/>
      <c r="AL33" s="212" t="s">
        <v>53</v>
      </c>
      <c r="AM33" s="221"/>
      <c r="AN33" s="227"/>
      <c r="AO33" s="227"/>
      <c r="AP33" s="233"/>
      <c r="AQ33" s="233"/>
      <c r="AR33" s="233"/>
      <c r="AS33" s="233"/>
      <c r="AT33" s="233"/>
      <c r="AU33" s="233"/>
      <c r="AV33" s="225"/>
      <c r="AW33" s="225"/>
      <c r="AX33" s="225"/>
      <c r="AY33" s="225"/>
      <c r="BC33" s="269"/>
      <c r="BD33" s="269"/>
      <c r="BE33" s="269"/>
      <c r="BF33" s="269"/>
      <c r="BG33" s="272"/>
      <c r="BH33" s="272"/>
      <c r="BI33" s="272"/>
      <c r="BJ33" s="272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17"/>
      <c r="CH33" s="217"/>
      <c r="CI33" s="217"/>
      <c r="CJ33" s="217"/>
      <c r="CK33" s="217"/>
      <c r="CL33" s="217"/>
    </row>
    <row r="34" spans="2:90" s="4" customFormat="1" ht="9.75" customHeight="1">
      <c r="D34" s="37" t="s">
        <v>62</v>
      </c>
      <c r="E34" s="51"/>
      <c r="F34" s="51"/>
      <c r="G34" s="59"/>
      <c r="H34" s="281" t="s">
        <v>6</v>
      </c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79"/>
      <c r="W34" s="132">
        <f>VLOOKUP(H34,Sheet1!$B$3:$C$4,2,FALSE)</f>
        <v>27500</v>
      </c>
      <c r="X34" s="135"/>
      <c r="Y34" s="135"/>
      <c r="Z34" s="135"/>
      <c r="AA34" s="135"/>
      <c r="AB34" s="135"/>
      <c r="AC34" s="155" t="s">
        <v>49</v>
      </c>
      <c r="AD34" s="161"/>
      <c r="AE34" s="166" t="s">
        <v>51</v>
      </c>
      <c r="AF34" s="176"/>
      <c r="AG34" s="184"/>
      <c r="AH34" s="191" t="s">
        <v>33</v>
      </c>
      <c r="AI34" s="200"/>
      <c r="AJ34" s="200"/>
      <c r="AK34" s="210"/>
      <c r="AL34" s="210"/>
      <c r="AM34" s="222"/>
      <c r="AN34" s="167" t="s">
        <v>24</v>
      </c>
      <c r="AO34" s="177"/>
      <c r="AP34" s="185"/>
      <c r="AQ34" s="235">
        <f>(W34*AH35)</f>
        <v>0</v>
      </c>
      <c r="AR34" s="239"/>
      <c r="AS34" s="239"/>
      <c r="AT34" s="239"/>
      <c r="AU34" s="239"/>
      <c r="AV34" s="242" t="s">
        <v>49</v>
      </c>
      <c r="AW34" s="247"/>
      <c r="AX34" s="301"/>
      <c r="AY34" s="302"/>
      <c r="AZ34" s="302"/>
      <c r="BC34" s="55"/>
      <c r="BD34" s="55"/>
      <c r="BE34" s="55"/>
      <c r="BF34" s="55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217"/>
      <c r="CG34" s="217"/>
      <c r="CH34" s="217"/>
      <c r="CI34" s="217"/>
      <c r="CJ34" s="217"/>
      <c r="CK34" s="217"/>
      <c r="CL34" s="217"/>
    </row>
    <row r="35" spans="2:90" s="4" customFormat="1" ht="9.75" customHeight="1">
      <c r="D35" s="41"/>
      <c r="E35" s="55"/>
      <c r="F35" s="55"/>
      <c r="G35" s="60"/>
      <c r="H35" s="146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80"/>
      <c r="W35" s="133"/>
      <c r="X35" s="136"/>
      <c r="Y35" s="136"/>
      <c r="Z35" s="136"/>
      <c r="AA35" s="136"/>
      <c r="AB35" s="136"/>
      <c r="AC35" s="156"/>
      <c r="AD35" s="162"/>
      <c r="AE35" s="167"/>
      <c r="AF35" s="177"/>
      <c r="AG35" s="185"/>
      <c r="AH35" s="294">
        <f>INT(SUM(AH30:AK33))</f>
        <v>0</v>
      </c>
      <c r="AI35" s="299"/>
      <c r="AJ35" s="299"/>
      <c r="AK35" s="299"/>
      <c r="AL35" s="213"/>
      <c r="AM35" s="223"/>
      <c r="AN35" s="167"/>
      <c r="AO35" s="177"/>
      <c r="AP35" s="185"/>
      <c r="AQ35" s="236"/>
      <c r="AR35" s="240"/>
      <c r="AS35" s="240"/>
      <c r="AT35" s="240"/>
      <c r="AU35" s="240"/>
      <c r="AV35" s="243"/>
      <c r="AW35" s="248"/>
      <c r="AX35" s="301"/>
      <c r="AY35" s="302"/>
      <c r="AZ35" s="302"/>
      <c r="BC35" s="55"/>
      <c r="BD35" s="55"/>
      <c r="BE35" s="55"/>
      <c r="BF35" s="55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217"/>
      <c r="CG35" s="217"/>
      <c r="CH35" s="217"/>
      <c r="CI35" s="217"/>
      <c r="CJ35" s="217"/>
      <c r="CK35" s="217"/>
      <c r="CL35" s="217"/>
    </row>
    <row r="36" spans="2:90" s="4" customFormat="1" ht="9.75" customHeight="1">
      <c r="D36" s="42"/>
      <c r="E36" s="56"/>
      <c r="F36" s="56"/>
      <c r="G36" s="61"/>
      <c r="H36" s="282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90"/>
      <c r="W36" s="134"/>
      <c r="X36" s="137"/>
      <c r="Y36" s="137"/>
      <c r="Z36" s="137"/>
      <c r="AA36" s="137"/>
      <c r="AB36" s="137"/>
      <c r="AC36" s="157"/>
      <c r="AD36" s="163"/>
      <c r="AE36" s="167"/>
      <c r="AF36" s="177"/>
      <c r="AG36" s="185"/>
      <c r="AH36" s="295"/>
      <c r="AI36" s="300"/>
      <c r="AJ36" s="300"/>
      <c r="AK36" s="300"/>
      <c r="AL36" s="214" t="s">
        <v>53</v>
      </c>
      <c r="AM36" s="224"/>
      <c r="AN36" s="167"/>
      <c r="AO36" s="177"/>
      <c r="AP36" s="185"/>
      <c r="AQ36" s="237"/>
      <c r="AR36" s="241"/>
      <c r="AS36" s="241"/>
      <c r="AT36" s="241"/>
      <c r="AU36" s="241"/>
      <c r="AV36" s="244"/>
      <c r="AW36" s="249"/>
      <c r="AX36" s="301"/>
      <c r="AY36" s="302"/>
      <c r="AZ36" s="302"/>
      <c r="BC36" s="267"/>
      <c r="BG36" s="274"/>
    </row>
    <row r="37" spans="2:90" s="4" customFormat="1" ht="18" customHeight="1">
      <c r="D37" s="16" t="s">
        <v>60</v>
      </c>
      <c r="E37" s="79"/>
      <c r="F37" s="79"/>
      <c r="G37" s="79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94"/>
      <c r="AI37" s="194"/>
      <c r="AJ37" s="194"/>
      <c r="AK37" s="194"/>
      <c r="AL37" s="194"/>
      <c r="AM37" s="194"/>
      <c r="AN37" s="178"/>
      <c r="AO37" s="178"/>
      <c r="AP37" s="178"/>
      <c r="AQ37" s="238"/>
      <c r="AR37" s="238"/>
      <c r="AS37" s="238"/>
      <c r="AT37" s="238"/>
      <c r="AU37" s="238"/>
      <c r="AV37" s="238"/>
      <c r="AW37" s="238"/>
      <c r="AX37" s="261"/>
      <c r="AY37" s="261"/>
      <c r="AZ37" s="261"/>
      <c r="BC37" s="267"/>
      <c r="BG37" s="274"/>
    </row>
    <row r="38" spans="2:90" s="4" customFormat="1" ht="13.5" hidden="1" customHeight="1">
      <c r="B38" s="12"/>
      <c r="C38" s="23"/>
      <c r="D38" s="23"/>
      <c r="E38" s="57"/>
      <c r="F38" s="57"/>
      <c r="G38" s="57"/>
      <c r="H38" s="57"/>
      <c r="I38" s="57"/>
      <c r="J38" s="79"/>
      <c r="K38" s="79"/>
      <c r="L38" s="79"/>
      <c r="M38" s="79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BA38" s="267"/>
    </row>
    <row r="39" spans="2:90" s="3" customFormat="1" ht="9.75" customHeight="1">
      <c r="B39" s="11"/>
      <c r="C39" s="22"/>
      <c r="D39" s="22"/>
      <c r="E39" s="50"/>
      <c r="F39" s="50"/>
      <c r="G39" s="50"/>
      <c r="H39" s="50"/>
      <c r="I39" s="50"/>
      <c r="J39" s="55"/>
      <c r="K39" s="55"/>
      <c r="L39" s="55"/>
      <c r="M39" s="5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Y39" s="263"/>
      <c r="BA39" s="265"/>
    </row>
    <row r="40" spans="2:90" ht="14.25" customHeight="1">
      <c r="B40" s="13" t="s">
        <v>30</v>
      </c>
      <c r="C40" s="24" t="s">
        <v>19</v>
      </c>
      <c r="D40" s="29"/>
      <c r="E40" s="29"/>
      <c r="F40" s="29"/>
      <c r="G40" s="29"/>
      <c r="H40" s="29"/>
      <c r="I40" s="29"/>
      <c r="J40" s="8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145" t="s">
        <v>17</v>
      </c>
      <c r="AB40" s="152"/>
      <c r="AC40" s="152"/>
      <c r="AD40" s="152"/>
      <c r="AE40" s="152"/>
      <c r="AF40" s="179"/>
      <c r="AG40" s="80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250"/>
    </row>
    <row r="41" spans="2:90" ht="24" customHeight="1">
      <c r="B41" s="14"/>
      <c r="C41" s="25"/>
      <c r="D41" s="25"/>
      <c r="E41" s="25"/>
      <c r="F41" s="25"/>
      <c r="G41" s="25"/>
      <c r="H41" s="25"/>
      <c r="I41" s="25"/>
      <c r="J41" s="8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146"/>
      <c r="AB41" s="153"/>
      <c r="AC41" s="153"/>
      <c r="AD41" s="153"/>
      <c r="AE41" s="153"/>
      <c r="AF41" s="180"/>
      <c r="AG41" s="186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251"/>
    </row>
    <row r="42" spans="2:90" ht="28.5" customHeight="1">
      <c r="B42" s="14"/>
      <c r="C42" s="25" t="s">
        <v>0</v>
      </c>
      <c r="D42" s="25"/>
      <c r="E42" s="25"/>
      <c r="F42" s="25"/>
      <c r="G42" s="25"/>
      <c r="H42" s="25"/>
      <c r="I42" s="25"/>
      <c r="J42" s="82" t="s">
        <v>26</v>
      </c>
      <c r="K42" s="82"/>
      <c r="L42" s="82"/>
      <c r="M42" s="82"/>
      <c r="N42" s="82"/>
      <c r="O42" s="107"/>
      <c r="P42" s="107"/>
      <c r="Q42" s="107"/>
      <c r="R42" s="107"/>
      <c r="S42" s="107"/>
      <c r="T42" s="107"/>
      <c r="U42" s="126" t="s">
        <v>25</v>
      </c>
      <c r="V42" s="86"/>
      <c r="W42" s="86"/>
      <c r="X42" s="86"/>
      <c r="Y42" s="86"/>
      <c r="Z42" s="142" t="s">
        <v>37</v>
      </c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252"/>
    </row>
    <row r="43" spans="2:90" ht="24.75" customHeight="1">
      <c r="B43" s="14"/>
      <c r="C43" s="26" t="s">
        <v>23</v>
      </c>
      <c r="D43" s="44"/>
      <c r="E43" s="44"/>
      <c r="F43" s="44"/>
      <c r="G43" s="44"/>
      <c r="H43" s="44"/>
      <c r="I43" s="73"/>
      <c r="J43" s="82" t="s">
        <v>29</v>
      </c>
      <c r="K43" s="82"/>
      <c r="L43" s="82"/>
      <c r="M43" s="82"/>
      <c r="N43" s="82"/>
      <c r="O43" s="107"/>
      <c r="P43" s="107"/>
      <c r="Q43" s="120"/>
      <c r="R43" s="121"/>
      <c r="S43" s="107"/>
      <c r="T43" s="120"/>
      <c r="U43" s="121"/>
      <c r="V43" s="107"/>
      <c r="W43" s="120"/>
      <c r="X43" s="121"/>
      <c r="Y43" s="107"/>
      <c r="Z43" s="120"/>
      <c r="AA43" s="121"/>
      <c r="AB43" s="107"/>
      <c r="AC43" s="120"/>
      <c r="AD43" s="121"/>
      <c r="AE43" s="107"/>
      <c r="AF43" s="120"/>
      <c r="AG43" s="121"/>
      <c r="AH43" s="107"/>
      <c r="AI43" s="107"/>
      <c r="AJ43" s="205" t="s">
        <v>20</v>
      </c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53"/>
    </row>
    <row r="44" spans="2:90" ht="22.5" customHeight="1">
      <c r="B44" s="14"/>
      <c r="C44" s="27"/>
      <c r="D44" s="45"/>
      <c r="E44" s="45"/>
      <c r="F44" s="45"/>
      <c r="G44" s="45"/>
      <c r="H44" s="45"/>
      <c r="I44" s="74"/>
      <c r="J44" s="83" t="s">
        <v>12</v>
      </c>
      <c r="K44" s="93"/>
      <c r="L44" s="93"/>
      <c r="M44" s="93"/>
      <c r="N44" s="103"/>
      <c r="O44" s="108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254"/>
    </row>
    <row r="45" spans="2:90" ht="30" customHeight="1">
      <c r="B45" s="15"/>
      <c r="C45" s="28"/>
      <c r="D45" s="46"/>
      <c r="E45" s="46"/>
      <c r="F45" s="46"/>
      <c r="G45" s="46"/>
      <c r="H45" s="46"/>
      <c r="I45" s="75"/>
      <c r="J45" s="84" t="s">
        <v>16</v>
      </c>
      <c r="K45" s="84"/>
      <c r="L45" s="84"/>
      <c r="M45" s="84"/>
      <c r="N45" s="84"/>
      <c r="O45" s="109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255"/>
      <c r="AY45" s="3"/>
    </row>
    <row r="46" spans="2:90" s="3" customFormat="1" ht="14.25" customHeight="1">
      <c r="B46" s="16" t="s">
        <v>42</v>
      </c>
      <c r="C46" s="22"/>
      <c r="D46" s="22"/>
      <c r="E46" s="50"/>
      <c r="F46" s="50"/>
      <c r="G46" s="50"/>
      <c r="H46" s="50"/>
      <c r="I46" s="50"/>
      <c r="J46" s="55"/>
      <c r="K46" s="55"/>
      <c r="L46" s="55"/>
      <c r="M46" s="5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Y46" s="0"/>
      <c r="BA46" s="265"/>
    </row>
    <row r="47" spans="2:90" s="3" customFormat="1" ht="11.25" customHeight="1">
      <c r="B47" s="11"/>
      <c r="C47" s="22"/>
      <c r="D47" s="22"/>
      <c r="E47" s="50"/>
      <c r="F47" s="50"/>
      <c r="G47" s="50"/>
      <c r="H47" s="50"/>
      <c r="I47" s="50"/>
      <c r="J47" s="52"/>
      <c r="K47" s="52"/>
      <c r="L47" s="52"/>
      <c r="M47" s="52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Y47" s="0"/>
      <c r="BA47" s="265"/>
    </row>
    <row r="48" spans="2:90" ht="21" customHeight="1">
      <c r="B48" s="13" t="s">
        <v>31</v>
      </c>
      <c r="C48" s="29" t="s">
        <v>18</v>
      </c>
      <c r="D48" s="29"/>
      <c r="E48" s="29"/>
      <c r="F48" s="29"/>
      <c r="G48" s="29"/>
      <c r="H48" s="29"/>
      <c r="I48" s="29"/>
      <c r="J48" s="85" t="s">
        <v>12</v>
      </c>
      <c r="K48" s="85"/>
      <c r="L48" s="85"/>
      <c r="M48" s="85"/>
      <c r="N48" s="85"/>
      <c r="O48" s="11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58"/>
      <c r="AD48" s="164" t="s">
        <v>39</v>
      </c>
      <c r="AE48" s="168"/>
      <c r="AF48" s="168"/>
      <c r="AG48" s="168"/>
      <c r="AH48" s="196"/>
      <c r="AI48" s="203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56"/>
    </row>
    <row r="49" spans="2:77" ht="26.25" customHeight="1">
      <c r="B49" s="14"/>
      <c r="C49" s="25"/>
      <c r="D49" s="25"/>
      <c r="E49" s="25"/>
      <c r="F49" s="25"/>
      <c r="G49" s="25"/>
      <c r="H49" s="25"/>
      <c r="I49" s="25"/>
      <c r="J49" s="86" t="s">
        <v>8</v>
      </c>
      <c r="K49" s="86"/>
      <c r="L49" s="86"/>
      <c r="M49" s="86"/>
      <c r="N49" s="86"/>
      <c r="O49" s="111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59"/>
      <c r="AD49" s="165"/>
      <c r="AE49" s="165"/>
      <c r="AF49" s="165"/>
      <c r="AG49" s="165"/>
      <c r="AH49" s="197"/>
      <c r="AI49" s="111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257"/>
    </row>
    <row r="50" spans="2:77" ht="27.75" customHeight="1">
      <c r="B50" s="15"/>
      <c r="C50" s="30" t="s">
        <v>40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105"/>
      <c r="O50" s="112" t="s">
        <v>41</v>
      </c>
      <c r="P50" s="117"/>
      <c r="Q50" s="117"/>
      <c r="R50" s="117"/>
      <c r="S50" s="117"/>
      <c r="T50" s="125" t="s">
        <v>32</v>
      </c>
      <c r="U50" s="125"/>
      <c r="V50" s="117"/>
      <c r="W50" s="117"/>
      <c r="X50" s="117"/>
      <c r="Y50" s="117"/>
      <c r="Z50" s="117"/>
      <c r="AA50" s="125" t="s">
        <v>32</v>
      </c>
      <c r="AB50" s="125"/>
      <c r="AC50" s="117"/>
      <c r="AD50" s="117"/>
      <c r="AE50" s="117"/>
      <c r="AF50" s="117"/>
      <c r="AG50" s="117"/>
      <c r="AH50" s="198"/>
      <c r="AI50" s="204" t="s">
        <v>43</v>
      </c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5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</row>
    <row r="51" spans="2:77" ht="12.7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22"/>
      <c r="T51" s="122"/>
      <c r="U51" s="122"/>
      <c r="V51" s="122"/>
      <c r="W51" s="122"/>
      <c r="X51" s="122"/>
      <c r="Y51" s="122"/>
      <c r="Z51" s="122"/>
      <c r="AA51" s="148"/>
      <c r="AB51" s="122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Y51" s="3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</row>
    <row r="52" spans="2:77" s="3" customFormat="1" ht="14.25" customHeight="1">
      <c r="B52" s="16" t="s">
        <v>61</v>
      </c>
      <c r="C52" s="22"/>
      <c r="D52" s="22"/>
      <c r="E52" s="50"/>
      <c r="F52" s="50"/>
      <c r="G52" s="50"/>
      <c r="H52" s="50"/>
      <c r="I52" s="50"/>
      <c r="J52" s="55"/>
      <c r="K52" s="55"/>
      <c r="L52" s="55"/>
      <c r="M52" s="5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Y52" s="0"/>
      <c r="BA52" s="265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</row>
    <row r="53" spans="2:77" ht="16.5" customHeight="1">
      <c r="B53" s="7"/>
      <c r="C53" s="32" t="s">
        <v>58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23"/>
      <c r="T53" s="123"/>
      <c r="U53" s="123"/>
      <c r="V53" s="123"/>
      <c r="W53" s="123"/>
      <c r="X53" s="32"/>
      <c r="Y53" s="123"/>
      <c r="Z53" s="32"/>
      <c r="AA53" s="149"/>
      <c r="AB53" s="154"/>
      <c r="AC53" s="32"/>
      <c r="AD53" s="32"/>
      <c r="AE53" s="149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7"/>
      <c r="AX53" s="7"/>
      <c r="AZ53" s="3"/>
    </row>
    <row r="54" spans="2:77" s="3" customFormat="1" ht="16.5" customHeight="1">
      <c r="B54" s="11"/>
      <c r="C54" s="31" t="s">
        <v>3</v>
      </c>
      <c r="D54" s="48"/>
      <c r="E54" s="58"/>
      <c r="F54" s="58"/>
      <c r="G54" s="58"/>
      <c r="H54" s="58"/>
      <c r="I54" s="58"/>
      <c r="J54" s="87"/>
      <c r="K54" s="87"/>
      <c r="L54" s="87"/>
      <c r="M54" s="87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31"/>
      <c r="Y54" s="106"/>
      <c r="Z54" s="31"/>
      <c r="AA54" s="150"/>
      <c r="AB54" s="106"/>
      <c r="AC54" s="31"/>
      <c r="AD54" s="106"/>
      <c r="AE54" s="150"/>
      <c r="AF54" s="106"/>
      <c r="AG54" s="31"/>
      <c r="AH54" s="106"/>
      <c r="AI54" s="106"/>
      <c r="AJ54" s="106"/>
      <c r="AK54" s="106"/>
      <c r="AL54" s="106"/>
      <c r="AM54" s="106"/>
      <c r="AN54" s="230"/>
      <c r="AO54" s="230"/>
      <c r="AP54" s="230"/>
      <c r="AQ54" s="230"/>
      <c r="AR54" s="230"/>
      <c r="AS54" s="230"/>
      <c r="AT54" s="230"/>
      <c r="AU54" s="230"/>
      <c r="AV54" s="230"/>
      <c r="AW54" s="217"/>
      <c r="AX54" s="262"/>
      <c r="AZ54" s="0"/>
      <c r="BB54" s="265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</row>
  </sheetData>
  <mergeCells count="143">
    <mergeCell ref="B2:AW2"/>
    <mergeCell ref="BK3:BT3"/>
    <mergeCell ref="BK6:BT6"/>
    <mergeCell ref="AA7:AB7"/>
    <mergeCell ref="AB8:AG8"/>
    <mergeCell ref="AH8:AN8"/>
    <mergeCell ref="AD9:AE9"/>
    <mergeCell ref="AF9:AI9"/>
    <mergeCell ref="AJ9:AK9"/>
    <mergeCell ref="AL9:AO9"/>
    <mergeCell ref="B21:AW21"/>
    <mergeCell ref="D26:K26"/>
    <mergeCell ref="L27:AG27"/>
    <mergeCell ref="L28:V28"/>
    <mergeCell ref="W28:AG28"/>
    <mergeCell ref="BC28:BF28"/>
    <mergeCell ref="BG28:BJ28"/>
    <mergeCell ref="BK28:BT28"/>
    <mergeCell ref="BU28:BV28"/>
    <mergeCell ref="BW28:CF28"/>
    <mergeCell ref="CG28:CL28"/>
    <mergeCell ref="D29:K29"/>
    <mergeCell ref="D30:G30"/>
    <mergeCell ref="H30:K30"/>
    <mergeCell ref="L30:V30"/>
    <mergeCell ref="W30:AG30"/>
    <mergeCell ref="AH30:AK30"/>
    <mergeCell ref="AL30:AM30"/>
    <mergeCell ref="D31:G31"/>
    <mergeCell ref="H31:K31"/>
    <mergeCell ref="L31:V31"/>
    <mergeCell ref="W31:AG31"/>
    <mergeCell ref="AH31:AK31"/>
    <mergeCell ref="AL31:AM31"/>
    <mergeCell ref="D32:G32"/>
    <mergeCell ref="H32:K32"/>
    <mergeCell ref="L32:V32"/>
    <mergeCell ref="W32:AG32"/>
    <mergeCell ref="AH32:AK32"/>
    <mergeCell ref="AL32:AM32"/>
    <mergeCell ref="BC32:BF32"/>
    <mergeCell ref="BG32:BJ32"/>
    <mergeCell ref="BK32:BT32"/>
    <mergeCell ref="BU32:BV32"/>
    <mergeCell ref="BW32:CF32"/>
    <mergeCell ref="CG32:CL32"/>
    <mergeCell ref="D33:G33"/>
    <mergeCell ref="H33:K33"/>
    <mergeCell ref="L33:V33"/>
    <mergeCell ref="W33:AG33"/>
    <mergeCell ref="AH33:AK33"/>
    <mergeCell ref="AL33:AM33"/>
    <mergeCell ref="BC33:BF33"/>
    <mergeCell ref="BG33:BJ33"/>
    <mergeCell ref="BK33:BT33"/>
    <mergeCell ref="BU33:BV33"/>
    <mergeCell ref="BW33:CF33"/>
    <mergeCell ref="CG33:CL33"/>
    <mergeCell ref="AH34:AJ34"/>
    <mergeCell ref="AL36:AM36"/>
    <mergeCell ref="C42:I42"/>
    <mergeCell ref="J42:N42"/>
    <mergeCell ref="O42:T42"/>
    <mergeCell ref="U42:Y42"/>
    <mergeCell ref="Z42:AW42"/>
    <mergeCell ref="J43:N43"/>
    <mergeCell ref="O43:Q43"/>
    <mergeCell ref="R43:T43"/>
    <mergeCell ref="U43:W43"/>
    <mergeCell ref="X43:Z43"/>
    <mergeCell ref="AA43:AC43"/>
    <mergeCell ref="AD43:AF43"/>
    <mergeCell ref="AG43:AI43"/>
    <mergeCell ref="AJ43:AW43"/>
    <mergeCell ref="J44:N44"/>
    <mergeCell ref="O44:AW44"/>
    <mergeCell ref="J45:N45"/>
    <mergeCell ref="O45:AW45"/>
    <mergeCell ref="J48:N48"/>
    <mergeCell ref="O48:AC48"/>
    <mergeCell ref="J49:N49"/>
    <mergeCell ref="O49:AC49"/>
    <mergeCell ref="C50:N50"/>
    <mergeCell ref="O50:S50"/>
    <mergeCell ref="T50:U50"/>
    <mergeCell ref="V50:Z50"/>
    <mergeCell ref="AA50:AB50"/>
    <mergeCell ref="AC50:AH50"/>
    <mergeCell ref="AI50:AW50"/>
    <mergeCell ref="C5:AV6"/>
    <mergeCell ref="D8:H9"/>
    <mergeCell ref="I8:I9"/>
    <mergeCell ref="J8:L9"/>
    <mergeCell ref="M8:M9"/>
    <mergeCell ref="N8:P9"/>
    <mergeCell ref="Q8:Q9"/>
    <mergeCell ref="AA10:AE11"/>
    <mergeCell ref="AF10:AV11"/>
    <mergeCell ref="AA12:AE13"/>
    <mergeCell ref="AF12:AV13"/>
    <mergeCell ref="AW12:AW17"/>
    <mergeCell ref="AA14:AE15"/>
    <mergeCell ref="AF14:AV15"/>
    <mergeCell ref="AA16:AE17"/>
    <mergeCell ref="AF16:AV17"/>
    <mergeCell ref="AA18:AE19"/>
    <mergeCell ref="AF18:AJ19"/>
    <mergeCell ref="AK18:AL19"/>
    <mergeCell ref="AM18:AO19"/>
    <mergeCell ref="AP18:AQ19"/>
    <mergeCell ref="AR18:AT19"/>
    <mergeCell ref="AU18:AV19"/>
    <mergeCell ref="B23:I24"/>
    <mergeCell ref="J23:Y24"/>
    <mergeCell ref="Z23:AF24"/>
    <mergeCell ref="AG23:AW24"/>
    <mergeCell ref="BC26:BJ27"/>
    <mergeCell ref="BK26:CF27"/>
    <mergeCell ref="CG26:CL27"/>
    <mergeCell ref="D27:K28"/>
    <mergeCell ref="AH27:AM28"/>
    <mergeCell ref="D34:G36"/>
    <mergeCell ref="H34:V36"/>
    <mergeCell ref="W34:AB36"/>
    <mergeCell ref="AC34:AD36"/>
    <mergeCell ref="AE34:AG36"/>
    <mergeCell ref="AN34:AP36"/>
    <mergeCell ref="AQ34:AU36"/>
    <mergeCell ref="AV34:AW36"/>
    <mergeCell ref="AX34:AZ36"/>
    <mergeCell ref="AH35:AK36"/>
    <mergeCell ref="B40:B45"/>
    <mergeCell ref="C40:I41"/>
    <mergeCell ref="J40:Z41"/>
    <mergeCell ref="AA40:AF41"/>
    <mergeCell ref="AG40:AW41"/>
    <mergeCell ref="C43:I45"/>
    <mergeCell ref="B48:B50"/>
    <mergeCell ref="C48:I49"/>
    <mergeCell ref="AD48:AH49"/>
    <mergeCell ref="AI48:AW49"/>
    <mergeCell ref="BB50:BX52"/>
    <mergeCell ref="Y9:Z19"/>
  </mergeCells>
  <phoneticPr fontId="19" type="Hiragana"/>
  <printOptions horizontalCentered="1" verticalCentered="1"/>
  <pageMargins left="0.59055118110236227" right="0.39370078740157483" top="0.39370078740157483" bottom="0.19685039370078741" header="0" footer="0"/>
  <pageSetup paperSize="9" scale="96" firstPageNumber="49" fitToWidth="1" fitToHeight="0" orientation="portrait" usePrinterDefaults="1" blackAndWhite="1" useFirstPageNumber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170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95250</xdr:colOff>
                    <xdr:row>51</xdr:row>
                    <xdr:rowOff>113665</xdr:rowOff>
                  </from>
                  <to xmlns:xdr="http://schemas.openxmlformats.org/drawingml/2006/spreadsheetDrawing">
                    <xdr:col>2</xdr:col>
                    <xdr:colOff>69215</xdr:colOff>
                    <xdr:row>53</xdr:row>
                    <xdr:rowOff>81915</xdr:rowOff>
                  </to>
                </anchor>
              </controlPr>
            </control>
          </mc:Choice>
        </mc:AlternateContent>
        <mc:AlternateContent>
          <mc:Choice Requires="x14">
            <control shapeId="7171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52</xdr:row>
                    <xdr:rowOff>133350</xdr:rowOff>
                  </from>
                  <to xmlns:xdr="http://schemas.openxmlformats.org/drawingml/2006/spreadsheetDrawing">
                    <xdr:col>2</xdr:col>
                    <xdr:colOff>78740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0" showDropDown="0" showInputMessage="1" showErrorMessage="1">
          <x14:formula1>
            <xm:f>Sheet1!$B$3:$B$4</xm:f>
          </x14:formula1>
          <xm:sqref>H34:V36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H12"/>
  <sheetViews>
    <sheetView workbookViewId="0">
      <selection activeCell="H3" sqref="H3"/>
    </sheetView>
  </sheetViews>
  <sheetFormatPr defaultRowHeight="13.5"/>
  <cols>
    <col min="2" max="2" width="21" bestFit="1" customWidth="1"/>
  </cols>
  <sheetData>
    <row r="3" spans="2:8">
      <c r="B3" t="s">
        <v>45</v>
      </c>
      <c r="C3">
        <v>37500</v>
      </c>
      <c r="E3" s="304">
        <f>申請書!R29-申請書!L29</f>
        <v>0.125</v>
      </c>
      <c r="F3" s="305">
        <f>申請書!AC29-申請書!W29</f>
        <v>0.19791666666666663</v>
      </c>
      <c r="G3" s="303">
        <f>MIN(SUM(E3,F3),$H$3)</f>
        <v>0.32291666666666663</v>
      </c>
      <c r="H3" s="305">
        <v>0.333333333333333</v>
      </c>
    </row>
    <row r="4" spans="2:8">
      <c r="B4" t="s">
        <v>6</v>
      </c>
      <c r="C4">
        <v>27500</v>
      </c>
      <c r="E4" s="304">
        <f>申請書!R30-申請書!L30</f>
        <v>0</v>
      </c>
      <c r="F4" s="305">
        <f>申請書!AC30-申請書!W30</f>
        <v>0</v>
      </c>
      <c r="G4" s="303">
        <f>MIN(SUM(E4,F4),$H$3)</f>
        <v>0</v>
      </c>
      <c r="H4" s="305"/>
    </row>
    <row r="5" spans="2:8">
      <c r="E5" s="304">
        <f>申請書!R31-申請書!L31</f>
        <v>0</v>
      </c>
      <c r="F5" s="305">
        <f>申請書!AC31-申請書!W31</f>
        <v>0</v>
      </c>
      <c r="G5" s="303">
        <f>MIN(SUM(E5,F5),$H$3)</f>
        <v>0</v>
      </c>
      <c r="H5" s="305"/>
    </row>
    <row r="6" spans="2:8">
      <c r="E6" s="304">
        <f>申請書!R32-申請書!L32</f>
        <v>0</v>
      </c>
      <c r="F6" s="305">
        <f>申請書!AC32-申請書!W32</f>
        <v>0</v>
      </c>
      <c r="G6" s="303">
        <f>MIN(SUM(E6,F6),$H$3)</f>
        <v>0</v>
      </c>
      <c r="H6" s="305"/>
    </row>
    <row r="7" spans="2:8">
      <c r="E7" s="304">
        <f>申請書!R33-申請書!L33</f>
        <v>0</v>
      </c>
      <c r="F7" s="305">
        <f>申請書!AC33-申請書!W33</f>
        <v>0</v>
      </c>
      <c r="G7" s="303">
        <f>MIN(SUM(E7,F7),$H$3)</f>
        <v>0</v>
      </c>
      <c r="H7" s="305"/>
    </row>
    <row r="9" spans="2:8">
      <c r="B9" s="303">
        <f>MIN(G3,$H$3)</f>
        <v>0.32291666666666663</v>
      </c>
    </row>
    <row r="10" spans="2:8">
      <c r="B10" s="303">
        <f>MIN(G4,$H$3)</f>
        <v>0</v>
      </c>
    </row>
    <row r="11" spans="2:8">
      <c r="B11" s="303">
        <f>MIN(G5,$H$3)</f>
        <v>0</v>
      </c>
    </row>
    <row r="12" spans="2:8">
      <c r="B12" s="303">
        <f>MIN(G6,$H$3)</f>
        <v>0</v>
      </c>
    </row>
  </sheetData>
  <phoneticPr fontId="19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申請書 (2)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2020-04-25T07:07:05Z</dcterms:created>
  <dcterms:modified xsi:type="dcterms:W3CDTF">2022-11-15T02:55:17Z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2022-11-15T02:55:17Z</vt:filetime>
  </property>
</Properties>
</file>