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240" yWindow="45" windowWidth="14940" windowHeight="9000"/>
  </bookViews>
  <sheets>
    <sheet name="別紙１ " sheetId="11" r:id="rId1"/>
    <sheet name="別紙２" sheetId="6" r:id="rId2"/>
    <sheet name="別紙３" sheetId="15" r:id="rId3"/>
    <sheet name="別紙４" sheetId="2" r:id="rId4"/>
  </sheets>
  <definedNames>
    <definedName name="_xlnm.Print_Area" localSheetId="3">別紙４!$A$1:$N$99</definedName>
    <definedName name="_xlnm.Print_Area" localSheetId="1">別紙２!$A$1:$N$101</definedName>
    <definedName name="_xlnm.Print_Area" localSheetId="0">'別紙１ '!$A$1:$L$21</definedName>
    <definedName name="_xlnm.Print_Area" localSheetId="2">別紙３!$A$1:$L$20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<sst xmlns="http://schemas.openxmlformats.org/spreadsheetml/2006/main" xmlns:r="http://schemas.openxmlformats.org/officeDocument/2006/relationships" count="93" uniqueCount="93">
  <si>
    <t>購入予定価格(総  額)</t>
    <rPh sb="0" eb="2">
      <t>コウニュウ</t>
    </rPh>
    <rPh sb="2" eb="4">
      <t>ヨテイ</t>
    </rPh>
    <rPh sb="4" eb="6">
      <t>カカク</t>
    </rPh>
    <rPh sb="7" eb="8">
      <t>フサ</t>
    </rPh>
    <rPh sb="10" eb="11">
      <t>ガク</t>
    </rPh>
    <phoneticPr fontId="19"/>
  </si>
  <si>
    <t>支出予定額</t>
    <rPh sb="0" eb="2">
      <t>シシュツ</t>
    </rPh>
    <rPh sb="2" eb="5">
      <t>ヨテイガク</t>
    </rPh>
    <phoneticPr fontId="19"/>
  </si>
  <si>
    <t>補助金</t>
    <rPh sb="0" eb="3">
      <t>ホジョキン</t>
    </rPh>
    <phoneticPr fontId="19"/>
  </si>
  <si>
    <t>別紙１</t>
    <rPh sb="0" eb="2">
      <t>ベッシ</t>
    </rPh>
    <phoneticPr fontId="19"/>
  </si>
  <si>
    <t>（単位：円）</t>
    <rPh sb="1" eb="3">
      <t>タンイ</t>
    </rPh>
    <rPh sb="4" eb="5">
      <t>エン</t>
    </rPh>
    <phoneticPr fontId="19"/>
  </si>
  <si>
    <t>HEPAフィルター付
空気清浄機</t>
    <rPh sb="9" eb="10">
      <t>ツ</t>
    </rPh>
    <rPh sb="11" eb="13">
      <t>クウキ</t>
    </rPh>
    <rPh sb="13" eb="16">
      <t>セイジョウキ</t>
    </rPh>
    <phoneticPr fontId="19"/>
  </si>
  <si>
    <t>(B)</t>
  </si>
  <si>
    <t>品目</t>
    <rPh sb="0" eb="2">
      <t>ヒンモク</t>
    </rPh>
    <phoneticPr fontId="19"/>
  </si>
  <si>
    <t>基準額</t>
    <rPh sb="0" eb="3">
      <t>キジュンガク</t>
    </rPh>
    <phoneticPr fontId="19"/>
  </si>
  <si>
    <t>(A)</t>
  </si>
  <si>
    <t>区　　　分</t>
    <rPh sb="0" eb="1">
      <t>ク</t>
    </rPh>
    <rPh sb="4" eb="5">
      <t>ブン</t>
    </rPh>
    <phoneticPr fontId="19"/>
  </si>
  <si>
    <t>寄附金その他</t>
    <rPh sb="1" eb="2">
      <t>フ</t>
    </rPh>
    <rPh sb="5" eb="6">
      <t>タ</t>
    </rPh>
    <phoneticPr fontId="19"/>
  </si>
  <si>
    <t>【対象期間：令和５年10月１日～令和６年３月31日】</t>
    <rPh sb="1" eb="3">
      <t>タイショウ</t>
    </rPh>
    <rPh sb="3" eb="5">
      <t>キカン</t>
    </rPh>
    <rPh sb="6" eb="8">
      <t>レイワ</t>
    </rPh>
    <rPh sb="9" eb="10">
      <t>ネン</t>
    </rPh>
    <rPh sb="12" eb="13">
      <t>ガツ</t>
    </rPh>
    <rPh sb="14" eb="15">
      <t>ニチ</t>
    </rPh>
    <rPh sb="16" eb="18">
      <t>レイワ</t>
    </rPh>
    <rPh sb="19" eb="20">
      <t>ネン</t>
    </rPh>
    <rPh sb="21" eb="22">
      <t>ガツ</t>
    </rPh>
    <rPh sb="24" eb="25">
      <t>ニチ</t>
    </rPh>
    <phoneticPr fontId="19"/>
  </si>
  <si>
    <t xml:space="preserve">円 </t>
    <rPh sb="0" eb="1">
      <t>エン</t>
    </rPh>
    <phoneticPr fontId="19"/>
  </si>
  <si>
    <t>総事業費</t>
    <rPh sb="0" eb="1">
      <t>ソウ</t>
    </rPh>
    <rPh sb="1" eb="4">
      <t>ジギョウヒ</t>
    </rPh>
    <phoneticPr fontId="19"/>
  </si>
  <si>
    <t>数量
（包装単位）</t>
    <rPh sb="0" eb="2">
      <t>スウリョウ</t>
    </rPh>
    <phoneticPr fontId="19"/>
  </si>
  <si>
    <t>(A)－(B)＝(C)</t>
  </si>
  <si>
    <t>５　簡易ベッド</t>
  </si>
  <si>
    <t>支出額</t>
    <rPh sb="0" eb="2">
      <t>シシュツ</t>
    </rPh>
    <rPh sb="2" eb="3">
      <t>ガク</t>
    </rPh>
    <phoneticPr fontId="19"/>
  </si>
  <si>
    <t>簡易陰圧装置</t>
    <rPh sb="0" eb="2">
      <t>カンイ</t>
    </rPh>
    <rPh sb="2" eb="3">
      <t>イン</t>
    </rPh>
    <rPh sb="3" eb="4">
      <t>アツ</t>
    </rPh>
    <rPh sb="4" eb="6">
      <t>ソウチ</t>
    </rPh>
    <phoneticPr fontId="19"/>
  </si>
  <si>
    <t>差引き額</t>
  </si>
  <si>
    <t>HEPAフィルター付
空気清浄機</t>
  </si>
  <si>
    <t>対象経費の</t>
    <rPh sb="0" eb="2">
      <t>タイショウ</t>
    </rPh>
    <rPh sb="2" eb="4">
      <t>ケイヒ</t>
    </rPh>
    <phoneticPr fontId="19"/>
  </si>
  <si>
    <t>選定額</t>
    <rPh sb="0" eb="2">
      <t>センテイ</t>
    </rPh>
    <rPh sb="2" eb="3">
      <t>ガク</t>
    </rPh>
    <phoneticPr fontId="19"/>
  </si>
  <si>
    <t>所要額</t>
    <rPh sb="0" eb="3">
      <t>ショヨウガク</t>
    </rPh>
    <phoneticPr fontId="19"/>
  </si>
  <si>
    <t>収入額</t>
  </si>
  <si>
    <t>（F)</t>
  </si>
  <si>
    <t>備　考</t>
  </si>
  <si>
    <t>簡易ベッド</t>
  </si>
  <si>
    <t>（D)</t>
  </si>
  <si>
    <t>(施設名)　　　　　</t>
    <rPh sb="1" eb="3">
      <t>シセツ</t>
    </rPh>
    <rPh sb="3" eb="4">
      <t>メイ</t>
    </rPh>
    <phoneticPr fontId="19"/>
  </si>
  <si>
    <t>（E)</t>
  </si>
  <si>
    <t>（G)</t>
  </si>
  <si>
    <t>数量</t>
    <rPh sb="0" eb="2">
      <t>スウリョウ</t>
    </rPh>
    <phoneticPr fontId="19"/>
  </si>
  <si>
    <t>３　個人防護具</t>
    <rPh sb="2" eb="4">
      <t>コジン</t>
    </rPh>
    <rPh sb="4" eb="6">
      <t>ボウゴ</t>
    </rPh>
    <rPh sb="6" eb="7">
      <t>グ</t>
    </rPh>
    <phoneticPr fontId="19"/>
  </si>
  <si>
    <t>設
備
整
備
事
業</t>
    <rPh sb="0" eb="1">
      <t>セツ</t>
    </rPh>
    <rPh sb="2" eb="3">
      <t>ソナエ</t>
    </rPh>
    <rPh sb="4" eb="5">
      <t>タダシ</t>
    </rPh>
    <rPh sb="6" eb="7">
      <t>ソナエ</t>
    </rPh>
    <rPh sb="8" eb="9">
      <t>ジ</t>
    </rPh>
    <rPh sb="10" eb="11">
      <t>ギョウ</t>
    </rPh>
    <phoneticPr fontId="19"/>
  </si>
  <si>
    <t>初度設備費</t>
    <rPh sb="0" eb="1">
      <t>ショ</t>
    </rPh>
    <rPh sb="1" eb="2">
      <t>ド</t>
    </rPh>
    <rPh sb="2" eb="4">
      <t>セツビ</t>
    </rPh>
    <rPh sb="4" eb="5">
      <t>ヒ</t>
    </rPh>
    <phoneticPr fontId="19"/>
  </si>
  <si>
    <t>人工呼吸器及び
付帯する備品</t>
    <rPh sb="0" eb="2">
      <t>ジンコウ</t>
    </rPh>
    <rPh sb="2" eb="5">
      <t>コキュウキ</t>
    </rPh>
    <rPh sb="8" eb="9">
      <t>フ</t>
    </rPh>
    <phoneticPr fontId="19"/>
  </si>
  <si>
    <t>個人防護具</t>
    <rPh sb="0" eb="2">
      <t>コジン</t>
    </rPh>
    <rPh sb="2" eb="4">
      <t>ボウゴ</t>
    </rPh>
    <rPh sb="4" eb="5">
      <t>グ</t>
    </rPh>
    <phoneticPr fontId="19"/>
  </si>
  <si>
    <t>体外式膜型人工肺及び
付帯する備品</t>
    <rPh sb="8" eb="9">
      <t>オヨ</t>
    </rPh>
    <rPh sb="11" eb="12">
      <t>フ</t>
    </rPh>
    <phoneticPr fontId="19"/>
  </si>
  <si>
    <t>８　HEPAフィルター付空気清浄機（陰圧対応可能なものに限ります。）</t>
    <rPh sb="11" eb="12">
      <t>ツ</t>
    </rPh>
    <rPh sb="12" eb="14">
      <t>クウキ</t>
    </rPh>
    <rPh sb="14" eb="17">
      <t>セイジョウキ</t>
    </rPh>
    <rPh sb="18" eb="20">
      <t>インアツ</t>
    </rPh>
    <rPh sb="20" eb="22">
      <t>タイオウ</t>
    </rPh>
    <rPh sb="22" eb="24">
      <t>カノウ</t>
    </rPh>
    <rPh sb="28" eb="29">
      <t>カギ</t>
    </rPh>
    <phoneticPr fontId="19"/>
  </si>
  <si>
    <t>簡易病室及び
付帯する備品</t>
  </si>
  <si>
    <t>６　体外式模型人工肺及び附帯する備品</t>
    <rPh sb="2" eb="5">
      <t>タイガイシキ</t>
    </rPh>
    <rPh sb="5" eb="7">
      <t>モケイ</t>
    </rPh>
    <rPh sb="7" eb="10">
      <t>ジンコウハイ</t>
    </rPh>
    <rPh sb="10" eb="11">
      <t>オヨ</t>
    </rPh>
    <rPh sb="12" eb="14">
      <t>フタイ</t>
    </rPh>
    <rPh sb="16" eb="18">
      <t>ビヒン</t>
    </rPh>
    <phoneticPr fontId="19"/>
  </si>
  <si>
    <t>HEPAフィルター付
パーテーション</t>
    <rPh sb="9" eb="10">
      <t>ツ</t>
    </rPh>
    <phoneticPr fontId="19"/>
  </si>
  <si>
    <t>合　　　計</t>
    <rPh sb="0" eb="1">
      <t>ゴウ</t>
    </rPh>
    <rPh sb="4" eb="5">
      <t>ケイ</t>
    </rPh>
    <phoneticPr fontId="19"/>
  </si>
  <si>
    <t>人(a)</t>
    <rPh sb="0" eb="1">
      <t>ニン</t>
    </rPh>
    <phoneticPr fontId="19"/>
  </si>
  <si>
    <t>(i)</t>
  </si>
  <si>
    <t xml:space="preserve"> </t>
  </si>
  <si>
    <t>※「基準額(Ｄ)」欄は、別表第１の基準により算出し多額を記入してください。
※「選定額(Ｆ)」欄は、(Ｃ)欄、(Ｄ)欄又は(Ｅ)欄のいずれか低い方の額を記入してください。
※「補助金所要額(Ｇ)欄は、算出した額に1,000円未満の端数が生じた場合は、これを切り捨てた額を記入してください。</t>
    <rPh sb="2" eb="5">
      <t>キジュンガク</t>
    </rPh>
    <rPh sb="9" eb="10">
      <t>ラン</t>
    </rPh>
    <rPh sb="12" eb="14">
      <t>ベッピョウ</t>
    </rPh>
    <rPh sb="14" eb="15">
      <t>ダイ</t>
    </rPh>
    <rPh sb="17" eb="19">
      <t>キジュン</t>
    </rPh>
    <rPh sb="22" eb="24">
      <t>サンシュツ</t>
    </rPh>
    <rPh sb="25" eb="27">
      <t>タガク</t>
    </rPh>
    <rPh sb="28" eb="30">
      <t>キニュウ</t>
    </rPh>
    <rPh sb="40" eb="42">
      <t>センテイ</t>
    </rPh>
    <rPh sb="42" eb="43">
      <t>ガク</t>
    </rPh>
    <rPh sb="47" eb="48">
      <t>ラン</t>
    </rPh>
    <rPh sb="53" eb="54">
      <t>ラン</t>
    </rPh>
    <rPh sb="58" eb="59">
      <t>ラン</t>
    </rPh>
    <rPh sb="59" eb="60">
      <t>マタ</t>
    </rPh>
    <rPh sb="64" eb="65">
      <t>ラン</t>
    </rPh>
    <rPh sb="70" eb="71">
      <t>ヒク</t>
    </rPh>
    <rPh sb="72" eb="73">
      <t>ホウ</t>
    </rPh>
    <rPh sb="74" eb="75">
      <t>ガク</t>
    </rPh>
    <rPh sb="76" eb="78">
      <t>キニュウ</t>
    </rPh>
    <rPh sb="88" eb="91">
      <t>ホジョキン</t>
    </rPh>
    <rPh sb="91" eb="94">
      <t>ショヨウガク</t>
    </rPh>
    <rPh sb="97" eb="98">
      <t>ラン</t>
    </rPh>
    <rPh sb="100" eb="102">
      <t>サンシュツ</t>
    </rPh>
    <rPh sb="104" eb="105">
      <t>ガク</t>
    </rPh>
    <rPh sb="111" eb="112">
      <t>エン</t>
    </rPh>
    <rPh sb="112" eb="114">
      <t>ミマン</t>
    </rPh>
    <rPh sb="115" eb="117">
      <t>ハスウ</t>
    </rPh>
    <rPh sb="118" eb="119">
      <t>ショウ</t>
    </rPh>
    <rPh sb="121" eb="123">
      <t>バアイ</t>
    </rPh>
    <rPh sb="128" eb="129">
      <t>キ</t>
    </rPh>
    <rPh sb="130" eb="131">
      <t>ス</t>
    </rPh>
    <rPh sb="133" eb="134">
      <t>ガク</t>
    </rPh>
    <rPh sb="135" eb="137">
      <t>キニュウ</t>
    </rPh>
    <phoneticPr fontId="19"/>
  </si>
  <si>
    <t>　</t>
  </si>
  <si>
    <t>１　初度設備費（施設整備事業実施予定施設に限ります。）</t>
    <rPh sb="2" eb="4">
      <t>ショド</t>
    </rPh>
    <rPh sb="4" eb="6">
      <t>セツビ</t>
    </rPh>
    <rPh sb="6" eb="7">
      <t>ヒ</t>
    </rPh>
    <rPh sb="8" eb="10">
      <t>シセツ</t>
    </rPh>
    <rPh sb="10" eb="12">
      <t>セイビ</t>
    </rPh>
    <rPh sb="12" eb="14">
      <t>ジギョウ</t>
    </rPh>
    <rPh sb="14" eb="16">
      <t>ジッシ</t>
    </rPh>
    <rPh sb="16" eb="18">
      <t>ヨテイ</t>
    </rPh>
    <rPh sb="18" eb="20">
      <t>シセツ</t>
    </rPh>
    <rPh sb="21" eb="22">
      <t>カギ</t>
    </rPh>
    <phoneticPr fontId="19"/>
  </si>
  <si>
    <t>廃棄費用</t>
    <rPh sb="0" eb="2">
      <t>ハイキ</t>
    </rPh>
    <rPh sb="2" eb="4">
      <t>ヒヨウ</t>
    </rPh>
    <phoneticPr fontId="19"/>
  </si>
  <si>
    <t>単価</t>
    <rPh sb="0" eb="2">
      <t>タンカ</t>
    </rPh>
    <phoneticPr fontId="19"/>
  </si>
  <si>
    <t>円</t>
    <rPh sb="0" eb="1">
      <t>エン</t>
    </rPh>
    <phoneticPr fontId="19"/>
  </si>
  <si>
    <t>形式及び規格</t>
    <rPh sb="0" eb="2">
      <t>ケイシキ</t>
    </rPh>
    <rPh sb="2" eb="3">
      <t>オヨ</t>
    </rPh>
    <rPh sb="4" eb="6">
      <t>キカク</t>
    </rPh>
    <phoneticPr fontId="19"/>
  </si>
  <si>
    <t>２　人工呼吸器及びその附帯する備品</t>
    <rPh sb="2" eb="4">
      <t>ジンコウ</t>
    </rPh>
    <rPh sb="4" eb="6">
      <t>コキュウ</t>
    </rPh>
    <rPh sb="6" eb="7">
      <t>キ</t>
    </rPh>
    <rPh sb="7" eb="8">
      <t>オヨ</t>
    </rPh>
    <rPh sb="11" eb="12">
      <t>フ</t>
    </rPh>
    <rPh sb="12" eb="13">
      <t>オビ</t>
    </rPh>
    <rPh sb="15" eb="17">
      <t>ビヒン</t>
    </rPh>
    <phoneticPr fontId="19"/>
  </si>
  <si>
    <t>(h)</t>
  </si>
  <si>
    <t>４　簡易陰圧装置</t>
    <rPh sb="2" eb="4">
      <t>カンイ</t>
    </rPh>
    <rPh sb="4" eb="5">
      <t>イン</t>
    </rPh>
    <rPh sb="5" eb="6">
      <t>アツ</t>
    </rPh>
    <rPh sb="6" eb="8">
      <t>ソウチ</t>
    </rPh>
    <phoneticPr fontId="19"/>
  </si>
  <si>
    <t>７　簡易病室及び附帯する備品</t>
    <rPh sb="2" eb="4">
      <t>カンイ</t>
    </rPh>
    <rPh sb="4" eb="6">
      <t>ビョウシツ</t>
    </rPh>
    <rPh sb="6" eb="7">
      <t>オヨ</t>
    </rPh>
    <rPh sb="8" eb="10">
      <t>フタイ</t>
    </rPh>
    <rPh sb="12" eb="14">
      <t>ビヒン</t>
    </rPh>
    <phoneticPr fontId="19"/>
  </si>
  <si>
    <t>９　HEPAフィルター付パーテーション</t>
    <rPh sb="11" eb="12">
      <t>ツ</t>
    </rPh>
    <phoneticPr fontId="19"/>
  </si>
  <si>
    <t>（注）購入予定物品及び価格が分かる見積書、カタログ等（購入済みの場合は、納品書及び領収書）を添えてください。</t>
  </si>
  <si>
    <t>別紙４</t>
    <rPh sb="0" eb="2">
      <t>ベッシ</t>
    </rPh>
    <phoneticPr fontId="19"/>
  </si>
  <si>
    <t>HEPAフィルター付
パーテーション</t>
  </si>
  <si>
    <t/>
  </si>
  <si>
    <t>購入
個数</t>
    <rPh sb="0" eb="2">
      <t>コウニュウ</t>
    </rPh>
    <rPh sb="3" eb="5">
      <t>コスウ</t>
    </rPh>
    <phoneticPr fontId="19"/>
  </si>
  <si>
    <t>規格</t>
    <rPh sb="0" eb="2">
      <t>キカク</t>
    </rPh>
    <phoneticPr fontId="19"/>
  </si>
  <si>
    <t>１人当たり
単価</t>
    <rPh sb="1" eb="2">
      <t>ヒト</t>
    </rPh>
    <rPh sb="2" eb="3">
      <t>ア</t>
    </rPh>
    <rPh sb="6" eb="8">
      <t>タンカ</t>
    </rPh>
    <phoneticPr fontId="19"/>
  </si>
  <si>
    <t>単価
（税込）</t>
    <rPh sb="0" eb="2">
      <t>タンカ</t>
    </rPh>
    <rPh sb="4" eb="6">
      <t>ゼイコ</t>
    </rPh>
    <phoneticPr fontId="19"/>
  </si>
  <si>
    <t>必要人数</t>
    <rPh sb="0" eb="2">
      <t>ヒツヨウ</t>
    </rPh>
    <rPh sb="2" eb="3">
      <t>ニン</t>
    </rPh>
    <rPh sb="3" eb="4">
      <t>カズ</t>
    </rPh>
    <phoneticPr fontId="19"/>
  </si>
  <si>
    <t>対象経費</t>
    <rPh sb="0" eb="2">
      <t>タイショウ</t>
    </rPh>
    <rPh sb="2" eb="4">
      <t>ケイヒ</t>
    </rPh>
    <phoneticPr fontId="19"/>
  </si>
  <si>
    <t>(b)</t>
  </si>
  <si>
    <t>(c)</t>
  </si>
  <si>
    <t>(d)</t>
  </si>
  <si>
    <t>(e)</t>
  </si>
  <si>
    <t>1人当たり
必要数</t>
    <rPh sb="1" eb="2">
      <t>ニン</t>
    </rPh>
    <rPh sb="2" eb="3">
      <t>ア</t>
    </rPh>
    <rPh sb="6" eb="8">
      <t>ヒツヨウ</t>
    </rPh>
    <rPh sb="8" eb="9">
      <t>カズ</t>
    </rPh>
    <phoneticPr fontId="19"/>
  </si>
  <si>
    <t>申請（必要）人数</t>
    <rPh sb="0" eb="2">
      <t>シンセイ</t>
    </rPh>
    <rPh sb="3" eb="5">
      <t>ヒツヨウ</t>
    </rPh>
    <rPh sb="6" eb="8">
      <t>ニンズウ</t>
    </rPh>
    <phoneticPr fontId="19"/>
  </si>
  <si>
    <t>1人当たり
基準単価</t>
    <rPh sb="6" eb="8">
      <t>キジュン</t>
    </rPh>
    <rPh sb="8" eb="10">
      <t>タンカ</t>
    </rPh>
    <phoneticPr fontId="19"/>
  </si>
  <si>
    <t>(k)/(a)=(l)</t>
  </si>
  <si>
    <t>(c)*(e)=(g)</t>
  </si>
  <si>
    <t>(d)*(e)=(f)</t>
  </si>
  <si>
    <t>(d)/(c)*(i)=(j)</t>
  </si>
  <si>
    <t>3600*(a)=(n)</t>
  </si>
  <si>
    <t>新型コロナウイルス患者入院医療機関等整備事業支出額内訳</t>
  </si>
  <si>
    <t>購入価格
(総 額)</t>
    <rPh sb="0" eb="2">
      <t>コウニュウ</t>
    </rPh>
    <rPh sb="2" eb="4">
      <t>カカク</t>
    </rPh>
    <rPh sb="6" eb="7">
      <t>フサ</t>
    </rPh>
    <rPh sb="8" eb="9">
      <t>ガク</t>
    </rPh>
    <phoneticPr fontId="19"/>
  </si>
  <si>
    <t>内容量</t>
    <rPh sb="0" eb="3">
      <t>ナイヨウリョウ</t>
    </rPh>
    <phoneticPr fontId="19"/>
  </si>
  <si>
    <r>
      <t>別紙</t>
    </r>
    <r>
      <rPr>
        <sz val="11"/>
        <color auto="1"/>
        <rFont val="ＭＳ 明朝"/>
      </rPr>
      <t>２</t>
    </r>
    <rPh sb="0" eb="2">
      <t>ベッシ</t>
    </rPh>
    <phoneticPr fontId="19"/>
  </si>
  <si>
    <r>
      <t>新</t>
    </r>
    <r>
      <rPr>
        <sz val="12"/>
        <color auto="1"/>
        <rFont val="ＭＳ 明朝"/>
      </rPr>
      <t>型コロナウイルス患者入院医療機関等整備事業事業計画書</t>
    </r>
    <rPh sb="0" eb="2">
      <t>シンガタ</t>
    </rPh>
    <rPh sb="9" eb="11">
      <t>カンジャ</t>
    </rPh>
    <rPh sb="11" eb="13">
      <t>ニュウイン</t>
    </rPh>
    <rPh sb="13" eb="15">
      <t>イリョウ</t>
    </rPh>
    <rPh sb="15" eb="17">
      <t>キカン</t>
    </rPh>
    <rPh sb="17" eb="18">
      <t>トウ</t>
    </rPh>
    <rPh sb="18" eb="20">
      <t>セイビ</t>
    </rPh>
    <rPh sb="20" eb="22">
      <t>ジギョウ</t>
    </rPh>
    <rPh sb="22" eb="24">
      <t>ジギョウ</t>
    </rPh>
    <rPh sb="24" eb="27">
      <t>ケイカクショ</t>
    </rPh>
    <phoneticPr fontId="19"/>
  </si>
  <si>
    <r>
      <t>新</t>
    </r>
    <r>
      <rPr>
        <sz val="11"/>
        <color auto="1"/>
        <rFont val="ＭＳ 明朝"/>
      </rPr>
      <t>型コロナウイルス患者入院医療機関等整備事業補助金精算額調書</t>
    </r>
    <rPh sb="17" eb="18">
      <t>トウ</t>
    </rPh>
    <rPh sb="22" eb="25">
      <t>ホジョキン</t>
    </rPh>
    <rPh sb="25" eb="28">
      <t>セイサンガク</t>
    </rPh>
    <rPh sb="28" eb="30">
      <t>チョウショ</t>
    </rPh>
    <phoneticPr fontId="19"/>
  </si>
  <si>
    <r>
      <t>別紙</t>
    </r>
    <r>
      <rPr>
        <sz val="11"/>
        <color auto="1"/>
        <rFont val="ＭＳ 明朝"/>
      </rPr>
      <t>３</t>
    </r>
    <rPh sb="0" eb="2">
      <t>ベッシ</t>
    </rPh>
    <phoneticPr fontId="19"/>
  </si>
  <si>
    <r>
      <t>　　　</t>
    </r>
    <r>
      <rPr>
        <u/>
        <sz val="11"/>
        <color auto="1"/>
        <rFont val="ＭＳ 明朝"/>
      </rPr>
      <t>施設名　（　　　　　　　　　　　　　　　　）</t>
    </r>
    <rPh sb="5" eb="6">
      <t>メイ</t>
    </rPh>
    <phoneticPr fontId="19"/>
  </si>
  <si>
    <r>
      <t>　　　</t>
    </r>
    <r>
      <rPr>
        <u/>
        <sz val="12"/>
        <color auto="1"/>
        <rFont val="ＭＳ 明朝"/>
      </rPr>
      <t>施設名　（　　　　　　　　　　　　　　　　）</t>
    </r>
    <rPh sb="5" eb="6">
      <t>メイ</t>
    </rPh>
    <phoneticPr fontId="19"/>
  </si>
  <si>
    <t>(h)*(j)=(k)</t>
  </si>
  <si>
    <t>【対象期間：令和５年５月８日～令和５年９月30日】</t>
    <rPh sb="1" eb="3">
      <t>タイショウ</t>
    </rPh>
    <rPh sb="3" eb="5">
      <t>キカン</t>
    </rPh>
    <rPh sb="6" eb="8">
      <t>レイワ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</si>
</sst>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;[Red]#,##0"/>
    <numFmt numFmtId="177" formatCode="#,##0.0;[Red]\-#,##0.0"/>
  </numFmts>
  <fonts count="31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sz val="11"/>
      <color auto="1"/>
      <name val="ＭＳ 明朝"/>
      <family val="1"/>
    </font>
    <font>
      <sz val="12"/>
      <color auto="1"/>
      <name val="ＭＳ Ｐゴシック"/>
    </font>
    <font>
      <u/>
      <sz val="11"/>
      <color indexed="12"/>
      <name val="ＭＳ Ｐゴシック"/>
      <family val="3"/>
    </font>
    <font>
      <sz val="10"/>
      <color auto="1"/>
      <name val="ＭＳ 明朝"/>
      <family val="1"/>
    </font>
    <font>
      <sz val="14"/>
      <color auto="1"/>
      <name val="ＭＳ 明朝"/>
      <family val="1"/>
    </font>
    <font>
      <sz val="10"/>
      <color auto="1"/>
      <name val="ＭＳ Ｐゴシック"/>
    </font>
    <font>
      <sz val="16"/>
      <color auto="1"/>
      <name val="ＭＳ 明朝"/>
    </font>
    <font>
      <sz val="11"/>
      <color auto="1"/>
      <name val="ＭＳ Ｐ明朝"/>
      <family val="1"/>
    </font>
    <font>
      <sz val="9"/>
      <color auto="1"/>
      <name val="ＭＳ Ｐゴシック"/>
      <family val="3"/>
    </font>
    <font>
      <sz val="9"/>
      <color auto="1"/>
      <name val="ＭＳ 明朝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rgb="FFFFFFBE"/>
        <bgColor indexed="64"/>
      </patternFill>
    </fill>
  </fills>
  <borders count="5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</cellStyleXfs>
  <cellXfs count="180">
    <xf numFmtId="0" fontId="0" fillId="0" borderId="0" xfId="0"/>
    <xf numFmtId="0" fontId="0" fillId="0" borderId="0" xfId="0" applyFont="1"/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/>
    <xf numFmtId="0" fontId="21" fillId="0" borderId="10" xfId="0" applyFont="1" applyFill="1" applyBorder="1" applyAlignment="1">
      <alignment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3" xfId="43" applyFont="1" applyFill="1" applyBorder="1" applyAlignment="1" applyProtection="1">
      <alignment horizontal="center" vertical="center" wrapText="1"/>
    </xf>
    <xf numFmtId="0" fontId="21" fillId="0" borderId="14" xfId="43" applyFont="1" applyFill="1" applyBorder="1" applyAlignment="1" applyProtection="1">
      <alignment horizontal="center" vertical="center" wrapText="1"/>
    </xf>
    <xf numFmtId="0" fontId="24" fillId="0" borderId="1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1" fillId="0" borderId="15" xfId="0" applyFont="1" applyFill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/>
    </xf>
    <xf numFmtId="0" fontId="26" fillId="0" borderId="15" xfId="0" applyFont="1" applyBorder="1" applyAlignment="1">
      <alignment vertical="center" wrapText="1"/>
    </xf>
    <xf numFmtId="0" fontId="27" fillId="0" borderId="0" xfId="0" applyFont="1" applyFill="1" applyAlignment="1">
      <alignment vertical="center"/>
    </xf>
    <xf numFmtId="0" fontId="21" fillId="0" borderId="21" xfId="0" applyFont="1" applyFill="1" applyBorder="1" applyAlignment="1">
      <alignment horizontal="distributed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Continuous" vertical="center"/>
    </xf>
    <xf numFmtId="0" fontId="21" fillId="0" borderId="21" xfId="0" applyFont="1" applyFill="1" applyBorder="1" applyAlignment="1">
      <alignment horizontal="center" vertical="center"/>
    </xf>
    <xf numFmtId="3" fontId="24" fillId="0" borderId="23" xfId="0" applyNumberFormat="1" applyFont="1" applyFill="1" applyBorder="1" applyAlignment="1">
      <alignment vertical="center"/>
    </xf>
    <xf numFmtId="3" fontId="24" fillId="0" borderId="24" xfId="0" applyNumberFormat="1" applyFont="1" applyFill="1" applyBorder="1" applyAlignment="1">
      <alignment vertical="center"/>
    </xf>
    <xf numFmtId="3" fontId="24" fillId="0" borderId="13" xfId="0" applyNumberFormat="1" applyFont="1" applyFill="1" applyBorder="1" applyAlignment="1">
      <alignment vertical="center"/>
    </xf>
    <xf numFmtId="3" fontId="21" fillId="0" borderId="26" xfId="0" applyNumberFormat="1" applyFont="1" applyFill="1" applyBorder="1" applyAlignment="1">
      <alignment vertical="center"/>
    </xf>
    <xf numFmtId="0" fontId="21" fillId="0" borderId="23" xfId="0" applyFont="1" applyFill="1" applyBorder="1" applyAlignment="1">
      <alignment horizontal="center" vertical="center" shrinkToFit="1"/>
    </xf>
    <xf numFmtId="3" fontId="24" fillId="0" borderId="0" xfId="0" applyNumberFormat="1" applyFont="1" applyFill="1" applyBorder="1" applyAlignment="1">
      <alignment vertical="center"/>
    </xf>
    <xf numFmtId="3" fontId="24" fillId="0" borderId="27" xfId="0" applyNumberFormat="1" applyFont="1" applyFill="1" applyBorder="1" applyAlignment="1">
      <alignment vertical="center"/>
    </xf>
    <xf numFmtId="3" fontId="24" fillId="0" borderId="28" xfId="0" applyNumberFormat="1" applyFont="1" applyFill="1" applyBorder="1" applyAlignment="1">
      <alignment vertical="center"/>
    </xf>
    <xf numFmtId="3" fontId="21" fillId="0" borderId="29" xfId="0" applyNumberFormat="1" applyFont="1" applyFill="1" applyBorder="1" applyAlignment="1">
      <alignment vertical="center"/>
    </xf>
    <xf numFmtId="0" fontId="20" fillId="0" borderId="0" xfId="0" applyFont="1" applyFill="1" applyAlignment="1">
      <alignment horizontal="left" vertical="center"/>
    </xf>
    <xf numFmtId="0" fontId="21" fillId="0" borderId="0" xfId="0" applyFont="1" applyFill="1" applyBorder="1" applyAlignment="1">
      <alignment horizontal="distributed" vertical="center" justifyLastLine="1"/>
    </xf>
    <xf numFmtId="9" fontId="24" fillId="0" borderId="23" xfId="0" applyNumberFormat="1" applyFont="1" applyFill="1" applyBorder="1" applyAlignment="1">
      <alignment horizontal="left" vertical="center"/>
    </xf>
    <xf numFmtId="9" fontId="24" fillId="0" borderId="24" xfId="0" applyNumberFormat="1" applyFont="1" applyFill="1" applyBorder="1" applyAlignment="1">
      <alignment horizontal="left" vertical="center"/>
    </xf>
    <xf numFmtId="9" fontId="24" fillId="0" borderId="13" xfId="0" applyNumberFormat="1" applyFont="1" applyFill="1" applyBorder="1" applyAlignment="1">
      <alignment horizontal="left" vertical="center"/>
    </xf>
    <xf numFmtId="3" fontId="21" fillId="0" borderId="26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2" fillId="0" borderId="0" xfId="0" applyFont="1" applyFill="1" applyBorder="1" applyAlignment="1">
      <alignment wrapText="1"/>
    </xf>
    <xf numFmtId="0" fontId="0" fillId="0" borderId="0" xfId="0" applyFont="1" applyProtection="1">
      <protection locked="0"/>
    </xf>
    <xf numFmtId="0" fontId="0" fillId="0" borderId="0" xfId="33" applyFont="1" applyProtection="1">
      <alignment vertical="center"/>
      <protection locked="0"/>
    </xf>
    <xf numFmtId="0" fontId="29" fillId="0" borderId="0" xfId="33" applyFont="1" applyProtection="1">
      <alignment vertical="center"/>
      <protection locked="0"/>
    </xf>
    <xf numFmtId="0" fontId="29" fillId="0" borderId="0" xfId="33" applyFont="1" applyAlignment="1" applyProtection="1">
      <alignment horizontal="right" vertical="center"/>
      <protection locked="0"/>
    </xf>
    <xf numFmtId="0" fontId="21" fillId="0" borderId="0" xfId="33" applyFont="1" applyProtection="1">
      <alignment vertical="center"/>
      <protection locked="0"/>
    </xf>
    <xf numFmtId="0" fontId="20" fillId="0" borderId="0" xfId="33" applyFont="1" applyBorder="1" applyAlignment="1" applyProtection="1">
      <alignment horizontal="center" vertical="center"/>
      <protection locked="0"/>
    </xf>
    <xf numFmtId="0" fontId="30" fillId="0" borderId="0" xfId="33" applyFont="1" applyProtection="1">
      <alignment vertical="center"/>
      <protection locked="0"/>
    </xf>
    <xf numFmtId="0" fontId="30" fillId="0" borderId="0" xfId="33" applyFont="1" applyAlignment="1" applyProtection="1">
      <alignment horizontal="right" vertical="center"/>
      <protection locked="0"/>
    </xf>
    <xf numFmtId="38" fontId="21" fillId="0" borderId="18" xfId="44" applyFont="1" applyBorder="1" applyAlignment="1" applyProtection="1">
      <alignment horizontal="center" vertical="center"/>
      <protection locked="0"/>
    </xf>
    <xf numFmtId="0" fontId="30" fillId="0" borderId="10" xfId="33" applyFont="1" applyBorder="1" applyAlignment="1" applyProtection="1">
      <alignment vertical="center"/>
      <protection locked="0"/>
    </xf>
    <xf numFmtId="0" fontId="21" fillId="0" borderId="12" xfId="33" applyFont="1" applyBorder="1" applyAlignment="1" applyProtection="1">
      <alignment vertical="center"/>
      <protection locked="0"/>
    </xf>
    <xf numFmtId="0" fontId="21" fillId="0" borderId="18" xfId="33" applyFont="1" applyBorder="1" applyAlignment="1" applyProtection="1">
      <alignment vertical="center"/>
      <protection locked="0"/>
    </xf>
    <xf numFmtId="0" fontId="21" fillId="0" borderId="30" xfId="33" applyFont="1" applyBorder="1" applyAlignment="1" applyProtection="1">
      <alignment vertical="center"/>
      <protection locked="0"/>
    </xf>
    <xf numFmtId="0" fontId="21" fillId="0" borderId="12" xfId="0" applyFont="1" applyFill="1" applyBorder="1" applyAlignment="1" applyProtection="1">
      <alignment horizontal="center" vertical="center"/>
      <protection locked="0"/>
    </xf>
    <xf numFmtId="38" fontId="21" fillId="0" borderId="10" xfId="44" applyFont="1" applyBorder="1" applyAlignment="1" applyProtection="1">
      <alignment horizontal="center" vertical="center"/>
    </xf>
    <xf numFmtId="38" fontId="30" fillId="0" borderId="12" xfId="44" applyFont="1" applyBorder="1" applyAlignment="1" applyProtection="1">
      <alignment horizontal="right" vertical="center"/>
    </xf>
    <xf numFmtId="38" fontId="30" fillId="0" borderId="31" xfId="44" applyFont="1" applyBorder="1" applyAlignment="1" applyProtection="1">
      <alignment horizontal="center" vertical="center"/>
    </xf>
    <xf numFmtId="38" fontId="21" fillId="24" borderId="27" xfId="44" applyFont="1" applyFill="1" applyBorder="1" applyAlignment="1" applyProtection="1">
      <alignment vertical="center" shrinkToFit="1"/>
      <protection locked="0"/>
    </xf>
    <xf numFmtId="38" fontId="21" fillId="24" borderId="13" xfId="44" applyFont="1" applyFill="1" applyBorder="1" applyAlignment="1" applyProtection="1">
      <alignment vertical="center" shrinkToFit="1"/>
      <protection locked="0"/>
    </xf>
    <xf numFmtId="38" fontId="21" fillId="0" borderId="18" xfId="44" applyFont="1" applyFill="1" applyBorder="1" applyAlignment="1" applyProtection="1">
      <alignment vertical="center"/>
    </xf>
    <xf numFmtId="0" fontId="21" fillId="0" borderId="12" xfId="0" applyFont="1" applyFill="1" applyBorder="1" applyAlignment="1" applyProtection="1">
      <alignment horizontal="center" vertical="center"/>
    </xf>
    <xf numFmtId="38" fontId="21" fillId="0" borderId="0" xfId="44" applyFont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0" xfId="33" applyFont="1" applyAlignment="1" applyProtection="1">
      <alignment horizontal="center" vertical="center"/>
      <protection locked="0"/>
    </xf>
    <xf numFmtId="38" fontId="0" fillId="0" borderId="0" xfId="44" applyFont="1" applyProtection="1">
      <protection locked="0"/>
    </xf>
    <xf numFmtId="38" fontId="21" fillId="0" borderId="24" xfId="44" applyFont="1" applyBorder="1" applyAlignment="1" applyProtection="1">
      <alignment horizontal="center" vertical="center"/>
      <protection locked="0"/>
    </xf>
    <xf numFmtId="0" fontId="30" fillId="0" borderId="21" xfId="33" applyFont="1" applyBorder="1" applyAlignment="1" applyProtection="1">
      <alignment vertical="center"/>
      <protection locked="0"/>
    </xf>
    <xf numFmtId="0" fontId="21" fillId="0" borderId="23" xfId="33" applyFont="1" applyBorder="1" applyAlignment="1" applyProtection="1">
      <alignment vertical="center"/>
      <protection locked="0"/>
    </xf>
    <xf numFmtId="0" fontId="21" fillId="0" borderId="24" xfId="33" applyFont="1" applyBorder="1" applyAlignment="1" applyProtection="1">
      <alignment vertical="center"/>
      <protection locked="0"/>
    </xf>
    <xf numFmtId="0" fontId="21" fillId="0" borderId="25" xfId="33" applyFont="1" applyBorder="1" applyAlignment="1" applyProtection="1">
      <alignment vertical="center"/>
      <protection locked="0"/>
    </xf>
    <xf numFmtId="0" fontId="21" fillId="0" borderId="23" xfId="0" applyFont="1" applyFill="1" applyBorder="1" applyAlignment="1" applyProtection="1">
      <alignment horizontal="center" vertical="center"/>
      <protection locked="0"/>
    </xf>
    <xf numFmtId="0" fontId="21" fillId="0" borderId="0" xfId="33" applyFont="1" applyAlignment="1" applyProtection="1">
      <alignment horizontal="right" vertical="center"/>
      <protection locked="0"/>
    </xf>
    <xf numFmtId="38" fontId="21" fillId="0" borderId="21" xfId="44" applyFont="1" applyBorder="1" applyAlignment="1" applyProtection="1">
      <alignment horizontal="center" vertical="center"/>
    </xf>
    <xf numFmtId="38" fontId="30" fillId="0" borderId="23" xfId="44" applyFont="1" applyBorder="1" applyAlignment="1" applyProtection="1">
      <alignment horizontal="right" vertical="center"/>
    </xf>
    <xf numFmtId="38" fontId="21" fillId="24" borderId="27" xfId="44" applyFont="1" applyFill="1" applyBorder="1" applyAlignment="1" applyProtection="1">
      <alignment vertical="center"/>
      <protection locked="0"/>
    </xf>
    <xf numFmtId="38" fontId="21" fillId="24" borderId="13" xfId="44" applyFont="1" applyFill="1" applyBorder="1" applyAlignment="1" applyProtection="1">
      <alignment vertical="center"/>
      <protection locked="0"/>
    </xf>
    <xf numFmtId="38" fontId="21" fillId="0" borderId="17" xfId="44" applyFont="1" applyFill="1" applyBorder="1" applyAlignment="1" applyProtection="1">
      <alignment vertical="center"/>
    </xf>
    <xf numFmtId="0" fontId="21" fillId="0" borderId="23" xfId="0" applyFont="1" applyFill="1" applyBorder="1" applyAlignment="1" applyProtection="1">
      <alignment horizontal="center" vertical="center"/>
    </xf>
    <xf numFmtId="38" fontId="21" fillId="0" borderId="0" xfId="44" applyFont="1" applyAlignment="1" applyProtection="1">
      <alignment horizontal="center" vertical="center"/>
      <protection locked="0"/>
    </xf>
    <xf numFmtId="38" fontId="21" fillId="0" borderId="13" xfId="44" applyFont="1" applyBorder="1" applyAlignment="1" applyProtection="1">
      <alignment horizontal="center" vertical="center"/>
      <protection locked="0"/>
    </xf>
    <xf numFmtId="0" fontId="30" fillId="0" borderId="31" xfId="33" applyFont="1" applyBorder="1" applyProtection="1">
      <alignment vertical="center"/>
      <protection locked="0"/>
    </xf>
    <xf numFmtId="0" fontId="21" fillId="0" borderId="27" xfId="33" applyFont="1" applyBorder="1" applyProtection="1">
      <alignment vertical="center"/>
      <protection locked="0"/>
    </xf>
    <xf numFmtId="0" fontId="21" fillId="0" borderId="13" xfId="33" applyFont="1" applyBorder="1" applyProtection="1">
      <alignment vertical="center"/>
      <protection locked="0"/>
    </xf>
    <xf numFmtId="0" fontId="21" fillId="0" borderId="14" xfId="33" applyFont="1" applyBorder="1" applyProtection="1">
      <alignment vertical="center"/>
      <protection locked="0"/>
    </xf>
    <xf numFmtId="0" fontId="21" fillId="0" borderId="32" xfId="33" applyFont="1" applyBorder="1" applyAlignment="1" applyProtection="1">
      <alignment vertical="center"/>
      <protection locked="0"/>
    </xf>
    <xf numFmtId="0" fontId="21" fillId="0" borderId="0" xfId="33" applyFont="1" applyBorder="1" applyProtection="1">
      <alignment vertical="center"/>
      <protection locked="0"/>
    </xf>
    <xf numFmtId="38" fontId="21" fillId="0" borderId="31" xfId="44" applyFont="1" applyBorder="1" applyAlignment="1" applyProtection="1">
      <alignment horizontal="center" vertical="center"/>
    </xf>
    <xf numFmtId="38" fontId="30" fillId="0" borderId="27" xfId="44" applyFont="1" applyBorder="1" applyAlignment="1" applyProtection="1">
      <alignment horizontal="right" vertical="center"/>
    </xf>
    <xf numFmtId="38" fontId="30" fillId="0" borderId="31" xfId="44" applyFont="1" applyBorder="1" applyAlignment="1" applyProtection="1">
      <alignment horizontal="right" vertical="center"/>
    </xf>
    <xf numFmtId="38" fontId="21" fillId="24" borderId="27" xfId="44" applyFont="1" applyFill="1" applyBorder="1" applyAlignment="1" applyProtection="1">
      <alignment horizontal="right" vertical="center"/>
      <protection locked="0"/>
    </xf>
    <xf numFmtId="38" fontId="21" fillId="24" borderId="13" xfId="44" applyFont="1" applyFill="1" applyBorder="1" applyAlignment="1" applyProtection="1">
      <alignment horizontal="right" vertical="center"/>
      <protection locked="0"/>
    </xf>
    <xf numFmtId="38" fontId="21" fillId="0" borderId="33" xfId="44" applyFont="1" applyBorder="1" applyAlignment="1" applyProtection="1">
      <alignment vertical="center"/>
    </xf>
    <xf numFmtId="38" fontId="21" fillId="0" borderId="0" xfId="44" applyFont="1" applyAlignment="1" applyProtection="1">
      <alignment vertical="center"/>
      <protection locked="0"/>
    </xf>
    <xf numFmtId="0" fontId="21" fillId="0" borderId="0" xfId="0" applyFont="1" applyFill="1" applyAlignment="1" applyProtection="1">
      <alignment vertical="center"/>
      <protection locked="0"/>
    </xf>
    <xf numFmtId="38" fontId="21" fillId="0" borderId="31" xfId="44" applyFont="1" applyBorder="1" applyAlignment="1" applyProtection="1">
      <alignment horizontal="center" vertical="center" wrapText="1"/>
    </xf>
    <xf numFmtId="38" fontId="30" fillId="0" borderId="27" xfId="44" applyFont="1" applyBorder="1" applyAlignment="1" applyProtection="1">
      <alignment horizontal="right" vertical="top"/>
    </xf>
    <xf numFmtId="38" fontId="30" fillId="0" borderId="31" xfId="44" applyFont="1" applyBorder="1" applyAlignment="1" applyProtection="1">
      <alignment horizontal="right" vertical="top"/>
    </xf>
    <xf numFmtId="38" fontId="30" fillId="0" borderId="31" xfId="44" applyFont="1" applyBorder="1" applyAlignment="1" applyProtection="1">
      <alignment horizontal="right" vertical="top"/>
      <protection locked="0"/>
    </xf>
    <xf numFmtId="0" fontId="21" fillId="0" borderId="32" xfId="33" applyFont="1" applyBorder="1" applyProtection="1">
      <alignment vertical="center"/>
      <protection locked="0"/>
    </xf>
    <xf numFmtId="0" fontId="21" fillId="24" borderId="34" xfId="33" applyFont="1" applyFill="1" applyBorder="1" applyProtection="1">
      <alignment vertical="center"/>
      <protection locked="0"/>
    </xf>
    <xf numFmtId="38" fontId="21" fillId="0" borderId="24" xfId="44" applyFont="1" applyFill="1" applyBorder="1" applyAlignment="1" applyProtection="1">
      <alignment vertical="center"/>
    </xf>
    <xf numFmtId="176" fontId="21" fillId="0" borderId="0" xfId="33" applyNumberFormat="1" applyFont="1" applyProtection="1">
      <alignment vertical="center"/>
      <protection locked="0"/>
    </xf>
    <xf numFmtId="177" fontId="21" fillId="0" borderId="31" xfId="44" applyNumberFormat="1" applyFont="1" applyBorder="1" applyAlignment="1" applyProtection="1">
      <alignment horizontal="center" vertical="center" wrapText="1"/>
    </xf>
    <xf numFmtId="177" fontId="30" fillId="0" borderId="27" xfId="44" applyNumberFormat="1" applyFont="1" applyBorder="1" applyAlignment="1" applyProtection="1">
      <alignment horizontal="right" vertical="top"/>
    </xf>
    <xf numFmtId="177" fontId="30" fillId="0" borderId="31" xfId="44" applyNumberFormat="1" applyFont="1" applyBorder="1" applyAlignment="1" applyProtection="1">
      <alignment horizontal="right" vertical="top"/>
    </xf>
    <xf numFmtId="38" fontId="21" fillId="0" borderId="27" xfId="44" applyNumberFormat="1" applyFont="1" applyBorder="1" applyAlignment="1" applyProtection="1">
      <alignment horizontal="right" vertical="center"/>
    </xf>
    <xf numFmtId="38" fontId="21" fillId="0" borderId="13" xfId="44" applyNumberFormat="1" applyFont="1" applyBorder="1" applyAlignment="1" applyProtection="1">
      <alignment horizontal="right" vertical="center"/>
    </xf>
    <xf numFmtId="38" fontId="21" fillId="0" borderId="0" xfId="44" applyFont="1" applyAlignment="1" applyProtection="1">
      <alignment horizontal="right" vertical="center"/>
      <protection locked="0"/>
    </xf>
    <xf numFmtId="38" fontId="21" fillId="0" borderId="0" xfId="33" applyNumberFormat="1" applyFont="1" applyProtection="1">
      <alignment vertical="center"/>
      <protection locked="0"/>
    </xf>
    <xf numFmtId="38" fontId="21" fillId="0" borderId="13" xfId="44" applyFont="1" applyBorder="1" applyAlignment="1" applyProtection="1">
      <alignment horizontal="center" vertical="center" wrapText="1"/>
      <protection locked="0"/>
    </xf>
    <xf numFmtId="38" fontId="21" fillId="0" borderId="27" xfId="44" applyFont="1" applyBorder="1" applyAlignment="1" applyProtection="1">
      <alignment vertical="center"/>
      <protection locked="0"/>
    </xf>
    <xf numFmtId="38" fontId="21" fillId="0" borderId="13" xfId="44" applyFont="1" applyBorder="1" applyAlignment="1" applyProtection="1">
      <alignment vertical="center"/>
      <protection locked="0"/>
    </xf>
    <xf numFmtId="38" fontId="21" fillId="0" borderId="14" xfId="44" applyFont="1" applyBorder="1" applyAlignment="1" applyProtection="1">
      <alignment vertical="center"/>
      <protection locked="0"/>
    </xf>
    <xf numFmtId="38" fontId="21" fillId="0" borderId="33" xfId="44" applyNumberFormat="1" applyFont="1" applyBorder="1" applyAlignment="1" applyProtection="1">
      <alignment horizontal="right" vertical="center"/>
    </xf>
    <xf numFmtId="177" fontId="21" fillId="0" borderId="33" xfId="44" applyNumberFormat="1" applyFont="1" applyBorder="1" applyAlignment="1" applyProtection="1">
      <alignment horizontal="right" vertical="center"/>
    </xf>
    <xf numFmtId="38" fontId="21" fillId="0" borderId="16" xfId="44" applyFont="1" applyBorder="1" applyAlignment="1" applyProtection="1">
      <protection locked="0"/>
    </xf>
    <xf numFmtId="0" fontId="21" fillId="0" borderId="16" xfId="33" applyFont="1" applyBorder="1" applyProtection="1">
      <alignment vertical="center"/>
      <protection locked="0"/>
    </xf>
    <xf numFmtId="38" fontId="21" fillId="0" borderId="18" xfId="44" applyFont="1" applyBorder="1" applyAlignment="1" applyProtection="1">
      <alignment horizontal="center" vertical="center" wrapText="1"/>
      <protection locked="0"/>
    </xf>
    <xf numFmtId="0" fontId="30" fillId="0" borderId="10" xfId="33" applyFont="1" applyBorder="1" applyAlignment="1" applyProtection="1">
      <alignment horizontal="center" vertical="center"/>
      <protection locked="0"/>
    </xf>
    <xf numFmtId="0" fontId="21" fillId="0" borderId="12" xfId="33" applyFont="1" applyBorder="1" applyProtection="1">
      <alignment vertical="center"/>
      <protection locked="0"/>
    </xf>
    <xf numFmtId="0" fontId="21" fillId="0" borderId="18" xfId="33" applyFont="1" applyBorder="1" applyProtection="1">
      <alignment vertical="center"/>
      <protection locked="0"/>
    </xf>
    <xf numFmtId="0" fontId="21" fillId="0" borderId="30" xfId="33" applyFont="1" applyBorder="1" applyProtection="1">
      <alignment vertical="center"/>
      <protection locked="0"/>
    </xf>
    <xf numFmtId="0" fontId="21" fillId="0" borderId="35" xfId="33" applyFont="1" applyBorder="1" applyProtection="1">
      <alignment vertical="center"/>
      <protection locked="0"/>
    </xf>
    <xf numFmtId="0" fontId="21" fillId="0" borderId="15" xfId="33" applyFont="1" applyBorder="1" applyProtection="1">
      <alignment vertical="center"/>
      <protection locked="0"/>
    </xf>
    <xf numFmtId="177" fontId="21" fillId="0" borderId="27" xfId="44" applyNumberFormat="1" applyFont="1" applyBorder="1" applyAlignment="1" applyProtection="1">
      <alignment horizontal="right" vertical="center"/>
    </xf>
    <xf numFmtId="38" fontId="21" fillId="0" borderId="24" xfId="44" applyFont="1" applyBorder="1" applyAlignment="1" applyProtection="1">
      <alignment horizontal="center" vertical="center" wrapText="1"/>
      <protection locked="0"/>
    </xf>
    <xf numFmtId="0" fontId="30" fillId="0" borderId="21" xfId="33" applyFont="1" applyBorder="1" applyAlignment="1" applyProtection="1">
      <alignment horizontal="center" vertical="center"/>
      <protection locked="0"/>
    </xf>
    <xf numFmtId="0" fontId="21" fillId="0" borderId="23" xfId="33" applyFont="1" applyBorder="1" applyProtection="1">
      <alignment vertical="center"/>
      <protection locked="0"/>
    </xf>
    <xf numFmtId="0" fontId="21" fillId="0" borderId="24" xfId="33" applyFont="1" applyBorder="1" applyProtection="1">
      <alignment vertical="center"/>
      <protection locked="0"/>
    </xf>
    <xf numFmtId="0" fontId="21" fillId="0" borderId="25" xfId="33" applyFont="1" applyBorder="1" applyProtection="1">
      <alignment vertical="center"/>
      <protection locked="0"/>
    </xf>
    <xf numFmtId="0" fontId="21" fillId="0" borderId="36" xfId="33" applyFont="1" applyBorder="1" applyProtection="1">
      <alignment vertical="center"/>
      <protection locked="0"/>
    </xf>
    <xf numFmtId="38" fontId="21" fillId="0" borderId="13" xfId="44" applyFont="1" applyBorder="1" applyAlignment="1" applyProtection="1">
      <alignment vertical="center"/>
    </xf>
    <xf numFmtId="38" fontId="30" fillId="0" borderId="27" xfId="44" applyFont="1" applyBorder="1" applyAlignment="1" applyProtection="1">
      <alignment horizontal="right" vertical="top" wrapText="1"/>
    </xf>
    <xf numFmtId="38" fontId="21" fillId="0" borderId="37" xfId="44" applyNumberFormat="1" applyFont="1" applyBorder="1" applyAlignment="1" applyProtection="1">
      <alignment horizontal="right" vertical="center"/>
    </xf>
    <xf numFmtId="38" fontId="21" fillId="0" borderId="27" xfId="44" applyFont="1" applyBorder="1" applyAlignment="1" applyProtection="1">
      <alignment vertical="center"/>
    </xf>
    <xf numFmtId="177" fontId="21" fillId="0" borderId="37" xfId="44" applyNumberFormat="1" applyFont="1" applyBorder="1" applyAlignment="1" applyProtection="1">
      <alignment horizontal="right" vertical="center"/>
    </xf>
    <xf numFmtId="38" fontId="0" fillId="0" borderId="0" xfId="33" applyNumberFormat="1" applyFont="1" applyProtection="1">
      <alignment vertical="center"/>
      <protection locked="0"/>
    </xf>
    <xf numFmtId="0" fontId="21" fillId="0" borderId="38" xfId="43" applyFont="1" applyFill="1" applyBorder="1" applyAlignment="1" applyProtection="1">
      <alignment horizontal="center" vertical="center" wrapText="1"/>
    </xf>
    <xf numFmtId="0" fontId="21" fillId="0" borderId="39" xfId="43" applyFont="1" applyFill="1" applyBorder="1" applyAlignment="1" applyProtection="1">
      <alignment horizontal="center" vertical="center" wrapText="1"/>
    </xf>
    <xf numFmtId="0" fontId="21" fillId="0" borderId="40" xfId="43" applyFont="1" applyFill="1" applyBorder="1" applyAlignment="1" applyProtection="1">
      <alignment horizontal="center" vertical="center" wrapText="1"/>
    </xf>
    <xf numFmtId="0" fontId="21" fillId="0" borderId="41" xfId="43" applyFont="1" applyFill="1" applyBorder="1" applyAlignment="1" applyProtection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42" xfId="0" applyFont="1" applyFill="1" applyBorder="1" applyAlignment="1">
      <alignment horizontal="center" vertical="center" wrapText="1"/>
    </xf>
    <xf numFmtId="0" fontId="21" fillId="0" borderId="43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center" vertical="center" wrapText="1"/>
    </xf>
    <xf numFmtId="0" fontId="21" fillId="0" borderId="44" xfId="0" applyFont="1" applyFill="1" applyBorder="1" applyAlignment="1">
      <alignment horizontal="center" vertical="center" wrapText="1"/>
    </xf>
    <xf numFmtId="0" fontId="21" fillId="0" borderId="45" xfId="0" applyFont="1" applyFill="1" applyBorder="1" applyAlignment="1">
      <alignment horizontal="center" vertical="center" wrapText="1"/>
    </xf>
    <xf numFmtId="3" fontId="21" fillId="0" borderId="23" xfId="0" applyNumberFormat="1" applyFont="1" applyFill="1" applyBorder="1" applyAlignment="1">
      <alignment vertical="center"/>
    </xf>
    <xf numFmtId="3" fontId="21" fillId="0" borderId="24" xfId="0" applyNumberFormat="1" applyFont="1" applyFill="1" applyBorder="1" applyAlignment="1">
      <alignment vertical="center"/>
    </xf>
    <xf numFmtId="3" fontId="21" fillId="0" borderId="13" xfId="0" applyNumberFormat="1" applyFont="1" applyFill="1" applyBorder="1" applyAlignment="1">
      <alignment vertical="center"/>
    </xf>
    <xf numFmtId="3" fontId="21" fillId="0" borderId="22" xfId="0" applyNumberFormat="1" applyFont="1" applyFill="1" applyBorder="1" applyAlignment="1">
      <alignment vertical="center"/>
    </xf>
    <xf numFmtId="3" fontId="21" fillId="0" borderId="46" xfId="0" applyNumberFormat="1" applyFont="1" applyFill="1" applyBorder="1" applyAlignment="1">
      <alignment vertical="center"/>
    </xf>
    <xf numFmtId="3" fontId="26" fillId="0" borderId="0" xfId="0" applyNumberFormat="1" applyFont="1" applyFill="1" applyBorder="1" applyAlignment="1">
      <alignment vertical="center"/>
    </xf>
    <xf numFmtId="3" fontId="21" fillId="0" borderId="27" xfId="0" applyNumberFormat="1" applyFont="1" applyFill="1" applyBorder="1" applyAlignment="1">
      <alignment vertical="center"/>
    </xf>
    <xf numFmtId="3" fontId="21" fillId="0" borderId="32" xfId="0" applyNumberFormat="1" applyFont="1" applyFill="1" applyBorder="1" applyAlignment="1">
      <alignment vertical="center"/>
    </xf>
    <xf numFmtId="0" fontId="21" fillId="0" borderId="0" xfId="0" applyFont="1" applyFill="1" applyAlignment="1">
      <alignment horizontal="left" vertical="center"/>
    </xf>
    <xf numFmtId="3" fontId="21" fillId="0" borderId="37" xfId="0" applyNumberFormat="1" applyFont="1" applyFill="1" applyBorder="1" applyAlignment="1">
      <alignment vertical="center"/>
    </xf>
    <xf numFmtId="3" fontId="21" fillId="0" borderId="47" xfId="0" applyNumberFormat="1" applyFont="1" applyFill="1" applyBorder="1" applyAlignment="1">
      <alignment vertical="center"/>
    </xf>
    <xf numFmtId="3" fontId="21" fillId="0" borderId="48" xfId="0" applyNumberFormat="1" applyFont="1" applyFill="1" applyBorder="1" applyAlignment="1">
      <alignment vertical="center"/>
    </xf>
    <xf numFmtId="0" fontId="21" fillId="0" borderId="0" xfId="0" applyFont="1" applyFill="1" applyAlignment="1">
      <alignment horizontal="right" vertical="center"/>
    </xf>
    <xf numFmtId="9" fontId="21" fillId="0" borderId="23" xfId="0" applyNumberFormat="1" applyFont="1" applyFill="1" applyBorder="1" applyAlignment="1">
      <alignment horizontal="left" vertical="center"/>
    </xf>
    <xf numFmtId="9" fontId="21" fillId="0" borderId="24" xfId="0" applyNumberFormat="1" applyFont="1" applyFill="1" applyBorder="1" applyAlignment="1">
      <alignment horizontal="left" vertical="center"/>
    </xf>
    <xf numFmtId="9" fontId="21" fillId="0" borderId="13" xfId="0" applyNumberFormat="1" applyFont="1" applyFill="1" applyBorder="1" applyAlignment="1">
      <alignment horizontal="left" vertical="center"/>
    </xf>
    <xf numFmtId="9" fontId="21" fillId="0" borderId="22" xfId="0" applyNumberFormat="1" applyFont="1" applyFill="1" applyBorder="1" applyAlignment="1">
      <alignment horizontal="left" vertical="center"/>
    </xf>
    <xf numFmtId="9" fontId="21" fillId="0" borderId="49" xfId="0" applyNumberFormat="1" applyFont="1" applyFill="1" applyBorder="1" applyAlignment="1">
      <alignment horizontal="left" vertical="center"/>
    </xf>
  </cellXfs>
  <cellStyles count="45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_別紙様式2（整備計画書）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  <cellStyle name="ハイパーリンク" xfId="43" builtinId="8"/>
    <cellStyle name="桁区切り" xfId="44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N43"/>
  <sheetViews>
    <sheetView tabSelected="1" workbookViewId="0">
      <selection activeCell="B43" sqref="B43"/>
    </sheetView>
  </sheetViews>
  <sheetFormatPr defaultRowHeight="13.5"/>
  <cols>
    <col min="1" max="1" width="2.625" style="1" customWidth="1"/>
    <col min="2" max="2" width="4.625" style="1" customWidth="1"/>
    <col min="3" max="3" width="12.625" style="1" customWidth="1"/>
    <col min="4" max="4" width="11.625" style="1" customWidth="1"/>
    <col min="5" max="11" width="14.625" style="1" customWidth="1"/>
    <col min="12" max="12" width="12.625" style="1" customWidth="1"/>
    <col min="13" max="16384" width="9" style="1" customWidth="1"/>
  </cols>
  <sheetData>
    <row r="1" spans="1:14" ht="20.100000000000001" customHeight="1">
      <c r="A1" s="2" t="s">
        <v>3</v>
      </c>
      <c r="B1" s="2"/>
      <c r="C1" s="2"/>
      <c r="D1" s="26"/>
      <c r="E1" s="35"/>
      <c r="F1" s="35"/>
      <c r="G1" s="35"/>
      <c r="H1" s="35"/>
      <c r="I1" s="35"/>
      <c r="J1" s="35"/>
      <c r="K1" s="35"/>
      <c r="L1" s="35"/>
      <c r="M1" s="52"/>
    </row>
    <row r="2" spans="1:14" ht="20.100000000000001" customHeight="1">
      <c r="A2" s="3"/>
      <c r="B2" s="6" t="s">
        <v>87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52"/>
    </row>
    <row r="3" spans="1:14" ht="20.10000000000000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7"/>
      <c r="M3" s="52"/>
    </row>
    <row r="4" spans="1:14" ht="20.100000000000001" customHeight="1">
      <c r="A4" s="3"/>
      <c r="B4" s="7"/>
      <c r="C4" s="7"/>
      <c r="D4" s="7"/>
      <c r="E4" s="7"/>
      <c r="F4" s="7"/>
      <c r="G4" s="7"/>
      <c r="H4" s="7"/>
      <c r="I4" s="46" t="s">
        <v>90</v>
      </c>
      <c r="J4" s="3"/>
      <c r="K4" s="3"/>
      <c r="L4" s="3"/>
      <c r="M4" s="53"/>
      <c r="N4" s="53"/>
    </row>
    <row r="5" spans="1:14" ht="20.10000000000000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 t="s">
        <v>4</v>
      </c>
      <c r="M5" s="52"/>
    </row>
    <row r="6" spans="1:14" ht="9.9499999999999993" customHeight="1">
      <c r="A6" s="3"/>
      <c r="B6" s="8"/>
      <c r="C6" s="16"/>
      <c r="D6" s="27"/>
      <c r="E6" s="36"/>
      <c r="F6" s="36"/>
      <c r="G6" s="36"/>
      <c r="H6" s="36"/>
      <c r="I6" s="36"/>
      <c r="J6" s="36"/>
      <c r="K6" s="36"/>
      <c r="L6" s="36"/>
      <c r="M6" s="52"/>
    </row>
    <row r="7" spans="1:14" ht="20.100000000000001" customHeight="1">
      <c r="A7" s="3"/>
      <c r="B7" s="9" t="s">
        <v>10</v>
      </c>
      <c r="C7" s="17"/>
      <c r="D7" s="28"/>
      <c r="E7" s="28" t="s">
        <v>14</v>
      </c>
      <c r="F7" s="28" t="s">
        <v>11</v>
      </c>
      <c r="G7" s="28" t="s">
        <v>20</v>
      </c>
      <c r="H7" s="28" t="s">
        <v>8</v>
      </c>
      <c r="I7" s="28" t="s">
        <v>22</v>
      </c>
      <c r="J7" s="28" t="s">
        <v>23</v>
      </c>
      <c r="K7" s="28" t="s">
        <v>2</v>
      </c>
      <c r="L7" s="28"/>
      <c r="M7" s="52"/>
    </row>
    <row r="8" spans="1:14" ht="20.100000000000001" customHeight="1">
      <c r="A8" s="3"/>
      <c r="B8" s="9"/>
      <c r="C8" s="17"/>
      <c r="D8" s="28"/>
      <c r="E8" s="28"/>
      <c r="F8" s="28" t="s">
        <v>25</v>
      </c>
      <c r="G8" s="28"/>
      <c r="H8" s="28"/>
      <c r="I8" s="28" t="s">
        <v>1</v>
      </c>
      <c r="J8" s="28"/>
      <c r="K8" s="28" t="s">
        <v>24</v>
      </c>
      <c r="L8" s="28" t="s">
        <v>27</v>
      </c>
      <c r="M8" s="52"/>
    </row>
    <row r="9" spans="1:14" ht="20.100000000000001" customHeight="1">
      <c r="A9" s="3"/>
      <c r="B9" s="10"/>
      <c r="C9" s="18"/>
      <c r="D9" s="29"/>
      <c r="E9" s="29" t="s">
        <v>9</v>
      </c>
      <c r="F9" s="29" t="s">
        <v>6</v>
      </c>
      <c r="G9" s="41" t="s">
        <v>16</v>
      </c>
      <c r="H9" s="41" t="s">
        <v>29</v>
      </c>
      <c r="I9" s="29" t="s">
        <v>31</v>
      </c>
      <c r="J9" s="29" t="s">
        <v>26</v>
      </c>
      <c r="K9" s="29" t="s">
        <v>32</v>
      </c>
      <c r="L9" s="29"/>
      <c r="M9" s="52"/>
    </row>
    <row r="10" spans="1:14" ht="50.1" customHeight="1">
      <c r="A10" s="3"/>
      <c r="B10" s="11" t="s">
        <v>35</v>
      </c>
      <c r="C10" s="19" t="s">
        <v>36</v>
      </c>
      <c r="D10" s="30"/>
      <c r="E10" s="37"/>
      <c r="F10" s="37"/>
      <c r="G10" s="37"/>
      <c r="H10" s="43"/>
      <c r="I10" s="37"/>
      <c r="J10" s="43"/>
      <c r="K10" s="39"/>
      <c r="L10" s="48"/>
      <c r="M10" s="52"/>
    </row>
    <row r="11" spans="1:14" ht="50.1" customHeight="1">
      <c r="A11" s="3"/>
      <c r="B11" s="11"/>
      <c r="C11" s="20" t="s">
        <v>37</v>
      </c>
      <c r="D11" s="31"/>
      <c r="E11" s="38"/>
      <c r="F11" s="38"/>
      <c r="G11" s="38"/>
      <c r="H11" s="39"/>
      <c r="I11" s="38"/>
      <c r="J11" s="39"/>
      <c r="K11" s="39"/>
      <c r="L11" s="49"/>
      <c r="M11" s="52"/>
    </row>
    <row r="12" spans="1:14" ht="50.1" customHeight="1">
      <c r="A12" s="3"/>
      <c r="B12" s="11"/>
      <c r="C12" s="20" t="s">
        <v>38</v>
      </c>
      <c r="D12" s="31"/>
      <c r="E12" s="38"/>
      <c r="F12" s="38"/>
      <c r="G12" s="38"/>
      <c r="H12" s="39"/>
      <c r="I12" s="38"/>
      <c r="J12" s="39"/>
      <c r="K12" s="39"/>
      <c r="L12" s="49"/>
      <c r="M12" s="52"/>
    </row>
    <row r="13" spans="1:14" ht="50.1" customHeight="1">
      <c r="A13" s="3"/>
      <c r="B13" s="11"/>
      <c r="C13" s="20" t="s">
        <v>19</v>
      </c>
      <c r="D13" s="31"/>
      <c r="E13" s="38"/>
      <c r="F13" s="38"/>
      <c r="G13" s="38"/>
      <c r="H13" s="39"/>
      <c r="I13" s="38"/>
      <c r="J13" s="39"/>
      <c r="K13" s="39"/>
      <c r="L13" s="49"/>
      <c r="M13" s="52"/>
    </row>
    <row r="14" spans="1:14" ht="50.1" customHeight="1">
      <c r="A14" s="3"/>
      <c r="B14" s="11"/>
      <c r="C14" s="21" t="s">
        <v>28</v>
      </c>
      <c r="D14" s="32"/>
      <c r="E14" s="39"/>
      <c r="F14" s="38"/>
      <c r="G14" s="38"/>
      <c r="H14" s="38"/>
      <c r="I14" s="38"/>
      <c r="J14" s="38"/>
      <c r="K14" s="39"/>
      <c r="L14" s="49"/>
      <c r="M14" s="52"/>
    </row>
    <row r="15" spans="1:14" ht="50.1" customHeight="1">
      <c r="A15" s="3"/>
      <c r="B15" s="11"/>
      <c r="C15" s="22" t="s">
        <v>39</v>
      </c>
      <c r="D15" s="22"/>
      <c r="E15" s="39"/>
      <c r="F15" s="39"/>
      <c r="G15" s="39"/>
      <c r="H15" s="39"/>
      <c r="I15" s="39"/>
      <c r="J15" s="39"/>
      <c r="K15" s="39"/>
      <c r="L15" s="50"/>
      <c r="M15" s="52"/>
    </row>
    <row r="16" spans="1:14" ht="50.1" customHeight="1">
      <c r="A16" s="3"/>
      <c r="B16" s="11"/>
      <c r="C16" s="22" t="s">
        <v>41</v>
      </c>
      <c r="D16" s="22"/>
      <c r="E16" s="39"/>
      <c r="F16" s="39"/>
      <c r="G16" s="39"/>
      <c r="H16" s="39"/>
      <c r="I16" s="39"/>
      <c r="J16" s="39"/>
      <c r="K16" s="39"/>
      <c r="L16" s="50"/>
      <c r="M16" s="52"/>
    </row>
    <row r="17" spans="1:13" ht="50.1" customHeight="1">
      <c r="A17" s="3"/>
      <c r="B17" s="11"/>
      <c r="C17" s="20" t="s">
        <v>5</v>
      </c>
      <c r="D17" s="31"/>
      <c r="E17" s="37"/>
      <c r="F17" s="37"/>
      <c r="G17" s="37"/>
      <c r="H17" s="39"/>
      <c r="I17" s="37"/>
      <c r="J17" s="39"/>
      <c r="K17" s="37"/>
      <c r="L17" s="48"/>
      <c r="M17" s="52"/>
    </row>
    <row r="18" spans="1:13" ht="50.1" customHeight="1">
      <c r="A18" s="3"/>
      <c r="B18" s="12"/>
      <c r="C18" s="23" t="s">
        <v>43</v>
      </c>
      <c r="D18" s="33"/>
      <c r="E18" s="37"/>
      <c r="F18" s="37"/>
      <c r="G18" s="37"/>
      <c r="H18" s="44"/>
      <c r="I18" s="37"/>
      <c r="J18" s="44"/>
      <c r="K18" s="37"/>
      <c r="L18" s="48"/>
      <c r="M18" s="52"/>
    </row>
    <row r="19" spans="1:13" ht="60" customHeight="1">
      <c r="A19" s="3"/>
      <c r="B19" s="10" t="s">
        <v>44</v>
      </c>
      <c r="C19" s="24"/>
      <c r="D19" s="34"/>
      <c r="E19" s="40" t="s">
        <v>47</v>
      </c>
      <c r="F19" s="40" t="s">
        <v>47</v>
      </c>
      <c r="G19" s="40" t="s">
        <v>47</v>
      </c>
      <c r="H19" s="45" t="s">
        <v>47</v>
      </c>
      <c r="I19" s="40" t="s">
        <v>47</v>
      </c>
      <c r="J19" s="45" t="s">
        <v>47</v>
      </c>
      <c r="K19" s="40" t="s">
        <v>47</v>
      </c>
      <c r="L19" s="51"/>
      <c r="M19" s="52"/>
    </row>
    <row r="20" spans="1:13" ht="42.75" customHeight="1">
      <c r="A20" s="4"/>
      <c r="B20" s="13" t="s">
        <v>48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54"/>
    </row>
    <row r="21" spans="1:13" ht="20.100000000000001" customHeight="1">
      <c r="A21" s="5"/>
      <c r="B21" s="14"/>
      <c r="C21" s="14"/>
      <c r="D21" s="14"/>
      <c r="E21" s="14"/>
      <c r="F21" s="14"/>
      <c r="G21" s="42"/>
      <c r="H21" s="42"/>
      <c r="I21" s="14"/>
      <c r="J21" s="14"/>
      <c r="K21" s="14"/>
      <c r="L21" s="14"/>
      <c r="M21" s="5"/>
    </row>
    <row r="43" spans="2:2">
      <c r="B43" s="7" t="s">
        <v>47</v>
      </c>
    </row>
  </sheetData>
  <mergeCells count="15">
    <mergeCell ref="B2:L2"/>
    <mergeCell ref="I4:L4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B19:D19"/>
    <mergeCell ref="B20:L20"/>
    <mergeCell ref="B7:D8"/>
    <mergeCell ref="B10:B18"/>
  </mergeCells>
  <phoneticPr fontId="19"/>
  <printOptions horizontalCentered="1"/>
  <pageMargins left="0.70866141732283461" right="0.70866141732283461" top="0.74803149606299213" bottom="0.74803149606299213" header="0.31496062992125984" footer="0.31496062992125984"/>
  <pageSetup paperSize="9" scale="72" fitToWidth="1" fitToHeight="1" orientation="landscape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Q108"/>
  <sheetViews>
    <sheetView view="pageBreakPreview" topLeftCell="A68" zoomScale="115" zoomScaleSheetLayoutView="115" workbookViewId="0">
      <selection activeCell="B43" sqref="B43"/>
    </sheetView>
  </sheetViews>
  <sheetFormatPr defaultRowHeight="13.5"/>
  <cols>
    <col min="1" max="1" width="2.625" style="55" customWidth="1"/>
    <col min="2" max="2" width="18.625" style="55" customWidth="1"/>
    <col min="3" max="3" width="28.375" style="55" customWidth="1"/>
    <col min="4" max="4" width="8.625" style="55" customWidth="1"/>
    <col min="5" max="7" width="13.375" style="55" customWidth="1"/>
    <col min="8" max="8" width="9.625" style="55" customWidth="1"/>
    <col min="9" max="9" width="9.875" style="55" bestFit="1" customWidth="1"/>
    <col min="10" max="10" width="10.875" style="55" bestFit="1" customWidth="1"/>
    <col min="11" max="11" width="12.75" style="55" customWidth="1"/>
    <col min="12" max="12" width="10.75" style="55" bestFit="1" customWidth="1"/>
    <col min="13" max="13" width="12.25" style="55" customWidth="1"/>
    <col min="14" max="14" width="11.625" style="55" customWidth="1"/>
    <col min="15" max="15" width="12" style="55" customWidth="1"/>
    <col min="16" max="16384" width="9" style="55" customWidth="1"/>
  </cols>
  <sheetData>
    <row r="1" spans="1:12" s="56" customFormat="1">
      <c r="A1" s="59" t="s">
        <v>85</v>
      </c>
      <c r="B1" s="59"/>
      <c r="C1" s="59"/>
      <c r="D1" s="59"/>
      <c r="E1" s="59"/>
      <c r="F1" s="59"/>
      <c r="G1" s="59"/>
      <c r="H1" s="59"/>
      <c r="I1" s="107"/>
      <c r="J1" s="59"/>
    </row>
    <row r="2" spans="1:12" s="56" customFormat="1" ht="14.25">
      <c r="A2" s="60" t="s">
        <v>86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s="56" customFormat="1">
      <c r="A3" s="59"/>
      <c r="B3" s="59"/>
      <c r="C3" s="59"/>
      <c r="D3" s="59"/>
      <c r="E3" s="59"/>
      <c r="F3" s="59"/>
      <c r="G3" s="59"/>
      <c r="H3" s="59"/>
      <c r="I3" s="107"/>
      <c r="J3" s="59"/>
    </row>
    <row r="4" spans="1:12" s="56" customFormat="1" ht="20.100000000000001" customHeight="1">
      <c r="A4" s="59"/>
      <c r="B4" s="59"/>
      <c r="C4" s="59"/>
      <c r="D4" s="59"/>
      <c r="E4" s="59"/>
      <c r="F4" s="59"/>
      <c r="G4" s="59"/>
      <c r="J4" s="130" t="s">
        <v>30</v>
      </c>
      <c r="K4" s="131"/>
      <c r="L4" s="131"/>
    </row>
    <row r="5" spans="1:12" s="56" customFormat="1">
      <c r="A5" s="59"/>
      <c r="B5" s="59"/>
      <c r="C5" s="59"/>
      <c r="D5" s="59"/>
      <c r="E5" s="59"/>
      <c r="F5" s="59"/>
      <c r="G5" s="59"/>
      <c r="H5" s="59"/>
      <c r="I5" s="107"/>
      <c r="J5" s="59"/>
    </row>
    <row r="6" spans="1:12" s="56" customFormat="1" ht="17.25" customHeight="1">
      <c r="A6" s="59" t="s">
        <v>50</v>
      </c>
      <c r="B6" s="59"/>
      <c r="C6" s="59"/>
      <c r="D6" s="59"/>
      <c r="E6" s="59"/>
      <c r="F6" s="59"/>
      <c r="G6" s="59"/>
      <c r="H6" s="59"/>
      <c r="I6" s="107"/>
      <c r="J6" s="59"/>
    </row>
    <row r="7" spans="1:12" s="56" customFormat="1" ht="47.25" customHeight="1">
      <c r="A7" s="59"/>
      <c r="B7" s="63" t="s">
        <v>54</v>
      </c>
      <c r="C7" s="80"/>
      <c r="D7" s="94" t="s">
        <v>33</v>
      </c>
      <c r="E7" s="94"/>
      <c r="F7" s="94" t="s">
        <v>52</v>
      </c>
      <c r="G7" s="94"/>
      <c r="H7" s="124" t="s">
        <v>0</v>
      </c>
      <c r="I7" s="124"/>
      <c r="J7" s="124"/>
      <c r="K7" s="132" t="s">
        <v>8</v>
      </c>
      <c r="L7" s="140"/>
    </row>
    <row r="8" spans="1:12" s="57" customFormat="1" ht="11.25">
      <c r="A8" s="61"/>
      <c r="B8" s="64" t="s">
        <v>47</v>
      </c>
      <c r="C8" s="81"/>
      <c r="D8" s="95"/>
      <c r="E8" s="95"/>
      <c r="F8" s="112" t="s">
        <v>13</v>
      </c>
      <c r="G8" s="112"/>
      <c r="H8" s="112" t="s">
        <v>53</v>
      </c>
      <c r="I8" s="112"/>
      <c r="J8" s="112"/>
      <c r="K8" s="133" t="s">
        <v>47</v>
      </c>
      <c r="L8" s="141"/>
    </row>
    <row r="9" spans="1:12" s="56" customFormat="1" ht="30" customHeight="1">
      <c r="A9" s="59"/>
      <c r="B9" s="65"/>
      <c r="C9" s="82"/>
      <c r="D9" s="96"/>
      <c r="E9" s="96"/>
      <c r="F9" s="96"/>
      <c r="G9" s="96"/>
      <c r="H9" s="125"/>
      <c r="I9" s="125"/>
      <c r="J9" s="125"/>
      <c r="K9" s="134"/>
      <c r="L9" s="142"/>
    </row>
    <row r="10" spans="1:12" s="56" customFormat="1" ht="30" customHeight="1">
      <c r="A10" s="59"/>
      <c r="B10" s="66"/>
      <c r="C10" s="83"/>
      <c r="D10" s="97"/>
      <c r="E10" s="97"/>
      <c r="F10" s="97"/>
      <c r="G10" s="97"/>
      <c r="H10" s="126"/>
      <c r="I10" s="126"/>
      <c r="J10" s="126"/>
      <c r="K10" s="135"/>
      <c r="L10" s="143"/>
    </row>
    <row r="11" spans="1:12" s="56" customFormat="1" ht="30" customHeight="1">
      <c r="A11" s="59"/>
      <c r="B11" s="66"/>
      <c r="C11" s="83"/>
      <c r="D11" s="97"/>
      <c r="E11" s="97"/>
      <c r="F11" s="97"/>
      <c r="G11" s="97"/>
      <c r="H11" s="126"/>
      <c r="I11" s="126"/>
      <c r="J11" s="126"/>
      <c r="K11" s="135"/>
      <c r="L11" s="143"/>
    </row>
    <row r="12" spans="1:12" s="56" customFormat="1" ht="30" customHeight="1">
      <c r="A12" s="59"/>
      <c r="B12" s="67"/>
      <c r="C12" s="84"/>
      <c r="D12" s="98"/>
      <c r="E12" s="98"/>
      <c r="F12" s="98"/>
      <c r="G12" s="98"/>
      <c r="H12" s="127"/>
      <c r="I12" s="127"/>
      <c r="J12" s="127"/>
      <c r="K12" s="136"/>
      <c r="L12" s="144"/>
    </row>
    <row r="13" spans="1:12" s="56" customFormat="1" ht="30" customHeight="1">
      <c r="A13" s="59"/>
      <c r="B13" s="68" t="s">
        <v>44</v>
      </c>
      <c r="C13" s="85"/>
      <c r="D13" s="99"/>
      <c r="E13" s="99"/>
      <c r="F13" s="113"/>
      <c r="G13" s="113"/>
      <c r="H13" s="125"/>
      <c r="I13" s="125"/>
      <c r="J13" s="125"/>
      <c r="K13" s="137"/>
      <c r="L13" s="145"/>
    </row>
    <row r="14" spans="1:12" s="56" customFormat="1">
      <c r="A14" s="59"/>
      <c r="B14" s="59"/>
      <c r="C14" s="59"/>
      <c r="D14" s="100"/>
      <c r="E14" s="100"/>
      <c r="F14" s="100"/>
      <c r="G14" s="100"/>
      <c r="H14" s="100"/>
      <c r="I14" s="100"/>
      <c r="J14" s="100"/>
      <c r="K14" s="138"/>
      <c r="L14" s="138"/>
    </row>
    <row r="15" spans="1:12" s="56" customFormat="1" ht="17.25" customHeight="1">
      <c r="A15" s="59" t="s">
        <v>55</v>
      </c>
      <c r="B15" s="59"/>
      <c r="C15" s="59"/>
      <c r="D15" s="100"/>
      <c r="E15" s="100"/>
      <c r="F15" s="100"/>
      <c r="G15" s="100"/>
      <c r="H15" s="100"/>
      <c r="I15" s="100"/>
      <c r="J15" s="100"/>
      <c r="K15" s="131"/>
      <c r="L15" s="131"/>
    </row>
    <row r="16" spans="1:12" s="56" customFormat="1" ht="47.25" customHeight="1">
      <c r="A16" s="59"/>
      <c r="B16" s="63" t="s">
        <v>54</v>
      </c>
      <c r="C16" s="80"/>
      <c r="D16" s="94" t="s">
        <v>33</v>
      </c>
      <c r="E16" s="94"/>
      <c r="F16" s="94" t="s">
        <v>52</v>
      </c>
      <c r="G16" s="94"/>
      <c r="H16" s="124" t="s">
        <v>0</v>
      </c>
      <c r="I16" s="124"/>
      <c r="J16" s="124"/>
      <c r="K16" s="132" t="s">
        <v>8</v>
      </c>
      <c r="L16" s="140"/>
    </row>
    <row r="17" spans="1:17" s="57" customFormat="1" ht="11.25">
      <c r="A17" s="61"/>
      <c r="B17" s="64" t="s">
        <v>47</v>
      </c>
      <c r="C17" s="81"/>
      <c r="D17" s="95"/>
      <c r="E17" s="95"/>
      <c r="F17" s="112" t="s">
        <v>13</v>
      </c>
      <c r="G17" s="112"/>
      <c r="H17" s="112" t="s">
        <v>53</v>
      </c>
      <c r="I17" s="112"/>
      <c r="J17" s="112"/>
      <c r="K17" s="133" t="s">
        <v>47</v>
      </c>
      <c r="L17" s="141"/>
    </row>
    <row r="18" spans="1:17" s="56" customFormat="1" ht="30" customHeight="1">
      <c r="A18" s="59"/>
      <c r="B18" s="65"/>
      <c r="C18" s="82"/>
      <c r="D18" s="96"/>
      <c r="E18" s="96"/>
      <c r="F18" s="96"/>
      <c r="G18" s="96"/>
      <c r="H18" s="125"/>
      <c r="I18" s="125"/>
      <c r="J18" s="125"/>
      <c r="K18" s="134"/>
      <c r="L18" s="142"/>
    </row>
    <row r="19" spans="1:17" s="56" customFormat="1" ht="30" customHeight="1">
      <c r="A19" s="59"/>
      <c r="B19" s="67"/>
      <c r="C19" s="84"/>
      <c r="D19" s="98"/>
      <c r="E19" s="98"/>
      <c r="F19" s="98"/>
      <c r="G19" s="98"/>
      <c r="H19" s="127"/>
      <c r="I19" s="127"/>
      <c r="J19" s="127"/>
      <c r="K19" s="136"/>
      <c r="L19" s="144"/>
    </row>
    <row r="20" spans="1:17" s="56" customFormat="1" ht="30" customHeight="1">
      <c r="A20" s="59"/>
      <c r="B20" s="68" t="s">
        <v>44</v>
      </c>
      <c r="C20" s="85"/>
      <c r="D20" s="99"/>
      <c r="E20" s="99"/>
      <c r="F20" s="113"/>
      <c r="G20" s="113"/>
      <c r="H20" s="125" t="s">
        <v>49</v>
      </c>
      <c r="I20" s="125"/>
      <c r="J20" s="125"/>
      <c r="K20" s="137"/>
      <c r="L20" s="145"/>
    </row>
    <row r="21" spans="1:17" s="56" customFormat="1">
      <c r="A21" s="59"/>
      <c r="B21" s="59"/>
      <c r="C21" s="59"/>
      <c r="D21" s="59"/>
      <c r="E21" s="59"/>
      <c r="F21" s="59"/>
      <c r="G21" s="59"/>
      <c r="H21" s="59"/>
      <c r="I21" s="107"/>
      <c r="J21" s="59"/>
    </row>
    <row r="22" spans="1:17" s="56" customFormat="1" ht="18.75" customHeight="1">
      <c r="A22" s="59" t="s">
        <v>34</v>
      </c>
      <c r="B22" s="59"/>
      <c r="D22" s="59"/>
      <c r="E22" s="107"/>
      <c r="F22" s="59"/>
    </row>
    <row r="23" spans="1:17" s="56" customFormat="1" ht="5.25" customHeight="1">
      <c r="A23" s="59"/>
      <c r="B23" s="59"/>
      <c r="C23" s="86"/>
      <c r="D23" s="59"/>
      <c r="E23" s="59"/>
      <c r="F23" s="59"/>
      <c r="G23" s="59"/>
      <c r="H23" s="59"/>
      <c r="I23" s="107"/>
      <c r="J23" s="59"/>
    </row>
    <row r="24" spans="1:17" s="56" customFormat="1" ht="18.75" customHeight="1">
      <c r="A24" s="59"/>
      <c r="B24" s="59" t="s">
        <v>92</v>
      </c>
      <c r="E24" s="86" t="s">
        <v>75</v>
      </c>
      <c r="F24" s="114"/>
      <c r="G24" s="59" t="s">
        <v>45</v>
      </c>
      <c r="H24" s="59"/>
      <c r="I24" s="107"/>
      <c r="J24" s="59"/>
    </row>
    <row r="25" spans="1:17" s="56" customFormat="1" ht="5.25" customHeight="1">
      <c r="A25" s="59"/>
      <c r="B25" s="59"/>
      <c r="C25" s="86"/>
      <c r="D25" s="59"/>
      <c r="E25" s="59"/>
      <c r="F25" s="59"/>
      <c r="G25" s="59"/>
      <c r="H25" s="59"/>
      <c r="I25" s="107"/>
      <c r="J25" s="59"/>
    </row>
    <row r="26" spans="1:17" s="56" customFormat="1" ht="54" customHeight="1">
      <c r="A26" s="59"/>
      <c r="B26" s="69" t="s">
        <v>54</v>
      </c>
      <c r="C26" s="87"/>
      <c r="D26" s="101" t="s">
        <v>84</v>
      </c>
      <c r="E26" s="109" t="s">
        <v>67</v>
      </c>
      <c r="F26" s="109" t="s">
        <v>15</v>
      </c>
      <c r="G26" s="117" t="s">
        <v>0</v>
      </c>
      <c r="H26" s="117" t="s">
        <v>64</v>
      </c>
      <c r="I26" s="101" t="s">
        <v>68</v>
      </c>
      <c r="J26" s="109" t="s">
        <v>74</v>
      </c>
      <c r="K26" s="109" t="s">
        <v>66</v>
      </c>
      <c r="L26" s="101" t="s">
        <v>69</v>
      </c>
      <c r="M26" s="109" t="s">
        <v>76</v>
      </c>
      <c r="N26" s="109" t="s">
        <v>8</v>
      </c>
    </row>
    <row r="27" spans="1:17" s="58" customFormat="1" ht="11.25">
      <c r="A27" s="62"/>
      <c r="B27" s="70"/>
      <c r="C27" s="88" t="s">
        <v>70</v>
      </c>
      <c r="D27" s="102" t="s">
        <v>71</v>
      </c>
      <c r="E27" s="110" t="s">
        <v>72</v>
      </c>
      <c r="F27" s="110" t="s">
        <v>73</v>
      </c>
      <c r="G27" s="118" t="s">
        <v>79</v>
      </c>
      <c r="H27" s="118" t="s">
        <v>78</v>
      </c>
      <c r="I27" s="102" t="s">
        <v>56</v>
      </c>
      <c r="J27" s="110" t="s">
        <v>46</v>
      </c>
      <c r="K27" s="110" t="s">
        <v>80</v>
      </c>
      <c r="L27" s="110" t="s">
        <v>91</v>
      </c>
      <c r="M27" s="147" t="s">
        <v>77</v>
      </c>
      <c r="N27" s="110" t="s">
        <v>81</v>
      </c>
    </row>
    <row r="28" spans="1:17" s="58" customFormat="1" ht="11.25">
      <c r="A28" s="62"/>
      <c r="B28" s="71" t="s">
        <v>7</v>
      </c>
      <c r="C28" s="71" t="s">
        <v>65</v>
      </c>
      <c r="D28" s="103"/>
      <c r="E28" s="111" t="s">
        <v>53</v>
      </c>
      <c r="F28" s="111"/>
      <c r="G28" s="119" t="s">
        <v>53</v>
      </c>
      <c r="H28" s="119"/>
      <c r="I28" s="103"/>
      <c r="J28" s="111"/>
      <c r="K28" s="111" t="s">
        <v>53</v>
      </c>
      <c r="L28" s="111" t="s">
        <v>53</v>
      </c>
      <c r="M28" s="111" t="s">
        <v>53</v>
      </c>
      <c r="N28" s="111" t="s">
        <v>53</v>
      </c>
    </row>
    <row r="29" spans="1:17" s="56" customFormat="1" ht="17.25" customHeight="1">
      <c r="A29" s="59"/>
      <c r="B29" s="72"/>
      <c r="C29" s="89"/>
      <c r="D29" s="104"/>
      <c r="E29" s="104"/>
      <c r="F29" s="104"/>
      <c r="G29" s="120" t="str">
        <f t="shared" ref="G29:G38" si="0">IF(F29="","",F29*E29)</f>
        <v/>
      </c>
      <c r="H29" s="120" t="str">
        <f t="shared" ref="H29:H38" si="1">IF(G29="","",D29*F29)</f>
        <v/>
      </c>
      <c r="I29" s="104"/>
      <c r="J29" s="104"/>
      <c r="K29" s="139" t="str">
        <f t="shared" ref="K29:K38" si="2">IF(E29="","",E29/D29*J29)</f>
        <v/>
      </c>
      <c r="L29" s="120" t="str">
        <f t="shared" ref="L29:L38" si="3">IF(K29="","",K29*I29)</f>
        <v/>
      </c>
      <c r="M29" s="148" t="str">
        <f>IF(L29="","",SUM(L29:L38)/F24)</f>
        <v/>
      </c>
      <c r="N29" s="150"/>
    </row>
    <row r="30" spans="1:17" s="56" customFormat="1" ht="17.25" customHeight="1">
      <c r="A30" s="59"/>
      <c r="B30" s="73"/>
      <c r="C30" s="90"/>
      <c r="D30" s="105"/>
      <c r="E30" s="105"/>
      <c r="F30" s="105"/>
      <c r="G30" s="120" t="str">
        <f t="shared" si="0"/>
        <v/>
      </c>
      <c r="H30" s="120" t="str">
        <f t="shared" si="1"/>
        <v/>
      </c>
      <c r="I30" s="105"/>
      <c r="J30" s="105"/>
      <c r="K30" s="139" t="str">
        <f t="shared" si="2"/>
        <v/>
      </c>
      <c r="L30" s="120" t="str">
        <f t="shared" si="3"/>
        <v/>
      </c>
      <c r="M30" s="148"/>
      <c r="N30" s="150"/>
      <c r="Q30" s="151"/>
    </row>
    <row r="31" spans="1:17" s="56" customFormat="1" ht="17.25" customHeight="1">
      <c r="A31" s="59"/>
      <c r="B31" s="73"/>
      <c r="C31" s="90"/>
      <c r="D31" s="105"/>
      <c r="E31" s="105"/>
      <c r="F31" s="105"/>
      <c r="G31" s="120" t="str">
        <f t="shared" si="0"/>
        <v/>
      </c>
      <c r="H31" s="120" t="str">
        <f t="shared" si="1"/>
        <v/>
      </c>
      <c r="I31" s="105"/>
      <c r="J31" s="105"/>
      <c r="K31" s="139" t="str">
        <f t="shared" si="2"/>
        <v/>
      </c>
      <c r="L31" s="120" t="str">
        <f t="shared" si="3"/>
        <v/>
      </c>
      <c r="M31" s="148"/>
      <c r="N31" s="150"/>
    </row>
    <row r="32" spans="1:17" s="56" customFormat="1" ht="17.25" customHeight="1">
      <c r="A32" s="59"/>
      <c r="B32" s="73"/>
      <c r="C32" s="90"/>
      <c r="D32" s="105"/>
      <c r="E32" s="105"/>
      <c r="F32" s="105"/>
      <c r="G32" s="120" t="str">
        <f t="shared" si="0"/>
        <v/>
      </c>
      <c r="H32" s="120" t="str">
        <f t="shared" si="1"/>
        <v/>
      </c>
      <c r="I32" s="105"/>
      <c r="J32" s="105"/>
      <c r="K32" s="139" t="str">
        <f t="shared" si="2"/>
        <v/>
      </c>
      <c r="L32" s="120" t="str">
        <f t="shared" si="3"/>
        <v/>
      </c>
      <c r="M32" s="148"/>
      <c r="N32" s="150"/>
    </row>
    <row r="33" spans="1:17" s="56" customFormat="1" ht="17.25" customHeight="1">
      <c r="A33" s="59"/>
      <c r="B33" s="73"/>
      <c r="C33" s="90"/>
      <c r="D33" s="105"/>
      <c r="E33" s="105"/>
      <c r="F33" s="105"/>
      <c r="G33" s="120" t="str">
        <f t="shared" si="0"/>
        <v/>
      </c>
      <c r="H33" s="120" t="str">
        <f t="shared" si="1"/>
        <v/>
      </c>
      <c r="I33" s="105"/>
      <c r="J33" s="105"/>
      <c r="K33" s="139" t="str">
        <f t="shared" si="2"/>
        <v/>
      </c>
      <c r="L33" s="120" t="str">
        <f t="shared" si="3"/>
        <v/>
      </c>
      <c r="M33" s="148"/>
      <c r="N33" s="150"/>
    </row>
    <row r="34" spans="1:17" s="56" customFormat="1" ht="17.25" customHeight="1">
      <c r="A34" s="59"/>
      <c r="B34" s="73"/>
      <c r="C34" s="90"/>
      <c r="D34" s="105"/>
      <c r="E34" s="105"/>
      <c r="F34" s="105"/>
      <c r="G34" s="120" t="str">
        <f t="shared" si="0"/>
        <v/>
      </c>
      <c r="H34" s="120" t="str">
        <f t="shared" si="1"/>
        <v/>
      </c>
      <c r="I34" s="105"/>
      <c r="J34" s="105"/>
      <c r="K34" s="139" t="str">
        <f t="shared" si="2"/>
        <v/>
      </c>
      <c r="L34" s="120" t="str">
        <f t="shared" si="3"/>
        <v/>
      </c>
      <c r="M34" s="148"/>
      <c r="N34" s="150"/>
    </row>
    <row r="35" spans="1:17" s="56" customFormat="1" ht="17.25" customHeight="1">
      <c r="A35" s="59"/>
      <c r="B35" s="73"/>
      <c r="C35" s="90"/>
      <c r="D35" s="105"/>
      <c r="E35" s="105"/>
      <c r="F35" s="105"/>
      <c r="G35" s="120" t="str">
        <f t="shared" si="0"/>
        <v/>
      </c>
      <c r="H35" s="120" t="str">
        <f t="shared" si="1"/>
        <v/>
      </c>
      <c r="I35" s="105"/>
      <c r="J35" s="105"/>
      <c r="K35" s="139" t="str">
        <f t="shared" si="2"/>
        <v/>
      </c>
      <c r="L35" s="120" t="str">
        <f t="shared" si="3"/>
        <v/>
      </c>
      <c r="M35" s="148"/>
      <c r="N35" s="150"/>
    </row>
    <row r="36" spans="1:17" s="56" customFormat="1" ht="17.25" customHeight="1">
      <c r="A36" s="59"/>
      <c r="B36" s="73"/>
      <c r="C36" s="90"/>
      <c r="D36" s="105"/>
      <c r="E36" s="105"/>
      <c r="F36" s="105"/>
      <c r="G36" s="120" t="str">
        <f t="shared" si="0"/>
        <v/>
      </c>
      <c r="H36" s="120" t="str">
        <f t="shared" si="1"/>
        <v/>
      </c>
      <c r="I36" s="105"/>
      <c r="J36" s="105"/>
      <c r="K36" s="139" t="str">
        <f t="shared" si="2"/>
        <v/>
      </c>
      <c r="L36" s="120" t="str">
        <f t="shared" si="3"/>
        <v/>
      </c>
      <c r="M36" s="148"/>
      <c r="N36" s="150"/>
    </row>
    <row r="37" spans="1:17" s="56" customFormat="1" ht="17.25" customHeight="1">
      <c r="A37" s="59"/>
      <c r="B37" s="73"/>
      <c r="C37" s="90"/>
      <c r="D37" s="105"/>
      <c r="E37" s="105"/>
      <c r="F37" s="105"/>
      <c r="G37" s="120" t="str">
        <f t="shared" si="0"/>
        <v/>
      </c>
      <c r="H37" s="120" t="str">
        <f t="shared" si="1"/>
        <v/>
      </c>
      <c r="I37" s="105"/>
      <c r="J37" s="105"/>
      <c r="K37" s="139" t="str">
        <f t="shared" si="2"/>
        <v/>
      </c>
      <c r="L37" s="120" t="str">
        <f t="shared" si="3"/>
        <v/>
      </c>
      <c r="M37" s="148"/>
      <c r="N37" s="150"/>
      <c r="Q37" s="151"/>
    </row>
    <row r="38" spans="1:17" s="56" customFormat="1" ht="17.25" customHeight="1">
      <c r="A38" s="59"/>
      <c r="B38" s="73"/>
      <c r="C38" s="90"/>
      <c r="D38" s="105"/>
      <c r="E38" s="105"/>
      <c r="F38" s="105"/>
      <c r="G38" s="120" t="str">
        <f t="shared" si="0"/>
        <v/>
      </c>
      <c r="H38" s="120" t="str">
        <f t="shared" si="1"/>
        <v/>
      </c>
      <c r="I38" s="105"/>
      <c r="J38" s="105"/>
      <c r="K38" s="139" t="str">
        <f t="shared" si="2"/>
        <v/>
      </c>
      <c r="L38" s="120" t="str">
        <f t="shared" si="3"/>
        <v/>
      </c>
      <c r="M38" s="120"/>
      <c r="N38" s="150"/>
    </row>
    <row r="39" spans="1:17" s="56" customFormat="1" ht="27.75" customHeight="1">
      <c r="A39" s="59"/>
      <c r="B39" s="74" t="s">
        <v>51</v>
      </c>
      <c r="C39" s="91"/>
      <c r="D39" s="91"/>
      <c r="E39" s="91"/>
      <c r="F39" s="115"/>
      <c r="G39" s="105"/>
      <c r="H39" s="128"/>
      <c r="I39" s="106"/>
      <c r="J39" s="128"/>
      <c r="K39" s="129"/>
      <c r="L39" s="121" t="str">
        <f>IF(G39="","",G39)</f>
        <v/>
      </c>
      <c r="M39" s="121" t="str">
        <f>IF(M29="","",3600-M29)</f>
        <v/>
      </c>
      <c r="N39" s="150"/>
    </row>
    <row r="40" spans="1:17" s="56" customFormat="1" ht="27.75" customHeight="1">
      <c r="A40" s="59"/>
      <c r="B40" s="75" t="s">
        <v>44</v>
      </c>
      <c r="C40" s="92"/>
      <c r="D40" s="106"/>
      <c r="E40" s="106"/>
      <c r="F40" s="106"/>
      <c r="G40" s="121" t="str">
        <f>IF(G29="","",SUM(G29:G39))</f>
        <v/>
      </c>
      <c r="H40" s="129"/>
      <c r="I40" s="128"/>
      <c r="J40" s="128"/>
      <c r="K40" s="106"/>
      <c r="L40" s="146" t="str">
        <f>IF(L29="","",SUM(L29:L39))</f>
        <v/>
      </c>
      <c r="M40" s="146" t="str">
        <f>IF(M29="","",M29+M39)</f>
        <v/>
      </c>
      <c r="N40" s="120" t="str">
        <f>IF(F24="","",3600*F24)</f>
        <v/>
      </c>
    </row>
    <row r="41" spans="1:17" s="56" customFormat="1" ht="15.75" customHeight="1">
      <c r="A41" s="59"/>
      <c r="B41" s="76"/>
      <c r="C41" s="93"/>
      <c r="D41" s="107"/>
      <c r="E41" s="107"/>
      <c r="F41" s="107"/>
      <c r="G41" s="122"/>
      <c r="H41" s="122"/>
      <c r="I41" s="107"/>
    </row>
    <row r="42" spans="1:17" s="56" customFormat="1" ht="18.75" customHeight="1">
      <c r="A42" s="59"/>
      <c r="B42" s="59" t="s">
        <v>12</v>
      </c>
      <c r="E42" s="86" t="s">
        <v>75</v>
      </c>
      <c r="F42" s="114"/>
      <c r="G42" s="59" t="s">
        <v>45</v>
      </c>
      <c r="H42" s="59"/>
      <c r="I42" s="107"/>
      <c r="J42" s="59"/>
    </row>
    <row r="43" spans="1:17" s="56" customFormat="1" ht="5.25" customHeight="1">
      <c r="A43" s="59"/>
      <c r="B43" s="59" t="s">
        <v>47</v>
      </c>
      <c r="C43" s="86"/>
      <c r="D43" s="59"/>
      <c r="E43" s="59"/>
      <c r="F43" s="59"/>
      <c r="G43" s="59"/>
      <c r="H43" s="59"/>
      <c r="I43" s="107"/>
      <c r="J43" s="59"/>
    </row>
    <row r="44" spans="1:17" s="56" customFormat="1" ht="54" customHeight="1">
      <c r="A44" s="59"/>
      <c r="B44" s="69" t="s">
        <v>54</v>
      </c>
      <c r="C44" s="87"/>
      <c r="D44" s="101" t="s">
        <v>84</v>
      </c>
      <c r="E44" s="109" t="s">
        <v>67</v>
      </c>
      <c r="F44" s="109" t="s">
        <v>15</v>
      </c>
      <c r="G44" s="117" t="s">
        <v>0</v>
      </c>
      <c r="H44" s="117" t="s">
        <v>64</v>
      </c>
      <c r="I44" s="101" t="s">
        <v>68</v>
      </c>
      <c r="J44" s="109" t="s">
        <v>74</v>
      </c>
      <c r="K44" s="109" t="s">
        <v>66</v>
      </c>
      <c r="L44" s="101" t="s">
        <v>69</v>
      </c>
      <c r="M44" s="109" t="s">
        <v>76</v>
      </c>
      <c r="N44" s="109" t="s">
        <v>8</v>
      </c>
    </row>
    <row r="45" spans="1:17" s="58" customFormat="1" ht="11.25">
      <c r="A45" s="62"/>
      <c r="B45" s="70"/>
      <c r="C45" s="88" t="s">
        <v>70</v>
      </c>
      <c r="D45" s="102" t="s">
        <v>71</v>
      </c>
      <c r="E45" s="110" t="s">
        <v>72</v>
      </c>
      <c r="F45" s="110" t="s">
        <v>73</v>
      </c>
      <c r="G45" s="118" t="s">
        <v>79</v>
      </c>
      <c r="H45" s="118" t="s">
        <v>78</v>
      </c>
      <c r="I45" s="102" t="s">
        <v>56</v>
      </c>
      <c r="J45" s="110" t="s">
        <v>46</v>
      </c>
      <c r="K45" s="110" t="s">
        <v>80</v>
      </c>
      <c r="L45" s="110" t="s">
        <v>91</v>
      </c>
      <c r="M45" s="147" t="s">
        <v>77</v>
      </c>
      <c r="N45" s="110" t="s">
        <v>81</v>
      </c>
    </row>
    <row r="46" spans="1:17" s="58" customFormat="1" ht="11.25">
      <c r="A46" s="62"/>
      <c r="B46" s="71" t="s">
        <v>7</v>
      </c>
      <c r="C46" s="71" t="s">
        <v>65</v>
      </c>
      <c r="D46" s="103"/>
      <c r="E46" s="111" t="s">
        <v>53</v>
      </c>
      <c r="F46" s="111"/>
      <c r="G46" s="119" t="s">
        <v>53</v>
      </c>
      <c r="H46" s="119"/>
      <c r="I46" s="103"/>
      <c r="J46" s="111"/>
      <c r="K46" s="111" t="s">
        <v>53</v>
      </c>
      <c r="L46" s="111" t="s">
        <v>53</v>
      </c>
      <c r="M46" s="111" t="s">
        <v>53</v>
      </c>
      <c r="N46" s="111" t="s">
        <v>53</v>
      </c>
    </row>
    <row r="47" spans="1:17" s="56" customFormat="1" ht="17.25" customHeight="1">
      <c r="A47" s="59"/>
      <c r="B47" s="72"/>
      <c r="C47" s="89"/>
      <c r="D47" s="104"/>
      <c r="E47" s="104"/>
      <c r="F47" s="104"/>
      <c r="G47" s="120" t="str">
        <f t="shared" ref="G47:G56" si="4">IF(F47="","",F47*E47)</f>
        <v/>
      </c>
      <c r="H47" s="120" t="str">
        <f t="shared" ref="H47:H56" si="5">IF(G47="","",D47*F47)</f>
        <v/>
      </c>
      <c r="I47" s="104"/>
      <c r="J47" s="104"/>
      <c r="K47" s="139" t="str">
        <f t="shared" ref="K47:K56" si="6">IF(E47="","",E47/D47*J47)</f>
        <v/>
      </c>
      <c r="L47" s="120" t="str">
        <f t="shared" ref="L47:L56" si="7">IF(K47="","",K47*I47)</f>
        <v/>
      </c>
      <c r="M47" s="148"/>
      <c r="N47" s="150"/>
    </row>
    <row r="48" spans="1:17" s="56" customFormat="1" ht="17.25" customHeight="1">
      <c r="A48" s="59"/>
      <c r="B48" s="73"/>
      <c r="C48" s="90"/>
      <c r="D48" s="105"/>
      <c r="E48" s="105"/>
      <c r="F48" s="105"/>
      <c r="G48" s="120" t="str">
        <f t="shared" si="4"/>
        <v/>
      </c>
      <c r="H48" s="120" t="str">
        <f t="shared" si="5"/>
        <v/>
      </c>
      <c r="I48" s="105"/>
      <c r="J48" s="105"/>
      <c r="K48" s="139" t="str">
        <f t="shared" si="6"/>
        <v/>
      </c>
      <c r="L48" s="120" t="str">
        <f t="shared" si="7"/>
        <v/>
      </c>
      <c r="M48" s="148"/>
      <c r="N48" s="150"/>
      <c r="Q48" s="151"/>
    </row>
    <row r="49" spans="1:17" s="56" customFormat="1" ht="17.25" customHeight="1">
      <c r="A49" s="59"/>
      <c r="B49" s="73"/>
      <c r="C49" s="90"/>
      <c r="D49" s="105"/>
      <c r="E49" s="105"/>
      <c r="F49" s="105"/>
      <c r="G49" s="120" t="str">
        <f t="shared" si="4"/>
        <v/>
      </c>
      <c r="H49" s="120" t="str">
        <f t="shared" si="5"/>
        <v/>
      </c>
      <c r="I49" s="105"/>
      <c r="J49" s="105"/>
      <c r="K49" s="139" t="str">
        <f t="shared" si="6"/>
        <v/>
      </c>
      <c r="L49" s="120" t="str">
        <f t="shared" si="7"/>
        <v/>
      </c>
      <c r="M49" s="148"/>
      <c r="N49" s="150"/>
    </row>
    <row r="50" spans="1:17" s="56" customFormat="1" ht="17.25" customHeight="1">
      <c r="A50" s="59"/>
      <c r="B50" s="73"/>
      <c r="C50" s="90"/>
      <c r="D50" s="105"/>
      <c r="E50" s="105"/>
      <c r="F50" s="105"/>
      <c r="G50" s="120" t="str">
        <f t="shared" si="4"/>
        <v/>
      </c>
      <c r="H50" s="120" t="str">
        <f t="shared" si="5"/>
        <v/>
      </c>
      <c r="I50" s="105"/>
      <c r="J50" s="105"/>
      <c r="K50" s="139" t="str">
        <f t="shared" si="6"/>
        <v/>
      </c>
      <c r="L50" s="120" t="str">
        <f t="shared" si="7"/>
        <v/>
      </c>
      <c r="M50" s="148"/>
      <c r="N50" s="150"/>
    </row>
    <row r="51" spans="1:17" s="56" customFormat="1" ht="17.25" customHeight="1">
      <c r="A51" s="59"/>
      <c r="B51" s="73"/>
      <c r="C51" s="90"/>
      <c r="D51" s="105"/>
      <c r="E51" s="105"/>
      <c r="F51" s="105"/>
      <c r="G51" s="120" t="str">
        <f t="shared" si="4"/>
        <v/>
      </c>
      <c r="H51" s="120" t="str">
        <f t="shared" si="5"/>
        <v/>
      </c>
      <c r="I51" s="105"/>
      <c r="J51" s="105"/>
      <c r="K51" s="139" t="str">
        <f t="shared" si="6"/>
        <v/>
      </c>
      <c r="L51" s="120" t="str">
        <f t="shared" si="7"/>
        <v/>
      </c>
      <c r="M51" s="148"/>
      <c r="N51" s="150"/>
    </row>
    <row r="52" spans="1:17" s="56" customFormat="1" ht="17.25" customHeight="1">
      <c r="A52" s="59"/>
      <c r="B52" s="73"/>
      <c r="C52" s="90"/>
      <c r="D52" s="105"/>
      <c r="E52" s="105"/>
      <c r="F52" s="105"/>
      <c r="G52" s="120" t="str">
        <f t="shared" si="4"/>
        <v/>
      </c>
      <c r="H52" s="120" t="str">
        <f t="shared" si="5"/>
        <v/>
      </c>
      <c r="I52" s="105"/>
      <c r="J52" s="105"/>
      <c r="K52" s="139" t="str">
        <f t="shared" si="6"/>
        <v/>
      </c>
      <c r="L52" s="120" t="str">
        <f t="shared" si="7"/>
        <v/>
      </c>
      <c r="M52" s="148"/>
      <c r="N52" s="150"/>
    </row>
    <row r="53" spans="1:17" s="56" customFormat="1" ht="17.25" customHeight="1">
      <c r="A53" s="59"/>
      <c r="B53" s="73"/>
      <c r="C53" s="90"/>
      <c r="D53" s="105"/>
      <c r="E53" s="105"/>
      <c r="F53" s="105"/>
      <c r="G53" s="120" t="str">
        <f t="shared" si="4"/>
        <v/>
      </c>
      <c r="H53" s="120" t="str">
        <f t="shared" si="5"/>
        <v/>
      </c>
      <c r="I53" s="105"/>
      <c r="J53" s="105"/>
      <c r="K53" s="139" t="str">
        <f t="shared" si="6"/>
        <v/>
      </c>
      <c r="L53" s="120" t="str">
        <f t="shared" si="7"/>
        <v/>
      </c>
      <c r="M53" s="148"/>
      <c r="N53" s="150"/>
    </row>
    <row r="54" spans="1:17" s="56" customFormat="1" ht="17.25" customHeight="1">
      <c r="A54" s="59"/>
      <c r="B54" s="73"/>
      <c r="C54" s="90"/>
      <c r="D54" s="105"/>
      <c r="E54" s="105"/>
      <c r="F54" s="105"/>
      <c r="G54" s="120" t="str">
        <f t="shared" si="4"/>
        <v/>
      </c>
      <c r="H54" s="120" t="str">
        <f t="shared" si="5"/>
        <v/>
      </c>
      <c r="I54" s="105"/>
      <c r="J54" s="105"/>
      <c r="K54" s="139" t="str">
        <f t="shared" si="6"/>
        <v/>
      </c>
      <c r="L54" s="120" t="str">
        <f t="shared" si="7"/>
        <v/>
      </c>
      <c r="M54" s="148"/>
      <c r="N54" s="150"/>
    </row>
    <row r="55" spans="1:17" s="56" customFormat="1" ht="17.25" customHeight="1">
      <c r="A55" s="59"/>
      <c r="B55" s="73"/>
      <c r="C55" s="90"/>
      <c r="D55" s="105"/>
      <c r="E55" s="105"/>
      <c r="F55" s="105"/>
      <c r="G55" s="120" t="str">
        <f t="shared" si="4"/>
        <v/>
      </c>
      <c r="H55" s="120" t="str">
        <f t="shared" si="5"/>
        <v/>
      </c>
      <c r="I55" s="105"/>
      <c r="J55" s="105"/>
      <c r="K55" s="139" t="str">
        <f t="shared" si="6"/>
        <v/>
      </c>
      <c r="L55" s="120" t="str">
        <f t="shared" si="7"/>
        <v/>
      </c>
      <c r="M55" s="148"/>
      <c r="N55" s="150"/>
      <c r="Q55" s="151"/>
    </row>
    <row r="56" spans="1:17" s="56" customFormat="1" ht="17.25" customHeight="1">
      <c r="A56" s="59"/>
      <c r="B56" s="73"/>
      <c r="C56" s="90"/>
      <c r="D56" s="105"/>
      <c r="E56" s="105"/>
      <c r="F56" s="105"/>
      <c r="G56" s="120" t="str">
        <f t="shared" si="4"/>
        <v/>
      </c>
      <c r="H56" s="120" t="str">
        <f t="shared" si="5"/>
        <v/>
      </c>
      <c r="I56" s="105"/>
      <c r="J56" s="105"/>
      <c r="K56" s="139" t="str">
        <f t="shared" si="6"/>
        <v/>
      </c>
      <c r="L56" s="120" t="str">
        <f t="shared" si="7"/>
        <v/>
      </c>
      <c r="M56" s="148"/>
      <c r="N56" s="150"/>
    </row>
    <row r="57" spans="1:17" s="56" customFormat="1" ht="27.75" customHeight="1">
      <c r="A57" s="59"/>
      <c r="B57" s="75" t="s">
        <v>44</v>
      </c>
      <c r="C57" s="92"/>
      <c r="D57" s="106"/>
      <c r="E57" s="106"/>
      <c r="F57" s="106"/>
      <c r="G57" s="121" t="str">
        <f>IF(G47="","",SUM(G47:G56))</f>
        <v/>
      </c>
      <c r="H57" s="129"/>
      <c r="I57" s="128"/>
      <c r="J57" s="128"/>
      <c r="K57" s="106"/>
      <c r="L57" s="146" t="str">
        <f>IF(L47="","",SUM(L47:L56))</f>
        <v/>
      </c>
      <c r="M57" s="149" t="str">
        <f>IF(L47="","",SUM(L47:L56)/F42)</f>
        <v/>
      </c>
      <c r="N57" s="120" t="str">
        <f>IF(F42="","",3600*F42)</f>
        <v/>
      </c>
    </row>
    <row r="58" spans="1:17" s="56" customFormat="1" ht="15.75" customHeight="1">
      <c r="A58" s="59"/>
      <c r="B58" s="76"/>
      <c r="C58" s="93"/>
      <c r="D58" s="107"/>
      <c r="E58" s="107"/>
      <c r="F58" s="107"/>
      <c r="G58" s="122"/>
      <c r="H58" s="122"/>
      <c r="I58" s="107"/>
    </row>
    <row r="59" spans="1:17" s="56" customFormat="1">
      <c r="A59" s="59"/>
      <c r="B59" s="77"/>
      <c r="C59" s="77"/>
      <c r="D59" s="108"/>
      <c r="E59" s="59"/>
      <c r="F59" s="116"/>
      <c r="G59" s="123"/>
      <c r="H59" s="107"/>
      <c r="I59" s="59"/>
      <c r="J59" s="59"/>
    </row>
    <row r="60" spans="1:17" s="56" customFormat="1">
      <c r="A60" s="59" t="s">
        <v>57</v>
      </c>
      <c r="B60" s="59"/>
      <c r="C60" s="59"/>
      <c r="D60" s="59"/>
      <c r="E60" s="59"/>
      <c r="F60" s="59"/>
      <c r="G60" s="59"/>
      <c r="H60" s="59"/>
      <c r="I60" s="107"/>
      <c r="J60" s="59"/>
    </row>
    <row r="61" spans="1:17" s="56" customFormat="1" ht="47.25" customHeight="1">
      <c r="A61" s="59"/>
      <c r="B61" s="63" t="s">
        <v>54</v>
      </c>
      <c r="C61" s="80"/>
      <c r="D61" s="94" t="s">
        <v>33</v>
      </c>
      <c r="E61" s="94"/>
      <c r="F61" s="94" t="s">
        <v>52</v>
      </c>
      <c r="G61" s="94"/>
      <c r="H61" s="124" t="s">
        <v>0</v>
      </c>
      <c r="I61" s="124"/>
      <c r="J61" s="124"/>
      <c r="K61" s="132" t="s">
        <v>8</v>
      </c>
      <c r="L61" s="140"/>
    </row>
    <row r="62" spans="1:17" s="57" customFormat="1" ht="11.25">
      <c r="A62" s="61"/>
      <c r="B62" s="64" t="s">
        <v>47</v>
      </c>
      <c r="C62" s="81"/>
      <c r="D62" s="95"/>
      <c r="E62" s="95"/>
      <c r="F62" s="112" t="s">
        <v>13</v>
      </c>
      <c r="G62" s="112"/>
      <c r="H62" s="112" t="s">
        <v>53</v>
      </c>
      <c r="I62" s="112"/>
      <c r="J62" s="112"/>
      <c r="K62" s="133" t="s">
        <v>47</v>
      </c>
      <c r="L62" s="141"/>
    </row>
    <row r="63" spans="1:17" s="56" customFormat="1" ht="30" customHeight="1">
      <c r="A63" s="59"/>
      <c r="B63" s="65"/>
      <c r="C63" s="82"/>
      <c r="D63" s="96"/>
      <c r="E63" s="96"/>
      <c r="F63" s="96"/>
      <c r="G63" s="96"/>
      <c r="H63" s="125"/>
      <c r="I63" s="125"/>
      <c r="J63" s="125"/>
      <c r="K63" s="134"/>
      <c r="L63" s="142"/>
    </row>
    <row r="64" spans="1:17" s="56" customFormat="1" ht="30" customHeight="1">
      <c r="A64" s="59"/>
      <c r="B64" s="67"/>
      <c r="C64" s="84"/>
      <c r="D64" s="98"/>
      <c r="E64" s="98"/>
      <c r="F64" s="98"/>
      <c r="G64" s="98"/>
      <c r="H64" s="127"/>
      <c r="I64" s="127"/>
      <c r="J64" s="127"/>
      <c r="K64" s="136"/>
      <c r="L64" s="144"/>
    </row>
    <row r="65" spans="1:12" s="56" customFormat="1" ht="30" customHeight="1">
      <c r="A65" s="59"/>
      <c r="B65" s="68" t="s">
        <v>44</v>
      </c>
      <c r="C65" s="85"/>
      <c r="D65" s="99"/>
      <c r="E65" s="99"/>
      <c r="F65" s="113"/>
      <c r="G65" s="113"/>
      <c r="H65" s="125" t="s">
        <v>49</v>
      </c>
      <c r="I65" s="125"/>
      <c r="J65" s="125"/>
      <c r="K65" s="137"/>
      <c r="L65" s="145"/>
    </row>
    <row r="66" spans="1:12" s="56" customFormat="1">
      <c r="A66" s="59"/>
      <c r="B66" s="59"/>
      <c r="C66" s="59"/>
      <c r="D66" s="59"/>
      <c r="E66" s="59"/>
      <c r="F66" s="59"/>
      <c r="G66" s="59"/>
      <c r="H66" s="107"/>
      <c r="I66" s="59"/>
    </row>
    <row r="67" spans="1:12" s="56" customFormat="1">
      <c r="A67" s="59" t="s">
        <v>17</v>
      </c>
      <c r="B67" s="59"/>
      <c r="C67" s="59"/>
      <c r="D67" s="59"/>
      <c r="E67" s="59"/>
      <c r="F67" s="59"/>
      <c r="G67" s="59"/>
      <c r="H67" s="107"/>
      <c r="I67" s="59"/>
      <c r="J67" s="55"/>
    </row>
    <row r="68" spans="1:12" s="56" customFormat="1" ht="47.25" customHeight="1">
      <c r="A68" s="59"/>
      <c r="B68" s="63" t="s">
        <v>54</v>
      </c>
      <c r="C68" s="80"/>
      <c r="D68" s="94" t="s">
        <v>33</v>
      </c>
      <c r="E68" s="94"/>
      <c r="F68" s="94" t="s">
        <v>52</v>
      </c>
      <c r="G68" s="94"/>
      <c r="H68" s="124" t="s">
        <v>0</v>
      </c>
      <c r="I68" s="124"/>
      <c r="J68" s="124"/>
      <c r="K68" s="132" t="s">
        <v>8</v>
      </c>
      <c r="L68" s="140"/>
    </row>
    <row r="69" spans="1:12" s="57" customFormat="1" ht="11.25">
      <c r="A69" s="61"/>
      <c r="B69" s="64" t="s">
        <v>47</v>
      </c>
      <c r="C69" s="81"/>
      <c r="D69" s="95"/>
      <c r="E69" s="95"/>
      <c r="F69" s="112" t="s">
        <v>13</v>
      </c>
      <c r="G69" s="112"/>
      <c r="H69" s="112" t="s">
        <v>53</v>
      </c>
      <c r="I69" s="112"/>
      <c r="J69" s="112"/>
      <c r="K69" s="133" t="s">
        <v>47</v>
      </c>
      <c r="L69" s="141"/>
    </row>
    <row r="70" spans="1:12" s="56" customFormat="1" ht="30" customHeight="1">
      <c r="A70" s="59"/>
      <c r="B70" s="65"/>
      <c r="C70" s="82"/>
      <c r="D70" s="96"/>
      <c r="E70" s="96"/>
      <c r="F70" s="96"/>
      <c r="G70" s="96"/>
      <c r="H70" s="125"/>
      <c r="I70" s="125"/>
      <c r="J70" s="125"/>
      <c r="K70" s="134"/>
      <c r="L70" s="142"/>
    </row>
    <row r="71" spans="1:12" s="56" customFormat="1" ht="30" customHeight="1">
      <c r="A71" s="59"/>
      <c r="B71" s="67"/>
      <c r="C71" s="84"/>
      <c r="D71" s="98"/>
      <c r="E71" s="98"/>
      <c r="F71" s="98"/>
      <c r="G71" s="98"/>
      <c r="H71" s="127"/>
      <c r="I71" s="127"/>
      <c r="J71" s="127"/>
      <c r="K71" s="136"/>
      <c r="L71" s="144"/>
    </row>
    <row r="72" spans="1:12" s="56" customFormat="1" ht="30" customHeight="1">
      <c r="A72" s="59"/>
      <c r="B72" s="68" t="s">
        <v>44</v>
      </c>
      <c r="C72" s="85"/>
      <c r="D72" s="99"/>
      <c r="E72" s="99"/>
      <c r="F72" s="113"/>
      <c r="G72" s="113"/>
      <c r="H72" s="125" t="s">
        <v>49</v>
      </c>
      <c r="I72" s="125"/>
      <c r="J72" s="125"/>
      <c r="K72" s="137"/>
      <c r="L72" s="145"/>
    </row>
    <row r="73" spans="1:12">
      <c r="A73" s="59"/>
    </row>
    <row r="74" spans="1:12">
      <c r="A74" s="59" t="s">
        <v>42</v>
      </c>
      <c r="B74" s="59"/>
      <c r="C74" s="59"/>
      <c r="D74" s="59"/>
      <c r="E74" s="59"/>
      <c r="F74" s="59"/>
      <c r="G74" s="59"/>
      <c r="H74" s="107"/>
      <c r="I74" s="59"/>
    </row>
    <row r="75" spans="1:12" s="56" customFormat="1" ht="47.25" customHeight="1">
      <c r="A75" s="59"/>
      <c r="B75" s="63" t="s">
        <v>54</v>
      </c>
      <c r="C75" s="80"/>
      <c r="D75" s="94" t="s">
        <v>33</v>
      </c>
      <c r="E75" s="94"/>
      <c r="F75" s="94" t="s">
        <v>52</v>
      </c>
      <c r="G75" s="94"/>
      <c r="H75" s="124" t="s">
        <v>0</v>
      </c>
      <c r="I75" s="124"/>
      <c r="J75" s="124"/>
      <c r="K75" s="132" t="s">
        <v>8</v>
      </c>
      <c r="L75" s="140"/>
    </row>
    <row r="76" spans="1:12" s="57" customFormat="1" ht="11.25">
      <c r="A76" s="61"/>
      <c r="B76" s="64" t="s">
        <v>47</v>
      </c>
      <c r="C76" s="81"/>
      <c r="D76" s="95"/>
      <c r="E76" s="95"/>
      <c r="F76" s="112" t="s">
        <v>13</v>
      </c>
      <c r="G76" s="112"/>
      <c r="H76" s="112" t="s">
        <v>53</v>
      </c>
      <c r="I76" s="112"/>
      <c r="J76" s="112"/>
      <c r="K76" s="133" t="s">
        <v>47</v>
      </c>
      <c r="L76" s="141"/>
    </row>
    <row r="77" spans="1:12" s="56" customFormat="1" ht="30" customHeight="1">
      <c r="A77" s="59"/>
      <c r="B77" s="65"/>
      <c r="C77" s="82"/>
      <c r="D77" s="96"/>
      <c r="E77" s="96"/>
      <c r="F77" s="96"/>
      <c r="G77" s="96"/>
      <c r="H77" s="125"/>
      <c r="I77" s="125"/>
      <c r="J77" s="125"/>
      <c r="K77" s="134"/>
      <c r="L77" s="142"/>
    </row>
    <row r="78" spans="1:12" s="56" customFormat="1" ht="30" customHeight="1">
      <c r="A78" s="59"/>
      <c r="B78" s="67"/>
      <c r="C78" s="84"/>
      <c r="D78" s="98"/>
      <c r="E78" s="98"/>
      <c r="F78" s="98"/>
      <c r="G78" s="98"/>
      <c r="H78" s="127"/>
      <c r="I78" s="127"/>
      <c r="J78" s="127"/>
      <c r="K78" s="136"/>
      <c r="L78" s="144"/>
    </row>
    <row r="79" spans="1:12" s="56" customFormat="1" ht="30" customHeight="1">
      <c r="A79" s="59"/>
      <c r="B79" s="68" t="s">
        <v>44</v>
      </c>
      <c r="C79" s="85"/>
      <c r="D79" s="99"/>
      <c r="E79" s="99"/>
      <c r="F79" s="113"/>
      <c r="G79" s="113"/>
      <c r="H79" s="125" t="s">
        <v>49</v>
      </c>
      <c r="I79" s="125"/>
      <c r="J79" s="125"/>
      <c r="K79" s="137"/>
      <c r="L79" s="145"/>
    </row>
    <row r="80" spans="1:12">
      <c r="A80" s="59"/>
      <c r="B80" s="77"/>
      <c r="C80" s="77"/>
      <c r="D80" s="108"/>
      <c r="E80" s="59"/>
      <c r="F80" s="59"/>
      <c r="G80" s="59"/>
      <c r="H80" s="59"/>
      <c r="I80" s="59"/>
    </row>
    <row r="81" spans="1:12">
      <c r="A81" s="59" t="s">
        <v>58</v>
      </c>
      <c r="B81" s="59"/>
      <c r="C81" s="59"/>
      <c r="D81" s="59"/>
      <c r="E81" s="59"/>
      <c r="F81" s="59"/>
      <c r="G81" s="59"/>
      <c r="H81" s="107"/>
      <c r="I81" s="59"/>
    </row>
    <row r="82" spans="1:12" s="56" customFormat="1" ht="47.25" customHeight="1">
      <c r="A82" s="59"/>
      <c r="B82" s="63" t="s">
        <v>54</v>
      </c>
      <c r="C82" s="80"/>
      <c r="D82" s="94" t="s">
        <v>33</v>
      </c>
      <c r="E82" s="94"/>
      <c r="F82" s="94" t="s">
        <v>52</v>
      </c>
      <c r="G82" s="94"/>
      <c r="H82" s="124" t="s">
        <v>0</v>
      </c>
      <c r="I82" s="124"/>
      <c r="J82" s="124"/>
      <c r="K82" s="132" t="s">
        <v>8</v>
      </c>
      <c r="L82" s="140"/>
    </row>
    <row r="83" spans="1:12" s="57" customFormat="1" ht="11.25">
      <c r="A83" s="61"/>
      <c r="B83" s="64" t="s">
        <v>47</v>
      </c>
      <c r="C83" s="81"/>
      <c r="D83" s="95"/>
      <c r="E83" s="95"/>
      <c r="F83" s="112" t="s">
        <v>13</v>
      </c>
      <c r="G83" s="112"/>
      <c r="H83" s="112" t="s">
        <v>53</v>
      </c>
      <c r="I83" s="112"/>
      <c r="J83" s="112"/>
      <c r="K83" s="133" t="s">
        <v>47</v>
      </c>
      <c r="L83" s="141"/>
    </row>
    <row r="84" spans="1:12" s="56" customFormat="1" ht="30" customHeight="1">
      <c r="A84" s="59"/>
      <c r="B84" s="65"/>
      <c r="C84" s="82"/>
      <c r="D84" s="96"/>
      <c r="E84" s="96"/>
      <c r="F84" s="96"/>
      <c r="G84" s="96"/>
      <c r="H84" s="125"/>
      <c r="I84" s="125"/>
      <c r="J84" s="125"/>
      <c r="K84" s="134"/>
      <c r="L84" s="142"/>
    </row>
    <row r="85" spans="1:12" s="56" customFormat="1" ht="30" customHeight="1">
      <c r="A85" s="59"/>
      <c r="B85" s="67"/>
      <c r="C85" s="84"/>
      <c r="D85" s="98"/>
      <c r="E85" s="98"/>
      <c r="F85" s="98"/>
      <c r="G85" s="98"/>
      <c r="H85" s="127"/>
      <c r="I85" s="127"/>
      <c r="J85" s="127"/>
      <c r="K85" s="136"/>
      <c r="L85" s="144"/>
    </row>
    <row r="86" spans="1:12" s="56" customFormat="1" ht="30" customHeight="1">
      <c r="A86" s="59"/>
      <c r="B86" s="68" t="s">
        <v>44</v>
      </c>
      <c r="C86" s="85"/>
      <c r="D86" s="99"/>
      <c r="E86" s="99"/>
      <c r="F86" s="113"/>
      <c r="G86" s="113"/>
      <c r="H86" s="125" t="s">
        <v>49</v>
      </c>
      <c r="I86" s="125"/>
      <c r="J86" s="125"/>
      <c r="K86" s="137"/>
      <c r="L86" s="145"/>
    </row>
    <row r="87" spans="1:12">
      <c r="A87" s="59"/>
      <c r="B87" s="77"/>
      <c r="C87" s="77"/>
      <c r="D87" s="108"/>
      <c r="E87" s="59"/>
      <c r="F87" s="59"/>
      <c r="G87" s="59"/>
      <c r="H87" s="59"/>
      <c r="I87" s="59"/>
    </row>
    <row r="88" spans="1:12">
      <c r="A88" s="59" t="s">
        <v>40</v>
      </c>
      <c r="B88" s="59"/>
      <c r="C88" s="59"/>
      <c r="D88" s="59"/>
      <c r="E88" s="59"/>
      <c r="F88" s="59"/>
      <c r="G88" s="59"/>
      <c r="H88" s="107"/>
      <c r="I88" s="59"/>
    </row>
    <row r="89" spans="1:12" s="56" customFormat="1" ht="47.25" customHeight="1">
      <c r="A89" s="59"/>
      <c r="B89" s="63" t="s">
        <v>54</v>
      </c>
      <c r="C89" s="80"/>
      <c r="D89" s="94" t="s">
        <v>33</v>
      </c>
      <c r="E89" s="94"/>
      <c r="F89" s="94" t="s">
        <v>52</v>
      </c>
      <c r="G89" s="94"/>
      <c r="H89" s="124" t="s">
        <v>0</v>
      </c>
      <c r="I89" s="124"/>
      <c r="J89" s="124"/>
      <c r="K89" s="132" t="s">
        <v>8</v>
      </c>
      <c r="L89" s="140"/>
    </row>
    <row r="90" spans="1:12" s="57" customFormat="1" ht="11.25">
      <c r="A90" s="61"/>
      <c r="B90" s="64" t="s">
        <v>47</v>
      </c>
      <c r="C90" s="81"/>
      <c r="D90" s="95"/>
      <c r="E90" s="95"/>
      <c r="F90" s="112" t="s">
        <v>13</v>
      </c>
      <c r="G90" s="112"/>
      <c r="H90" s="112" t="s">
        <v>53</v>
      </c>
      <c r="I90" s="112"/>
      <c r="J90" s="112"/>
      <c r="K90" s="133" t="s">
        <v>47</v>
      </c>
      <c r="L90" s="141"/>
    </row>
    <row r="91" spans="1:12" s="56" customFormat="1" ht="30" customHeight="1">
      <c r="A91" s="59"/>
      <c r="B91" s="65"/>
      <c r="C91" s="82"/>
      <c r="D91" s="96"/>
      <c r="E91" s="96"/>
      <c r="F91" s="96"/>
      <c r="G91" s="96"/>
      <c r="H91" s="125"/>
      <c r="I91" s="125"/>
      <c r="J91" s="125"/>
      <c r="K91" s="134"/>
      <c r="L91" s="142"/>
    </row>
    <row r="92" spans="1:12" s="56" customFormat="1" ht="30" customHeight="1">
      <c r="A92" s="59"/>
      <c r="B92" s="67"/>
      <c r="C92" s="84"/>
      <c r="D92" s="98"/>
      <c r="E92" s="98"/>
      <c r="F92" s="98"/>
      <c r="G92" s="98"/>
      <c r="H92" s="127"/>
      <c r="I92" s="127"/>
      <c r="J92" s="127"/>
      <c r="K92" s="136"/>
      <c r="L92" s="144"/>
    </row>
    <row r="93" spans="1:12" s="56" customFormat="1" ht="30" customHeight="1">
      <c r="A93" s="59"/>
      <c r="B93" s="68" t="s">
        <v>44</v>
      </c>
      <c r="C93" s="85"/>
      <c r="D93" s="99"/>
      <c r="E93" s="99"/>
      <c r="F93" s="113"/>
      <c r="G93" s="113"/>
      <c r="H93" s="125" t="s">
        <v>49</v>
      </c>
      <c r="I93" s="125"/>
      <c r="J93" s="125"/>
      <c r="K93" s="137"/>
      <c r="L93" s="145"/>
    </row>
    <row r="94" spans="1:12">
      <c r="A94" s="59"/>
      <c r="B94" s="78"/>
      <c r="C94" s="78"/>
      <c r="D94" s="108"/>
      <c r="E94" s="59"/>
      <c r="F94" s="59"/>
      <c r="G94" s="59"/>
      <c r="H94" s="59"/>
      <c r="I94" s="59"/>
    </row>
    <row r="95" spans="1:12">
      <c r="A95" s="59" t="s">
        <v>59</v>
      </c>
      <c r="B95" s="59"/>
      <c r="C95" s="59"/>
      <c r="D95" s="59"/>
      <c r="E95" s="59"/>
      <c r="F95" s="59"/>
      <c r="G95" s="59"/>
      <c r="H95" s="107"/>
      <c r="I95" s="59"/>
    </row>
    <row r="96" spans="1:12" s="56" customFormat="1" ht="47.25" customHeight="1">
      <c r="A96" s="59"/>
      <c r="B96" s="63" t="s">
        <v>54</v>
      </c>
      <c r="C96" s="80"/>
      <c r="D96" s="94" t="s">
        <v>33</v>
      </c>
      <c r="E96" s="94"/>
      <c r="F96" s="94" t="s">
        <v>52</v>
      </c>
      <c r="G96" s="94"/>
      <c r="H96" s="124" t="s">
        <v>0</v>
      </c>
      <c r="I96" s="124"/>
      <c r="J96" s="124"/>
      <c r="K96" s="132" t="s">
        <v>8</v>
      </c>
      <c r="L96" s="140"/>
    </row>
    <row r="97" spans="1:12" s="57" customFormat="1" ht="11.25">
      <c r="A97" s="61"/>
      <c r="B97" s="64" t="s">
        <v>47</v>
      </c>
      <c r="C97" s="81"/>
      <c r="D97" s="95"/>
      <c r="E97" s="95"/>
      <c r="F97" s="112" t="s">
        <v>13</v>
      </c>
      <c r="G97" s="112"/>
      <c r="H97" s="112" t="s">
        <v>53</v>
      </c>
      <c r="I97" s="112"/>
      <c r="J97" s="112"/>
      <c r="K97" s="133" t="s">
        <v>47</v>
      </c>
      <c r="L97" s="141"/>
    </row>
    <row r="98" spans="1:12" s="56" customFormat="1" ht="30" customHeight="1">
      <c r="A98" s="59"/>
      <c r="B98" s="65"/>
      <c r="C98" s="82"/>
      <c r="D98" s="96"/>
      <c r="E98" s="96"/>
      <c r="F98" s="96"/>
      <c r="G98" s="96"/>
      <c r="H98" s="125"/>
      <c r="I98" s="125"/>
      <c r="J98" s="125"/>
      <c r="K98" s="134"/>
      <c r="L98" s="142"/>
    </row>
    <row r="99" spans="1:12" s="56" customFormat="1" ht="30" customHeight="1">
      <c r="A99" s="59"/>
      <c r="B99" s="67"/>
      <c r="C99" s="84"/>
      <c r="D99" s="98"/>
      <c r="E99" s="98"/>
      <c r="F99" s="98"/>
      <c r="G99" s="98"/>
      <c r="H99" s="127"/>
      <c r="I99" s="127"/>
      <c r="J99" s="127"/>
      <c r="K99" s="136"/>
      <c r="L99" s="144"/>
    </row>
    <row r="100" spans="1:12" s="56" customFormat="1" ht="30" customHeight="1">
      <c r="A100" s="59"/>
      <c r="B100" s="68" t="s">
        <v>44</v>
      </c>
      <c r="C100" s="85"/>
      <c r="D100" s="99"/>
      <c r="E100" s="99"/>
      <c r="F100" s="113"/>
      <c r="G100" s="113"/>
      <c r="H100" s="125" t="s">
        <v>49</v>
      </c>
      <c r="I100" s="125"/>
      <c r="J100" s="125"/>
      <c r="K100" s="137"/>
      <c r="L100" s="145"/>
    </row>
    <row r="101" spans="1:12">
      <c r="A101" s="59"/>
      <c r="B101" s="55" t="s">
        <v>60</v>
      </c>
    </row>
    <row r="102" spans="1:12">
      <c r="A102" s="59"/>
    </row>
    <row r="103" spans="1:12">
      <c r="B103" s="79"/>
      <c r="C103" s="79"/>
      <c r="D103" s="79"/>
      <c r="E103" s="79"/>
      <c r="F103" s="79"/>
      <c r="G103" s="79"/>
      <c r="H103" s="79"/>
      <c r="I103" s="79"/>
    </row>
    <row r="104" spans="1:12">
      <c r="B104" s="79"/>
      <c r="C104" s="79"/>
      <c r="D104" s="79"/>
      <c r="E104" s="79"/>
      <c r="F104" s="79"/>
      <c r="G104" s="79"/>
      <c r="H104" s="79"/>
      <c r="I104" s="79"/>
    </row>
    <row r="105" spans="1:12">
      <c r="B105" s="79"/>
      <c r="C105" s="79"/>
      <c r="D105" s="79"/>
      <c r="E105" s="79"/>
      <c r="F105" s="79"/>
      <c r="G105" s="79"/>
      <c r="H105" s="79"/>
      <c r="I105" s="79"/>
    </row>
    <row r="106" spans="1:12">
      <c r="B106" s="79"/>
      <c r="C106" s="79"/>
      <c r="D106" s="79"/>
      <c r="E106" s="79"/>
      <c r="F106" s="79"/>
      <c r="G106" s="79"/>
      <c r="H106" s="79"/>
      <c r="I106" s="79"/>
    </row>
    <row r="107" spans="1:12">
      <c r="B107" s="79"/>
      <c r="C107" s="79"/>
      <c r="D107" s="79"/>
      <c r="E107" s="79"/>
      <c r="F107" s="79"/>
      <c r="G107" s="79"/>
      <c r="H107" s="79"/>
      <c r="I107" s="79"/>
    </row>
    <row r="108" spans="1:12">
      <c r="B108" s="79"/>
      <c r="C108" s="79"/>
      <c r="D108" s="79"/>
      <c r="E108" s="79"/>
      <c r="F108" s="79"/>
      <c r="G108" s="79"/>
      <c r="H108" s="79"/>
      <c r="I108" s="79"/>
    </row>
  </sheetData>
  <mergeCells count="228">
    <mergeCell ref="A2:L2"/>
    <mergeCell ref="B7:C7"/>
    <mergeCell ref="D7:E7"/>
    <mergeCell ref="F7:G7"/>
    <mergeCell ref="H7:J7"/>
    <mergeCell ref="K7:L7"/>
    <mergeCell ref="B8:C8"/>
    <mergeCell ref="D8:E8"/>
    <mergeCell ref="F8:G8"/>
    <mergeCell ref="H8:J8"/>
    <mergeCell ref="K8:L8"/>
    <mergeCell ref="B9:C9"/>
    <mergeCell ref="D9:E9"/>
    <mergeCell ref="F9:G9"/>
    <mergeCell ref="H9:J9"/>
    <mergeCell ref="K9:L9"/>
    <mergeCell ref="B10:C10"/>
    <mergeCell ref="D10:E10"/>
    <mergeCell ref="F10:G10"/>
    <mergeCell ref="H10:J10"/>
    <mergeCell ref="K10:L10"/>
    <mergeCell ref="B11:C11"/>
    <mergeCell ref="D11:E11"/>
    <mergeCell ref="F11:G11"/>
    <mergeCell ref="H11:J11"/>
    <mergeCell ref="K11:L11"/>
    <mergeCell ref="B12:C12"/>
    <mergeCell ref="D12:E12"/>
    <mergeCell ref="F12:G12"/>
    <mergeCell ref="H12:J12"/>
    <mergeCell ref="K12:L12"/>
    <mergeCell ref="B13:C13"/>
    <mergeCell ref="D13:E13"/>
    <mergeCell ref="F13:G13"/>
    <mergeCell ref="H13:J13"/>
    <mergeCell ref="K13:L13"/>
    <mergeCell ref="D14:E14"/>
    <mergeCell ref="F14:G14"/>
    <mergeCell ref="H14:J14"/>
    <mergeCell ref="K14:L14"/>
    <mergeCell ref="D15:E15"/>
    <mergeCell ref="F15:G15"/>
    <mergeCell ref="H15:J15"/>
    <mergeCell ref="K15:L15"/>
    <mergeCell ref="B16:C16"/>
    <mergeCell ref="D16:E16"/>
    <mergeCell ref="F16:G16"/>
    <mergeCell ref="H16:J16"/>
    <mergeCell ref="K16:L16"/>
    <mergeCell ref="B17:C17"/>
    <mergeCell ref="D17:E17"/>
    <mergeCell ref="F17:G17"/>
    <mergeCell ref="H17:J17"/>
    <mergeCell ref="K17:L17"/>
    <mergeCell ref="B18:C18"/>
    <mergeCell ref="D18:E18"/>
    <mergeCell ref="F18:G18"/>
    <mergeCell ref="H18:J18"/>
    <mergeCell ref="K18:L18"/>
    <mergeCell ref="B19:C19"/>
    <mergeCell ref="D19:E19"/>
    <mergeCell ref="F19:G19"/>
    <mergeCell ref="H19:J19"/>
    <mergeCell ref="K19:L19"/>
    <mergeCell ref="B20:C20"/>
    <mergeCell ref="D20:E20"/>
    <mergeCell ref="F20:G20"/>
    <mergeCell ref="H20:J20"/>
    <mergeCell ref="K20:L20"/>
    <mergeCell ref="B26:C26"/>
    <mergeCell ref="B39:F39"/>
    <mergeCell ref="B40:C40"/>
    <mergeCell ref="B44:C44"/>
    <mergeCell ref="B57:C57"/>
    <mergeCell ref="B61:C61"/>
    <mergeCell ref="D61:E61"/>
    <mergeCell ref="F61:G61"/>
    <mergeCell ref="H61:J61"/>
    <mergeCell ref="K61:L61"/>
    <mergeCell ref="B62:C62"/>
    <mergeCell ref="D62:E62"/>
    <mergeCell ref="F62:G62"/>
    <mergeCell ref="H62:J62"/>
    <mergeCell ref="K62:L62"/>
    <mergeCell ref="B63:C63"/>
    <mergeCell ref="D63:E63"/>
    <mergeCell ref="F63:G63"/>
    <mergeCell ref="H63:J63"/>
    <mergeCell ref="K63:L63"/>
    <mergeCell ref="B64:C64"/>
    <mergeCell ref="D64:E64"/>
    <mergeCell ref="F64:G64"/>
    <mergeCell ref="H64:J64"/>
    <mergeCell ref="K64:L64"/>
    <mergeCell ref="B65:C65"/>
    <mergeCell ref="D65:E65"/>
    <mergeCell ref="F65:G65"/>
    <mergeCell ref="H65:J65"/>
    <mergeCell ref="K65:L65"/>
    <mergeCell ref="B68:C68"/>
    <mergeCell ref="D68:E68"/>
    <mergeCell ref="F68:G68"/>
    <mergeCell ref="H68:J68"/>
    <mergeCell ref="K68:L68"/>
    <mergeCell ref="B69:C69"/>
    <mergeCell ref="D69:E69"/>
    <mergeCell ref="F69:G69"/>
    <mergeCell ref="H69:J69"/>
    <mergeCell ref="K69:L69"/>
    <mergeCell ref="B70:C70"/>
    <mergeCell ref="D70:E70"/>
    <mergeCell ref="F70:G70"/>
    <mergeCell ref="H70:J70"/>
    <mergeCell ref="K70:L70"/>
    <mergeCell ref="B71:C71"/>
    <mergeCell ref="D71:E71"/>
    <mergeCell ref="F71:G71"/>
    <mergeCell ref="H71:J71"/>
    <mergeCell ref="K71:L71"/>
    <mergeCell ref="B72:C72"/>
    <mergeCell ref="D72:E72"/>
    <mergeCell ref="F72:G72"/>
    <mergeCell ref="H72:J72"/>
    <mergeCell ref="K72:L72"/>
    <mergeCell ref="B75:C75"/>
    <mergeCell ref="D75:E75"/>
    <mergeCell ref="F75:G75"/>
    <mergeCell ref="H75:J75"/>
    <mergeCell ref="K75:L75"/>
    <mergeCell ref="B76:C76"/>
    <mergeCell ref="D76:E76"/>
    <mergeCell ref="F76:G76"/>
    <mergeCell ref="H76:J76"/>
    <mergeCell ref="K76:L76"/>
    <mergeCell ref="B77:C77"/>
    <mergeCell ref="D77:E77"/>
    <mergeCell ref="F77:G77"/>
    <mergeCell ref="H77:J77"/>
    <mergeCell ref="K77:L77"/>
    <mergeCell ref="B78:C78"/>
    <mergeCell ref="D78:E78"/>
    <mergeCell ref="F78:G78"/>
    <mergeCell ref="H78:J78"/>
    <mergeCell ref="K78:L78"/>
    <mergeCell ref="B79:C79"/>
    <mergeCell ref="D79:E79"/>
    <mergeCell ref="F79:G79"/>
    <mergeCell ref="H79:J79"/>
    <mergeCell ref="K79:L79"/>
    <mergeCell ref="B82:C82"/>
    <mergeCell ref="D82:E82"/>
    <mergeCell ref="F82:G82"/>
    <mergeCell ref="H82:J82"/>
    <mergeCell ref="K82:L82"/>
    <mergeCell ref="B83:C83"/>
    <mergeCell ref="D83:E83"/>
    <mergeCell ref="F83:G83"/>
    <mergeCell ref="H83:J83"/>
    <mergeCell ref="K83:L83"/>
    <mergeCell ref="B84:C84"/>
    <mergeCell ref="D84:E84"/>
    <mergeCell ref="F84:G84"/>
    <mergeCell ref="H84:J84"/>
    <mergeCell ref="K84:L84"/>
    <mergeCell ref="B85:C85"/>
    <mergeCell ref="D85:E85"/>
    <mergeCell ref="F85:G85"/>
    <mergeCell ref="H85:J85"/>
    <mergeCell ref="K85:L85"/>
    <mergeCell ref="B86:C86"/>
    <mergeCell ref="D86:E86"/>
    <mergeCell ref="F86:G86"/>
    <mergeCell ref="H86:J86"/>
    <mergeCell ref="K86:L86"/>
    <mergeCell ref="B89:C89"/>
    <mergeCell ref="D89:E89"/>
    <mergeCell ref="F89:G89"/>
    <mergeCell ref="H89:J89"/>
    <mergeCell ref="K89:L89"/>
    <mergeCell ref="B90:C90"/>
    <mergeCell ref="D90:E90"/>
    <mergeCell ref="F90:G90"/>
    <mergeCell ref="H90:J90"/>
    <mergeCell ref="K90:L90"/>
    <mergeCell ref="B91:C91"/>
    <mergeCell ref="D91:E91"/>
    <mergeCell ref="F91:G91"/>
    <mergeCell ref="H91:J91"/>
    <mergeCell ref="K91:L91"/>
    <mergeCell ref="B92:C92"/>
    <mergeCell ref="D92:E92"/>
    <mergeCell ref="F92:G92"/>
    <mergeCell ref="H92:J92"/>
    <mergeCell ref="K92:L92"/>
    <mergeCell ref="B93:C93"/>
    <mergeCell ref="D93:E93"/>
    <mergeCell ref="F93:G93"/>
    <mergeCell ref="H93:J93"/>
    <mergeCell ref="K93:L93"/>
    <mergeCell ref="B96:C96"/>
    <mergeCell ref="D96:E96"/>
    <mergeCell ref="F96:G96"/>
    <mergeCell ref="H96:J96"/>
    <mergeCell ref="K96:L96"/>
    <mergeCell ref="B97:C97"/>
    <mergeCell ref="D97:E97"/>
    <mergeCell ref="F97:G97"/>
    <mergeCell ref="H97:J97"/>
    <mergeCell ref="K97:L97"/>
    <mergeCell ref="B98:C98"/>
    <mergeCell ref="D98:E98"/>
    <mergeCell ref="F98:G98"/>
    <mergeCell ref="H98:J98"/>
    <mergeCell ref="K98:L98"/>
    <mergeCell ref="B99:C99"/>
    <mergeCell ref="D99:E99"/>
    <mergeCell ref="F99:G99"/>
    <mergeCell ref="H99:J99"/>
    <mergeCell ref="K99:L99"/>
    <mergeCell ref="B100:C100"/>
    <mergeCell ref="D100:E100"/>
    <mergeCell ref="F100:G100"/>
    <mergeCell ref="H100:J100"/>
    <mergeCell ref="K100:L100"/>
    <mergeCell ref="M29:M38"/>
    <mergeCell ref="N29:N39"/>
    <mergeCell ref="M47:M56"/>
    <mergeCell ref="N47:N56"/>
  </mergeCells>
  <phoneticPr fontId="19"/>
  <printOptions horizontalCentered="1"/>
  <pageMargins left="0.70866141732283461" right="0.70866141732283461" top="0.74803149606299213" bottom="0.74803149606299213" header="0.31496062992125984" footer="0.31496062992125984"/>
  <pageSetup paperSize="8" scale="53" fitToWidth="1" fitToHeight="1" orientation="portrait" usePrinterDefaults="1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N43"/>
  <sheetViews>
    <sheetView workbookViewId="0">
      <selection activeCell="B43" sqref="B43"/>
    </sheetView>
  </sheetViews>
  <sheetFormatPr defaultRowHeight="13.5"/>
  <cols>
    <col min="1" max="1" width="2.625" style="1" customWidth="1"/>
    <col min="2" max="2" width="4.625" style="1" customWidth="1"/>
    <col min="3" max="3" width="12.625" style="1" customWidth="1"/>
    <col min="4" max="4" width="11.625" style="1" customWidth="1"/>
    <col min="5" max="11" width="14.625" style="1" customWidth="1"/>
    <col min="12" max="12" width="12.625" style="1" customWidth="1"/>
    <col min="13" max="16384" width="9" style="1" customWidth="1"/>
  </cols>
  <sheetData>
    <row r="1" spans="1:14" ht="20.100000000000001" customHeight="1">
      <c r="A1" s="3" t="s">
        <v>88</v>
      </c>
      <c r="B1" s="3"/>
      <c r="C1" s="3"/>
      <c r="D1" s="3"/>
      <c r="E1" s="35"/>
      <c r="F1" s="35"/>
      <c r="G1" s="35"/>
      <c r="H1" s="35"/>
      <c r="I1" s="35"/>
      <c r="J1" s="35"/>
      <c r="K1" s="35"/>
      <c r="L1" s="35"/>
      <c r="M1" s="52"/>
    </row>
    <row r="2" spans="1:14" ht="20.100000000000001" customHeight="1">
      <c r="A2" s="3"/>
      <c r="B2" s="6" t="s">
        <v>87</v>
      </c>
      <c r="C2" s="6"/>
      <c r="D2" s="6"/>
      <c r="E2" s="6"/>
      <c r="F2" s="6"/>
      <c r="G2" s="6"/>
      <c r="H2" s="6"/>
      <c r="I2" s="6"/>
      <c r="J2" s="6"/>
      <c r="K2" s="6"/>
      <c r="L2" s="6"/>
      <c r="M2" s="52"/>
    </row>
    <row r="3" spans="1:14" ht="20.10000000000000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7"/>
      <c r="M3" s="52"/>
    </row>
    <row r="4" spans="1:14" ht="20.100000000000001" customHeight="1">
      <c r="A4" s="3"/>
      <c r="B4" s="7"/>
      <c r="C4" s="7"/>
      <c r="D4" s="7"/>
      <c r="E4" s="7"/>
      <c r="F4" s="7"/>
      <c r="G4" s="7"/>
      <c r="H4" s="7"/>
      <c r="I4" s="170" t="s">
        <v>89</v>
      </c>
      <c r="J4" s="3"/>
      <c r="K4" s="3"/>
      <c r="L4" s="3"/>
      <c r="M4" s="53"/>
      <c r="N4" s="53"/>
    </row>
    <row r="5" spans="1:14" ht="20.10000000000000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174" t="s">
        <v>4</v>
      </c>
      <c r="M5" s="52"/>
    </row>
    <row r="6" spans="1:14" ht="9.9499999999999993" customHeight="1">
      <c r="A6" s="3"/>
      <c r="B6" s="8"/>
      <c r="C6" s="16"/>
      <c r="D6" s="27"/>
      <c r="E6" s="36"/>
      <c r="F6" s="36"/>
      <c r="G6" s="36"/>
      <c r="H6" s="36"/>
      <c r="I6" s="36"/>
      <c r="J6" s="36"/>
      <c r="K6" s="36"/>
      <c r="L6" s="36"/>
      <c r="M6" s="52"/>
    </row>
    <row r="7" spans="1:14" ht="20.100000000000001" customHeight="1">
      <c r="A7" s="3"/>
      <c r="B7" s="9" t="s">
        <v>10</v>
      </c>
      <c r="C7" s="17"/>
      <c r="D7" s="28"/>
      <c r="E7" s="28" t="s">
        <v>14</v>
      </c>
      <c r="F7" s="28" t="s">
        <v>11</v>
      </c>
      <c r="G7" s="28" t="s">
        <v>20</v>
      </c>
      <c r="H7" s="28" t="s">
        <v>8</v>
      </c>
      <c r="I7" s="28" t="s">
        <v>22</v>
      </c>
      <c r="J7" s="28" t="s">
        <v>23</v>
      </c>
      <c r="K7" s="28" t="s">
        <v>2</v>
      </c>
      <c r="L7" s="28"/>
      <c r="M7" s="52"/>
    </row>
    <row r="8" spans="1:14" ht="20.100000000000001" customHeight="1">
      <c r="A8" s="3"/>
      <c r="B8" s="9"/>
      <c r="C8" s="17"/>
      <c r="D8" s="28"/>
      <c r="E8" s="28"/>
      <c r="F8" s="28" t="s">
        <v>25</v>
      </c>
      <c r="G8" s="28"/>
      <c r="H8" s="28"/>
      <c r="I8" s="28" t="s">
        <v>18</v>
      </c>
      <c r="J8" s="28"/>
      <c r="K8" s="28" t="s">
        <v>24</v>
      </c>
      <c r="L8" s="28" t="s">
        <v>27</v>
      </c>
      <c r="M8" s="52"/>
    </row>
    <row r="9" spans="1:14" ht="20.100000000000001" customHeight="1">
      <c r="A9" s="3"/>
      <c r="B9" s="9"/>
      <c r="C9" s="18"/>
      <c r="D9" s="29"/>
      <c r="E9" s="29" t="s">
        <v>9</v>
      </c>
      <c r="F9" s="29" t="s">
        <v>6</v>
      </c>
      <c r="G9" s="41" t="s">
        <v>16</v>
      </c>
      <c r="H9" s="41" t="s">
        <v>29</v>
      </c>
      <c r="I9" s="29" t="s">
        <v>31</v>
      </c>
      <c r="J9" s="29" t="s">
        <v>26</v>
      </c>
      <c r="K9" s="29" t="s">
        <v>32</v>
      </c>
      <c r="L9" s="29"/>
      <c r="M9" s="52"/>
    </row>
    <row r="10" spans="1:14" ht="50.1" customHeight="1">
      <c r="A10" s="3"/>
      <c r="B10" s="152" t="s">
        <v>35</v>
      </c>
      <c r="C10" s="19" t="s">
        <v>36</v>
      </c>
      <c r="D10" s="30"/>
      <c r="E10" s="162"/>
      <c r="F10" s="162"/>
      <c r="G10" s="162"/>
      <c r="H10" s="168"/>
      <c r="I10" s="162"/>
      <c r="J10" s="168"/>
      <c r="K10" s="164"/>
      <c r="L10" s="175"/>
      <c r="M10" s="52"/>
    </row>
    <row r="11" spans="1:14" ht="50.1" customHeight="1">
      <c r="A11" s="3"/>
      <c r="B11" s="153"/>
      <c r="C11" s="20" t="s">
        <v>37</v>
      </c>
      <c r="D11" s="31"/>
      <c r="E11" s="163"/>
      <c r="F11" s="163"/>
      <c r="G11" s="163"/>
      <c r="H11" s="164"/>
      <c r="I11" s="163"/>
      <c r="J11" s="164"/>
      <c r="K11" s="164"/>
      <c r="L11" s="176"/>
      <c r="M11" s="52"/>
    </row>
    <row r="12" spans="1:14" ht="50.1" customHeight="1">
      <c r="A12" s="3"/>
      <c r="B12" s="153"/>
      <c r="C12" s="20" t="s">
        <v>38</v>
      </c>
      <c r="D12" s="31"/>
      <c r="E12" s="163"/>
      <c r="F12" s="163"/>
      <c r="G12" s="163"/>
      <c r="H12" s="164"/>
      <c r="I12" s="163"/>
      <c r="J12" s="164"/>
      <c r="K12" s="164"/>
      <c r="L12" s="176"/>
      <c r="M12" s="52"/>
    </row>
    <row r="13" spans="1:14" ht="50.1" customHeight="1">
      <c r="A13" s="3"/>
      <c r="B13" s="153"/>
      <c r="C13" s="20" t="s">
        <v>19</v>
      </c>
      <c r="D13" s="31"/>
      <c r="E13" s="163"/>
      <c r="F13" s="163"/>
      <c r="G13" s="163"/>
      <c r="H13" s="164"/>
      <c r="I13" s="163"/>
      <c r="J13" s="164"/>
      <c r="K13" s="164"/>
      <c r="L13" s="176"/>
      <c r="M13" s="52"/>
    </row>
    <row r="14" spans="1:14" ht="50.1" customHeight="1">
      <c r="A14" s="3"/>
      <c r="B14" s="153"/>
      <c r="C14" s="20" t="s">
        <v>28</v>
      </c>
      <c r="D14" s="32"/>
      <c r="E14" s="164"/>
      <c r="F14" s="163"/>
      <c r="G14" s="163"/>
      <c r="H14" s="163"/>
      <c r="I14" s="163"/>
      <c r="J14" s="163"/>
      <c r="K14" s="164"/>
      <c r="L14" s="176"/>
      <c r="M14" s="52"/>
    </row>
    <row r="15" spans="1:14" ht="50.1" customHeight="1">
      <c r="A15" s="3"/>
      <c r="B15" s="153"/>
      <c r="C15" s="31" t="s">
        <v>39</v>
      </c>
      <c r="D15" s="22"/>
      <c r="E15" s="164"/>
      <c r="F15" s="164"/>
      <c r="G15" s="164"/>
      <c r="H15" s="164"/>
      <c r="I15" s="164"/>
      <c r="J15" s="164"/>
      <c r="K15" s="164"/>
      <c r="L15" s="177"/>
      <c r="M15" s="52"/>
    </row>
    <row r="16" spans="1:14" ht="50.1" customHeight="1">
      <c r="A16" s="3"/>
      <c r="B16" s="153"/>
      <c r="C16" s="156" t="s">
        <v>41</v>
      </c>
      <c r="D16" s="159"/>
      <c r="E16" s="165"/>
      <c r="F16" s="165"/>
      <c r="G16" s="165"/>
      <c r="H16" s="165"/>
      <c r="I16" s="165"/>
      <c r="J16" s="165"/>
      <c r="K16" s="171"/>
      <c r="L16" s="178"/>
      <c r="M16" s="52"/>
    </row>
    <row r="17" spans="1:13" ht="50.1" customHeight="1">
      <c r="A17" s="3"/>
      <c r="B17" s="154"/>
      <c r="C17" s="157" t="s">
        <v>21</v>
      </c>
      <c r="D17" s="160"/>
      <c r="E17" s="166"/>
      <c r="F17" s="166"/>
      <c r="G17" s="166"/>
      <c r="H17" s="166"/>
      <c r="I17" s="166"/>
      <c r="J17" s="166"/>
      <c r="K17" s="172"/>
      <c r="L17" s="179"/>
      <c r="M17" s="52"/>
    </row>
    <row r="18" spans="1:13" ht="50.1" customHeight="1">
      <c r="A18" s="3"/>
      <c r="B18" s="155"/>
      <c r="C18" s="158" t="s">
        <v>62</v>
      </c>
      <c r="D18" s="161"/>
      <c r="E18" s="165"/>
      <c r="F18" s="165"/>
      <c r="G18" s="165"/>
      <c r="H18" s="165"/>
      <c r="I18" s="165"/>
      <c r="J18" s="165"/>
      <c r="K18" s="171"/>
      <c r="L18" s="178"/>
      <c r="M18" s="52"/>
    </row>
    <row r="19" spans="1:13" ht="50.1" customHeight="1">
      <c r="A19" s="3"/>
      <c r="B19" s="10" t="s">
        <v>44</v>
      </c>
      <c r="C19" s="24"/>
      <c r="D19" s="34"/>
      <c r="E19" s="40" t="s">
        <v>47</v>
      </c>
      <c r="F19" s="40" t="s">
        <v>47</v>
      </c>
      <c r="G19" s="40" t="s">
        <v>47</v>
      </c>
      <c r="H19" s="169" t="s">
        <v>47</v>
      </c>
      <c r="I19" s="40" t="s">
        <v>47</v>
      </c>
      <c r="J19" s="169" t="s">
        <v>47</v>
      </c>
      <c r="K19" s="173" t="s">
        <v>47</v>
      </c>
      <c r="L19" s="51"/>
      <c r="M19" s="52"/>
    </row>
    <row r="20" spans="1:13" ht="42.75" customHeight="1">
      <c r="A20" s="4"/>
      <c r="B20" s="13" t="s">
        <v>48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54"/>
    </row>
    <row r="21" spans="1:13" ht="14.25">
      <c r="A21" s="5"/>
      <c r="B21" s="5"/>
      <c r="C21" s="5"/>
      <c r="D21" s="5"/>
      <c r="E21" s="5"/>
      <c r="F21" s="5"/>
      <c r="G21" s="167"/>
      <c r="H21" s="167"/>
      <c r="I21" s="5"/>
      <c r="J21" s="5"/>
      <c r="K21" s="5"/>
      <c r="L21" s="5"/>
      <c r="M21" s="5"/>
    </row>
    <row r="43" spans="2:2">
      <c r="B43" s="7" t="s">
        <v>47</v>
      </c>
    </row>
  </sheetData>
  <mergeCells count="15">
    <mergeCell ref="B2:L2"/>
    <mergeCell ref="I4:L4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B19:D19"/>
    <mergeCell ref="B20:L20"/>
    <mergeCell ref="B7:D8"/>
    <mergeCell ref="B10:B18"/>
  </mergeCells>
  <phoneticPr fontId="19"/>
  <printOptions horizontalCentered="1"/>
  <pageMargins left="0.70866141732283461" right="0.70866141732283461" top="0.74803149606299213" bottom="0.74803149606299213" header="0.31496062992125984" footer="0.31496062992125984"/>
  <pageSetup paperSize="9" scale="75" fitToWidth="1" fitToHeight="1" orientation="landscape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Q106"/>
  <sheetViews>
    <sheetView view="pageBreakPreview" topLeftCell="A34" zoomScaleSheetLayoutView="100" workbookViewId="0">
      <selection activeCell="B43" sqref="B43"/>
    </sheetView>
  </sheetViews>
  <sheetFormatPr defaultRowHeight="13.5"/>
  <cols>
    <col min="1" max="1" width="2.625" style="55" customWidth="1"/>
    <col min="2" max="2" width="18.625" style="55" customWidth="1"/>
    <col min="3" max="3" width="28.375" style="55" customWidth="1"/>
    <col min="4" max="4" width="8.625" style="55" customWidth="1"/>
    <col min="5" max="7" width="13.375" style="55" customWidth="1"/>
    <col min="8" max="8" width="9.625" style="55" customWidth="1"/>
    <col min="9" max="9" width="9.875" style="55" bestFit="1" customWidth="1"/>
    <col min="10" max="10" width="10.875" style="55" bestFit="1" customWidth="1"/>
    <col min="11" max="12" width="12.75" style="55" customWidth="1"/>
    <col min="13" max="13" width="12.25" style="55" customWidth="1"/>
    <col min="14" max="14" width="11.625" style="55" customWidth="1"/>
    <col min="15" max="15" width="12" style="55" customWidth="1"/>
    <col min="16" max="16384" width="9" style="55" customWidth="1"/>
  </cols>
  <sheetData>
    <row r="1" spans="1:12" s="56" customFormat="1">
      <c r="A1" s="59" t="s">
        <v>61</v>
      </c>
      <c r="B1" s="59"/>
      <c r="C1" s="59"/>
      <c r="D1" s="59"/>
      <c r="E1" s="59"/>
      <c r="F1" s="59"/>
      <c r="G1" s="59"/>
      <c r="H1" s="59"/>
      <c r="I1" s="107"/>
      <c r="J1" s="59"/>
    </row>
    <row r="2" spans="1:12" s="56" customFormat="1" ht="14.25">
      <c r="A2" s="60" t="s">
        <v>82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s="56" customFormat="1">
      <c r="A3" s="59"/>
      <c r="B3" s="59"/>
      <c r="C3" s="59"/>
      <c r="D3" s="59"/>
      <c r="E3" s="59"/>
      <c r="F3" s="59"/>
      <c r="G3" s="59"/>
      <c r="H3" s="59"/>
      <c r="I3" s="107"/>
      <c r="J3" s="59"/>
    </row>
    <row r="4" spans="1:12" s="56" customFormat="1" ht="20.100000000000001" customHeight="1">
      <c r="A4" s="59"/>
      <c r="B4" s="59"/>
      <c r="C4" s="59"/>
      <c r="D4" s="59"/>
      <c r="E4" s="59"/>
      <c r="F4" s="59"/>
      <c r="G4" s="59"/>
      <c r="J4" s="130" t="s">
        <v>30</v>
      </c>
      <c r="K4" s="131"/>
      <c r="L4" s="131"/>
    </row>
    <row r="5" spans="1:12" s="56" customFormat="1">
      <c r="A5" s="59"/>
      <c r="B5" s="59"/>
      <c r="C5" s="59"/>
      <c r="D5" s="59"/>
      <c r="E5" s="59"/>
      <c r="F5" s="59"/>
      <c r="G5" s="59"/>
      <c r="H5" s="59"/>
      <c r="I5" s="107"/>
      <c r="J5" s="59"/>
    </row>
    <row r="6" spans="1:12" s="56" customFormat="1" ht="17.25" customHeight="1">
      <c r="A6" s="59" t="s">
        <v>50</v>
      </c>
      <c r="B6" s="59"/>
      <c r="C6" s="59"/>
      <c r="D6" s="59"/>
      <c r="E6" s="59"/>
      <c r="F6" s="59"/>
      <c r="G6" s="59"/>
      <c r="H6" s="59"/>
      <c r="I6" s="107"/>
      <c r="J6" s="59"/>
    </row>
    <row r="7" spans="1:12" s="56" customFormat="1" ht="47.25" customHeight="1">
      <c r="A7" s="59"/>
      <c r="B7" s="63" t="s">
        <v>54</v>
      </c>
      <c r="C7" s="80"/>
      <c r="D7" s="94" t="s">
        <v>33</v>
      </c>
      <c r="E7" s="94"/>
      <c r="F7" s="94" t="s">
        <v>52</v>
      </c>
      <c r="G7" s="94"/>
      <c r="H7" s="124" t="s">
        <v>83</v>
      </c>
      <c r="I7" s="124"/>
      <c r="J7" s="124"/>
      <c r="K7" s="132" t="s">
        <v>8</v>
      </c>
      <c r="L7" s="140"/>
    </row>
    <row r="8" spans="1:12" s="57" customFormat="1" ht="11.25">
      <c r="A8" s="61"/>
      <c r="B8" s="64" t="s">
        <v>47</v>
      </c>
      <c r="C8" s="81"/>
      <c r="D8" s="95"/>
      <c r="E8" s="95"/>
      <c r="F8" s="112" t="s">
        <v>13</v>
      </c>
      <c r="G8" s="112"/>
      <c r="H8" s="112" t="s">
        <v>53</v>
      </c>
      <c r="I8" s="112"/>
      <c r="J8" s="112"/>
      <c r="K8" s="133" t="s">
        <v>47</v>
      </c>
      <c r="L8" s="141"/>
    </row>
    <row r="9" spans="1:12" s="56" customFormat="1" ht="30" customHeight="1">
      <c r="A9" s="59"/>
      <c r="B9" s="65"/>
      <c r="C9" s="82"/>
      <c r="D9" s="96"/>
      <c r="E9" s="96"/>
      <c r="F9" s="96"/>
      <c r="G9" s="96"/>
      <c r="H9" s="125"/>
      <c r="I9" s="125"/>
      <c r="J9" s="125"/>
      <c r="K9" s="134"/>
      <c r="L9" s="142"/>
    </row>
    <row r="10" spans="1:12" s="56" customFormat="1" ht="30" customHeight="1">
      <c r="A10" s="59"/>
      <c r="B10" s="66"/>
      <c r="C10" s="83"/>
      <c r="D10" s="97"/>
      <c r="E10" s="97"/>
      <c r="F10" s="97"/>
      <c r="G10" s="97"/>
      <c r="H10" s="126"/>
      <c r="I10" s="126"/>
      <c r="J10" s="126"/>
      <c r="K10" s="135"/>
      <c r="L10" s="143"/>
    </row>
    <row r="11" spans="1:12" s="56" customFormat="1" ht="30" customHeight="1">
      <c r="A11" s="59"/>
      <c r="B11" s="66"/>
      <c r="C11" s="83"/>
      <c r="D11" s="97"/>
      <c r="E11" s="97"/>
      <c r="F11" s="97"/>
      <c r="G11" s="97"/>
      <c r="H11" s="126"/>
      <c r="I11" s="126"/>
      <c r="J11" s="126"/>
      <c r="K11" s="135"/>
      <c r="L11" s="143"/>
    </row>
    <row r="12" spans="1:12" s="56" customFormat="1" ht="30" customHeight="1">
      <c r="A12" s="59"/>
      <c r="B12" s="67"/>
      <c r="C12" s="84"/>
      <c r="D12" s="98"/>
      <c r="E12" s="98"/>
      <c r="F12" s="98"/>
      <c r="G12" s="98"/>
      <c r="H12" s="127"/>
      <c r="I12" s="127"/>
      <c r="J12" s="127"/>
      <c r="K12" s="136"/>
      <c r="L12" s="144"/>
    </row>
    <row r="13" spans="1:12" s="56" customFormat="1" ht="30" customHeight="1">
      <c r="A13" s="59"/>
      <c r="B13" s="68" t="s">
        <v>44</v>
      </c>
      <c r="C13" s="85"/>
      <c r="D13" s="99"/>
      <c r="E13" s="99"/>
      <c r="F13" s="113"/>
      <c r="G13" s="113"/>
      <c r="H13" s="125"/>
      <c r="I13" s="125"/>
      <c r="J13" s="125"/>
      <c r="K13" s="137"/>
      <c r="L13" s="145"/>
    </row>
    <row r="14" spans="1:12" s="56" customFormat="1">
      <c r="A14" s="59"/>
      <c r="B14" s="59"/>
      <c r="C14" s="59"/>
      <c r="D14" s="100"/>
      <c r="E14" s="100"/>
      <c r="F14" s="100"/>
      <c r="G14" s="100"/>
      <c r="H14" s="100"/>
      <c r="I14" s="100"/>
      <c r="J14" s="100"/>
      <c r="K14" s="138"/>
      <c r="L14" s="138"/>
    </row>
    <row r="15" spans="1:12" s="56" customFormat="1" ht="17.25" customHeight="1">
      <c r="A15" s="59" t="s">
        <v>55</v>
      </c>
      <c r="B15" s="59"/>
      <c r="C15" s="59"/>
      <c r="D15" s="100"/>
      <c r="E15" s="100"/>
      <c r="F15" s="100"/>
      <c r="G15" s="100"/>
      <c r="H15" s="100"/>
      <c r="I15" s="100"/>
      <c r="J15" s="100"/>
      <c r="K15" s="131"/>
      <c r="L15" s="131"/>
    </row>
    <row r="16" spans="1:12" s="56" customFormat="1" ht="47.25" customHeight="1">
      <c r="A16" s="59"/>
      <c r="B16" s="63" t="s">
        <v>54</v>
      </c>
      <c r="C16" s="80"/>
      <c r="D16" s="94" t="s">
        <v>33</v>
      </c>
      <c r="E16" s="94"/>
      <c r="F16" s="94" t="s">
        <v>52</v>
      </c>
      <c r="G16" s="94"/>
      <c r="H16" s="124" t="s">
        <v>83</v>
      </c>
      <c r="I16" s="124"/>
      <c r="J16" s="124"/>
      <c r="K16" s="132" t="s">
        <v>8</v>
      </c>
      <c r="L16" s="140"/>
    </row>
    <row r="17" spans="1:17" s="57" customFormat="1" ht="11.25">
      <c r="A17" s="61"/>
      <c r="B17" s="64" t="s">
        <v>47</v>
      </c>
      <c r="C17" s="81"/>
      <c r="D17" s="95"/>
      <c r="E17" s="95"/>
      <c r="F17" s="112" t="s">
        <v>13</v>
      </c>
      <c r="G17" s="112"/>
      <c r="H17" s="112" t="s">
        <v>53</v>
      </c>
      <c r="I17" s="112"/>
      <c r="J17" s="112"/>
      <c r="K17" s="133" t="s">
        <v>47</v>
      </c>
      <c r="L17" s="141"/>
    </row>
    <row r="18" spans="1:17" s="56" customFormat="1" ht="30" customHeight="1">
      <c r="A18" s="59"/>
      <c r="B18" s="65"/>
      <c r="C18" s="82"/>
      <c r="D18" s="96"/>
      <c r="E18" s="96"/>
      <c r="F18" s="96"/>
      <c r="G18" s="96"/>
      <c r="H18" s="125"/>
      <c r="I18" s="125"/>
      <c r="J18" s="125"/>
      <c r="K18" s="134"/>
      <c r="L18" s="142"/>
    </row>
    <row r="19" spans="1:17" s="56" customFormat="1" ht="30" customHeight="1">
      <c r="A19" s="59"/>
      <c r="B19" s="67"/>
      <c r="C19" s="84"/>
      <c r="D19" s="98"/>
      <c r="E19" s="98"/>
      <c r="F19" s="98"/>
      <c r="G19" s="98"/>
      <c r="H19" s="127"/>
      <c r="I19" s="127"/>
      <c r="J19" s="127"/>
      <c r="K19" s="136"/>
      <c r="L19" s="144"/>
    </row>
    <row r="20" spans="1:17" s="56" customFormat="1" ht="30" customHeight="1">
      <c r="A20" s="59"/>
      <c r="B20" s="68" t="s">
        <v>44</v>
      </c>
      <c r="C20" s="85"/>
      <c r="D20" s="99"/>
      <c r="E20" s="99"/>
      <c r="F20" s="113"/>
      <c r="G20" s="113"/>
      <c r="H20" s="125" t="s">
        <v>49</v>
      </c>
      <c r="I20" s="125"/>
      <c r="J20" s="125"/>
      <c r="K20" s="137"/>
      <c r="L20" s="145"/>
    </row>
    <row r="21" spans="1:17" s="56" customFormat="1">
      <c r="A21" s="59"/>
      <c r="B21" s="59"/>
      <c r="C21" s="59"/>
      <c r="D21" s="59"/>
      <c r="E21" s="59"/>
      <c r="F21" s="59"/>
      <c r="G21" s="59"/>
      <c r="H21" s="59"/>
      <c r="I21" s="107"/>
      <c r="J21" s="59"/>
    </row>
    <row r="22" spans="1:17" s="56" customFormat="1" ht="18.75" customHeight="1">
      <c r="A22" s="59" t="s">
        <v>34</v>
      </c>
      <c r="B22" s="59"/>
      <c r="D22" s="59"/>
      <c r="E22" s="107"/>
      <c r="F22" s="59"/>
    </row>
    <row r="23" spans="1:17" s="56" customFormat="1" ht="5.25" customHeight="1">
      <c r="A23" s="59"/>
      <c r="B23" s="59"/>
      <c r="C23" s="86"/>
      <c r="D23" s="59"/>
      <c r="E23" s="59"/>
      <c r="F23" s="59"/>
      <c r="G23" s="59"/>
      <c r="H23" s="59"/>
      <c r="I23" s="107"/>
      <c r="J23" s="59"/>
    </row>
    <row r="24" spans="1:17" s="56" customFormat="1" ht="18.75" customHeight="1">
      <c r="A24" s="59"/>
      <c r="B24" s="59" t="s">
        <v>92</v>
      </c>
      <c r="E24" s="86" t="s">
        <v>75</v>
      </c>
      <c r="F24" s="114"/>
      <c r="G24" s="59" t="s">
        <v>45</v>
      </c>
      <c r="H24" s="59"/>
      <c r="I24" s="107"/>
      <c r="J24" s="59"/>
    </row>
    <row r="25" spans="1:17" s="56" customFormat="1" ht="5.25" customHeight="1">
      <c r="A25" s="59"/>
      <c r="B25" s="59"/>
      <c r="C25" s="86"/>
      <c r="D25" s="59"/>
      <c r="E25" s="59"/>
      <c r="F25" s="59"/>
      <c r="G25" s="59"/>
      <c r="H25" s="59"/>
      <c r="I25" s="107"/>
      <c r="J25" s="59"/>
    </row>
    <row r="26" spans="1:17" s="56" customFormat="1" ht="54" customHeight="1">
      <c r="A26" s="59"/>
      <c r="B26" s="69" t="s">
        <v>54</v>
      </c>
      <c r="C26" s="87"/>
      <c r="D26" s="101" t="s">
        <v>84</v>
      </c>
      <c r="E26" s="109" t="s">
        <v>67</v>
      </c>
      <c r="F26" s="109" t="s">
        <v>15</v>
      </c>
      <c r="G26" s="117" t="s">
        <v>0</v>
      </c>
      <c r="H26" s="117" t="s">
        <v>64</v>
      </c>
      <c r="I26" s="101" t="s">
        <v>68</v>
      </c>
      <c r="J26" s="109" t="s">
        <v>74</v>
      </c>
      <c r="K26" s="109" t="s">
        <v>66</v>
      </c>
      <c r="L26" s="101" t="s">
        <v>69</v>
      </c>
      <c r="M26" s="109" t="s">
        <v>76</v>
      </c>
      <c r="N26" s="109" t="s">
        <v>8</v>
      </c>
    </row>
    <row r="27" spans="1:17" s="58" customFormat="1" ht="11.25">
      <c r="A27" s="62"/>
      <c r="B27" s="70"/>
      <c r="C27" s="88" t="s">
        <v>70</v>
      </c>
      <c r="D27" s="102" t="s">
        <v>71</v>
      </c>
      <c r="E27" s="110" t="s">
        <v>72</v>
      </c>
      <c r="F27" s="110" t="s">
        <v>73</v>
      </c>
      <c r="G27" s="118" t="s">
        <v>79</v>
      </c>
      <c r="H27" s="118" t="s">
        <v>78</v>
      </c>
      <c r="I27" s="102" t="s">
        <v>56</v>
      </c>
      <c r="J27" s="110" t="s">
        <v>46</v>
      </c>
      <c r="K27" s="110" t="s">
        <v>80</v>
      </c>
      <c r="L27" s="110" t="s">
        <v>91</v>
      </c>
      <c r="M27" s="147" t="s">
        <v>77</v>
      </c>
      <c r="N27" s="110" t="s">
        <v>81</v>
      </c>
    </row>
    <row r="28" spans="1:17" s="58" customFormat="1" ht="11.25">
      <c r="A28" s="62"/>
      <c r="B28" s="71" t="s">
        <v>7</v>
      </c>
      <c r="C28" s="71" t="s">
        <v>65</v>
      </c>
      <c r="D28" s="103"/>
      <c r="E28" s="111" t="s">
        <v>53</v>
      </c>
      <c r="F28" s="111"/>
      <c r="G28" s="119" t="s">
        <v>53</v>
      </c>
      <c r="H28" s="119"/>
      <c r="I28" s="103"/>
      <c r="J28" s="111"/>
      <c r="K28" s="111" t="s">
        <v>53</v>
      </c>
      <c r="L28" s="111" t="s">
        <v>53</v>
      </c>
      <c r="M28" s="111" t="s">
        <v>53</v>
      </c>
      <c r="N28" s="111" t="s">
        <v>53</v>
      </c>
    </row>
    <row r="29" spans="1:17" s="56" customFormat="1" ht="17.25" customHeight="1">
      <c r="A29" s="59"/>
      <c r="B29" s="72"/>
      <c r="C29" s="89"/>
      <c r="D29" s="104"/>
      <c r="E29" s="104"/>
      <c r="F29" s="104"/>
      <c r="G29" s="120" t="str">
        <f t="shared" ref="G29:G38" si="0">IF(F29="","",F29*E29)</f>
        <v/>
      </c>
      <c r="H29" s="120" t="str">
        <f t="shared" ref="H29:H38" si="1">IF(G29="","",D29*F29)</f>
        <v/>
      </c>
      <c r="I29" s="104"/>
      <c r="J29" s="104"/>
      <c r="K29" s="139" t="str">
        <f t="shared" ref="K29:K38" si="2">IF(E29="","",E29/D29*J29)</f>
        <v/>
      </c>
      <c r="L29" s="120" t="str">
        <f t="shared" ref="L29:L38" si="3">IF(K29="","",K29*I29)</f>
        <v/>
      </c>
      <c r="M29" s="148" t="str">
        <f>IF(L29="","",SUM(L29:L38)/F24)</f>
        <v/>
      </c>
      <c r="N29" s="150"/>
    </row>
    <row r="30" spans="1:17" s="56" customFormat="1" ht="17.25" customHeight="1">
      <c r="A30" s="59"/>
      <c r="B30" s="73"/>
      <c r="C30" s="90"/>
      <c r="D30" s="105"/>
      <c r="E30" s="105"/>
      <c r="F30" s="105"/>
      <c r="G30" s="120" t="str">
        <f t="shared" si="0"/>
        <v/>
      </c>
      <c r="H30" s="120" t="str">
        <f t="shared" si="1"/>
        <v/>
      </c>
      <c r="I30" s="105"/>
      <c r="J30" s="105"/>
      <c r="K30" s="139" t="str">
        <f t="shared" si="2"/>
        <v/>
      </c>
      <c r="L30" s="120" t="str">
        <f t="shared" si="3"/>
        <v/>
      </c>
      <c r="M30" s="148"/>
      <c r="N30" s="150"/>
      <c r="Q30" s="151"/>
    </row>
    <row r="31" spans="1:17" s="56" customFormat="1" ht="17.25" customHeight="1">
      <c r="A31" s="59"/>
      <c r="B31" s="73"/>
      <c r="C31" s="90"/>
      <c r="D31" s="105"/>
      <c r="E31" s="105"/>
      <c r="F31" s="105"/>
      <c r="G31" s="120" t="str">
        <f t="shared" si="0"/>
        <v/>
      </c>
      <c r="H31" s="120" t="str">
        <f t="shared" si="1"/>
        <v/>
      </c>
      <c r="I31" s="105"/>
      <c r="J31" s="105"/>
      <c r="K31" s="139" t="str">
        <f t="shared" si="2"/>
        <v/>
      </c>
      <c r="L31" s="120" t="str">
        <f t="shared" si="3"/>
        <v/>
      </c>
      <c r="M31" s="148"/>
      <c r="N31" s="150"/>
    </row>
    <row r="32" spans="1:17" s="56" customFormat="1" ht="17.25" customHeight="1">
      <c r="A32" s="59"/>
      <c r="B32" s="73"/>
      <c r="C32" s="90"/>
      <c r="D32" s="105"/>
      <c r="E32" s="105"/>
      <c r="F32" s="105"/>
      <c r="G32" s="120" t="str">
        <f t="shared" si="0"/>
        <v/>
      </c>
      <c r="H32" s="120" t="str">
        <f t="shared" si="1"/>
        <v/>
      </c>
      <c r="I32" s="105"/>
      <c r="J32" s="105"/>
      <c r="K32" s="139" t="str">
        <f t="shared" si="2"/>
        <v/>
      </c>
      <c r="L32" s="120" t="str">
        <f t="shared" si="3"/>
        <v/>
      </c>
      <c r="M32" s="148"/>
      <c r="N32" s="150"/>
    </row>
    <row r="33" spans="1:17" s="56" customFormat="1" ht="17.25" customHeight="1">
      <c r="A33" s="59"/>
      <c r="B33" s="73"/>
      <c r="C33" s="90"/>
      <c r="D33" s="105"/>
      <c r="E33" s="105"/>
      <c r="F33" s="105"/>
      <c r="G33" s="120" t="str">
        <f t="shared" si="0"/>
        <v/>
      </c>
      <c r="H33" s="120" t="str">
        <f t="shared" si="1"/>
        <v/>
      </c>
      <c r="I33" s="105"/>
      <c r="J33" s="105"/>
      <c r="K33" s="139" t="str">
        <f t="shared" si="2"/>
        <v/>
      </c>
      <c r="L33" s="120" t="str">
        <f t="shared" si="3"/>
        <v/>
      </c>
      <c r="M33" s="148"/>
      <c r="N33" s="150"/>
    </row>
    <row r="34" spans="1:17" s="56" customFormat="1" ht="17.25" customHeight="1">
      <c r="A34" s="59"/>
      <c r="B34" s="73"/>
      <c r="C34" s="90"/>
      <c r="D34" s="105"/>
      <c r="E34" s="105"/>
      <c r="F34" s="105"/>
      <c r="G34" s="120" t="str">
        <f t="shared" si="0"/>
        <v/>
      </c>
      <c r="H34" s="120" t="str">
        <f t="shared" si="1"/>
        <v/>
      </c>
      <c r="I34" s="105"/>
      <c r="J34" s="105"/>
      <c r="K34" s="139" t="str">
        <f t="shared" si="2"/>
        <v/>
      </c>
      <c r="L34" s="120" t="str">
        <f t="shared" si="3"/>
        <v/>
      </c>
      <c r="M34" s="148"/>
      <c r="N34" s="150"/>
    </row>
    <row r="35" spans="1:17" s="56" customFormat="1" ht="17.25" customHeight="1">
      <c r="A35" s="59"/>
      <c r="B35" s="73"/>
      <c r="C35" s="90"/>
      <c r="D35" s="105"/>
      <c r="E35" s="105"/>
      <c r="F35" s="105"/>
      <c r="G35" s="120" t="str">
        <f t="shared" si="0"/>
        <v/>
      </c>
      <c r="H35" s="120" t="str">
        <f t="shared" si="1"/>
        <v/>
      </c>
      <c r="I35" s="105"/>
      <c r="J35" s="105"/>
      <c r="K35" s="139" t="str">
        <f t="shared" si="2"/>
        <v/>
      </c>
      <c r="L35" s="120" t="str">
        <f t="shared" si="3"/>
        <v/>
      </c>
      <c r="M35" s="148"/>
      <c r="N35" s="150"/>
    </row>
    <row r="36" spans="1:17" s="56" customFormat="1" ht="17.25" customHeight="1">
      <c r="A36" s="59"/>
      <c r="B36" s="73"/>
      <c r="C36" s="90"/>
      <c r="D36" s="105"/>
      <c r="E36" s="105"/>
      <c r="F36" s="105"/>
      <c r="G36" s="120" t="str">
        <f t="shared" si="0"/>
        <v/>
      </c>
      <c r="H36" s="120" t="str">
        <f t="shared" si="1"/>
        <v/>
      </c>
      <c r="I36" s="105"/>
      <c r="J36" s="105"/>
      <c r="K36" s="139" t="str">
        <f t="shared" si="2"/>
        <v/>
      </c>
      <c r="L36" s="120" t="str">
        <f t="shared" si="3"/>
        <v/>
      </c>
      <c r="M36" s="148"/>
      <c r="N36" s="150"/>
    </row>
    <row r="37" spans="1:17" s="56" customFormat="1" ht="17.25" customHeight="1">
      <c r="A37" s="59"/>
      <c r="B37" s="73"/>
      <c r="C37" s="90"/>
      <c r="D37" s="105"/>
      <c r="E37" s="105"/>
      <c r="F37" s="105"/>
      <c r="G37" s="120" t="str">
        <f t="shared" si="0"/>
        <v/>
      </c>
      <c r="H37" s="120" t="str">
        <f t="shared" si="1"/>
        <v/>
      </c>
      <c r="I37" s="105"/>
      <c r="J37" s="105"/>
      <c r="K37" s="139" t="str">
        <f t="shared" si="2"/>
        <v/>
      </c>
      <c r="L37" s="120" t="str">
        <f t="shared" si="3"/>
        <v/>
      </c>
      <c r="M37" s="148"/>
      <c r="N37" s="150"/>
      <c r="Q37" s="151"/>
    </row>
    <row r="38" spans="1:17" s="56" customFormat="1" ht="17.25" customHeight="1">
      <c r="A38" s="59"/>
      <c r="B38" s="73"/>
      <c r="C38" s="90"/>
      <c r="D38" s="105"/>
      <c r="E38" s="105"/>
      <c r="F38" s="105"/>
      <c r="G38" s="120" t="str">
        <f t="shared" si="0"/>
        <v/>
      </c>
      <c r="H38" s="120" t="str">
        <f t="shared" si="1"/>
        <v/>
      </c>
      <c r="I38" s="105"/>
      <c r="J38" s="105"/>
      <c r="K38" s="139" t="str">
        <f t="shared" si="2"/>
        <v/>
      </c>
      <c r="L38" s="120" t="str">
        <f t="shared" si="3"/>
        <v/>
      </c>
      <c r="M38" s="120"/>
      <c r="N38" s="150"/>
    </row>
    <row r="39" spans="1:17" s="56" customFormat="1" ht="27.75" customHeight="1">
      <c r="A39" s="59"/>
      <c r="B39" s="74" t="s">
        <v>51</v>
      </c>
      <c r="C39" s="91"/>
      <c r="D39" s="91"/>
      <c r="E39" s="91"/>
      <c r="F39" s="115"/>
      <c r="G39" s="105"/>
      <c r="H39" s="128"/>
      <c r="I39" s="106"/>
      <c r="J39" s="128"/>
      <c r="K39" s="129"/>
      <c r="L39" s="121" t="str">
        <f>IF(G39="","",G39)</f>
        <v/>
      </c>
      <c r="M39" s="121" t="str">
        <f>IF(M29="","",3600-M29)</f>
        <v/>
      </c>
      <c r="N39" s="150"/>
    </row>
    <row r="40" spans="1:17" s="56" customFormat="1" ht="27.75" customHeight="1">
      <c r="A40" s="59"/>
      <c r="B40" s="75" t="s">
        <v>44</v>
      </c>
      <c r="C40" s="92"/>
      <c r="D40" s="106"/>
      <c r="E40" s="106"/>
      <c r="F40" s="106"/>
      <c r="G40" s="121" t="str">
        <f>IF(G29="","",SUM(G29:G39))</f>
        <v/>
      </c>
      <c r="H40" s="129"/>
      <c r="I40" s="128"/>
      <c r="J40" s="128"/>
      <c r="K40" s="106"/>
      <c r="L40" s="146" t="str">
        <f>IF(L29="","",SUM(L29:L39))</f>
        <v/>
      </c>
      <c r="M40" s="146" t="str">
        <f>IF(M29="","",M29+M39)</f>
        <v/>
      </c>
      <c r="N40" s="120" t="str">
        <f>IF(F24="","",3600*F24)</f>
        <v/>
      </c>
    </row>
    <row r="41" spans="1:17" s="56" customFormat="1" ht="15.75" customHeight="1">
      <c r="A41" s="59"/>
      <c r="B41" s="76"/>
      <c r="C41" s="93"/>
      <c r="D41" s="107"/>
      <c r="E41" s="107"/>
      <c r="F41" s="107"/>
      <c r="G41" s="122"/>
      <c r="H41" s="122"/>
      <c r="I41" s="107"/>
    </row>
    <row r="42" spans="1:17" s="56" customFormat="1" ht="18.75" customHeight="1">
      <c r="A42" s="59"/>
      <c r="B42" s="59" t="s">
        <v>12</v>
      </c>
      <c r="E42" s="86" t="s">
        <v>75</v>
      </c>
      <c r="F42" s="114"/>
      <c r="G42" s="59" t="s">
        <v>45</v>
      </c>
      <c r="H42" s="59"/>
      <c r="I42" s="107"/>
      <c r="J42" s="59"/>
    </row>
    <row r="43" spans="1:17" s="56" customFormat="1" ht="5.25" customHeight="1">
      <c r="A43" s="59"/>
      <c r="B43" s="59" t="s">
        <v>47</v>
      </c>
      <c r="C43" s="86"/>
      <c r="D43" s="59"/>
      <c r="E43" s="59"/>
      <c r="F43" s="59"/>
      <c r="G43" s="59"/>
      <c r="H43" s="59"/>
      <c r="I43" s="107"/>
      <c r="J43" s="59"/>
    </row>
    <row r="44" spans="1:17" s="56" customFormat="1" ht="54" customHeight="1">
      <c r="A44" s="59"/>
      <c r="B44" s="69" t="s">
        <v>54</v>
      </c>
      <c r="C44" s="87"/>
      <c r="D44" s="101" t="s">
        <v>84</v>
      </c>
      <c r="E44" s="109" t="s">
        <v>67</v>
      </c>
      <c r="F44" s="109" t="s">
        <v>15</v>
      </c>
      <c r="G44" s="117" t="s">
        <v>0</v>
      </c>
      <c r="H44" s="117" t="s">
        <v>64</v>
      </c>
      <c r="I44" s="101" t="s">
        <v>68</v>
      </c>
      <c r="J44" s="109" t="s">
        <v>74</v>
      </c>
      <c r="K44" s="109" t="s">
        <v>66</v>
      </c>
      <c r="L44" s="101" t="s">
        <v>69</v>
      </c>
      <c r="M44" s="109" t="s">
        <v>76</v>
      </c>
      <c r="N44" s="109" t="s">
        <v>8</v>
      </c>
    </row>
    <row r="45" spans="1:17" s="58" customFormat="1" ht="11.25">
      <c r="A45" s="62"/>
      <c r="B45" s="70"/>
      <c r="C45" s="88" t="s">
        <v>70</v>
      </c>
      <c r="D45" s="102" t="s">
        <v>71</v>
      </c>
      <c r="E45" s="110" t="s">
        <v>72</v>
      </c>
      <c r="F45" s="110" t="s">
        <v>73</v>
      </c>
      <c r="G45" s="118" t="s">
        <v>79</v>
      </c>
      <c r="H45" s="118" t="s">
        <v>78</v>
      </c>
      <c r="I45" s="102" t="s">
        <v>56</v>
      </c>
      <c r="J45" s="110" t="s">
        <v>46</v>
      </c>
      <c r="K45" s="110" t="s">
        <v>80</v>
      </c>
      <c r="L45" s="110" t="s">
        <v>91</v>
      </c>
      <c r="M45" s="147" t="s">
        <v>77</v>
      </c>
      <c r="N45" s="110" t="s">
        <v>81</v>
      </c>
    </row>
    <row r="46" spans="1:17" s="58" customFormat="1" ht="11.25">
      <c r="A46" s="62"/>
      <c r="B46" s="71" t="s">
        <v>7</v>
      </c>
      <c r="C46" s="71" t="s">
        <v>65</v>
      </c>
      <c r="D46" s="103"/>
      <c r="E46" s="111" t="s">
        <v>53</v>
      </c>
      <c r="F46" s="111"/>
      <c r="G46" s="119" t="s">
        <v>53</v>
      </c>
      <c r="H46" s="119"/>
      <c r="I46" s="103"/>
      <c r="J46" s="111"/>
      <c r="K46" s="111" t="s">
        <v>53</v>
      </c>
      <c r="L46" s="111" t="s">
        <v>53</v>
      </c>
      <c r="M46" s="111" t="s">
        <v>53</v>
      </c>
      <c r="N46" s="111" t="s">
        <v>53</v>
      </c>
    </row>
    <row r="47" spans="1:17" s="56" customFormat="1" ht="17.25" customHeight="1">
      <c r="A47" s="59"/>
      <c r="B47" s="72"/>
      <c r="C47" s="89"/>
      <c r="D47" s="104"/>
      <c r="E47" s="104"/>
      <c r="F47" s="104"/>
      <c r="G47" s="120" t="str">
        <f t="shared" ref="G47:G56" si="4">IF(F47="","",F47*E47)</f>
        <v/>
      </c>
      <c r="H47" s="120" t="str">
        <f t="shared" ref="H47:H56" si="5">IF(G47="","",D47*F47)</f>
        <v/>
      </c>
      <c r="I47" s="104"/>
      <c r="J47" s="104"/>
      <c r="K47" s="139" t="str">
        <f t="shared" ref="K47:K56" si="6">IF(E47="","",E47/D47*J47)</f>
        <v/>
      </c>
      <c r="L47" s="120" t="str">
        <f t="shared" ref="L47:L56" si="7">IF(K47="","",K47*I47)</f>
        <v/>
      </c>
      <c r="M47" s="148"/>
      <c r="N47" s="150"/>
    </row>
    <row r="48" spans="1:17" s="56" customFormat="1" ht="17.25" customHeight="1">
      <c r="A48" s="59"/>
      <c r="B48" s="73"/>
      <c r="C48" s="90"/>
      <c r="D48" s="105"/>
      <c r="E48" s="105"/>
      <c r="F48" s="105"/>
      <c r="G48" s="120" t="str">
        <f t="shared" si="4"/>
        <v/>
      </c>
      <c r="H48" s="120" t="str">
        <f t="shared" si="5"/>
        <v/>
      </c>
      <c r="I48" s="105"/>
      <c r="J48" s="105"/>
      <c r="K48" s="139" t="str">
        <f t="shared" si="6"/>
        <v/>
      </c>
      <c r="L48" s="120" t="str">
        <f t="shared" si="7"/>
        <v/>
      </c>
      <c r="M48" s="148"/>
      <c r="N48" s="150"/>
      <c r="Q48" s="151"/>
    </row>
    <row r="49" spans="1:17" s="56" customFormat="1" ht="17.25" customHeight="1">
      <c r="A49" s="59"/>
      <c r="B49" s="73"/>
      <c r="C49" s="90"/>
      <c r="D49" s="105"/>
      <c r="E49" s="105"/>
      <c r="F49" s="105"/>
      <c r="G49" s="120" t="str">
        <f t="shared" si="4"/>
        <v/>
      </c>
      <c r="H49" s="120" t="str">
        <f t="shared" si="5"/>
        <v/>
      </c>
      <c r="I49" s="105"/>
      <c r="J49" s="105"/>
      <c r="K49" s="139" t="str">
        <f t="shared" si="6"/>
        <v/>
      </c>
      <c r="L49" s="120" t="str">
        <f t="shared" si="7"/>
        <v/>
      </c>
      <c r="M49" s="148"/>
      <c r="N49" s="150"/>
    </row>
    <row r="50" spans="1:17" s="56" customFormat="1" ht="17.25" customHeight="1">
      <c r="A50" s="59"/>
      <c r="B50" s="73"/>
      <c r="C50" s="90"/>
      <c r="D50" s="105"/>
      <c r="E50" s="105"/>
      <c r="F50" s="105"/>
      <c r="G50" s="120" t="str">
        <f t="shared" si="4"/>
        <v/>
      </c>
      <c r="H50" s="120" t="str">
        <f t="shared" si="5"/>
        <v/>
      </c>
      <c r="I50" s="105"/>
      <c r="J50" s="105"/>
      <c r="K50" s="139" t="str">
        <f t="shared" si="6"/>
        <v/>
      </c>
      <c r="L50" s="120" t="str">
        <f t="shared" si="7"/>
        <v/>
      </c>
      <c r="M50" s="148"/>
      <c r="N50" s="150"/>
    </row>
    <row r="51" spans="1:17" s="56" customFormat="1" ht="17.25" customHeight="1">
      <c r="A51" s="59"/>
      <c r="B51" s="73"/>
      <c r="C51" s="90"/>
      <c r="D51" s="105"/>
      <c r="E51" s="105"/>
      <c r="F51" s="105"/>
      <c r="G51" s="120" t="str">
        <f t="shared" si="4"/>
        <v/>
      </c>
      <c r="H51" s="120" t="str">
        <f t="shared" si="5"/>
        <v/>
      </c>
      <c r="I51" s="105"/>
      <c r="J51" s="105"/>
      <c r="K51" s="139" t="str">
        <f t="shared" si="6"/>
        <v/>
      </c>
      <c r="L51" s="120" t="str">
        <f t="shared" si="7"/>
        <v/>
      </c>
      <c r="M51" s="148"/>
      <c r="N51" s="150"/>
    </row>
    <row r="52" spans="1:17" s="56" customFormat="1" ht="17.25" customHeight="1">
      <c r="A52" s="59"/>
      <c r="B52" s="73"/>
      <c r="C52" s="90"/>
      <c r="D52" s="105"/>
      <c r="E52" s="105"/>
      <c r="F52" s="105"/>
      <c r="G52" s="120" t="str">
        <f t="shared" si="4"/>
        <v/>
      </c>
      <c r="H52" s="120" t="str">
        <f t="shared" si="5"/>
        <v/>
      </c>
      <c r="I52" s="105"/>
      <c r="J52" s="105"/>
      <c r="K52" s="139" t="str">
        <f t="shared" si="6"/>
        <v/>
      </c>
      <c r="L52" s="120" t="str">
        <f t="shared" si="7"/>
        <v/>
      </c>
      <c r="M52" s="148"/>
      <c r="N52" s="150"/>
    </row>
    <row r="53" spans="1:17" s="56" customFormat="1" ht="17.25" customHeight="1">
      <c r="A53" s="59"/>
      <c r="B53" s="73"/>
      <c r="C53" s="90"/>
      <c r="D53" s="105"/>
      <c r="E53" s="105"/>
      <c r="F53" s="105"/>
      <c r="G53" s="120" t="str">
        <f t="shared" si="4"/>
        <v/>
      </c>
      <c r="H53" s="120" t="str">
        <f t="shared" si="5"/>
        <v/>
      </c>
      <c r="I53" s="105"/>
      <c r="J53" s="105"/>
      <c r="K53" s="139" t="str">
        <f t="shared" si="6"/>
        <v/>
      </c>
      <c r="L53" s="120" t="str">
        <f t="shared" si="7"/>
        <v/>
      </c>
      <c r="M53" s="148"/>
      <c r="N53" s="150"/>
    </row>
    <row r="54" spans="1:17" s="56" customFormat="1" ht="17.25" customHeight="1">
      <c r="A54" s="59"/>
      <c r="B54" s="73"/>
      <c r="C54" s="90"/>
      <c r="D54" s="105"/>
      <c r="E54" s="105"/>
      <c r="F54" s="105"/>
      <c r="G54" s="120" t="str">
        <f t="shared" si="4"/>
        <v/>
      </c>
      <c r="H54" s="120" t="str">
        <f t="shared" si="5"/>
        <v/>
      </c>
      <c r="I54" s="105"/>
      <c r="J54" s="105"/>
      <c r="K54" s="139" t="str">
        <f t="shared" si="6"/>
        <v/>
      </c>
      <c r="L54" s="120" t="str">
        <f t="shared" si="7"/>
        <v/>
      </c>
      <c r="M54" s="148"/>
      <c r="N54" s="150"/>
    </row>
    <row r="55" spans="1:17" s="56" customFormat="1" ht="17.25" customHeight="1">
      <c r="A55" s="59"/>
      <c r="B55" s="73"/>
      <c r="C55" s="90"/>
      <c r="D55" s="105"/>
      <c r="E55" s="105"/>
      <c r="F55" s="105"/>
      <c r="G55" s="120" t="str">
        <f t="shared" si="4"/>
        <v/>
      </c>
      <c r="H55" s="120" t="str">
        <f t="shared" si="5"/>
        <v/>
      </c>
      <c r="I55" s="105"/>
      <c r="J55" s="105"/>
      <c r="K55" s="139" t="str">
        <f t="shared" si="6"/>
        <v/>
      </c>
      <c r="L55" s="120" t="str">
        <f t="shared" si="7"/>
        <v/>
      </c>
      <c r="M55" s="148"/>
      <c r="N55" s="150"/>
      <c r="Q55" s="151"/>
    </row>
    <row r="56" spans="1:17" s="56" customFormat="1" ht="17.25" customHeight="1">
      <c r="A56" s="59"/>
      <c r="B56" s="73"/>
      <c r="C56" s="90"/>
      <c r="D56" s="105"/>
      <c r="E56" s="105"/>
      <c r="F56" s="105"/>
      <c r="G56" s="120" t="str">
        <f t="shared" si="4"/>
        <v/>
      </c>
      <c r="H56" s="120" t="str">
        <f t="shared" si="5"/>
        <v/>
      </c>
      <c r="I56" s="105"/>
      <c r="J56" s="105"/>
      <c r="K56" s="139" t="str">
        <f t="shared" si="6"/>
        <v/>
      </c>
      <c r="L56" s="120" t="str">
        <f t="shared" si="7"/>
        <v/>
      </c>
      <c r="M56" s="148"/>
      <c r="N56" s="150"/>
    </row>
    <row r="57" spans="1:17" s="56" customFormat="1" ht="27.75" customHeight="1">
      <c r="A57" s="59"/>
      <c r="B57" s="75" t="s">
        <v>44</v>
      </c>
      <c r="C57" s="92"/>
      <c r="D57" s="106"/>
      <c r="E57" s="106"/>
      <c r="F57" s="106"/>
      <c r="G57" s="121" t="str">
        <f>IF(G47="","",SUM(G47:G56))</f>
        <v/>
      </c>
      <c r="H57" s="129"/>
      <c r="I57" s="128"/>
      <c r="J57" s="128"/>
      <c r="K57" s="106"/>
      <c r="L57" s="146" t="str">
        <f>IF(L47="","",SUM(L47:L56))</f>
        <v/>
      </c>
      <c r="M57" s="149" t="str">
        <f>IF(L47="","",SUM(L47:L56)/F42)</f>
        <v/>
      </c>
      <c r="N57" s="120" t="str">
        <f>IF(F42="","",3600*F42)</f>
        <v/>
      </c>
    </row>
    <row r="58" spans="1:17" s="56" customFormat="1">
      <c r="A58" s="59"/>
      <c r="B58" s="77"/>
      <c r="C58" s="77"/>
      <c r="D58" s="108"/>
      <c r="E58" s="59"/>
      <c r="F58" s="116"/>
      <c r="G58" s="123"/>
      <c r="H58" s="107"/>
      <c r="I58" s="59"/>
      <c r="J58" s="59"/>
    </row>
    <row r="59" spans="1:17" s="56" customFormat="1">
      <c r="A59" s="59" t="s">
        <v>57</v>
      </c>
      <c r="B59" s="59"/>
      <c r="C59" s="59"/>
      <c r="D59" s="59"/>
      <c r="E59" s="59"/>
      <c r="F59" s="59"/>
      <c r="G59" s="59"/>
      <c r="H59" s="59"/>
      <c r="I59" s="107"/>
      <c r="J59" s="59"/>
    </row>
    <row r="60" spans="1:17" s="56" customFormat="1" ht="47.25" customHeight="1">
      <c r="A60" s="59"/>
      <c r="B60" s="63" t="s">
        <v>54</v>
      </c>
      <c r="C60" s="80"/>
      <c r="D60" s="94" t="s">
        <v>33</v>
      </c>
      <c r="E60" s="94"/>
      <c r="F60" s="94" t="s">
        <v>52</v>
      </c>
      <c r="G60" s="94"/>
      <c r="H60" s="124" t="s">
        <v>83</v>
      </c>
      <c r="I60" s="124"/>
      <c r="J60" s="124"/>
      <c r="K60" s="132" t="s">
        <v>8</v>
      </c>
      <c r="L60" s="140"/>
    </row>
    <row r="61" spans="1:17" s="57" customFormat="1" ht="11.25">
      <c r="A61" s="61"/>
      <c r="B61" s="64" t="s">
        <v>47</v>
      </c>
      <c r="C61" s="81"/>
      <c r="D61" s="95"/>
      <c r="E61" s="95"/>
      <c r="F61" s="112" t="s">
        <v>13</v>
      </c>
      <c r="G61" s="112"/>
      <c r="H61" s="112" t="s">
        <v>53</v>
      </c>
      <c r="I61" s="112"/>
      <c r="J61" s="112"/>
      <c r="K61" s="133" t="s">
        <v>47</v>
      </c>
      <c r="L61" s="141"/>
    </row>
    <row r="62" spans="1:17" s="56" customFormat="1" ht="30" customHeight="1">
      <c r="A62" s="59"/>
      <c r="B62" s="65"/>
      <c r="C62" s="82"/>
      <c r="D62" s="96"/>
      <c r="E62" s="96"/>
      <c r="F62" s="96"/>
      <c r="G62" s="96"/>
      <c r="H62" s="125"/>
      <c r="I62" s="125"/>
      <c r="J62" s="125"/>
      <c r="K62" s="134"/>
      <c r="L62" s="142"/>
    </row>
    <row r="63" spans="1:17" s="56" customFormat="1" ht="30" customHeight="1">
      <c r="A63" s="59"/>
      <c r="B63" s="67"/>
      <c r="C63" s="84"/>
      <c r="D63" s="98"/>
      <c r="E63" s="98"/>
      <c r="F63" s="98"/>
      <c r="G63" s="98"/>
      <c r="H63" s="127"/>
      <c r="I63" s="127"/>
      <c r="J63" s="127"/>
      <c r="K63" s="136"/>
      <c r="L63" s="144"/>
    </row>
    <row r="64" spans="1:17" s="56" customFormat="1" ht="30" customHeight="1">
      <c r="A64" s="59"/>
      <c r="B64" s="68" t="s">
        <v>44</v>
      </c>
      <c r="C64" s="85"/>
      <c r="D64" s="99"/>
      <c r="E64" s="99"/>
      <c r="F64" s="113"/>
      <c r="G64" s="113"/>
      <c r="H64" s="125" t="s">
        <v>49</v>
      </c>
      <c r="I64" s="125"/>
      <c r="J64" s="125"/>
      <c r="K64" s="137"/>
      <c r="L64" s="145"/>
    </row>
    <row r="65" spans="1:12" s="56" customFormat="1">
      <c r="A65" s="59"/>
      <c r="B65" s="59"/>
      <c r="C65" s="59"/>
      <c r="D65" s="59"/>
      <c r="E65" s="59"/>
      <c r="F65" s="59"/>
      <c r="G65" s="59"/>
      <c r="H65" s="107"/>
      <c r="I65" s="59"/>
    </row>
    <row r="66" spans="1:12" s="56" customFormat="1">
      <c r="A66" s="59" t="s">
        <v>17</v>
      </c>
      <c r="B66" s="59"/>
      <c r="C66" s="59"/>
      <c r="D66" s="59"/>
      <c r="E66" s="59"/>
      <c r="F66" s="59"/>
      <c r="G66" s="59"/>
      <c r="H66" s="107"/>
      <c r="I66" s="59"/>
      <c r="J66" s="55"/>
    </row>
    <row r="67" spans="1:12" s="56" customFormat="1" ht="47.25" customHeight="1">
      <c r="A67" s="59"/>
      <c r="B67" s="63" t="s">
        <v>54</v>
      </c>
      <c r="C67" s="80"/>
      <c r="D67" s="94" t="s">
        <v>33</v>
      </c>
      <c r="E67" s="94"/>
      <c r="F67" s="94" t="s">
        <v>52</v>
      </c>
      <c r="G67" s="94"/>
      <c r="H67" s="124" t="s">
        <v>83</v>
      </c>
      <c r="I67" s="124"/>
      <c r="J67" s="124"/>
      <c r="K67" s="132" t="s">
        <v>8</v>
      </c>
      <c r="L67" s="140"/>
    </row>
    <row r="68" spans="1:12" s="57" customFormat="1" ht="11.25">
      <c r="A68" s="61"/>
      <c r="B68" s="64" t="s">
        <v>47</v>
      </c>
      <c r="C68" s="81"/>
      <c r="D68" s="95"/>
      <c r="E68" s="95"/>
      <c r="F68" s="112" t="s">
        <v>13</v>
      </c>
      <c r="G68" s="112"/>
      <c r="H68" s="112" t="s">
        <v>53</v>
      </c>
      <c r="I68" s="112"/>
      <c r="J68" s="112"/>
      <c r="K68" s="133" t="s">
        <v>47</v>
      </c>
      <c r="L68" s="141"/>
    </row>
    <row r="69" spans="1:12" s="56" customFormat="1" ht="30" customHeight="1">
      <c r="A69" s="59"/>
      <c r="B69" s="65"/>
      <c r="C69" s="82"/>
      <c r="D69" s="96"/>
      <c r="E69" s="96"/>
      <c r="F69" s="96"/>
      <c r="G69" s="96"/>
      <c r="H69" s="125"/>
      <c r="I69" s="125"/>
      <c r="J69" s="125"/>
      <c r="K69" s="134"/>
      <c r="L69" s="142"/>
    </row>
    <row r="70" spans="1:12" s="56" customFormat="1" ht="30" customHeight="1">
      <c r="A70" s="59"/>
      <c r="B70" s="67"/>
      <c r="C70" s="84"/>
      <c r="D70" s="98"/>
      <c r="E70" s="98"/>
      <c r="F70" s="98"/>
      <c r="G70" s="98"/>
      <c r="H70" s="127"/>
      <c r="I70" s="127"/>
      <c r="J70" s="127"/>
      <c r="K70" s="136"/>
      <c r="L70" s="144"/>
    </row>
    <row r="71" spans="1:12" s="56" customFormat="1" ht="30" customHeight="1">
      <c r="A71" s="59"/>
      <c r="B71" s="68" t="s">
        <v>44</v>
      </c>
      <c r="C71" s="85"/>
      <c r="D71" s="99"/>
      <c r="E71" s="99"/>
      <c r="F71" s="113"/>
      <c r="G71" s="113"/>
      <c r="H71" s="125" t="s">
        <v>49</v>
      </c>
      <c r="I71" s="125"/>
      <c r="J71" s="125"/>
      <c r="K71" s="137"/>
      <c r="L71" s="145"/>
    </row>
    <row r="72" spans="1:12">
      <c r="A72" s="59"/>
    </row>
    <row r="73" spans="1:12">
      <c r="A73" s="59" t="s">
        <v>42</v>
      </c>
      <c r="B73" s="59"/>
      <c r="C73" s="59"/>
      <c r="D73" s="59"/>
      <c r="E73" s="59"/>
      <c r="F73" s="59"/>
      <c r="G73" s="59"/>
      <c r="H73" s="107"/>
      <c r="I73" s="59"/>
    </row>
    <row r="74" spans="1:12" s="56" customFormat="1" ht="47.25" customHeight="1">
      <c r="A74" s="59"/>
      <c r="B74" s="63" t="s">
        <v>54</v>
      </c>
      <c r="C74" s="80"/>
      <c r="D74" s="94" t="s">
        <v>33</v>
      </c>
      <c r="E74" s="94"/>
      <c r="F74" s="94" t="s">
        <v>52</v>
      </c>
      <c r="G74" s="94"/>
      <c r="H74" s="124" t="s">
        <v>83</v>
      </c>
      <c r="I74" s="124"/>
      <c r="J74" s="124"/>
      <c r="K74" s="132" t="s">
        <v>8</v>
      </c>
      <c r="L74" s="140"/>
    </row>
    <row r="75" spans="1:12" s="57" customFormat="1" ht="11.25">
      <c r="A75" s="61"/>
      <c r="B75" s="64" t="s">
        <v>47</v>
      </c>
      <c r="C75" s="81"/>
      <c r="D75" s="95"/>
      <c r="E75" s="95"/>
      <c r="F75" s="112" t="s">
        <v>13</v>
      </c>
      <c r="G75" s="112"/>
      <c r="H75" s="112" t="s">
        <v>53</v>
      </c>
      <c r="I75" s="112"/>
      <c r="J75" s="112"/>
      <c r="K75" s="133" t="s">
        <v>47</v>
      </c>
      <c r="L75" s="141"/>
    </row>
    <row r="76" spans="1:12" s="56" customFormat="1" ht="30" customHeight="1">
      <c r="A76" s="59"/>
      <c r="B76" s="65"/>
      <c r="C76" s="82"/>
      <c r="D76" s="96"/>
      <c r="E76" s="96"/>
      <c r="F76" s="96"/>
      <c r="G76" s="96"/>
      <c r="H76" s="125"/>
      <c r="I76" s="125"/>
      <c r="J76" s="125"/>
      <c r="K76" s="134"/>
      <c r="L76" s="142"/>
    </row>
    <row r="77" spans="1:12" s="56" customFormat="1" ht="30" customHeight="1">
      <c r="A77" s="59"/>
      <c r="B77" s="67"/>
      <c r="C77" s="84"/>
      <c r="D77" s="98"/>
      <c r="E77" s="98"/>
      <c r="F77" s="98"/>
      <c r="G77" s="98"/>
      <c r="H77" s="127"/>
      <c r="I77" s="127"/>
      <c r="J77" s="127"/>
      <c r="K77" s="136"/>
      <c r="L77" s="144"/>
    </row>
    <row r="78" spans="1:12" s="56" customFormat="1" ht="30" customHeight="1">
      <c r="A78" s="59"/>
      <c r="B78" s="68" t="s">
        <v>44</v>
      </c>
      <c r="C78" s="85"/>
      <c r="D78" s="99"/>
      <c r="E78" s="99"/>
      <c r="F78" s="113"/>
      <c r="G78" s="113"/>
      <c r="H78" s="125" t="s">
        <v>49</v>
      </c>
      <c r="I78" s="125"/>
      <c r="J78" s="125"/>
      <c r="K78" s="137"/>
      <c r="L78" s="145"/>
    </row>
    <row r="79" spans="1:12">
      <c r="A79" s="59"/>
      <c r="B79" s="77"/>
      <c r="C79" s="77"/>
      <c r="D79" s="108"/>
      <c r="E79" s="59"/>
      <c r="F79" s="59"/>
      <c r="G79" s="59"/>
      <c r="H79" s="59"/>
      <c r="I79" s="59"/>
    </row>
    <row r="80" spans="1:12">
      <c r="A80" s="59" t="s">
        <v>58</v>
      </c>
      <c r="B80" s="59"/>
      <c r="C80" s="59"/>
      <c r="D80" s="59"/>
      <c r="E80" s="59"/>
      <c r="F80" s="59"/>
      <c r="G80" s="59"/>
      <c r="H80" s="107"/>
      <c r="I80" s="59"/>
    </row>
    <row r="81" spans="1:12" s="56" customFormat="1" ht="47.25" customHeight="1">
      <c r="A81" s="59"/>
      <c r="B81" s="63" t="s">
        <v>54</v>
      </c>
      <c r="C81" s="80"/>
      <c r="D81" s="94" t="s">
        <v>33</v>
      </c>
      <c r="E81" s="94"/>
      <c r="F81" s="94" t="s">
        <v>52</v>
      </c>
      <c r="G81" s="94"/>
      <c r="H81" s="124" t="s">
        <v>83</v>
      </c>
      <c r="I81" s="124"/>
      <c r="J81" s="124"/>
      <c r="K81" s="132" t="s">
        <v>8</v>
      </c>
      <c r="L81" s="140"/>
    </row>
    <row r="82" spans="1:12" s="57" customFormat="1" ht="11.25">
      <c r="A82" s="61"/>
      <c r="B82" s="64" t="s">
        <v>47</v>
      </c>
      <c r="C82" s="81"/>
      <c r="D82" s="95"/>
      <c r="E82" s="95"/>
      <c r="F82" s="112" t="s">
        <v>13</v>
      </c>
      <c r="G82" s="112"/>
      <c r="H82" s="112" t="s">
        <v>53</v>
      </c>
      <c r="I82" s="112"/>
      <c r="J82" s="112"/>
      <c r="K82" s="133" t="s">
        <v>47</v>
      </c>
      <c r="L82" s="141"/>
    </row>
    <row r="83" spans="1:12" s="56" customFormat="1" ht="30" customHeight="1">
      <c r="A83" s="59"/>
      <c r="B83" s="65"/>
      <c r="C83" s="82"/>
      <c r="D83" s="96"/>
      <c r="E83" s="96"/>
      <c r="F83" s="96"/>
      <c r="G83" s="96"/>
      <c r="H83" s="125"/>
      <c r="I83" s="125"/>
      <c r="J83" s="125"/>
      <c r="K83" s="134"/>
      <c r="L83" s="142"/>
    </row>
    <row r="84" spans="1:12" s="56" customFormat="1" ht="30" customHeight="1">
      <c r="A84" s="59"/>
      <c r="B84" s="67"/>
      <c r="C84" s="84"/>
      <c r="D84" s="98"/>
      <c r="E84" s="98"/>
      <c r="F84" s="98"/>
      <c r="G84" s="98"/>
      <c r="H84" s="127"/>
      <c r="I84" s="127"/>
      <c r="J84" s="127"/>
      <c r="K84" s="136"/>
      <c r="L84" s="144"/>
    </row>
    <row r="85" spans="1:12" s="56" customFormat="1" ht="30" customHeight="1">
      <c r="A85" s="59"/>
      <c r="B85" s="68" t="s">
        <v>44</v>
      </c>
      <c r="C85" s="85"/>
      <c r="D85" s="99"/>
      <c r="E85" s="99"/>
      <c r="F85" s="113"/>
      <c r="G85" s="113"/>
      <c r="H85" s="125" t="s">
        <v>49</v>
      </c>
      <c r="I85" s="125"/>
      <c r="J85" s="125"/>
      <c r="K85" s="137"/>
      <c r="L85" s="145"/>
    </row>
    <row r="86" spans="1:12">
      <c r="A86" s="59"/>
      <c r="B86" s="77"/>
      <c r="C86" s="77"/>
      <c r="D86" s="108"/>
      <c r="E86" s="59"/>
      <c r="F86" s="59"/>
      <c r="G86" s="59"/>
      <c r="H86" s="59"/>
      <c r="I86" s="59"/>
    </row>
    <row r="87" spans="1:12">
      <c r="A87" s="59" t="s">
        <v>40</v>
      </c>
      <c r="B87" s="59"/>
      <c r="C87" s="59"/>
      <c r="D87" s="59"/>
      <c r="E87" s="59"/>
      <c r="F87" s="59"/>
      <c r="G87" s="59"/>
      <c r="H87" s="107"/>
      <c r="I87" s="59"/>
    </row>
    <row r="88" spans="1:12" s="56" customFormat="1" ht="47.25" customHeight="1">
      <c r="A88" s="59"/>
      <c r="B88" s="63" t="s">
        <v>54</v>
      </c>
      <c r="C88" s="80"/>
      <c r="D88" s="94" t="s">
        <v>33</v>
      </c>
      <c r="E88" s="94"/>
      <c r="F88" s="94" t="s">
        <v>52</v>
      </c>
      <c r="G88" s="94"/>
      <c r="H88" s="124" t="s">
        <v>83</v>
      </c>
      <c r="I88" s="124"/>
      <c r="J88" s="124"/>
      <c r="K88" s="132" t="s">
        <v>8</v>
      </c>
      <c r="L88" s="140"/>
    </row>
    <row r="89" spans="1:12" s="57" customFormat="1" ht="11.25">
      <c r="A89" s="61"/>
      <c r="B89" s="64" t="s">
        <v>47</v>
      </c>
      <c r="C89" s="81"/>
      <c r="D89" s="95"/>
      <c r="E89" s="95"/>
      <c r="F89" s="112" t="s">
        <v>13</v>
      </c>
      <c r="G89" s="112"/>
      <c r="H89" s="112" t="s">
        <v>53</v>
      </c>
      <c r="I89" s="112"/>
      <c r="J89" s="112"/>
      <c r="K89" s="133" t="s">
        <v>47</v>
      </c>
      <c r="L89" s="141"/>
    </row>
    <row r="90" spans="1:12" s="56" customFormat="1" ht="30" customHeight="1">
      <c r="A90" s="59"/>
      <c r="B90" s="65"/>
      <c r="C90" s="82"/>
      <c r="D90" s="96"/>
      <c r="E90" s="96"/>
      <c r="F90" s="96"/>
      <c r="G90" s="96"/>
      <c r="H90" s="125"/>
      <c r="I90" s="125"/>
      <c r="J90" s="125"/>
      <c r="K90" s="134"/>
      <c r="L90" s="142"/>
    </row>
    <row r="91" spans="1:12" s="56" customFormat="1" ht="30" customHeight="1">
      <c r="A91" s="59"/>
      <c r="B91" s="67"/>
      <c r="C91" s="84"/>
      <c r="D91" s="98"/>
      <c r="E91" s="98"/>
      <c r="F91" s="98"/>
      <c r="G91" s="98"/>
      <c r="H91" s="127"/>
      <c r="I91" s="127"/>
      <c r="J91" s="127"/>
      <c r="K91" s="136"/>
      <c r="L91" s="144"/>
    </row>
    <row r="92" spans="1:12" s="56" customFormat="1" ht="30" customHeight="1">
      <c r="A92" s="59"/>
      <c r="B92" s="68" t="s">
        <v>44</v>
      </c>
      <c r="C92" s="85"/>
      <c r="D92" s="99"/>
      <c r="E92" s="99"/>
      <c r="F92" s="113"/>
      <c r="G92" s="113"/>
      <c r="H92" s="125" t="s">
        <v>49</v>
      </c>
      <c r="I92" s="125"/>
      <c r="J92" s="125"/>
      <c r="K92" s="137"/>
      <c r="L92" s="145"/>
    </row>
    <row r="93" spans="1:12">
      <c r="A93" s="59"/>
      <c r="B93" s="78"/>
      <c r="C93" s="78"/>
      <c r="D93" s="108"/>
      <c r="E93" s="59"/>
      <c r="F93" s="59"/>
      <c r="G93" s="59"/>
      <c r="H93" s="59"/>
      <c r="I93" s="59"/>
    </row>
    <row r="94" spans="1:12">
      <c r="A94" s="59" t="s">
        <v>59</v>
      </c>
      <c r="B94" s="59"/>
      <c r="C94" s="59"/>
      <c r="D94" s="59"/>
      <c r="E94" s="59"/>
      <c r="F94" s="59"/>
      <c r="G94" s="59"/>
      <c r="H94" s="107"/>
      <c r="I94" s="59"/>
    </row>
    <row r="95" spans="1:12" s="56" customFormat="1" ht="47.25" customHeight="1">
      <c r="A95" s="59"/>
      <c r="B95" s="63" t="s">
        <v>54</v>
      </c>
      <c r="C95" s="80"/>
      <c r="D95" s="94" t="s">
        <v>33</v>
      </c>
      <c r="E95" s="94"/>
      <c r="F95" s="94" t="s">
        <v>52</v>
      </c>
      <c r="G95" s="94"/>
      <c r="H95" s="124" t="s">
        <v>83</v>
      </c>
      <c r="I95" s="124"/>
      <c r="J95" s="124"/>
      <c r="K95" s="132" t="s">
        <v>8</v>
      </c>
      <c r="L95" s="140"/>
    </row>
    <row r="96" spans="1:12" s="57" customFormat="1" ht="11.25">
      <c r="A96" s="61"/>
      <c r="B96" s="64" t="s">
        <v>47</v>
      </c>
      <c r="C96" s="81"/>
      <c r="D96" s="95"/>
      <c r="E96" s="95"/>
      <c r="F96" s="112" t="s">
        <v>13</v>
      </c>
      <c r="G96" s="112"/>
      <c r="H96" s="112" t="s">
        <v>53</v>
      </c>
      <c r="I96" s="112"/>
      <c r="J96" s="112"/>
      <c r="K96" s="133" t="s">
        <v>47</v>
      </c>
      <c r="L96" s="141"/>
    </row>
    <row r="97" spans="1:12" s="56" customFormat="1" ht="30" customHeight="1">
      <c r="A97" s="59"/>
      <c r="B97" s="65"/>
      <c r="C97" s="82"/>
      <c r="D97" s="96"/>
      <c r="E97" s="96"/>
      <c r="F97" s="96"/>
      <c r="G97" s="96"/>
      <c r="H97" s="125"/>
      <c r="I97" s="125"/>
      <c r="J97" s="125"/>
      <c r="K97" s="134"/>
      <c r="L97" s="142"/>
    </row>
    <row r="98" spans="1:12" s="56" customFormat="1" ht="30" customHeight="1">
      <c r="A98" s="59"/>
      <c r="B98" s="67"/>
      <c r="C98" s="84"/>
      <c r="D98" s="98"/>
      <c r="E98" s="98"/>
      <c r="F98" s="98"/>
      <c r="G98" s="98"/>
      <c r="H98" s="127"/>
      <c r="I98" s="127"/>
      <c r="J98" s="127"/>
      <c r="K98" s="136"/>
      <c r="L98" s="144"/>
    </row>
    <row r="99" spans="1:12" s="56" customFormat="1" ht="30" customHeight="1">
      <c r="A99" s="59"/>
      <c r="B99" s="68" t="s">
        <v>44</v>
      </c>
      <c r="C99" s="85"/>
      <c r="D99" s="99"/>
      <c r="E99" s="99"/>
      <c r="F99" s="113"/>
      <c r="G99" s="113"/>
      <c r="H99" s="125" t="s">
        <v>49</v>
      </c>
      <c r="I99" s="125"/>
      <c r="J99" s="125"/>
      <c r="K99" s="137"/>
      <c r="L99" s="145"/>
    </row>
    <row r="100" spans="1:12">
      <c r="A100" s="59"/>
    </row>
    <row r="101" spans="1:12">
      <c r="B101" s="79"/>
      <c r="C101" s="79"/>
      <c r="D101" s="79"/>
      <c r="E101" s="79"/>
      <c r="F101" s="79"/>
      <c r="G101" s="79"/>
      <c r="H101" s="79"/>
      <c r="I101" s="79"/>
    </row>
    <row r="102" spans="1:12">
      <c r="B102" s="79"/>
      <c r="C102" s="79"/>
      <c r="D102" s="79"/>
      <c r="E102" s="79"/>
      <c r="F102" s="79"/>
      <c r="G102" s="79"/>
      <c r="H102" s="79"/>
      <c r="I102" s="79"/>
    </row>
    <row r="103" spans="1:12">
      <c r="B103" s="79"/>
      <c r="C103" s="79"/>
      <c r="D103" s="79"/>
      <c r="E103" s="79"/>
      <c r="F103" s="79"/>
      <c r="G103" s="79"/>
      <c r="H103" s="79"/>
      <c r="I103" s="79"/>
    </row>
    <row r="104" spans="1:12">
      <c r="B104" s="79"/>
      <c r="C104" s="79"/>
      <c r="D104" s="79"/>
      <c r="E104" s="79"/>
      <c r="F104" s="79"/>
      <c r="G104" s="79"/>
      <c r="H104" s="79"/>
      <c r="I104" s="79"/>
    </row>
    <row r="105" spans="1:12">
      <c r="B105" s="79"/>
      <c r="C105" s="79"/>
      <c r="D105" s="79"/>
      <c r="E105" s="79"/>
      <c r="F105" s="79"/>
      <c r="G105" s="79"/>
      <c r="H105" s="79"/>
      <c r="I105" s="79"/>
    </row>
    <row r="106" spans="1:12">
      <c r="B106" s="79"/>
      <c r="C106" s="79"/>
      <c r="D106" s="79"/>
      <c r="E106" s="79"/>
      <c r="F106" s="79"/>
      <c r="G106" s="79"/>
      <c r="H106" s="79"/>
      <c r="I106" s="79"/>
    </row>
  </sheetData>
  <mergeCells count="228">
    <mergeCell ref="A2:L2"/>
    <mergeCell ref="B7:C7"/>
    <mergeCell ref="D7:E7"/>
    <mergeCell ref="F7:G7"/>
    <mergeCell ref="H7:J7"/>
    <mergeCell ref="K7:L7"/>
    <mergeCell ref="B8:C8"/>
    <mergeCell ref="D8:E8"/>
    <mergeCell ref="F8:G8"/>
    <mergeCell ref="H8:J8"/>
    <mergeCell ref="K8:L8"/>
    <mergeCell ref="B9:C9"/>
    <mergeCell ref="D9:E9"/>
    <mergeCell ref="F9:G9"/>
    <mergeCell ref="H9:J9"/>
    <mergeCell ref="K9:L9"/>
    <mergeCell ref="B10:C10"/>
    <mergeCell ref="D10:E10"/>
    <mergeCell ref="F10:G10"/>
    <mergeCell ref="H10:J10"/>
    <mergeCell ref="K10:L10"/>
    <mergeCell ref="B11:C11"/>
    <mergeCell ref="D11:E11"/>
    <mergeCell ref="F11:G11"/>
    <mergeCell ref="H11:J11"/>
    <mergeCell ref="K11:L11"/>
    <mergeCell ref="B12:C12"/>
    <mergeCell ref="D12:E12"/>
    <mergeCell ref="F12:G12"/>
    <mergeCell ref="H12:J12"/>
    <mergeCell ref="K12:L12"/>
    <mergeCell ref="B13:C13"/>
    <mergeCell ref="D13:E13"/>
    <mergeCell ref="F13:G13"/>
    <mergeCell ref="H13:J13"/>
    <mergeCell ref="K13:L13"/>
    <mergeCell ref="D14:E14"/>
    <mergeCell ref="F14:G14"/>
    <mergeCell ref="H14:J14"/>
    <mergeCell ref="K14:L14"/>
    <mergeCell ref="D15:E15"/>
    <mergeCell ref="F15:G15"/>
    <mergeCell ref="H15:J15"/>
    <mergeCell ref="K15:L15"/>
    <mergeCell ref="B16:C16"/>
    <mergeCell ref="D16:E16"/>
    <mergeCell ref="F16:G16"/>
    <mergeCell ref="H16:J16"/>
    <mergeCell ref="K16:L16"/>
    <mergeCell ref="B17:C17"/>
    <mergeCell ref="D17:E17"/>
    <mergeCell ref="F17:G17"/>
    <mergeCell ref="H17:J17"/>
    <mergeCell ref="K17:L17"/>
    <mergeCell ref="B18:C18"/>
    <mergeCell ref="D18:E18"/>
    <mergeCell ref="F18:G18"/>
    <mergeCell ref="H18:J18"/>
    <mergeCell ref="K18:L18"/>
    <mergeCell ref="B19:C19"/>
    <mergeCell ref="D19:E19"/>
    <mergeCell ref="F19:G19"/>
    <mergeCell ref="H19:J19"/>
    <mergeCell ref="K19:L19"/>
    <mergeCell ref="B20:C20"/>
    <mergeCell ref="D20:E20"/>
    <mergeCell ref="F20:G20"/>
    <mergeCell ref="H20:J20"/>
    <mergeCell ref="K20:L20"/>
    <mergeCell ref="B26:C26"/>
    <mergeCell ref="B39:F39"/>
    <mergeCell ref="B40:C40"/>
    <mergeCell ref="B44:C44"/>
    <mergeCell ref="B57:C57"/>
    <mergeCell ref="B60:C60"/>
    <mergeCell ref="D60:E60"/>
    <mergeCell ref="F60:G60"/>
    <mergeCell ref="H60:J60"/>
    <mergeCell ref="K60:L60"/>
    <mergeCell ref="B61:C61"/>
    <mergeCell ref="D61:E61"/>
    <mergeCell ref="F61:G61"/>
    <mergeCell ref="H61:J61"/>
    <mergeCell ref="K61:L61"/>
    <mergeCell ref="B62:C62"/>
    <mergeCell ref="D62:E62"/>
    <mergeCell ref="F62:G62"/>
    <mergeCell ref="H62:J62"/>
    <mergeCell ref="K62:L62"/>
    <mergeCell ref="B63:C63"/>
    <mergeCell ref="D63:E63"/>
    <mergeCell ref="F63:G63"/>
    <mergeCell ref="H63:J63"/>
    <mergeCell ref="K63:L63"/>
    <mergeCell ref="B64:C64"/>
    <mergeCell ref="D64:E64"/>
    <mergeCell ref="F64:G64"/>
    <mergeCell ref="H64:J64"/>
    <mergeCell ref="K64:L64"/>
    <mergeCell ref="B67:C67"/>
    <mergeCell ref="D67:E67"/>
    <mergeCell ref="F67:G67"/>
    <mergeCell ref="H67:J67"/>
    <mergeCell ref="K67:L67"/>
    <mergeCell ref="B68:C68"/>
    <mergeCell ref="D68:E68"/>
    <mergeCell ref="F68:G68"/>
    <mergeCell ref="H68:J68"/>
    <mergeCell ref="K68:L68"/>
    <mergeCell ref="B69:C69"/>
    <mergeCell ref="D69:E69"/>
    <mergeCell ref="F69:G69"/>
    <mergeCell ref="H69:J69"/>
    <mergeCell ref="K69:L69"/>
    <mergeCell ref="B70:C70"/>
    <mergeCell ref="D70:E70"/>
    <mergeCell ref="F70:G70"/>
    <mergeCell ref="H70:J70"/>
    <mergeCell ref="K70:L70"/>
    <mergeCell ref="B71:C71"/>
    <mergeCell ref="D71:E71"/>
    <mergeCell ref="F71:G71"/>
    <mergeCell ref="H71:J71"/>
    <mergeCell ref="K71:L71"/>
    <mergeCell ref="B74:C74"/>
    <mergeCell ref="D74:E74"/>
    <mergeCell ref="F74:G74"/>
    <mergeCell ref="H74:J74"/>
    <mergeCell ref="K74:L74"/>
    <mergeCell ref="B75:C75"/>
    <mergeCell ref="D75:E75"/>
    <mergeCell ref="F75:G75"/>
    <mergeCell ref="H75:J75"/>
    <mergeCell ref="K75:L75"/>
    <mergeCell ref="B76:C76"/>
    <mergeCell ref="D76:E76"/>
    <mergeCell ref="F76:G76"/>
    <mergeCell ref="H76:J76"/>
    <mergeCell ref="K76:L76"/>
    <mergeCell ref="B77:C77"/>
    <mergeCell ref="D77:E77"/>
    <mergeCell ref="F77:G77"/>
    <mergeCell ref="H77:J77"/>
    <mergeCell ref="K77:L77"/>
    <mergeCell ref="B78:C78"/>
    <mergeCell ref="D78:E78"/>
    <mergeCell ref="F78:G78"/>
    <mergeCell ref="H78:J78"/>
    <mergeCell ref="K78:L78"/>
    <mergeCell ref="B81:C81"/>
    <mergeCell ref="D81:E81"/>
    <mergeCell ref="F81:G81"/>
    <mergeCell ref="H81:J81"/>
    <mergeCell ref="K81:L81"/>
    <mergeCell ref="B82:C82"/>
    <mergeCell ref="D82:E82"/>
    <mergeCell ref="F82:G82"/>
    <mergeCell ref="H82:J82"/>
    <mergeCell ref="K82:L82"/>
    <mergeCell ref="B83:C83"/>
    <mergeCell ref="D83:E83"/>
    <mergeCell ref="F83:G83"/>
    <mergeCell ref="H83:J83"/>
    <mergeCell ref="K83:L83"/>
    <mergeCell ref="B84:C84"/>
    <mergeCell ref="D84:E84"/>
    <mergeCell ref="F84:G84"/>
    <mergeCell ref="H84:J84"/>
    <mergeCell ref="K84:L84"/>
    <mergeCell ref="B85:C85"/>
    <mergeCell ref="D85:E85"/>
    <mergeCell ref="F85:G85"/>
    <mergeCell ref="H85:J85"/>
    <mergeCell ref="K85:L85"/>
    <mergeCell ref="B88:C88"/>
    <mergeCell ref="D88:E88"/>
    <mergeCell ref="F88:G88"/>
    <mergeCell ref="H88:J88"/>
    <mergeCell ref="K88:L88"/>
    <mergeCell ref="B89:C89"/>
    <mergeCell ref="D89:E89"/>
    <mergeCell ref="F89:G89"/>
    <mergeCell ref="H89:J89"/>
    <mergeCell ref="K89:L89"/>
    <mergeCell ref="B90:C90"/>
    <mergeCell ref="D90:E90"/>
    <mergeCell ref="F90:G90"/>
    <mergeCell ref="H90:J90"/>
    <mergeCell ref="K90:L90"/>
    <mergeCell ref="B91:C91"/>
    <mergeCell ref="D91:E91"/>
    <mergeCell ref="F91:G91"/>
    <mergeCell ref="H91:J91"/>
    <mergeCell ref="K91:L91"/>
    <mergeCell ref="B92:C92"/>
    <mergeCell ref="D92:E92"/>
    <mergeCell ref="F92:G92"/>
    <mergeCell ref="H92:J92"/>
    <mergeCell ref="K92:L92"/>
    <mergeCell ref="B95:C95"/>
    <mergeCell ref="D95:E95"/>
    <mergeCell ref="F95:G95"/>
    <mergeCell ref="H95:J95"/>
    <mergeCell ref="K95:L95"/>
    <mergeCell ref="B96:C96"/>
    <mergeCell ref="D96:E96"/>
    <mergeCell ref="F96:G96"/>
    <mergeCell ref="H96:J96"/>
    <mergeCell ref="K96:L96"/>
    <mergeCell ref="B97:C97"/>
    <mergeCell ref="D97:E97"/>
    <mergeCell ref="F97:G97"/>
    <mergeCell ref="H97:J97"/>
    <mergeCell ref="K97:L97"/>
    <mergeCell ref="B98:C98"/>
    <mergeCell ref="D98:E98"/>
    <mergeCell ref="F98:G98"/>
    <mergeCell ref="H98:J98"/>
    <mergeCell ref="K98:L98"/>
    <mergeCell ref="B99:C99"/>
    <mergeCell ref="D99:E99"/>
    <mergeCell ref="F99:G99"/>
    <mergeCell ref="H99:J99"/>
    <mergeCell ref="K99:L99"/>
    <mergeCell ref="M29:M38"/>
    <mergeCell ref="N29:N39"/>
    <mergeCell ref="M47:M56"/>
    <mergeCell ref="N47:N56"/>
  </mergeCells>
  <phoneticPr fontId="19"/>
  <printOptions horizontalCentered="1"/>
  <pageMargins left="0.70866141732283461" right="0.70866141732283461" top="0.74803149606299213" bottom="0.74803149606299213" header="0.31496062992125984" footer="0.31496062992125984"/>
  <pageSetup paperSize="8" scale="54" fitToWidth="1" fitToHeight="1" orientation="portrait" usePrinterDefaults="1" blackAndWhite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 xml:space="preserve">別紙１ </vt:lpstr>
      <vt:lpstr>別紙２</vt:lpstr>
      <vt:lpstr>別紙３</vt:lpstr>
      <vt:lpstr>別紙４</vt:lpstr>
    </vt:vector>
  </TitlesOfParts>
  <Company>高知県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Administrator</cp:lastModifiedBy>
  <cp:lastPrinted>2017-06-08T11:15:47Z</cp:lastPrinted>
  <dcterms:created xsi:type="dcterms:W3CDTF">2004-05-26T23:34:58Z</dcterms:created>
  <dcterms:modified xsi:type="dcterms:W3CDTF">2023-10-17T00:40:01Z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2.1.9.0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2023-10-17T00:40:01Z</vt:filetime>
  </property>
</Properties>
</file>