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7255" windowHeight="12480" activeTab="1"/>
  </bookViews>
  <sheets>
    <sheet name="1-2号様式_補助区分1" sheetId="6" r:id="rId1"/>
    <sheet name="1-2号様式_補助区分2" sheetId="4" r:id="rId2"/>
    <sheet name="【参考様式1-1】" sheetId="3" r:id="rId3"/>
    <sheet name="【参考様式1-2】" sheetId="5" r:id="rId4"/>
    <sheet name="【参考様式３】" sheetId="2" r:id="rId5"/>
  </sheets>
  <definedNames>
    <definedName name="_xlnm.Print_Area" localSheetId="2">'【参考様式1-1】'!$A$1:$O$35</definedName>
    <definedName name="_xlnm.Print_Area" localSheetId="3">'【参考様式1-2】'!$A$1:$O$38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<sst xmlns="http://schemas.openxmlformats.org/spreadsheetml/2006/main" xmlns:r="http://schemas.openxmlformats.org/officeDocument/2006/relationships" count="137" uniqueCount="137">
  <si>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t>氏名</t>
    <rPh sb="0" eb="2">
      <t>しめい</t>
    </rPh>
    <phoneticPr fontId="1" type="Hiragana"/>
  </si>
  <si>
    <t>事業内容
（導入資材名）</t>
    <rPh sb="0" eb="2">
      <t>じぎょう</t>
    </rPh>
    <rPh sb="2" eb="4">
      <t>ないよう</t>
    </rPh>
    <rPh sb="6" eb="8">
      <t>どうにゅう</t>
    </rPh>
    <rPh sb="8" eb="10">
      <t>しざい</t>
    </rPh>
    <rPh sb="10" eb="11">
      <t>めい</t>
    </rPh>
    <phoneticPr fontId="1" type="Hiragana"/>
  </si>
  <si>
    <t>第１－２号様式</t>
    <rPh sb="0" eb="1">
      <t>だい</t>
    </rPh>
    <rPh sb="4" eb="5">
      <t>ごう</t>
    </rPh>
    <rPh sb="5" eb="7">
      <t>ようしき</t>
    </rPh>
    <phoneticPr fontId="1" type="Hiragana"/>
  </si>
  <si>
    <r>
      <t>□</t>
    </r>
    <r>
      <rPr>
        <sz val="11"/>
        <color theme="1"/>
        <rFont val="ＭＳ 明朝"/>
      </rPr>
      <t>有</t>
    </r>
    <rPh sb="1" eb="2">
      <t>あ</t>
    </rPh>
    <phoneticPr fontId="1" type="Hiragana"/>
  </si>
  <si>
    <t>番号</t>
    <rPh sb="0" eb="2">
      <t>ばんごう</t>
    </rPh>
    <phoneticPr fontId="1" type="Hiragana"/>
  </si>
  <si>
    <t>　　　　活用してください。活用しているかどうかは、後日システム上で確認します。</t>
    <rPh sb="31" eb="32">
      <t>じょう</t>
    </rPh>
    <phoneticPr fontId="1" type="Hiragana"/>
  </si>
  <si>
    <t>（注３）収穫量入力フォームで手入力することにより出荷データの接続とする場合は、必ず入力フォームを</t>
    <rPh sb="1" eb="2">
      <t>ちゅう</t>
    </rPh>
    <rPh sb="4" eb="7">
      <t>しゅうかくりょう</t>
    </rPh>
    <rPh sb="7" eb="9">
      <t>にゅうりょく</t>
    </rPh>
    <rPh sb="14" eb="17">
      <t>てにゅうりょく</t>
    </rPh>
    <rPh sb="24" eb="26">
      <t>しゅっか</t>
    </rPh>
    <rPh sb="30" eb="32">
      <t>せつぞく</t>
    </rPh>
    <rPh sb="35" eb="37">
      <t>ばあい</t>
    </rPh>
    <rPh sb="39" eb="40">
      <t>かなら</t>
    </rPh>
    <rPh sb="41" eb="43">
      <t>にゅうりょく</t>
    </rPh>
    <phoneticPr fontId="1" type="Hiragana"/>
  </si>
  <si>
    <t>（注５）補助金を申請する品目について、全てのハウスを記入してください（露地圃場は不要）。</t>
    <rPh sb="1" eb="2">
      <t>ちゅう</t>
    </rPh>
    <rPh sb="4" eb="7">
      <t>ほじょきん</t>
    </rPh>
    <rPh sb="8" eb="10">
      <t>しんせい</t>
    </rPh>
    <rPh sb="12" eb="14">
      <t>ひんもく</t>
    </rPh>
    <rPh sb="19" eb="20">
      <t>すべ</t>
    </rPh>
    <rPh sb="26" eb="28">
      <t>きにゅう</t>
    </rPh>
    <rPh sb="35" eb="37">
      <t>ろじ</t>
    </rPh>
    <rPh sb="37" eb="39">
      <t>ほじょう</t>
    </rPh>
    <rPh sb="40" eb="42">
      <t>ふよう</t>
    </rPh>
    <phoneticPr fontId="1" type="Hiragana"/>
  </si>
  <si>
    <t>事業計画書（実績報告書）</t>
    <rPh sb="0" eb="2">
      <t>じぎょう</t>
    </rPh>
    <rPh sb="2" eb="5">
      <t>けいかくしょ</t>
    </rPh>
    <rPh sb="6" eb="8">
      <t>じっせき</t>
    </rPh>
    <rPh sb="8" eb="11">
      <t>ほうこくしょ</t>
    </rPh>
    <phoneticPr fontId="1" type="Hiragana"/>
  </si>
  <si>
    <t>ハウス
築年数</t>
    <rPh sb="4" eb="7">
      <t>ちくねんすう</t>
    </rPh>
    <phoneticPr fontId="1" type="Hiragana"/>
  </si>
  <si>
    <t>１．ハウス本体の補強・高度化に要する資材の導入</t>
    <rPh sb="5" eb="7">
      <t>ほんたい</t>
    </rPh>
    <rPh sb="8" eb="10">
      <t>ほきょう</t>
    </rPh>
    <rPh sb="11" eb="14">
      <t>こうどか</t>
    </rPh>
    <rPh sb="15" eb="16">
      <t>よう</t>
    </rPh>
    <rPh sb="18" eb="20">
      <t>しざい</t>
    </rPh>
    <rPh sb="21" eb="23">
      <t>どうにゅう</t>
    </rPh>
    <phoneticPr fontId="1" type="Hiragana"/>
  </si>
  <si>
    <t>品目</t>
    <rPh sb="0" eb="2">
      <t>ひんもく</t>
    </rPh>
    <phoneticPr fontId="1" type="Hiragana"/>
  </si>
  <si>
    <t>農業者名</t>
    <rPh sb="0" eb="3">
      <t>のうぎょうしゃ</t>
    </rPh>
    <rPh sb="3" eb="4">
      <t>めい</t>
    </rPh>
    <phoneticPr fontId="1" type="Hiragana"/>
  </si>
  <si>
    <t>ハウス名</t>
    <rPh sb="3" eb="4">
      <t>めい</t>
    </rPh>
    <phoneticPr fontId="1" type="Hiragana"/>
  </si>
  <si>
    <t>県補助金（円）</t>
    <rPh sb="0" eb="1">
      <t>けん</t>
    </rPh>
    <rPh sb="1" eb="4">
      <t>ほじょきん</t>
    </rPh>
    <rPh sb="5" eb="6">
      <t>えん</t>
    </rPh>
    <phoneticPr fontId="1" type="Hiragana"/>
  </si>
  <si>
    <t>環境データを接続</t>
    <rPh sb="0" eb="2">
      <t>かんきょう</t>
    </rPh>
    <rPh sb="6" eb="8">
      <t>せつぞく</t>
    </rPh>
    <phoneticPr fontId="1" type="Hiragana"/>
  </si>
  <si>
    <r>
      <t xml:space="preserve">令和元、２年度農業用ハウス
防災対策事業の活用歴
</t>
    </r>
    <r>
      <rPr>
        <b/>
        <u/>
        <sz val="9"/>
        <color theme="1"/>
        <rFont val="ＭＳ 明朝"/>
      </rPr>
      <t>※「有」の場合のみ、下表の（１）１～４の申請が可能です</t>
    </r>
    <rPh sb="0" eb="2">
      <t>れいわ</t>
    </rPh>
    <rPh sb="2" eb="3">
      <t>もと</t>
    </rPh>
    <rPh sb="5" eb="7">
      <t>ねんど</t>
    </rPh>
    <rPh sb="7" eb="10">
      <t>のうぎょうよう</t>
    </rPh>
    <rPh sb="14" eb="16">
      <t>ぼうさい</t>
    </rPh>
    <rPh sb="16" eb="18">
      <t>たいさく</t>
    </rPh>
    <rPh sb="18" eb="20">
      <t>じぎょう</t>
    </rPh>
    <rPh sb="21" eb="23">
      <t>かつよう</t>
    </rPh>
    <rPh sb="23" eb="24">
      <t>れき</t>
    </rPh>
    <rPh sb="27" eb="28">
      <t>あ</t>
    </rPh>
    <rPh sb="30" eb="32">
      <t>ばあい</t>
    </rPh>
    <rPh sb="35" eb="36">
      <t>した</t>
    </rPh>
    <rPh sb="36" eb="37">
      <t>ひょう</t>
    </rPh>
    <rPh sb="45" eb="47">
      <t>しんせい</t>
    </rPh>
    <rPh sb="48" eb="50">
      <t>かのう</t>
    </rPh>
    <phoneticPr fontId="1" type="Hiragana"/>
  </si>
  <si>
    <t>リース期間
（年）</t>
    <rPh sb="3" eb="5">
      <t>きかん</t>
    </rPh>
    <rPh sb="7" eb="8">
      <t>ねん</t>
    </rPh>
    <phoneticPr fontId="1" type="Hiragana"/>
  </si>
  <si>
    <t>その他
（円）</t>
    <rPh sb="2" eb="3">
      <t>た</t>
    </rPh>
    <rPh sb="5" eb="6">
      <t>えん</t>
    </rPh>
    <phoneticPr fontId="1" type="Hiragana"/>
  </si>
  <si>
    <t>合計</t>
    <rPh sb="0" eb="2">
      <t>ごうけい</t>
    </rPh>
    <phoneticPr fontId="1" type="Hiragana"/>
  </si>
  <si>
    <t>ふりがな</t>
  </si>
  <si>
    <t>面積
（a）</t>
    <rPh sb="0" eb="2">
      <t>めんせき</t>
    </rPh>
    <phoneticPr fontId="1" type="Hiragana"/>
  </si>
  <si>
    <t>資材の設置場所
（住所）</t>
    <rPh sb="0" eb="2">
      <t>しざい</t>
    </rPh>
    <rPh sb="3" eb="5">
      <t>せっち</t>
    </rPh>
    <rPh sb="5" eb="7">
      <t>ばしょ</t>
    </rPh>
    <rPh sb="9" eb="11">
      <t>じゅうしょ</t>
    </rPh>
    <phoneticPr fontId="1" type="Hiragana"/>
  </si>
  <si>
    <t>（注２）県補助金＝総事業費×補助率（１／３以内）　※千円未満切り捨て</t>
    <rPh sb="1" eb="2">
      <t>ちゅう</t>
    </rPh>
    <rPh sb="4" eb="5">
      <t>けん</t>
    </rPh>
    <rPh sb="5" eb="8">
      <t>ほじょきん</t>
    </rPh>
    <rPh sb="9" eb="10">
      <t>そう</t>
    </rPh>
    <rPh sb="10" eb="13">
      <t>じぎょうひ</t>
    </rPh>
    <rPh sb="14" eb="17">
      <t>ほじょりつ</t>
    </rPh>
    <rPh sb="21" eb="23">
      <t>いない</t>
    </rPh>
    <rPh sb="26" eb="28">
      <t>せんえん</t>
    </rPh>
    <rPh sb="28" eb="30">
      <t>みまん</t>
    </rPh>
    <rPh sb="30" eb="31">
      <t>き</t>
    </rPh>
    <rPh sb="32" eb="33">
      <t>す</t>
    </rPh>
    <phoneticPr fontId="1" type="Hiragana"/>
  </si>
  <si>
    <t>補助対象経費
（円）</t>
    <rPh sb="0" eb="2">
      <t>ほじょ</t>
    </rPh>
    <rPh sb="2" eb="4">
      <t>たいしょう</t>
    </rPh>
    <rPh sb="4" eb="6">
      <t>けいひ</t>
    </rPh>
    <rPh sb="8" eb="9">
      <t>えん</t>
    </rPh>
    <phoneticPr fontId="1" type="Hiragana"/>
  </si>
  <si>
    <t>環境測定装置又は
統合環境制御装置</t>
    <rPh sb="0" eb="2">
      <t>かんきょう</t>
    </rPh>
    <rPh sb="2" eb="4">
      <t>そくてい</t>
    </rPh>
    <rPh sb="4" eb="6">
      <t>そうち</t>
    </rPh>
    <rPh sb="6" eb="7">
      <t>また</t>
    </rPh>
    <rPh sb="9" eb="11">
      <t>とうごう</t>
    </rPh>
    <rPh sb="11" eb="13">
      <t>かんきょう</t>
    </rPh>
    <rPh sb="13" eb="15">
      <t>せいぎょ</t>
    </rPh>
    <rPh sb="15" eb="17">
      <t>そうち</t>
    </rPh>
    <phoneticPr fontId="1" type="Hiragana"/>
  </si>
  <si>
    <t>・</t>
  </si>
  <si>
    <t>対象
作物名</t>
    <rPh sb="0" eb="2">
      <t>たいしょう</t>
    </rPh>
    <rPh sb="3" eb="5">
      <t>さくもつ</t>
    </rPh>
    <rPh sb="5" eb="6">
      <t>めい</t>
    </rPh>
    <phoneticPr fontId="1" type="Hiragana"/>
  </si>
  <si>
    <t>リース期間終了後の残価設定額（円）</t>
    <rPh sb="3" eb="5">
      <t>きかん</t>
    </rPh>
    <rPh sb="5" eb="8">
      <t>しゅうりょうご</t>
    </rPh>
    <rPh sb="9" eb="11">
      <t>ざんか</t>
    </rPh>
    <rPh sb="11" eb="14">
      <t>せっていがく</t>
    </rPh>
    <rPh sb="15" eb="16">
      <t>えん</t>
    </rPh>
    <phoneticPr fontId="1" type="Hiragana"/>
  </si>
  <si>
    <t>総事業費
（税抜き
本体価格）
（円）</t>
    <rPh sb="0" eb="1">
      <t>そう</t>
    </rPh>
    <rPh sb="1" eb="4">
      <t>じぎょうひ</t>
    </rPh>
    <rPh sb="6" eb="8">
      <t>ぜいぬき</t>
    </rPh>
    <rPh sb="10" eb="12">
      <t>ほんたい</t>
    </rPh>
    <rPh sb="12" eb="14">
      <t>かかく</t>
    </rPh>
    <rPh sb="17" eb="18">
      <t>えん</t>
    </rPh>
    <phoneticPr fontId="1" type="Hiragana"/>
  </si>
  <si>
    <t>　　　　番号です。</t>
  </si>
  <si>
    <t>（　　　　　　　　　　　　　　　　）</t>
  </si>
  <si>
    <t>IoPクラウドSAWACHI登録状況等確認書</t>
    <rPh sb="14" eb="16">
      <t>とうろく</t>
    </rPh>
    <rPh sb="16" eb="18">
      <t>じょうきょう</t>
    </rPh>
    <rPh sb="18" eb="19">
      <t>とう</t>
    </rPh>
    <rPh sb="19" eb="22">
      <t>かくにんしょ</t>
    </rPh>
    <phoneticPr fontId="1" type="Hiragana"/>
  </si>
  <si>
    <t>（注１）変更がある場合は、変更前の額を上段に括弧書きで記入してください。</t>
    <rPh sb="1" eb="2">
      <t>ちゅう</t>
    </rPh>
    <rPh sb="4" eb="6">
      <t>へんこう</t>
    </rPh>
    <rPh sb="9" eb="11">
      <t>ばあい</t>
    </rPh>
    <rPh sb="13" eb="16">
      <t>へんこうまえ</t>
    </rPh>
    <rPh sb="17" eb="18">
      <t>がく</t>
    </rPh>
    <rPh sb="19" eb="21">
      <t>じょうだん</t>
    </rPh>
    <rPh sb="22" eb="25">
      <t>かっこが</t>
    </rPh>
    <rPh sb="27" eb="29">
      <t>きにゅう</t>
    </rPh>
    <phoneticPr fontId="1" type="Hiragana"/>
  </si>
  <si>
    <t>その他</t>
    <rPh sb="2" eb="3">
      <t>た</t>
    </rPh>
    <phoneticPr fontId="1" type="Hiragana"/>
  </si>
  <si>
    <t>２．ハウス内部設備又は露地圃場の省力化・高度化につながる環境制御装置又は資材の導入</t>
    <rPh sb="5" eb="7">
      <t>ないぶ</t>
    </rPh>
    <rPh sb="7" eb="9">
      <t>せつび</t>
    </rPh>
    <rPh sb="9" eb="10">
      <t>また</t>
    </rPh>
    <rPh sb="11" eb="13">
      <t>ろじ</t>
    </rPh>
    <rPh sb="13" eb="15">
      <t>ほじょう</t>
    </rPh>
    <rPh sb="16" eb="19">
      <t>しょうりょくか</t>
    </rPh>
    <rPh sb="20" eb="23">
      <t>こうどか</t>
    </rPh>
    <rPh sb="28" eb="30">
      <t>かんきょう</t>
    </rPh>
    <rPh sb="30" eb="32">
      <t>せいぎょ</t>
    </rPh>
    <rPh sb="32" eb="34">
      <t>そうち</t>
    </rPh>
    <rPh sb="34" eb="35">
      <t>また</t>
    </rPh>
    <rPh sb="36" eb="38">
      <t>しざい</t>
    </rPh>
    <rPh sb="39" eb="41">
      <t>どうにゅう</t>
    </rPh>
    <phoneticPr fontId="1" type="Hiragana"/>
  </si>
  <si>
    <t>接続品目</t>
    <rPh sb="0" eb="2">
      <t>せつぞく</t>
    </rPh>
    <rPh sb="2" eb="4">
      <t>ひんもく</t>
    </rPh>
    <phoneticPr fontId="1" type="Hiragana"/>
  </si>
  <si>
    <t>栽培形態
（露地又は施設）</t>
    <rPh sb="0" eb="2">
      <t>さいばい</t>
    </rPh>
    <rPh sb="2" eb="4">
      <t>けいたい</t>
    </rPh>
    <rPh sb="6" eb="8">
      <t>ろじ</t>
    </rPh>
    <rPh sb="8" eb="9">
      <t>また</t>
    </rPh>
    <rPh sb="10" eb="12">
      <t>しせつ</t>
    </rPh>
    <phoneticPr fontId="1" type="Hiragana"/>
  </si>
  <si>
    <t>接続しない</t>
    <rPh sb="0" eb="2">
      <t>せつぞく</t>
    </rPh>
    <phoneticPr fontId="1" type="Hiragana"/>
  </si>
  <si>
    <r>
      <t>面積</t>
    </r>
    <r>
      <rPr>
        <sz val="6"/>
        <color theme="1"/>
        <rFont val="ＭＳ 明朝"/>
      </rPr>
      <t xml:space="preserve">
</t>
    </r>
    <r>
      <rPr>
        <sz val="8"/>
        <color theme="1"/>
        <rFont val="ＭＳ 明朝"/>
      </rPr>
      <t>※少数点第3位切捨て</t>
    </r>
    <rPh sb="0" eb="2">
      <t>めんせき</t>
    </rPh>
    <phoneticPr fontId="1" type="Hiragana"/>
  </si>
  <si>
    <t>局所施用ダクトファン</t>
    <rPh sb="0" eb="2">
      <t>きょくしょ</t>
    </rPh>
    <rPh sb="2" eb="3">
      <t>せ</t>
    </rPh>
    <rPh sb="3" eb="4">
      <t>よう</t>
    </rPh>
    <phoneticPr fontId="1" type="Hiragana"/>
  </si>
  <si>
    <t>２．同一経営体で過去に補助事業を活用したことがある場合はその申請者（該当者がいる場合のみ記入）</t>
    <rPh sb="2" eb="4">
      <t>どういつ</t>
    </rPh>
    <rPh sb="4" eb="7">
      <t>けいえいたい</t>
    </rPh>
    <rPh sb="8" eb="10">
      <t>かこ</t>
    </rPh>
    <rPh sb="11" eb="13">
      <t>ほじょ</t>
    </rPh>
    <rPh sb="13" eb="15">
      <t>じぎょう</t>
    </rPh>
    <rPh sb="16" eb="18">
      <t>かつよう</t>
    </rPh>
    <rPh sb="25" eb="27">
      <t>ばあい</t>
    </rPh>
    <rPh sb="30" eb="33">
      <t>しんせいしゃ</t>
    </rPh>
    <rPh sb="34" eb="36">
      <t>がいとう</t>
    </rPh>
    <rPh sb="36" eb="37">
      <t>しゃ</t>
    </rPh>
    <rPh sb="40" eb="42">
      <t>ばあい</t>
    </rPh>
    <rPh sb="44" eb="46">
      <t>きにゅう</t>
    </rPh>
    <phoneticPr fontId="1" type="Hiragana"/>
  </si>
  <si>
    <t>機器又は資材の
設置場所
（住所）</t>
    <rPh sb="0" eb="2">
      <t>きき</t>
    </rPh>
    <rPh sb="2" eb="3">
      <t>また</t>
    </rPh>
    <rPh sb="4" eb="6">
      <t>しざい</t>
    </rPh>
    <rPh sb="8" eb="10">
      <t>せっち</t>
    </rPh>
    <rPh sb="10" eb="12">
      <t>ばしょ</t>
    </rPh>
    <rPh sb="14" eb="16">
      <t>じゅうしょ</t>
    </rPh>
    <phoneticPr fontId="1" type="Hiragana"/>
  </si>
  <si>
    <t>（注３）県補助金＝総事業費×補助率（１／２以内）　※千円未満切り捨て</t>
    <rPh sb="1" eb="2">
      <t>ちゅう</t>
    </rPh>
    <rPh sb="4" eb="5">
      <t>けん</t>
    </rPh>
    <rPh sb="5" eb="8">
      <t>ほじょきん</t>
    </rPh>
    <rPh sb="9" eb="10">
      <t>そう</t>
    </rPh>
    <rPh sb="10" eb="13">
      <t>じぎょうひ</t>
    </rPh>
    <rPh sb="14" eb="17">
      <t>ほじょりつ</t>
    </rPh>
    <rPh sb="21" eb="23">
      <t>いない</t>
    </rPh>
    <rPh sb="26" eb="28">
      <t>せんえん</t>
    </rPh>
    <rPh sb="28" eb="30">
      <t>みまん</t>
    </rPh>
    <rPh sb="30" eb="31">
      <t>き</t>
    </rPh>
    <rPh sb="32" eb="33">
      <t>す</t>
    </rPh>
    <phoneticPr fontId="1" type="Hiragana"/>
  </si>
  <si>
    <t>事業内容
（導入機器・資材名）</t>
    <rPh sb="0" eb="2">
      <t>じぎょう</t>
    </rPh>
    <rPh sb="2" eb="4">
      <t>ないよう</t>
    </rPh>
    <rPh sb="6" eb="8">
      <t>どうにゅう</t>
    </rPh>
    <rPh sb="8" eb="10">
      <t>きき</t>
    </rPh>
    <rPh sb="11" eb="13">
      <t>しざい</t>
    </rPh>
    <rPh sb="13" eb="14">
      <t>めい</t>
    </rPh>
    <phoneticPr fontId="1" type="Hiragana"/>
  </si>
  <si>
    <t>（注２）機械リースの場合の補助対象経費＝「総事業費（税抜き本体価格）」－「リース期間終了後の残価設定額」</t>
  </si>
  <si>
    <t>（注６）１つのハウスに（１）ハウス本体の補強に要する資材及び（２）ハウス本体の高度化に要する資材を導入する場合、（１）、（２）の順に補助金を充当します。</t>
    <rPh sb="1" eb="2">
      <t>ちゅう</t>
    </rPh>
    <rPh sb="17" eb="19">
      <t>ほんたい</t>
    </rPh>
    <rPh sb="20" eb="22">
      <t>ほきょう</t>
    </rPh>
    <rPh sb="23" eb="24">
      <t>よう</t>
    </rPh>
    <rPh sb="26" eb="28">
      <t>しざい</t>
    </rPh>
    <rPh sb="28" eb="29">
      <t>およ</t>
    </rPh>
    <rPh sb="36" eb="38">
      <t>ほんたい</t>
    </rPh>
    <rPh sb="39" eb="42">
      <t>こうどか</t>
    </rPh>
    <rPh sb="43" eb="44">
      <t>よう</t>
    </rPh>
    <rPh sb="46" eb="48">
      <t>しざい</t>
    </rPh>
    <rPh sb="49" eb="51">
      <t>どうにゅう</t>
    </rPh>
    <rPh sb="53" eb="55">
      <t>ばあい</t>
    </rPh>
    <rPh sb="64" eb="65">
      <t>じゅん</t>
    </rPh>
    <rPh sb="66" eb="69">
      <t>ほじょきん</t>
    </rPh>
    <rPh sb="70" eb="72">
      <t>じゅうとう</t>
    </rPh>
    <phoneticPr fontId="1" type="Hiragana"/>
  </si>
  <si>
    <t>KC番号</t>
    <rPh sb="2" eb="4">
      <t>ばんごう</t>
    </rPh>
    <phoneticPr fontId="1" type="Hiragana"/>
  </si>
  <si>
    <t>（２）ハウス本体の高度化に要する資材</t>
    <rPh sb="6" eb="8">
      <t>ほんたい</t>
    </rPh>
    <rPh sb="9" eb="12">
      <t>こうどか</t>
    </rPh>
    <rPh sb="13" eb="14">
      <t>よう</t>
    </rPh>
    <rPh sb="16" eb="18">
      <t>しざい</t>
    </rPh>
    <phoneticPr fontId="1" type="Hiragana"/>
  </si>
  <si>
    <t>（１）ハウス本体の補強に要する資材</t>
  </si>
  <si>
    <t>（注５）面積は少数点第２位以下四捨五入してください。</t>
    <rPh sb="1" eb="2">
      <t>ちゅう</t>
    </rPh>
    <rPh sb="4" eb="6">
      <t>めんせき</t>
    </rPh>
    <rPh sb="7" eb="10">
      <t>しょうすうてん</t>
    </rPh>
    <rPh sb="10" eb="11">
      <t>だい</t>
    </rPh>
    <rPh sb="12" eb="13">
      <t>い</t>
    </rPh>
    <rPh sb="13" eb="15">
      <t>いか</t>
    </rPh>
    <rPh sb="15" eb="19">
      <t>ししゃごにゅう</t>
    </rPh>
    <phoneticPr fontId="1" type="Hiragana"/>
  </si>
  <si>
    <t>（注４）面積は少数点第２位以下四捨五入してください。</t>
    <rPh sb="1" eb="2">
      <t>ちゅう</t>
    </rPh>
    <rPh sb="4" eb="6">
      <t>めんせき</t>
    </rPh>
    <rPh sb="7" eb="10">
      <t>しょうすうてん</t>
    </rPh>
    <rPh sb="10" eb="11">
      <t>だい</t>
    </rPh>
    <rPh sb="12" eb="13">
      <t>い</t>
    </rPh>
    <rPh sb="13" eb="15">
      <t>いか</t>
    </rPh>
    <rPh sb="15" eb="19">
      <t>ししゃごにゅう</t>
    </rPh>
    <phoneticPr fontId="1" type="Hiragana"/>
  </si>
  <si>
    <t>（注２）接続品目が複数ある場合は、対象品目を全て記入してください。</t>
    <rPh sb="1" eb="2">
      <t>ちゅう</t>
    </rPh>
    <rPh sb="4" eb="6">
      <t>せつぞく</t>
    </rPh>
    <rPh sb="6" eb="8">
      <t>ひんもく</t>
    </rPh>
    <rPh sb="9" eb="11">
      <t>ふくすう</t>
    </rPh>
    <rPh sb="13" eb="15">
      <t>ばあい</t>
    </rPh>
    <rPh sb="17" eb="19">
      <t>たいしょう</t>
    </rPh>
    <rPh sb="19" eb="21">
      <t>ひんもく</t>
    </rPh>
    <rPh sb="22" eb="23">
      <t>すべ</t>
    </rPh>
    <rPh sb="24" eb="26">
      <t>きにゅう</t>
    </rPh>
    <phoneticPr fontId="1" type="Hiragana"/>
  </si>
  <si>
    <t>利用申込書番号</t>
    <rPh sb="0" eb="2">
      <t>りよう</t>
    </rPh>
    <rPh sb="2" eb="5">
      <t>もうしこみしょ</t>
    </rPh>
    <rPh sb="5" eb="7">
      <t>ばんごう</t>
    </rPh>
    <phoneticPr fontId="1" type="Hiragana"/>
  </si>
  <si>
    <t>（注５）（１）ハウス本体の補強に要する資材は、令和元、２年度高知県ハウス防災対策事業費補助金を活用した方のみ申請可能です。</t>
    <rPh sb="1" eb="2">
      <t>ちゅう</t>
    </rPh>
    <rPh sb="10" eb="12">
      <t>ほんたい</t>
    </rPh>
    <rPh sb="13" eb="15">
      <t>ほきょう</t>
    </rPh>
    <rPh sb="16" eb="17">
      <t>よう</t>
    </rPh>
    <rPh sb="19" eb="21">
      <t>しざい</t>
    </rPh>
    <rPh sb="23" eb="25">
      <t>れいわ</t>
    </rPh>
    <rPh sb="25" eb="26">
      <t>げん</t>
    </rPh>
    <rPh sb="28" eb="30">
      <t>ねんど</t>
    </rPh>
    <rPh sb="30" eb="33">
      <t>こうちけん</t>
    </rPh>
    <rPh sb="36" eb="38">
      <t>ぼうさい</t>
    </rPh>
    <rPh sb="38" eb="40">
      <t>たいさく</t>
    </rPh>
    <rPh sb="40" eb="43">
      <t>じぎょうひ</t>
    </rPh>
    <rPh sb="43" eb="46">
      <t>ほじょきん</t>
    </rPh>
    <rPh sb="47" eb="49">
      <t>かつよう</t>
    </rPh>
    <rPh sb="51" eb="52">
      <t>かた</t>
    </rPh>
    <rPh sb="54" eb="56">
      <t>しんせい</t>
    </rPh>
    <rPh sb="56" eb="58">
      <t>かのう</t>
    </rPh>
    <phoneticPr fontId="1" type="Hiragana"/>
  </si>
  <si>
    <t>住所</t>
    <rPh sb="0" eb="2">
      <t>じゅうしょ</t>
    </rPh>
    <phoneticPr fontId="1" type="Hiragana"/>
  </si>
  <si>
    <t>※止水シート及び被覆資材については、現在展張している資材及び高度化する資材の種類を記載してください</t>
    <rPh sb="1" eb="3">
      <t>しすい</t>
    </rPh>
    <rPh sb="6" eb="7">
      <t>およ</t>
    </rPh>
    <rPh sb="8" eb="10">
      <t>ひふく</t>
    </rPh>
    <rPh sb="10" eb="12">
      <t>しざい</t>
    </rPh>
    <rPh sb="18" eb="20">
      <t>げんざい</t>
    </rPh>
    <rPh sb="20" eb="21">
      <t>てん</t>
    </rPh>
    <rPh sb="21" eb="22">
      <t>は</t>
    </rPh>
    <rPh sb="26" eb="28">
      <t>しざい</t>
    </rPh>
    <rPh sb="28" eb="29">
      <t>およ</t>
    </rPh>
    <rPh sb="30" eb="33">
      <t>こうどか</t>
    </rPh>
    <rPh sb="35" eb="37">
      <t>しざい</t>
    </rPh>
    <rPh sb="38" eb="40">
      <t>しゅるい</t>
    </rPh>
    <phoneticPr fontId="1" type="Hiragana"/>
  </si>
  <si>
    <t>１．取組主体（農家）</t>
    <rPh sb="2" eb="4">
      <t>とりくみ</t>
    </rPh>
    <rPh sb="4" eb="6">
      <t>しゅたい</t>
    </rPh>
    <rPh sb="7" eb="9">
      <t>のうか</t>
    </rPh>
    <phoneticPr fontId="1" type="Hiragana"/>
  </si>
  <si>
    <t>令和５年度中に環境データを接続予定</t>
    <rPh sb="0" eb="2">
      <t>れいわ</t>
    </rPh>
    <rPh sb="3" eb="5">
      <t>ねんど</t>
    </rPh>
    <rPh sb="5" eb="6">
      <t>ちゅう</t>
    </rPh>
    <rPh sb="7" eb="9">
      <t>かんきょう</t>
    </rPh>
    <rPh sb="13" eb="15">
      <t>せつぞく</t>
    </rPh>
    <rPh sb="15" eb="17">
      <t>よてい</t>
    </rPh>
    <phoneticPr fontId="1" type="Hiragana"/>
  </si>
  <si>
    <r>
      <t>□</t>
    </r>
    <r>
      <rPr>
        <sz val="11"/>
        <color theme="1"/>
        <rFont val="ＭＳ 明朝"/>
      </rPr>
      <t>　新規導入</t>
    </r>
    <rPh sb="2" eb="4">
      <t>しんき</t>
    </rPh>
    <rPh sb="4" eb="6">
      <t>どうにゅう</t>
    </rPh>
    <phoneticPr fontId="1" type="Hiragana"/>
  </si>
  <si>
    <t>今回導入</t>
    <rPh sb="0" eb="2">
      <t>こんかい</t>
    </rPh>
    <rPh sb="2" eb="4">
      <t>どうにゅう</t>
    </rPh>
    <phoneticPr fontId="1" type="Hiragana"/>
  </si>
  <si>
    <t>□</t>
  </si>
  <si>
    <t>既導入又は新規導入の場合、機種名</t>
    <rPh sb="0" eb="1">
      <t>すで</t>
    </rPh>
    <rPh sb="1" eb="3">
      <t>どうにゅう</t>
    </rPh>
    <rPh sb="3" eb="4">
      <t>また</t>
    </rPh>
    <rPh sb="5" eb="7">
      <t>しんき</t>
    </rPh>
    <rPh sb="7" eb="9">
      <t>どうにゅう</t>
    </rPh>
    <rPh sb="10" eb="12">
      <t>ばあい</t>
    </rPh>
    <rPh sb="13" eb="15">
      <t>きしゅ</t>
    </rPh>
    <rPh sb="15" eb="16">
      <t>めい</t>
    </rPh>
    <phoneticPr fontId="1" type="Hiragana"/>
  </si>
  <si>
    <t>既登録</t>
    <rPh sb="0" eb="1">
      <t>すで</t>
    </rPh>
    <rPh sb="1" eb="3">
      <t>とうろく</t>
    </rPh>
    <phoneticPr fontId="1" type="Hiragana"/>
  </si>
  <si>
    <t>登録申請中</t>
    <rPh sb="0" eb="2">
      <t>とうろく</t>
    </rPh>
    <rPh sb="2" eb="4">
      <t>しんせい</t>
    </rPh>
    <rPh sb="4" eb="5">
      <t>ちゅう</t>
    </rPh>
    <phoneticPr fontId="1" type="Hiragana"/>
  </si>
  <si>
    <t>６．ハウス台帳（育苗用ハウス含む）</t>
    <rPh sb="5" eb="7">
      <t>だいちょう</t>
    </rPh>
    <rPh sb="8" eb="10">
      <t>いくびょう</t>
    </rPh>
    <rPh sb="10" eb="11">
      <t>よう</t>
    </rPh>
    <rPh sb="14" eb="15">
      <t>ふく</t>
    </rPh>
    <phoneticPr fontId="1" type="Hiragana"/>
  </si>
  <si>
    <r>
      <t>□</t>
    </r>
    <r>
      <rPr>
        <sz val="11"/>
        <color theme="1"/>
        <rFont val="ＭＳ 明朝"/>
      </rPr>
      <t>　既導入</t>
    </r>
    <rPh sb="2" eb="3">
      <t>すで</t>
    </rPh>
    <rPh sb="3" eb="5">
      <t>どうにゅう</t>
    </rPh>
    <phoneticPr fontId="1" type="Hiragana"/>
  </si>
  <si>
    <r>
      <t>□</t>
    </r>
    <r>
      <rPr>
        <sz val="11"/>
        <color theme="1"/>
        <rFont val="ＭＳ 明朝"/>
      </rPr>
      <t>　未導入</t>
    </r>
    <rPh sb="2" eb="5">
      <t>みどうにゅう</t>
    </rPh>
    <phoneticPr fontId="1" type="Hiragana"/>
  </si>
  <si>
    <t>【参考様式１－２】</t>
    <rPh sb="1" eb="3">
      <t>さんこう</t>
    </rPh>
    <rPh sb="3" eb="5">
      <t>ようしき</t>
    </rPh>
    <phoneticPr fontId="1" type="Hiragana"/>
  </si>
  <si>
    <t>内樋</t>
    <rPh sb="0" eb="1">
      <t>うち</t>
    </rPh>
    <rPh sb="1" eb="2">
      <t>とい</t>
    </rPh>
    <phoneticPr fontId="1" type="Hiragana"/>
  </si>
  <si>
    <t>１．ハウス本体の補強・高度化に要する資材の導入</t>
    <rPh sb="5" eb="7">
      <t>ほんたい</t>
    </rPh>
    <rPh sb="8" eb="10">
      <t>ほきょう</t>
    </rPh>
    <rPh sb="11" eb="13">
      <t>こうど</t>
    </rPh>
    <rPh sb="13" eb="14">
      <t>か</t>
    </rPh>
    <rPh sb="15" eb="16">
      <t>よう</t>
    </rPh>
    <rPh sb="18" eb="20">
      <t>しざい</t>
    </rPh>
    <rPh sb="21" eb="23">
      <t>どうにゅう</t>
    </rPh>
    <phoneticPr fontId="1" type="Hiragana"/>
  </si>
  <si>
    <t>３．IoPクラウド登録・申請状況（いずれかに記入）</t>
    <rPh sb="9" eb="11">
      <t>とうろく</t>
    </rPh>
    <rPh sb="12" eb="14">
      <t>しんせい</t>
    </rPh>
    <rPh sb="14" eb="16">
      <t>じょうきょう</t>
    </rPh>
    <rPh sb="22" eb="24">
      <t>きにゅう</t>
    </rPh>
    <phoneticPr fontId="1" type="Hiragana"/>
  </si>
  <si>
    <t>ハウス本体の補強・高度化資材導入状況</t>
    <rPh sb="3" eb="5">
      <t>ほんたい</t>
    </rPh>
    <rPh sb="6" eb="8">
      <t>ほきょう</t>
    </rPh>
    <rPh sb="9" eb="12">
      <t>こうどか</t>
    </rPh>
    <rPh sb="12" eb="14">
      <t>しざい</t>
    </rPh>
    <rPh sb="14" eb="16">
      <t>どうにゅう</t>
    </rPh>
    <rPh sb="16" eb="18">
      <t>じょうきょう</t>
    </rPh>
    <phoneticPr fontId="1" type="Hiragana"/>
  </si>
  <si>
    <t>取組主体（農家）名</t>
    <rPh sb="0" eb="2">
      <t>とりくみ</t>
    </rPh>
    <rPh sb="2" eb="4">
      <t>しゅたい</t>
    </rPh>
    <rPh sb="5" eb="7">
      <t>のうか</t>
    </rPh>
    <rPh sb="8" eb="9">
      <t>な</t>
    </rPh>
    <phoneticPr fontId="1" type="Hiragana"/>
  </si>
  <si>
    <r>
      <t>□</t>
    </r>
    <r>
      <rPr>
        <sz val="11"/>
        <color theme="1"/>
        <rFont val="ＭＳ 明朝"/>
      </rPr>
      <t>施設</t>
    </r>
    <rPh sb="1" eb="3">
      <t>しせつ</t>
    </rPh>
    <phoneticPr fontId="1" type="Hiragana"/>
  </si>
  <si>
    <r>
      <t>□</t>
    </r>
    <r>
      <rPr>
        <sz val="11"/>
        <color theme="1"/>
        <rFont val="ＭＳ 明朝"/>
      </rPr>
      <t>露地</t>
    </r>
    <rPh sb="1" eb="3">
      <t>ろじ</t>
    </rPh>
    <phoneticPr fontId="1" type="Hiragana"/>
  </si>
  <si>
    <t>機器・資材</t>
    <rPh sb="0" eb="2">
      <t>きき</t>
    </rPh>
    <rPh sb="3" eb="5">
      <t>しざい</t>
    </rPh>
    <phoneticPr fontId="1" type="Hiragana"/>
  </si>
  <si>
    <t>換気扇</t>
    <rPh sb="0" eb="3">
      <t>かんきせん</t>
    </rPh>
    <phoneticPr fontId="1" type="Hiragana"/>
  </si>
  <si>
    <t>谷樋</t>
    <rPh sb="0" eb="2">
      <t>たにどい</t>
    </rPh>
    <phoneticPr fontId="1" type="Hiragana"/>
  </si>
  <si>
    <t>止水シート</t>
    <rPh sb="0" eb="2">
      <t>しすい</t>
    </rPh>
    <phoneticPr fontId="1" type="Hiragana"/>
  </si>
  <si>
    <t>被覆資材</t>
    <rPh sb="0" eb="2">
      <t>ひふく</t>
    </rPh>
    <rPh sb="2" eb="4">
      <t>しざい</t>
    </rPh>
    <phoneticPr fontId="1" type="Hiragana"/>
  </si>
  <si>
    <r>
      <t>LED電照装置</t>
    </r>
    <r>
      <rPr>
        <sz val="9"/>
        <color theme="1"/>
        <rFont val="ＭＳ 明朝"/>
      </rPr>
      <t>（ニラのみ）</t>
    </r>
    <rPh sb="3" eb="5">
      <t>でんしょう</t>
    </rPh>
    <rPh sb="5" eb="7">
      <t>そうち</t>
    </rPh>
    <phoneticPr fontId="1" type="Hiragana"/>
  </si>
  <si>
    <t>（　　　　　　　　）</t>
  </si>
  <si>
    <r>
      <t>※</t>
    </r>
    <r>
      <rPr>
        <u/>
        <sz val="9"/>
        <color theme="1"/>
        <rFont val="ＭＳ 明朝"/>
      </rPr>
      <t>被覆資材は外張りのみを指し、内張りは補助対象外</t>
    </r>
    <r>
      <rPr>
        <sz val="9"/>
        <color theme="1"/>
        <rFont val="ＭＳ 明朝"/>
      </rPr>
      <t>です。</t>
    </r>
    <rPh sb="1" eb="3">
      <t>ひふく</t>
    </rPh>
    <rPh sb="3" eb="5">
      <t>しざい</t>
    </rPh>
    <rPh sb="6" eb="8">
      <t>そとば</t>
    </rPh>
    <rPh sb="12" eb="13">
      <t>さ</t>
    </rPh>
    <rPh sb="15" eb="17">
      <t>うちばり</t>
    </rPh>
    <rPh sb="19" eb="21">
      <t>ほじょ</t>
    </rPh>
    <rPh sb="21" eb="24">
      <t>たいしょうがい</t>
    </rPh>
    <phoneticPr fontId="1" type="Hiragana"/>
  </si>
  <si>
    <t>導入済み</t>
    <rPh sb="0" eb="2">
      <t>どうにゅう</t>
    </rPh>
    <rPh sb="2" eb="3">
      <t>ず</t>
    </rPh>
    <phoneticPr fontId="1" type="Hiragana"/>
  </si>
  <si>
    <t>税抜金額
（円）</t>
    <rPh sb="0" eb="2">
      <t>ぜいぬき</t>
    </rPh>
    <rPh sb="2" eb="4">
      <t>きんがく</t>
    </rPh>
    <rPh sb="6" eb="7">
      <t>えん</t>
    </rPh>
    <phoneticPr fontId="1" type="Hiragana"/>
  </si>
  <si>
    <t>ハウス築年数</t>
    <rPh sb="3" eb="6">
      <t>ちくねんすう</t>
    </rPh>
    <phoneticPr fontId="1" type="Hiragana"/>
  </si>
  <si>
    <t>（　　　　　　　）</t>
  </si>
  <si>
    <t>統合環境制御装置</t>
    <rPh sb="0" eb="2">
      <t>とうごう</t>
    </rPh>
    <rPh sb="2" eb="4">
      <t>かんきょう</t>
    </rPh>
    <rPh sb="4" eb="6">
      <t>せいぎょ</t>
    </rPh>
    <rPh sb="6" eb="8">
      <t>そうち</t>
    </rPh>
    <phoneticPr fontId="1" type="Hiragana"/>
  </si>
  <si>
    <r>
      <t>□</t>
    </r>
    <r>
      <rPr>
        <sz val="11"/>
        <color theme="1"/>
        <rFont val="ＭＳ 明朝"/>
      </rPr>
      <t>無</t>
    </r>
  </si>
  <si>
    <r>
      <t>防風ネット</t>
    </r>
    <r>
      <rPr>
        <sz val="9"/>
        <color theme="1"/>
        <rFont val="ＭＳ 明朝"/>
      </rPr>
      <t>（防虫ネットとしての使用は除く）</t>
    </r>
    <rPh sb="0" eb="2">
      <t>ぼうふう</t>
    </rPh>
    <rPh sb="6" eb="8">
      <t>ぼうちゅう</t>
    </rPh>
    <rPh sb="15" eb="17">
      <t>しよう</t>
    </rPh>
    <rPh sb="18" eb="19">
      <t>のぞ</t>
    </rPh>
    <phoneticPr fontId="1" type="Hiragana"/>
  </si>
  <si>
    <r>
      <t>補強のための骨材等</t>
    </r>
    <r>
      <rPr>
        <sz val="9"/>
        <color theme="1"/>
        <rFont val="ＭＳ 明朝"/>
      </rPr>
      <t>（筋交、ビニペット等）</t>
    </r>
    <rPh sb="0" eb="2">
      <t>ほきょう</t>
    </rPh>
    <rPh sb="6" eb="8">
      <t>こつざい</t>
    </rPh>
    <rPh sb="8" eb="9">
      <t>とう</t>
    </rPh>
    <rPh sb="10" eb="12">
      <t>すじか</t>
    </rPh>
    <rPh sb="18" eb="19">
      <t>とう</t>
    </rPh>
    <phoneticPr fontId="1" type="Hiragana"/>
  </si>
  <si>
    <r>
      <t xml:space="preserve">国の補助事業（ハウス建設)活用歴
</t>
    </r>
    <r>
      <rPr>
        <sz val="9"/>
        <color theme="1"/>
        <rFont val="ＭＳ 明朝"/>
      </rPr>
      <t>※産地生産基盤パワーアップ事業、
　強い農業づくり交付金　等</t>
    </r>
    <rPh sb="13" eb="15">
      <t>かつよう</t>
    </rPh>
    <rPh sb="15" eb="16">
      <t>れき</t>
    </rPh>
    <rPh sb="18" eb="20">
      <t>さんち</t>
    </rPh>
    <rPh sb="20" eb="22">
      <t>せいさん</t>
    </rPh>
    <rPh sb="22" eb="24">
      <t>きばん</t>
    </rPh>
    <rPh sb="30" eb="32">
      <t>じぎょう</t>
    </rPh>
    <rPh sb="35" eb="36">
      <t>つよ</t>
    </rPh>
    <rPh sb="37" eb="39">
      <t>のうぎょう</t>
    </rPh>
    <rPh sb="42" eb="45">
      <t>こうふきん</t>
    </rPh>
    <rPh sb="46" eb="47">
      <t>とう</t>
    </rPh>
    <phoneticPr fontId="1" type="Hiragana"/>
  </si>
  <si>
    <t>【参考様式１－１】</t>
    <rPh sb="1" eb="3">
      <t>さんこう</t>
    </rPh>
    <rPh sb="3" eb="5">
      <t>ようしき</t>
    </rPh>
    <phoneticPr fontId="1" type="Hiragana"/>
  </si>
  <si>
    <t>２．ハウス内部設備又は露地圃場の省力化・高度化につながる環境測定装置又は資材の導入</t>
    <rPh sb="5" eb="7">
      <t>ないぶ</t>
    </rPh>
    <rPh sb="7" eb="9">
      <t>せつび</t>
    </rPh>
    <rPh sb="9" eb="10">
      <t>また</t>
    </rPh>
    <rPh sb="11" eb="13">
      <t>ろじ</t>
    </rPh>
    <rPh sb="13" eb="15">
      <t>ほじょう</t>
    </rPh>
    <rPh sb="16" eb="19">
      <t>しょうりょくか</t>
    </rPh>
    <rPh sb="20" eb="23">
      <t>こうどか</t>
    </rPh>
    <rPh sb="28" eb="30">
      <t>かんきょう</t>
    </rPh>
    <rPh sb="30" eb="32">
      <t>そくてい</t>
    </rPh>
    <rPh sb="32" eb="34">
      <t>そうち</t>
    </rPh>
    <rPh sb="34" eb="35">
      <t>また</t>
    </rPh>
    <rPh sb="36" eb="38">
      <t>しざい</t>
    </rPh>
    <rPh sb="39" eb="41">
      <t>どうにゅう</t>
    </rPh>
    <phoneticPr fontId="1" type="Hiragana"/>
  </si>
  <si>
    <t>環境制御装置導入状況</t>
    <rPh sb="0" eb="2">
      <t>かんきょう</t>
    </rPh>
    <rPh sb="2" eb="4">
      <t>せいぎょ</t>
    </rPh>
    <rPh sb="4" eb="6">
      <t>そうち</t>
    </rPh>
    <rPh sb="6" eb="8">
      <t>どうにゅう</t>
    </rPh>
    <rPh sb="8" eb="10">
      <t>じょうきょう</t>
    </rPh>
    <phoneticPr fontId="1" type="Hiragana"/>
  </si>
  <si>
    <t>ハウス又は圃場名</t>
    <rPh sb="3" eb="4">
      <t>また</t>
    </rPh>
    <rPh sb="5" eb="7">
      <t>ほじょう</t>
    </rPh>
    <rPh sb="7" eb="8">
      <t>めい</t>
    </rPh>
    <phoneticPr fontId="1" type="Hiragana"/>
  </si>
  <si>
    <t>栽培形態（露地又は施設）</t>
    <rPh sb="0" eb="2">
      <t>さいばい</t>
    </rPh>
    <rPh sb="2" eb="4">
      <t>けいたい</t>
    </rPh>
    <rPh sb="5" eb="7">
      <t>ろじ</t>
    </rPh>
    <rPh sb="7" eb="8">
      <t>また</t>
    </rPh>
    <rPh sb="9" eb="11">
      <t>しせつ</t>
    </rPh>
    <phoneticPr fontId="1" type="Hiragana"/>
  </si>
  <si>
    <t>環境測定装置</t>
    <rPh sb="0" eb="2">
      <t>かんきょう</t>
    </rPh>
    <rPh sb="2" eb="4">
      <t>そくてい</t>
    </rPh>
    <rPh sb="4" eb="6">
      <t>そうち</t>
    </rPh>
    <phoneticPr fontId="1" type="Hiragana"/>
  </si>
  <si>
    <t>炭酸ガス発生機</t>
    <rPh sb="0" eb="2">
      <t>たんさん</t>
    </rPh>
    <rPh sb="4" eb="7">
      <t>はっせいき</t>
    </rPh>
    <phoneticPr fontId="1" type="Hiragana"/>
  </si>
  <si>
    <t>細霧冷房装置</t>
    <rPh sb="0" eb="1">
      <t>ほそ</t>
    </rPh>
    <rPh sb="1" eb="2">
      <t>きり</t>
    </rPh>
    <rPh sb="2" eb="4">
      <t>れいぼう</t>
    </rPh>
    <rPh sb="4" eb="6">
      <t>そうち</t>
    </rPh>
    <phoneticPr fontId="1" type="Hiragana"/>
  </si>
  <si>
    <t>30年以上</t>
  </si>
  <si>
    <t>濃度コントローラー</t>
    <rPh sb="0" eb="2">
      <t>のうど</t>
    </rPh>
    <phoneticPr fontId="1" type="Hiragana"/>
  </si>
  <si>
    <t>除湿装置</t>
    <rPh sb="0" eb="2">
      <t>じょしつ</t>
    </rPh>
    <rPh sb="2" eb="4">
      <t>そうち</t>
    </rPh>
    <phoneticPr fontId="1" type="Hiragana"/>
  </si>
  <si>
    <t>日射比例潅水装置</t>
    <rPh sb="0" eb="2">
      <t>にっしゃ</t>
    </rPh>
    <rPh sb="2" eb="4">
      <t>ひれい</t>
    </rPh>
    <rPh sb="4" eb="6">
      <t>かんすい</t>
    </rPh>
    <rPh sb="6" eb="8">
      <t>そうち</t>
    </rPh>
    <phoneticPr fontId="1" type="Hiragana"/>
  </si>
  <si>
    <t>ファインバブル発生装置</t>
    <rPh sb="7" eb="9">
      <t>はっせい</t>
    </rPh>
    <rPh sb="9" eb="11">
      <t>そうち</t>
    </rPh>
    <phoneticPr fontId="1" type="Hiragana"/>
  </si>
  <si>
    <t>自動開閉装置</t>
    <rPh sb="0" eb="2">
      <t>じどう</t>
    </rPh>
    <rPh sb="2" eb="4">
      <t>かいへい</t>
    </rPh>
    <rPh sb="4" eb="6">
      <t>そうち</t>
    </rPh>
    <phoneticPr fontId="1" type="Hiragana"/>
  </si>
  <si>
    <t>通信機器</t>
    <rPh sb="0" eb="2">
      <t>つうしん</t>
    </rPh>
    <rPh sb="2" eb="4">
      <t>きき</t>
    </rPh>
    <phoneticPr fontId="1" type="Hiragana"/>
  </si>
  <si>
    <t>カーテン資材</t>
    <rPh sb="4" eb="6">
      <t>しざい</t>
    </rPh>
    <phoneticPr fontId="1" type="Hiragana"/>
  </si>
  <si>
    <t>（　　　　　　　　　）</t>
  </si>
  <si>
    <t>※自動開閉装置については、導入済み又は導入予定箇所（天窓、サイド、内張り等）を記載してください。</t>
    <rPh sb="1" eb="3">
      <t>じどう</t>
    </rPh>
    <rPh sb="3" eb="5">
      <t>かいへい</t>
    </rPh>
    <rPh sb="5" eb="7">
      <t>そうち</t>
    </rPh>
    <rPh sb="13" eb="15">
      <t>どうにゅう</t>
    </rPh>
    <rPh sb="15" eb="16">
      <t>ず</t>
    </rPh>
    <rPh sb="17" eb="18">
      <t>また</t>
    </rPh>
    <rPh sb="19" eb="21">
      <t>どうにゅう</t>
    </rPh>
    <rPh sb="21" eb="23">
      <t>よてい</t>
    </rPh>
    <rPh sb="23" eb="25">
      <t>かしょ</t>
    </rPh>
    <rPh sb="26" eb="28">
      <t>てんまど</t>
    </rPh>
    <rPh sb="33" eb="35">
      <t>うちばり</t>
    </rPh>
    <rPh sb="36" eb="37">
      <t>とう</t>
    </rPh>
    <rPh sb="39" eb="41">
      <t>きさい</t>
    </rPh>
    <phoneticPr fontId="1" type="Hiragana"/>
  </si>
  <si>
    <r>
      <t>※導入済み機器等には、</t>
    </r>
    <r>
      <rPr>
        <u/>
        <sz val="9"/>
        <color theme="1"/>
        <rFont val="ＭＳ 明朝"/>
      </rPr>
      <t>補助金の活用の有無に関わらず</t>
    </r>
    <r>
      <rPr>
        <sz val="9"/>
        <color theme="1"/>
        <rFont val="ＭＳ 明朝"/>
      </rPr>
      <t>導入しているものに☑をつけてください。</t>
    </r>
    <rPh sb="1" eb="3">
      <t>どうにゅう</t>
    </rPh>
    <rPh sb="3" eb="4">
      <t>ず</t>
    </rPh>
    <rPh sb="5" eb="7">
      <t>きき</t>
    </rPh>
    <rPh sb="7" eb="8">
      <t>とう</t>
    </rPh>
    <rPh sb="11" eb="14">
      <t>ほじょきん</t>
    </rPh>
    <rPh sb="15" eb="17">
      <t>かつよう</t>
    </rPh>
    <rPh sb="18" eb="20">
      <t>うむ</t>
    </rPh>
    <rPh sb="21" eb="22">
      <t>かか</t>
    </rPh>
    <rPh sb="25" eb="27">
      <t>どうにゅう</t>
    </rPh>
    <phoneticPr fontId="1" type="Hiragana"/>
  </si>
  <si>
    <t>15年未満</t>
  </si>
  <si>
    <t>15～30年</t>
  </si>
  <si>
    <t>【参考様式３】</t>
    <rPh sb="1" eb="3">
      <t>さんこう</t>
    </rPh>
    <rPh sb="3" eb="5">
      <t>ようしき</t>
    </rPh>
    <phoneticPr fontId="1" type="Hiragana"/>
  </si>
  <si>
    <t>補助上限額
（円）</t>
    <rPh sb="0" eb="2">
      <t>ほじょ</t>
    </rPh>
    <rPh sb="2" eb="5">
      <t>じょうげんがく</t>
    </rPh>
    <rPh sb="7" eb="8">
      <t>えん</t>
    </rPh>
    <phoneticPr fontId="1" type="Hiragana"/>
  </si>
  <si>
    <t>申請区分</t>
    <rPh sb="0" eb="2">
      <t>しんせい</t>
    </rPh>
    <rPh sb="2" eb="4">
      <t>くぶん</t>
    </rPh>
    <phoneticPr fontId="1" type="Hiragana"/>
  </si>
  <si>
    <t>（注７）ハウス築年数は、15年未満、15～30年、30年以上のいずれかを記入してください。</t>
    <rPh sb="1" eb="2">
      <t>ちゅう</t>
    </rPh>
    <rPh sb="7" eb="10">
      <t>ちくねんすう</t>
    </rPh>
    <rPh sb="14" eb="15">
      <t>ねん</t>
    </rPh>
    <rPh sb="15" eb="17">
      <t>みまん</t>
    </rPh>
    <rPh sb="23" eb="24">
      <t>ねん</t>
    </rPh>
    <rPh sb="27" eb="28">
      <t>ねん</t>
    </rPh>
    <rPh sb="28" eb="30">
      <t>いじょう</t>
    </rPh>
    <rPh sb="36" eb="37">
      <t>き</t>
    </rPh>
    <rPh sb="37" eb="38">
      <t>い</t>
    </rPh>
    <phoneticPr fontId="1" type="Hiragana"/>
  </si>
  <si>
    <t>ハウス名又は圃場名</t>
    <rPh sb="3" eb="4">
      <t>めい</t>
    </rPh>
    <rPh sb="4" eb="5">
      <t>また</t>
    </rPh>
    <rPh sb="6" eb="8">
      <t>ほじょう</t>
    </rPh>
    <rPh sb="8" eb="9">
      <t>めい</t>
    </rPh>
    <phoneticPr fontId="1" type="Hiragana"/>
  </si>
  <si>
    <t>（注４）「出荷データの接続」又は「環境データの接続」のいずれかが必須です。</t>
    <rPh sb="1" eb="2">
      <t>ちゅう</t>
    </rPh>
    <rPh sb="5" eb="7">
      <t>しゅっか</t>
    </rPh>
    <rPh sb="11" eb="13">
      <t>せつぞく</t>
    </rPh>
    <rPh sb="14" eb="15">
      <t>また</t>
    </rPh>
    <rPh sb="17" eb="19">
      <t>かんきょう</t>
    </rPh>
    <rPh sb="23" eb="25">
      <t>せつぞく</t>
    </rPh>
    <rPh sb="32" eb="34">
      <t>ひっす</t>
    </rPh>
    <phoneticPr fontId="1" type="Hiragana"/>
  </si>
  <si>
    <r>
      <t xml:space="preserve">ハウス面積
</t>
    </r>
    <r>
      <rPr>
        <sz val="9"/>
        <color theme="1"/>
        <rFont val="ＭＳ 明朝"/>
      </rPr>
      <t>※少数点第３位切捨て</t>
    </r>
    <rPh sb="3" eb="5">
      <t>めんせき</t>
    </rPh>
    <rPh sb="7" eb="10">
      <t>しょうすうてん</t>
    </rPh>
    <rPh sb="10" eb="11">
      <t>だい</t>
    </rPh>
    <rPh sb="12" eb="13">
      <t>い</t>
    </rPh>
    <rPh sb="13" eb="15">
      <t>きりす</t>
    </rPh>
    <phoneticPr fontId="1" type="Hiragana"/>
  </si>
  <si>
    <t>a</t>
  </si>
  <si>
    <r>
      <t xml:space="preserve">ハウス又は圃場面積
</t>
    </r>
    <r>
      <rPr>
        <sz val="9"/>
        <color theme="1"/>
        <rFont val="ＭＳ 明朝"/>
      </rPr>
      <t>※少数点第３位切捨て</t>
    </r>
    <rPh sb="3" eb="4">
      <t>また</t>
    </rPh>
    <rPh sb="5" eb="7">
      <t>ほじょう</t>
    </rPh>
    <rPh sb="7" eb="9">
      <t>めんせき</t>
    </rPh>
    <rPh sb="11" eb="14">
      <t>しょうすうてん</t>
    </rPh>
    <rPh sb="14" eb="15">
      <t>だい</t>
    </rPh>
    <rPh sb="16" eb="17">
      <t>い</t>
    </rPh>
    <rPh sb="17" eb="19">
      <t>きりす</t>
    </rPh>
    <phoneticPr fontId="1" type="Hiragana"/>
  </si>
  <si>
    <t>出荷調製機器</t>
    <rPh sb="0" eb="2">
      <t>しゅっか</t>
    </rPh>
    <rPh sb="2" eb="3">
      <t>つき</t>
    </rPh>
    <rPh sb="3" eb="4">
      <t>せい</t>
    </rPh>
    <rPh sb="4" eb="6">
      <t>きき</t>
    </rPh>
    <phoneticPr fontId="1" type="Hiragana"/>
  </si>
  <si>
    <r>
      <t>□</t>
    </r>
    <r>
      <rPr>
        <sz val="11"/>
        <color theme="1"/>
        <rFont val="ＭＳ 明朝"/>
      </rPr>
      <t>　済</t>
    </r>
    <rPh sb="2" eb="3">
      <t>す</t>
    </rPh>
    <phoneticPr fontId="1" type="Hiragana"/>
  </si>
  <si>
    <r>
      <t>□</t>
    </r>
    <r>
      <rPr>
        <sz val="11"/>
        <color theme="1"/>
        <rFont val="ＭＳ 明朝"/>
      </rPr>
      <t>　未</t>
    </r>
    <rPh sb="2" eb="3">
      <t>み</t>
    </rPh>
    <phoneticPr fontId="1" type="Hiragana"/>
  </si>
  <si>
    <t>（注１）KC番号とは、IoPクラウドの利用承認アカウント通知書に記載されているKCと６桁の数字で構成されている</t>
    <rPh sb="1" eb="2">
      <t>ちゅう</t>
    </rPh>
    <rPh sb="6" eb="8">
      <t>ばんごう</t>
    </rPh>
    <rPh sb="19" eb="21">
      <t>りよう</t>
    </rPh>
    <rPh sb="21" eb="23">
      <t>しょうにん</t>
    </rPh>
    <rPh sb="28" eb="30">
      <t>つうち</t>
    </rPh>
    <rPh sb="30" eb="31">
      <t>しょ</t>
    </rPh>
    <rPh sb="32" eb="34">
      <t>きさい</t>
    </rPh>
    <rPh sb="43" eb="44">
      <t>けた</t>
    </rPh>
    <rPh sb="45" eb="47">
      <t>すうじ</t>
    </rPh>
    <phoneticPr fontId="1" type="Hiragana"/>
  </si>
  <si>
    <t>４．IoPクラウドへの出荷データ接続状況（該当する選択肢をチェック）</t>
    <rPh sb="11" eb="13">
      <t>しゅっか</t>
    </rPh>
    <rPh sb="16" eb="18">
      <t>せつぞく</t>
    </rPh>
    <rPh sb="18" eb="20">
      <t>じょうきょう</t>
    </rPh>
    <rPh sb="21" eb="23">
      <t>がいとう</t>
    </rPh>
    <rPh sb="25" eb="27">
      <t>せんたく</t>
    </rPh>
    <rPh sb="27" eb="28">
      <t>し</t>
    </rPh>
    <phoneticPr fontId="1" type="Hiragana"/>
  </si>
  <si>
    <t>JA出荷データを接続</t>
    <rPh sb="2" eb="4">
      <t>しゅっか</t>
    </rPh>
    <rPh sb="8" eb="10">
      <t>せつぞく</t>
    </rPh>
    <phoneticPr fontId="1" type="Hiragana"/>
  </si>
  <si>
    <t>５．IoPクラウドへの環境データ接続状況（該当する選択肢をチェック）</t>
    <rPh sb="11" eb="13">
      <t>かんきょう</t>
    </rPh>
    <rPh sb="16" eb="18">
      <t>せつぞく</t>
    </rPh>
    <rPh sb="18" eb="20">
      <t>じょうきょう</t>
    </rPh>
    <phoneticPr fontId="1" type="Hiragana"/>
  </si>
  <si>
    <t>IoPクラウドへの
環境データ接続</t>
    <rPh sb="10" eb="12">
      <t>かんきょう</t>
    </rPh>
    <rPh sb="15" eb="17">
      <t>せつぞく</t>
    </rPh>
    <phoneticPr fontId="1" type="Hiragana"/>
  </si>
  <si>
    <t>資材</t>
    <rPh sb="0" eb="2">
      <t>しざい</t>
    </rPh>
    <phoneticPr fontId="1" type="Hiragana"/>
  </si>
  <si>
    <r>
      <t>※導入済み欄には、</t>
    </r>
    <r>
      <rPr>
        <u/>
        <sz val="9"/>
        <color theme="1"/>
        <rFont val="ＭＳ 明朝"/>
      </rPr>
      <t>補助金の活用の有無に関わらず</t>
    </r>
    <r>
      <rPr>
        <sz val="9"/>
        <color theme="1"/>
        <rFont val="ＭＳ 明朝"/>
      </rPr>
      <t>導入しているものに☑をつけてください。</t>
    </r>
    <rPh sb="1" eb="3">
      <t>どうにゅう</t>
    </rPh>
    <rPh sb="3" eb="4">
      <t>ず</t>
    </rPh>
    <rPh sb="5" eb="6">
      <t>らん</t>
    </rPh>
    <rPh sb="9" eb="12">
      <t>ほじょきん</t>
    </rPh>
    <rPh sb="13" eb="15">
      <t>かつよう</t>
    </rPh>
    <rPh sb="16" eb="18">
      <t>うむ</t>
    </rPh>
    <rPh sb="19" eb="20">
      <t>かか</t>
    </rPh>
    <rPh sb="23" eb="25">
      <t>どうにゅう</t>
    </rPh>
    <phoneticPr fontId="1" type="Hiragana"/>
  </si>
  <si>
    <r>
      <t>（農業用ビニール、POフィルム等）。ただし、高度化する資材として</t>
    </r>
    <r>
      <rPr>
        <u/>
        <sz val="9"/>
        <color theme="1"/>
        <rFont val="ＭＳ 明朝"/>
      </rPr>
      <t>農業用ビニールの導入は補助対象外</t>
    </r>
    <r>
      <rPr>
        <sz val="9"/>
        <color theme="1"/>
        <rFont val="ＭＳ 明朝"/>
      </rPr>
      <t>です。</t>
    </r>
    <rPh sb="1" eb="4">
      <t>のうぎょうよう</t>
    </rPh>
    <rPh sb="15" eb="16">
      <t>とう</t>
    </rPh>
    <rPh sb="22" eb="25">
      <t>こうどか</t>
    </rPh>
    <rPh sb="27" eb="29">
      <t>しざい</t>
    </rPh>
    <rPh sb="34" eb="35">
      <t>よう</t>
    </rPh>
    <phoneticPr fontId="1" type="Hiragana"/>
  </si>
  <si>
    <t>収穫量入力フォームで手入力（予定）</t>
    <rPh sb="0" eb="3">
      <t>しゅうかくりょう</t>
    </rPh>
    <rPh sb="3" eb="5">
      <t>にゅうりょく</t>
    </rPh>
    <rPh sb="10" eb="13">
      <t>てにゅうりょく</t>
    </rPh>
    <rPh sb="14" eb="16">
      <t>よてい</t>
    </rPh>
    <phoneticPr fontId="1" type="Hiragana"/>
  </si>
  <si>
    <t>（注３）補助上限額は１棟当たり333,000円／10ａです。</t>
    <rPh sb="1" eb="2">
      <t>ちゅう</t>
    </rPh>
    <rPh sb="4" eb="6">
      <t>ほじょ</t>
    </rPh>
    <rPh sb="6" eb="9">
      <t>じょうげんがく</t>
    </rPh>
    <rPh sb="11" eb="12">
      <t>むね</t>
    </rPh>
    <rPh sb="12" eb="13">
      <t>あ</t>
    </rPh>
    <rPh sb="22" eb="23">
      <t>えん</t>
    </rPh>
    <phoneticPr fontId="1" type="Hiragana"/>
  </si>
  <si>
    <t>（注４）補助上限額は１圃場当たり100万円／10ａ（出荷調整機器は200万円／台）です。</t>
    <rPh sb="1" eb="2">
      <t>ちゅう</t>
    </rPh>
    <rPh sb="4" eb="6">
      <t>ほじょ</t>
    </rPh>
    <rPh sb="6" eb="9">
      <t>じょうげんがく</t>
    </rPh>
    <rPh sb="11" eb="13">
      <t>ほじょう</t>
    </rPh>
    <rPh sb="13" eb="14">
      <t>あ</t>
    </rPh>
    <rPh sb="19" eb="20">
      <t>まん</t>
    </rPh>
    <rPh sb="20" eb="21">
      <t>えん</t>
    </rPh>
    <rPh sb="26" eb="28">
      <t>しゅっか</t>
    </rPh>
    <rPh sb="28" eb="30">
      <t>ちょうせい</t>
    </rPh>
    <rPh sb="30" eb="32">
      <t>きき</t>
    </rPh>
    <rPh sb="36" eb="37">
      <t>まん</t>
    </rPh>
    <rPh sb="37" eb="38">
      <t>えん</t>
    </rPh>
    <rPh sb="39" eb="40">
      <t>だい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</si>
</sst>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11">
    <font>
      <sz val="11"/>
      <color theme="1"/>
      <name val="游ゴシック"/>
      <family val="3"/>
      <scheme val="minor"/>
    </font>
    <font>
      <sz val="6"/>
      <color auto="1"/>
      <name val="游ゴシック"/>
      <family val="3"/>
    </font>
    <font>
      <sz val="11"/>
      <color theme="1"/>
      <name val="ＭＳ 明朝"/>
      <family val="1"/>
    </font>
    <font>
      <sz val="11"/>
      <color theme="1"/>
      <name val="游ゴシック"/>
      <family val="3"/>
      <scheme val="minor"/>
    </font>
    <font>
      <sz val="11"/>
      <color theme="0"/>
      <name val="ＭＳ 明朝"/>
      <family val="1"/>
    </font>
    <font>
      <sz val="10"/>
      <color theme="1"/>
      <name val="ＭＳ 明朝"/>
      <family val="1"/>
    </font>
    <font>
      <sz val="12"/>
      <color theme="1"/>
      <name val="ＭＳ 明朝"/>
      <family val="1"/>
    </font>
    <font>
      <sz val="9"/>
      <color theme="1"/>
      <name val="ＭＳ 明朝"/>
      <family val="1"/>
    </font>
    <font>
      <sz val="15"/>
      <color theme="1"/>
      <name val="ＭＳ 明朝"/>
      <family val="1"/>
    </font>
    <font>
      <sz val="14"/>
      <color theme="1"/>
      <name val="ＭＳ 明朝"/>
      <family val="1"/>
    </font>
    <font>
      <sz val="16"/>
      <color theme="1"/>
      <name val="ＭＳ 明朝"/>
      <family val="1"/>
    </font>
  </fonts>
  <fills count="3">
    <fill>
      <patternFill patternType="none"/>
    </fill>
    <fill>
      <patternFill patternType="gray125"/>
    </fill>
    <fill>
      <patternFill patternType="solid">
        <fgColor theme="4" tint="0.8"/>
        <bgColor indexed="64"/>
      </patternFill>
    </fill>
  </fills>
  <borders count="90">
    <border>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diagonal/>
    </border>
    <border>
      <left style="thin">
        <color indexed="64"/>
      </left>
      <right/>
      <top style="dotted">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bottom/>
      <diagonal/>
    </border>
    <border>
      <left style="medium">
        <color indexed="64"/>
      </left>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dotted">
        <color indexed="64"/>
      </right>
      <top style="dotted">
        <color indexed="64"/>
      </top>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diagonal/>
    </border>
    <border>
      <left/>
      <right/>
      <top style="dotted">
        <color indexed="64"/>
      </top>
      <bottom style="medium">
        <color indexed="64"/>
      </bottom>
      <diagonal/>
    </border>
    <border>
      <left style="dotted">
        <color indexed="64"/>
      </left>
      <right style="dotted">
        <color indexed="64"/>
      </right>
      <top style="dotted">
        <color indexed="64"/>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dotted">
        <color indexed="64"/>
      </top>
      <bottom style="medium">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bottom/>
      <diagonal/>
    </border>
    <border>
      <left/>
      <right style="medium">
        <color indexed="64"/>
      </right>
      <top style="dotted">
        <color indexed="64"/>
      </top>
      <bottom style="medium">
        <color indexed="64"/>
      </bottom>
      <diagonal/>
    </border>
    <border>
      <left style="dotted">
        <color indexed="64"/>
      </left>
      <right style="medium">
        <color indexed="64"/>
      </right>
      <top style="dotted">
        <color indexed="64"/>
      </top>
      <bottom/>
      <diagonal/>
    </border>
    <border>
      <left/>
      <right style="hair">
        <color indexed="64"/>
      </right>
      <top style="thin">
        <color indexed="64"/>
      </top>
      <bottom style="thin">
        <color indexed="64"/>
      </bottom>
      <diagonal/>
    </border>
    <border>
      <left style="medium">
        <color indexed="64"/>
      </left>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dotted">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9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pplyAlignment="1">
      <alignment horizontal="center" vertical="center"/>
    </xf>
    <xf numFmtId="0" fontId="2" fillId="0" borderId="0" xfId="0" applyFont="1" applyBorder="1" applyAlignment="1">
      <alignment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1" xfId="0" applyFont="1" applyBorder="1" applyAlignment="1">
      <alignment horizontal="center" vertical="center"/>
    </xf>
    <xf numFmtId="38" fontId="2" fillId="0" borderId="2" xfId="1" applyFont="1" applyBorder="1">
      <alignment vertical="center"/>
    </xf>
    <xf numFmtId="38" fontId="2" fillId="0" borderId="3" xfId="1" applyFont="1" applyBorder="1">
      <alignment vertical="center"/>
    </xf>
    <xf numFmtId="38" fontId="2" fillId="0" borderId="4" xfId="1" applyFont="1" applyBorder="1">
      <alignment vertical="center"/>
    </xf>
    <xf numFmtId="38" fontId="4" fillId="0" borderId="7" xfId="1" applyFont="1" applyBorder="1" applyAlignment="1">
      <alignment vertical="center"/>
    </xf>
    <xf numFmtId="38" fontId="4" fillId="0" borderId="1" xfId="1" applyFont="1" applyBorder="1">
      <alignment vertical="center"/>
    </xf>
    <xf numFmtId="38" fontId="4" fillId="0" borderId="3" xfId="1" applyFont="1" applyBorder="1">
      <alignment vertical="center"/>
    </xf>
    <xf numFmtId="38" fontId="4" fillId="0" borderId="8" xfId="1" applyFont="1" applyBorder="1">
      <alignment vertical="center"/>
    </xf>
    <xf numFmtId="0" fontId="2" fillId="0" borderId="9" xfId="0" applyFont="1" applyBorder="1" applyAlignment="1">
      <alignment horizontal="center" vertical="center" wrapText="1"/>
    </xf>
    <xf numFmtId="38" fontId="4" fillId="0" borderId="9" xfId="1" applyFont="1" applyFill="1" applyBorder="1">
      <alignment vertical="center"/>
    </xf>
    <xf numFmtId="0" fontId="2" fillId="0" borderId="10" xfId="0" applyFont="1" applyBorder="1" applyAlignment="1">
      <alignment horizontal="center" vertical="center" wrapText="1"/>
    </xf>
    <xf numFmtId="38" fontId="4" fillId="0" borderId="11" xfId="1" applyFont="1" applyBorder="1">
      <alignment vertical="center"/>
    </xf>
    <xf numFmtId="38" fontId="4" fillId="0" borderId="12" xfId="1" applyFont="1" applyBorder="1">
      <alignment vertical="center"/>
    </xf>
    <xf numFmtId="38" fontId="2" fillId="0" borderId="13" xfId="1" applyFont="1" applyBorder="1">
      <alignment vertical="center"/>
    </xf>
    <xf numFmtId="38" fontId="2" fillId="0" borderId="12" xfId="1" applyFont="1" applyBorder="1">
      <alignment vertical="center"/>
    </xf>
    <xf numFmtId="38" fontId="2" fillId="0" borderId="14" xfId="1" applyFont="1" applyBorder="1">
      <alignment vertical="center"/>
    </xf>
    <xf numFmtId="38" fontId="4" fillId="0" borderId="15" xfId="1" applyFont="1" applyBorder="1" applyAlignment="1">
      <alignment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lignment vertical="center"/>
    </xf>
    <xf numFmtId="0" fontId="2" fillId="0" borderId="19" xfId="0" applyFont="1" applyBorder="1">
      <alignment vertical="center"/>
    </xf>
    <xf numFmtId="0" fontId="2" fillId="0" borderId="4" xfId="0" applyFont="1" applyBorder="1" applyAlignment="1">
      <alignment horizontal="center" vertical="center" wrapText="1"/>
    </xf>
    <xf numFmtId="0" fontId="2" fillId="0" borderId="20" xfId="0" applyFont="1" applyBorder="1">
      <alignment vertical="center"/>
    </xf>
    <xf numFmtId="0" fontId="2" fillId="0" borderId="4" xfId="0" applyFont="1" applyBorder="1" applyAlignment="1">
      <alignment horizontal="center"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38" fontId="2" fillId="0" borderId="21" xfId="1" applyFont="1" applyBorder="1">
      <alignment vertical="center"/>
    </xf>
    <xf numFmtId="38" fontId="2" fillId="0" borderId="22" xfId="1" applyFont="1" applyBorder="1">
      <alignment vertical="center"/>
    </xf>
    <xf numFmtId="38" fontId="4" fillId="0" borderId="25" xfId="1" applyFont="1" applyBorder="1">
      <alignment vertical="center"/>
    </xf>
    <xf numFmtId="0" fontId="2" fillId="0" borderId="26" xfId="0" applyFont="1" applyBorder="1" applyAlignment="1">
      <alignment horizontal="center" vertical="center" wrapText="1"/>
    </xf>
    <xf numFmtId="0" fontId="5" fillId="0" borderId="27" xfId="0" applyFont="1" applyBorder="1" applyAlignment="1">
      <alignment horizontal="center" vertical="center" wrapText="1"/>
    </xf>
    <xf numFmtId="38" fontId="2" fillId="0" borderId="28" xfId="1" applyFont="1" applyBorder="1">
      <alignment vertical="center"/>
    </xf>
    <xf numFmtId="38" fontId="2" fillId="0" borderId="29" xfId="1" applyFont="1" applyBorder="1">
      <alignment vertical="center"/>
    </xf>
    <xf numFmtId="38" fontId="4" fillId="0" borderId="30" xfId="1" applyFont="1" applyBorder="1">
      <alignment vertical="center"/>
    </xf>
    <xf numFmtId="0" fontId="2" fillId="0" borderId="31" xfId="0" applyFont="1" applyBorder="1" applyAlignment="1">
      <alignment horizontal="center" vertical="center" wrapText="1"/>
    </xf>
    <xf numFmtId="38" fontId="4" fillId="0" borderId="32" xfId="1" applyFont="1" applyBorder="1">
      <alignment vertical="center"/>
    </xf>
    <xf numFmtId="38" fontId="4" fillId="0" borderId="33" xfId="1" applyFont="1" applyBorder="1">
      <alignment vertical="center"/>
    </xf>
    <xf numFmtId="38" fontId="4" fillId="0" borderId="34" xfId="1" applyFont="1" applyBorder="1">
      <alignment vertical="center"/>
    </xf>
    <xf numFmtId="38" fontId="4" fillId="0" borderId="35" xfId="1" applyFont="1" applyBorder="1">
      <alignment vertical="center"/>
    </xf>
    <xf numFmtId="38" fontId="4" fillId="0" borderId="7" xfId="1" applyFont="1" applyBorder="1">
      <alignment vertical="center"/>
    </xf>
    <xf numFmtId="38" fontId="4" fillId="0" borderId="21" xfId="1" applyFont="1" applyBorder="1">
      <alignment vertical="center"/>
    </xf>
    <xf numFmtId="38" fontId="4" fillId="0" borderId="22" xfId="1" applyFont="1" applyBorder="1">
      <alignment vertical="center"/>
    </xf>
    <xf numFmtId="0" fontId="2" fillId="0" borderId="13" xfId="0" applyFont="1" applyBorder="1" applyAlignment="1">
      <alignment horizontal="center" vertical="center" wrapText="1"/>
    </xf>
    <xf numFmtId="38" fontId="4" fillId="0" borderId="36" xfId="1" applyFont="1" applyBorder="1">
      <alignment vertical="center"/>
    </xf>
    <xf numFmtId="38" fontId="4" fillId="0" borderId="37" xfId="1" applyFont="1" applyBorder="1">
      <alignment vertical="center"/>
    </xf>
    <xf numFmtId="0" fontId="6" fillId="0" borderId="0" xfId="0" applyFont="1" applyBorder="1" applyAlignment="1">
      <alignment horizontal="center" vertical="center"/>
    </xf>
    <xf numFmtId="0" fontId="2" fillId="2" borderId="21" xfId="0" applyFont="1" applyFill="1" applyBorder="1" applyAlignment="1">
      <alignment vertical="center"/>
    </xf>
    <xf numFmtId="0" fontId="2" fillId="2" borderId="21" xfId="0" applyFont="1" applyFill="1" applyBorder="1" applyAlignment="1">
      <alignment vertical="center" wrapText="1"/>
    </xf>
    <xf numFmtId="0" fontId="2" fillId="2" borderId="3" xfId="0" applyFont="1" applyFill="1" applyBorder="1" applyAlignment="1">
      <alignment horizontal="center" vertical="center" wrapText="1"/>
    </xf>
    <xf numFmtId="0" fontId="2" fillId="0" borderId="3" xfId="0" applyFont="1" applyBorder="1" applyAlignment="1">
      <alignment vertical="center" wrapText="1"/>
    </xf>
    <xf numFmtId="0" fontId="2" fillId="0" borderId="38" xfId="0" applyFont="1" applyBorder="1" applyAlignment="1">
      <alignment vertical="center" wrapText="1"/>
    </xf>
    <xf numFmtId="0" fontId="2" fillId="0" borderId="4" xfId="0" applyFont="1" applyBorder="1" applyAlignment="1">
      <alignment vertical="center" wrapText="1"/>
    </xf>
    <xf numFmtId="0" fontId="7" fillId="0" borderId="0" xfId="0" applyFont="1">
      <alignment vertical="center"/>
    </xf>
    <xf numFmtId="0" fontId="2" fillId="2" borderId="39" xfId="0" applyFont="1" applyFill="1" applyBorder="1" applyAlignment="1">
      <alignment vertical="center"/>
    </xf>
    <xf numFmtId="0" fontId="2" fillId="2" borderId="39" xfId="0" applyFont="1" applyFill="1" applyBorder="1" applyAlignment="1">
      <alignment vertical="center" wrapText="1"/>
    </xf>
    <xf numFmtId="0" fontId="2" fillId="0" borderId="3" xfId="0" applyFont="1" applyBorder="1" applyAlignment="1">
      <alignment horizontal="center" vertical="center"/>
    </xf>
    <xf numFmtId="0" fontId="2" fillId="0" borderId="38" xfId="0" applyFont="1" applyBorder="1" applyAlignment="1">
      <alignment horizontal="center" vertical="center"/>
    </xf>
    <xf numFmtId="0" fontId="2" fillId="2" borderId="21" xfId="0" applyFont="1" applyFill="1" applyBorder="1" applyAlignment="1">
      <alignment horizontal="center" vertical="center"/>
    </xf>
    <xf numFmtId="0" fontId="2" fillId="0" borderId="3" xfId="0" applyFont="1" applyBorder="1" applyAlignment="1">
      <alignment vertical="center"/>
    </xf>
    <xf numFmtId="0" fontId="2" fillId="0" borderId="38" xfId="0" applyFont="1" applyBorder="1" applyAlignment="1">
      <alignment vertical="center"/>
    </xf>
    <xf numFmtId="0" fontId="2" fillId="0" borderId="9" xfId="0" applyFont="1" applyBorder="1" applyAlignment="1">
      <alignment vertical="center"/>
    </xf>
    <xf numFmtId="0" fontId="2" fillId="0" borderId="24" xfId="0" applyFont="1" applyBorder="1" applyAlignment="1">
      <alignment vertical="center"/>
    </xf>
    <xf numFmtId="0" fontId="2" fillId="0" borderId="35" xfId="0" applyFont="1" applyBorder="1" applyAlignment="1">
      <alignment vertical="center"/>
    </xf>
    <xf numFmtId="0" fontId="2" fillId="2" borderId="40" xfId="0" applyFont="1" applyFill="1" applyBorder="1" applyAlignment="1">
      <alignment horizontal="center"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21" xfId="0" applyFont="1" applyBorder="1" applyAlignment="1">
      <alignment horizontal="center" vertical="center"/>
    </xf>
    <xf numFmtId="176" fontId="2" fillId="0" borderId="21" xfId="0" applyNumberFormat="1" applyFont="1" applyBorder="1" applyAlignment="1">
      <alignment horizontal="center" vertical="center"/>
    </xf>
    <xf numFmtId="0" fontId="8" fillId="0" borderId="21" xfId="0" applyFont="1" applyBorder="1" applyAlignment="1">
      <alignment horizontal="center" vertical="center"/>
    </xf>
    <xf numFmtId="0" fontId="2" fillId="2" borderId="35" xfId="0" applyFont="1" applyFill="1" applyBorder="1" applyAlignment="1">
      <alignment horizontal="center" vertical="center"/>
    </xf>
    <xf numFmtId="0" fontId="8" fillId="0" borderId="3" xfId="0" applyFont="1" applyBorder="1" applyAlignment="1">
      <alignment horizontal="center"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0" fontId="8" fillId="0" borderId="35" xfId="0" applyFont="1" applyBorder="1" applyAlignment="1">
      <alignment horizontal="center" vertical="center"/>
    </xf>
    <xf numFmtId="0" fontId="8" fillId="0" borderId="43" xfId="0" applyFont="1" applyBorder="1" applyAlignment="1">
      <alignment horizontal="center" vertical="center"/>
    </xf>
    <xf numFmtId="0" fontId="8" fillId="0" borderId="24" xfId="0" applyFont="1" applyBorder="1" applyAlignment="1">
      <alignment horizontal="center" vertical="center"/>
    </xf>
    <xf numFmtId="0" fontId="2" fillId="0" borderId="39" xfId="0" applyFont="1" applyBorder="1" applyAlignment="1">
      <alignment horizontal="center" vertical="center"/>
    </xf>
    <xf numFmtId="176" fontId="2" fillId="0" borderId="39" xfId="0" applyNumberFormat="1" applyFont="1" applyBorder="1" applyAlignment="1">
      <alignment horizontal="center" vertical="center"/>
    </xf>
    <xf numFmtId="0" fontId="2" fillId="0" borderId="39" xfId="0" applyFont="1" applyBorder="1" applyAlignment="1">
      <alignment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2" fillId="0" borderId="39" xfId="0" applyFont="1" applyBorder="1">
      <alignment vertical="center"/>
    </xf>
    <xf numFmtId="0" fontId="8" fillId="0" borderId="46" xfId="0" applyFont="1" applyBorder="1" applyAlignment="1">
      <alignment horizontal="center" vertical="center"/>
    </xf>
    <xf numFmtId="0" fontId="8" fillId="0" borderId="42" xfId="0" applyFont="1" applyBorder="1" applyAlignment="1">
      <alignment horizontal="center" vertical="center"/>
    </xf>
    <xf numFmtId="0" fontId="8" fillId="0" borderId="39" xfId="0" applyFont="1" applyBorder="1" applyAlignment="1">
      <alignment vertical="center"/>
    </xf>
    <xf numFmtId="0" fontId="8" fillId="0" borderId="39" xfId="0" applyFont="1" applyBorder="1" applyAlignment="1">
      <alignment horizontal="center" vertical="center"/>
    </xf>
    <xf numFmtId="0" fontId="9" fillId="0" borderId="39" xfId="0" applyFont="1" applyBorder="1" applyAlignment="1">
      <alignment vertical="center"/>
    </xf>
    <xf numFmtId="0" fontId="2" fillId="2" borderId="4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2" fillId="0" borderId="43" xfId="0" applyFont="1" applyBorder="1" applyAlignment="1">
      <alignment horizontal="center" vertical="center"/>
    </xf>
    <xf numFmtId="0" fontId="2" fillId="2" borderId="39" xfId="0" applyFont="1" applyFill="1" applyBorder="1" applyAlignment="1">
      <alignment horizontal="center" vertical="center"/>
    </xf>
    <xf numFmtId="0" fontId="2" fillId="0" borderId="26"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0" xfId="0" applyFont="1" applyBorder="1" applyAlignment="1">
      <alignment horizontal="center" vertical="center"/>
    </xf>
    <xf numFmtId="0" fontId="9" fillId="0" borderId="40" xfId="0" applyFont="1" applyBorder="1" applyAlignment="1">
      <alignment vertical="center"/>
    </xf>
    <xf numFmtId="0" fontId="2" fillId="0" borderId="40" xfId="0" applyFont="1" applyBorder="1" applyAlignment="1">
      <alignment vertical="center"/>
    </xf>
    <xf numFmtId="0" fontId="8"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vertical="center" shrinkToFit="1"/>
    </xf>
    <xf numFmtId="0" fontId="2" fillId="2" borderId="3" xfId="0" applyFont="1" applyFill="1" applyBorder="1" applyAlignment="1">
      <alignment vertical="center" wrapText="1"/>
    </xf>
    <xf numFmtId="0" fontId="2" fillId="0" borderId="8" xfId="0" applyFont="1" applyBorder="1" applyAlignment="1">
      <alignment horizontal="center" vertical="center"/>
    </xf>
    <xf numFmtId="0" fontId="2" fillId="0" borderId="3" xfId="0" applyFont="1" applyBorder="1" applyAlignment="1">
      <alignment vertical="center" shrinkToFit="1"/>
    </xf>
    <xf numFmtId="0" fontId="2" fillId="0" borderId="47" xfId="0" applyFont="1" applyBorder="1" applyAlignment="1">
      <alignment vertical="center"/>
    </xf>
    <xf numFmtId="0" fontId="2" fillId="0" borderId="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1" xfId="0" applyFont="1" applyBorder="1" applyAlignment="1">
      <alignment vertical="center"/>
    </xf>
    <xf numFmtId="0" fontId="2" fillId="0" borderId="48" xfId="0" applyFont="1" applyBorder="1" applyAlignment="1">
      <alignment vertical="center"/>
    </xf>
    <xf numFmtId="0" fontId="2" fillId="0" borderId="40" xfId="0" applyFont="1" applyBorder="1" applyAlignment="1">
      <alignment horizontal="center" vertical="center" shrinkToFit="1"/>
    </xf>
    <xf numFmtId="0" fontId="8" fillId="0" borderId="8" xfId="0" applyFont="1" applyBorder="1" applyAlignment="1">
      <alignment horizontal="center" vertical="center"/>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9" fillId="0" borderId="0" xfId="0" applyFont="1" applyBorder="1" applyAlignment="1">
      <alignment horizontal="center" vertical="center"/>
    </xf>
    <xf numFmtId="0" fontId="2" fillId="2" borderId="49" xfId="0" applyFont="1" applyFill="1" applyBorder="1" applyAlignment="1">
      <alignment horizontal="center" vertical="center"/>
    </xf>
    <xf numFmtId="0" fontId="2" fillId="0" borderId="0" xfId="0" applyFont="1" applyBorder="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Fill="1" applyAlignment="1">
      <alignment vertical="center"/>
    </xf>
    <xf numFmtId="0" fontId="2" fillId="2" borderId="50"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1" xfId="0" applyFont="1" applyFill="1" applyBorder="1" applyAlignment="1">
      <alignment horizontal="center" vertical="center"/>
    </xf>
    <xf numFmtId="0" fontId="2" fillId="0" borderId="0" xfId="0" applyFont="1" applyFill="1" applyAlignment="1">
      <alignment horizontal="center" vertical="center"/>
    </xf>
    <xf numFmtId="0" fontId="2" fillId="2" borderId="52" xfId="0" applyFont="1" applyFill="1" applyBorder="1">
      <alignment vertical="center"/>
    </xf>
    <xf numFmtId="0" fontId="2" fillId="2" borderId="53"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57" xfId="0" applyFont="1" applyFill="1" applyBorder="1">
      <alignment vertical="center"/>
    </xf>
    <xf numFmtId="0" fontId="2" fillId="2" borderId="55" xfId="0" applyFont="1" applyFill="1" applyBorder="1">
      <alignment vertical="center"/>
    </xf>
    <xf numFmtId="0" fontId="2" fillId="2" borderId="58" xfId="0" applyFont="1" applyFill="1" applyBorder="1" applyAlignment="1">
      <alignment horizontal="center" vertical="center" wrapText="1"/>
    </xf>
    <xf numFmtId="0" fontId="2" fillId="0" borderId="59" xfId="0" applyFont="1" applyBorder="1" applyAlignment="1">
      <alignment horizontal="center" vertical="center"/>
    </xf>
    <xf numFmtId="0" fontId="2" fillId="2" borderId="60"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0" borderId="63" xfId="0" applyFont="1" applyBorder="1" applyAlignment="1">
      <alignment horizontal="center" vertical="center"/>
    </xf>
    <xf numFmtId="0" fontId="8" fillId="0" borderId="64" xfId="0" applyFont="1" applyBorder="1" applyAlignment="1">
      <alignment horizontal="center" vertical="center" wrapText="1"/>
    </xf>
    <xf numFmtId="0" fontId="2" fillId="0" borderId="65" xfId="0" applyFont="1" applyBorder="1" applyAlignment="1">
      <alignment horizontal="center" vertical="center"/>
    </xf>
    <xf numFmtId="0" fontId="8" fillId="0" borderId="66" xfId="0" applyFont="1" applyBorder="1" applyAlignment="1">
      <alignment horizontal="center" vertical="center"/>
    </xf>
    <xf numFmtId="0" fontId="2" fillId="2" borderId="67" xfId="0" applyFont="1" applyFill="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wrapTex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10" fillId="0" borderId="3"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74" xfId="0" applyFont="1" applyFill="1" applyBorder="1" applyAlignment="1">
      <alignment horizontal="center" vertical="center"/>
    </xf>
    <xf numFmtId="0" fontId="8" fillId="0" borderId="70" xfId="0" applyFont="1" applyBorder="1" applyAlignment="1">
      <alignment horizontal="center" vertical="center"/>
    </xf>
    <xf numFmtId="0" fontId="2" fillId="2" borderId="75" xfId="0" applyFont="1" applyFill="1" applyBorder="1" applyAlignment="1">
      <alignment horizontal="center" vertical="center"/>
    </xf>
    <xf numFmtId="0" fontId="2" fillId="0" borderId="43" xfId="0" applyFont="1" applyBorder="1" applyAlignment="1">
      <alignment vertical="center"/>
    </xf>
    <xf numFmtId="0" fontId="10" fillId="0" borderId="0" xfId="0" applyFont="1" applyFill="1" applyAlignment="1">
      <alignment horizontal="center" vertical="center"/>
    </xf>
    <xf numFmtId="0" fontId="2" fillId="0" borderId="70" xfId="0" applyFont="1" applyBorder="1" applyAlignment="1">
      <alignment horizontal="center" vertical="center"/>
    </xf>
    <xf numFmtId="0" fontId="8" fillId="0" borderId="76" xfId="0" applyFont="1" applyBorder="1" applyAlignment="1">
      <alignment horizontal="center" vertical="center"/>
    </xf>
    <xf numFmtId="0" fontId="2" fillId="2" borderId="28" xfId="0" applyFont="1" applyFill="1" applyBorder="1" applyAlignment="1">
      <alignment horizontal="center" vertical="center"/>
    </xf>
    <xf numFmtId="0" fontId="2" fillId="0" borderId="44" xfId="0" applyFont="1" applyBorder="1" applyAlignment="1">
      <alignment vertical="center"/>
    </xf>
    <xf numFmtId="0" fontId="2" fillId="2" borderId="32" xfId="0" applyFont="1" applyFill="1" applyBorder="1" applyAlignment="1">
      <alignment horizontal="center" vertical="center"/>
    </xf>
    <xf numFmtId="0" fontId="9" fillId="0" borderId="77" xfId="0" applyFont="1" applyBorder="1" applyAlignment="1">
      <alignment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32" xfId="0" applyFont="1" applyBorder="1" applyAlignment="1">
      <alignment horizontal="center" vertical="center"/>
    </xf>
    <xf numFmtId="0" fontId="2" fillId="2" borderId="87" xfId="0" applyFont="1" applyFill="1" applyBorder="1" applyAlignment="1">
      <alignment horizontal="center" vertical="center"/>
    </xf>
    <xf numFmtId="0" fontId="2" fillId="0" borderId="7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9" fillId="0" borderId="0" xfId="0" applyFont="1" applyBorder="1" applyAlignment="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17780</xdr:colOff>
      <xdr:row>29</xdr:row>
      <xdr:rowOff>16510</xdr:rowOff>
    </xdr:from>
    <xdr:to xmlns:xdr="http://schemas.openxmlformats.org/drawingml/2006/spreadsheetDrawing">
      <xdr:col>14</xdr:col>
      <xdr:colOff>427990</xdr:colOff>
      <xdr:row>34</xdr:row>
      <xdr:rowOff>141605</xdr:rowOff>
    </xdr:to>
    <xdr:sp macro="" textlink="">
      <xdr:nvSpPr>
        <xdr:cNvPr id="2" name="四角形 1"/>
        <xdr:cNvSpPr/>
      </xdr:nvSpPr>
      <xdr:spPr>
        <a:xfrm>
          <a:off x="17780" y="8531860"/>
          <a:ext cx="5963285" cy="9823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Ｐゴシック"/>
              <a:ea typeface="ＭＳ Ｐゴシック"/>
            </a:rPr>
            <a:t>【ご注意ください】</a:t>
          </a:r>
          <a:endParaRPr kumimoji="1" lang="ja-JP" altLang="en-US" sz="1000">
            <a:solidFill>
              <a:sysClr val="windowText" lastClr="000000"/>
            </a:solidFill>
            <a:latin typeface="ＭＳ Ｐゴシック"/>
            <a:ea typeface="ＭＳ Ｐゴシック"/>
          </a:endParaRPr>
        </a:p>
        <a:p>
          <a:r>
            <a:rPr kumimoji="1" lang="ja-JP" altLang="en-US" sz="1000">
              <a:solidFill>
                <a:sysClr val="windowText" lastClr="000000"/>
              </a:solidFill>
              <a:latin typeface="ＭＳ Ｐゴシック"/>
              <a:ea typeface="ＭＳ Ｐゴシック"/>
            </a:rPr>
            <a:t>①１～８の導入は、環境測定装置（統合環境制御装置含む）を既に導入しているか、同時に</a:t>
          </a:r>
          <a:r>
            <a:rPr kumimoji="1" lang="ja-JP" altLang="en-US" sz="1000">
              <a:solidFill>
                <a:sysClr val="windowText" lastClr="000000"/>
              </a:solidFill>
              <a:latin typeface="ＭＳ Ｐゴシック"/>
              <a:ea typeface="ＭＳ Ｐゴシック"/>
            </a:rPr>
            <a:t>導入する場合</a:t>
          </a:r>
          <a:r>
            <a:rPr kumimoji="1" lang="ja-JP" altLang="en-US" sz="1000">
              <a:solidFill>
                <a:sysClr val="windowText" lastClr="000000"/>
              </a:solidFill>
              <a:latin typeface="ＭＳ Ｐゴシック"/>
              <a:ea typeface="ＭＳ Ｐゴシック"/>
            </a:rPr>
            <a:t>に</a:t>
          </a:r>
          <a:endParaRPr kumimoji="1" lang="ja-JP" altLang="en-US" sz="1000">
            <a:solidFill>
              <a:sysClr val="windowText" lastClr="000000"/>
            </a:solidFill>
            <a:latin typeface="ＭＳ Ｐゴシック"/>
            <a:ea typeface="ＭＳ Ｐゴシック"/>
          </a:endParaRPr>
        </a:p>
        <a:p>
          <a:r>
            <a:rPr kumimoji="1" lang="ja-JP" altLang="en-US" sz="1000">
              <a:solidFill>
                <a:sysClr val="windowText" lastClr="000000"/>
              </a:solidFill>
              <a:latin typeface="ＭＳ Ｐゴシック"/>
              <a:ea typeface="ＭＳ Ｐゴシック"/>
            </a:rPr>
            <a:t>　限ります。</a:t>
          </a:r>
          <a:endParaRPr kumimoji="1" lang="ja-JP" altLang="en-US" sz="1000">
            <a:solidFill>
              <a:sysClr val="windowText" lastClr="000000"/>
            </a:solidFill>
            <a:latin typeface="ＭＳ Ｐゴシック"/>
            <a:ea typeface="ＭＳ Ｐゴシック"/>
          </a:endParaRPr>
        </a:p>
        <a:p>
          <a:r>
            <a:rPr kumimoji="1" lang="ja-JP" altLang="en-US" sz="1000">
              <a:solidFill>
                <a:sysClr val="windowText" lastClr="000000"/>
              </a:solidFill>
              <a:latin typeface="ＭＳ Ｐゴシック"/>
              <a:ea typeface="ＭＳ Ｐゴシック"/>
            </a:rPr>
            <a:t>②既に導入されている資材の更新導入は対象となりません。ただし止水シート及び被覆資材については、</a:t>
          </a:r>
          <a:endParaRPr kumimoji="1" lang="ja-JP" altLang="en-US" sz="1000">
            <a:solidFill>
              <a:sysClr val="windowText" lastClr="000000"/>
            </a:solidFill>
            <a:latin typeface="ＭＳ Ｐゴシック"/>
            <a:ea typeface="ＭＳ Ｐゴシック"/>
          </a:endParaRPr>
        </a:p>
        <a:p>
          <a:r>
            <a:rPr kumimoji="1" lang="ja-JP" altLang="en-US" sz="1000">
              <a:solidFill>
                <a:sysClr val="windowText" lastClr="000000"/>
              </a:solidFill>
              <a:latin typeface="ＭＳ Ｐゴシック"/>
              <a:ea typeface="ＭＳ Ｐゴシック"/>
            </a:rPr>
            <a:t>　高度化する</a:t>
          </a:r>
          <a:r>
            <a:rPr kumimoji="1" lang="ja-JP" altLang="en-US" sz="1000">
              <a:solidFill>
                <a:sysClr val="windowText" lastClr="000000"/>
              </a:solidFill>
              <a:latin typeface="ＭＳ Ｐゴシック"/>
              <a:ea typeface="ＭＳ Ｐゴシック"/>
            </a:rPr>
            <a:t>場</a:t>
          </a:r>
          <a:r>
            <a:rPr kumimoji="1" lang="ja-JP" altLang="en-US" sz="1000">
              <a:solidFill>
                <a:sysClr val="windowText" lastClr="000000"/>
              </a:solidFill>
              <a:latin typeface="ＭＳ Ｐゴシック"/>
              <a:ea typeface="ＭＳ Ｐゴシック"/>
            </a:rPr>
            <a:t>合</a:t>
          </a:r>
          <a:r>
            <a:rPr kumimoji="1" lang="ja-JP" altLang="en-US" sz="1000">
              <a:solidFill>
                <a:sysClr val="windowText" lastClr="000000"/>
              </a:solidFill>
              <a:latin typeface="ＭＳ Ｐゴシック"/>
              <a:ea typeface="ＭＳ Ｐゴシック"/>
            </a:rPr>
            <a:t>のみ</a:t>
          </a:r>
          <a:r>
            <a:rPr kumimoji="1" lang="ja-JP" altLang="en-US" sz="1000">
              <a:solidFill>
                <a:sysClr val="windowText" lastClr="000000"/>
              </a:solidFill>
              <a:latin typeface="ＭＳ Ｐゴシック"/>
              <a:ea typeface="ＭＳ Ｐゴシック"/>
            </a:rPr>
            <a:t>補助対象となります。</a:t>
          </a:r>
          <a:endParaRPr kumimoji="1" lang="ja-JP" altLang="en-US" sz="100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74295</xdr:colOff>
      <xdr:row>31</xdr:row>
      <xdr:rowOff>15875</xdr:rowOff>
    </xdr:from>
    <xdr:to xmlns:xdr="http://schemas.openxmlformats.org/drawingml/2006/spreadsheetDrawing">
      <xdr:col>14</xdr:col>
      <xdr:colOff>246380</xdr:colOff>
      <xdr:row>37</xdr:row>
      <xdr:rowOff>92710</xdr:rowOff>
    </xdr:to>
    <xdr:sp macro="" textlink="">
      <xdr:nvSpPr>
        <xdr:cNvPr id="2" name="四角形 1"/>
        <xdr:cNvSpPr/>
      </xdr:nvSpPr>
      <xdr:spPr>
        <a:xfrm>
          <a:off x="74295" y="8054975"/>
          <a:ext cx="5934710" cy="11055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Ｐゴシック"/>
              <a:ea typeface="ＭＳ Ｐゴシック"/>
            </a:rPr>
            <a:t>【ご注意ください】</a:t>
          </a:r>
          <a:endParaRPr kumimoji="1" lang="ja-JP" altLang="en-US" sz="1000">
            <a:solidFill>
              <a:sysClr val="windowText" lastClr="000000"/>
            </a:solidFill>
            <a:latin typeface="ＭＳ Ｐゴシック"/>
            <a:ea typeface="ＭＳ Ｐゴシック"/>
          </a:endParaRPr>
        </a:p>
        <a:p>
          <a:r>
            <a:rPr kumimoji="1" lang="ja-JP" altLang="en-US" sz="1000">
              <a:solidFill>
                <a:sysClr val="windowText" lastClr="000000"/>
              </a:solidFill>
              <a:latin typeface="ＭＳ Ｐゴシック"/>
              <a:ea typeface="ＭＳ Ｐゴシック"/>
            </a:rPr>
            <a:t>①２～15の導入は、環境測定装置（統合環境制御装置含む）を既に導入しているか、同時に</a:t>
          </a:r>
          <a:r>
            <a:rPr kumimoji="1" lang="ja-JP" altLang="en-US" sz="1000">
              <a:solidFill>
                <a:sysClr val="windowText" lastClr="000000"/>
              </a:solidFill>
              <a:latin typeface="ＭＳ Ｐゴシック"/>
              <a:ea typeface="ＭＳ Ｐゴシック"/>
            </a:rPr>
            <a:t>導入する場合に</a:t>
          </a:r>
          <a:endParaRPr kumimoji="1" lang="ja-JP" altLang="en-US" sz="1000">
            <a:solidFill>
              <a:sysClr val="windowText" lastClr="000000"/>
            </a:solidFill>
            <a:latin typeface="ＭＳ Ｐゴシック"/>
            <a:ea typeface="ＭＳ Ｐゴシック"/>
          </a:endParaRPr>
        </a:p>
        <a:p>
          <a:r>
            <a:rPr kumimoji="1" lang="ja-JP" altLang="en-US" sz="1000">
              <a:solidFill>
                <a:sysClr val="windowText" lastClr="000000"/>
              </a:solidFill>
              <a:latin typeface="ＭＳ Ｐゴシック"/>
              <a:ea typeface="ＭＳ Ｐゴシック"/>
            </a:rPr>
            <a:t>　限ります。</a:t>
          </a:r>
          <a:endParaRPr kumimoji="1" lang="ja-JP" altLang="en-US" sz="1000">
            <a:solidFill>
              <a:sysClr val="windowText" lastClr="000000"/>
            </a:solidFill>
            <a:latin typeface="ＭＳ Ｐゴシック"/>
            <a:ea typeface="ＭＳ Ｐゴシック"/>
          </a:endParaRPr>
        </a:p>
        <a:p>
          <a:r>
            <a:rPr kumimoji="1" lang="ja-JP" altLang="en-US" sz="1000">
              <a:solidFill>
                <a:sysClr val="windowText" lastClr="000000"/>
              </a:solidFill>
              <a:latin typeface="ＭＳ Ｐゴシック"/>
              <a:ea typeface="ＭＳ Ｐゴシック"/>
            </a:rPr>
            <a:t>②既に導入されている機器・資材の更新導入は対象となりません。</a:t>
          </a:r>
          <a:endParaRPr kumimoji="1" lang="ja-JP" altLang="en-US" sz="1000">
            <a:solidFill>
              <a:sysClr val="windowText" lastClr="000000"/>
            </a:solidFill>
            <a:latin typeface="ＭＳ Ｐゴシック"/>
            <a:ea typeface="ＭＳ Ｐゴシック"/>
          </a:endParaRPr>
        </a:p>
        <a:p>
          <a:r>
            <a:rPr kumimoji="1" lang="ja-JP" altLang="en-US" sz="1000">
              <a:solidFill>
                <a:sysClr val="windowText" lastClr="000000"/>
              </a:solidFill>
              <a:latin typeface="ＭＳ Ｐゴシック"/>
              <a:ea typeface="ＭＳ Ｐゴシック"/>
            </a:rPr>
            <a:t>③出荷調製機器を導入する場合は、出荷調製機器を利用する農産物を生産するハウス全てに環境測定</a:t>
          </a:r>
          <a:endParaRPr kumimoji="1" lang="ja-JP" altLang="en-US" sz="1000">
            <a:solidFill>
              <a:sysClr val="windowText" lastClr="000000"/>
            </a:solidFill>
            <a:latin typeface="ＭＳ Ｐゴシック"/>
            <a:ea typeface="ＭＳ Ｐゴシック"/>
          </a:endParaRPr>
        </a:p>
        <a:p>
          <a:r>
            <a:rPr kumimoji="1" lang="ja-JP" altLang="en-US" sz="1000">
              <a:solidFill>
                <a:sysClr val="windowText" lastClr="000000"/>
              </a:solidFill>
              <a:latin typeface="ＭＳ Ｐゴシック"/>
              <a:ea typeface="ＭＳ Ｐゴシック"/>
            </a:rPr>
            <a:t>　装置を導入する必要があります。</a:t>
          </a:r>
          <a:endParaRPr kumimoji="1" lang="ja-JP" altLang="en-US" sz="1000">
            <a:solidFill>
              <a:sysClr val="windowText" lastClr="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23"/>
  <sheetViews>
    <sheetView workbookViewId="0">
      <selection activeCell="E30" sqref="E30"/>
    </sheetView>
  </sheetViews>
  <sheetFormatPr defaultRowHeight="13.5"/>
  <cols>
    <col min="1" max="1" width="4.875" style="1" customWidth="1"/>
    <col min="2" max="2" width="8.375" style="1" customWidth="1"/>
    <col min="3" max="3" width="10.125" style="1" customWidth="1"/>
    <col min="4" max="4" width="14.25" style="1" customWidth="1"/>
    <col min="5" max="5" width="18.875" style="1" customWidth="1"/>
    <col min="6" max="6" width="13.75" style="1" customWidth="1"/>
    <col min="7" max="7" width="9" style="1" customWidth="1"/>
    <col min="8" max="8" width="15.375" style="1" customWidth="1"/>
    <col min="9" max="9" width="25.625" style="1" customWidth="1"/>
    <col min="10" max="13" width="10.5" style="1" customWidth="1"/>
    <col min="14" max="14" width="12.5" style="1" customWidth="1"/>
    <col min="15" max="16384" width="9" style="1" customWidth="1"/>
  </cols>
  <sheetData>
    <row r="1" spans="1:13">
      <c r="A1" s="1" t="s">
        <v>2</v>
      </c>
    </row>
    <row r="2" spans="1:13">
      <c r="A2" s="1" t="s">
        <v>8</v>
      </c>
    </row>
    <row r="4" spans="1:13" ht="14.25">
      <c r="A4" s="1" t="s">
        <v>10</v>
      </c>
    </row>
    <row r="5" spans="1:13" ht="83.25" customHeight="1">
      <c r="A5" s="2" t="s">
        <v>4</v>
      </c>
      <c r="B5" s="2" t="s">
        <v>27</v>
      </c>
      <c r="C5" s="10" t="s">
        <v>12</v>
      </c>
      <c r="D5" s="2" t="s">
        <v>22</v>
      </c>
      <c r="E5" s="10" t="s">
        <v>13</v>
      </c>
      <c r="F5" s="2" t="s">
        <v>21</v>
      </c>
      <c r="G5" s="2" t="s">
        <v>9</v>
      </c>
      <c r="H5" s="2" t="s">
        <v>116</v>
      </c>
      <c r="I5" s="2" t="s">
        <v>1</v>
      </c>
      <c r="J5" s="2" t="s">
        <v>29</v>
      </c>
      <c r="K5" s="2" t="s">
        <v>14</v>
      </c>
      <c r="L5" s="18" t="s">
        <v>115</v>
      </c>
      <c r="M5" s="20" t="s">
        <v>18</v>
      </c>
    </row>
    <row r="6" spans="1:13">
      <c r="A6" s="3"/>
      <c r="B6" s="3"/>
      <c r="C6" s="3"/>
      <c r="D6" s="3"/>
      <c r="E6" s="3"/>
      <c r="F6" s="3"/>
      <c r="G6" s="3"/>
      <c r="H6" s="3"/>
      <c r="I6" s="3"/>
      <c r="J6" s="11"/>
      <c r="K6" s="15">
        <f t="shared" ref="K6:K15" si="0">MIN(ROUNDDOWN(J6/3,-3),L6)</f>
        <v>0</v>
      </c>
      <c r="L6" s="19">
        <f t="shared" ref="L6:L15" si="1">ROUNDDOWN(F6*33300,-3)</f>
        <v>0</v>
      </c>
      <c r="M6" s="21">
        <f>J6-K6</f>
        <v>0</v>
      </c>
    </row>
    <row r="7" spans="1:13">
      <c r="A7" s="4"/>
      <c r="B7" s="4"/>
      <c r="C7" s="4"/>
      <c r="D7" s="4"/>
      <c r="E7" s="4"/>
      <c r="F7" s="4"/>
      <c r="G7" s="4"/>
      <c r="H7" s="4"/>
      <c r="I7" s="4"/>
      <c r="J7" s="12"/>
      <c r="K7" s="16">
        <f t="shared" si="0"/>
        <v>0</v>
      </c>
      <c r="L7" s="16">
        <f t="shared" si="1"/>
        <v>0</v>
      </c>
      <c r="M7" s="22">
        <f>J7-K7</f>
        <v>0</v>
      </c>
    </row>
    <row r="8" spans="1:13">
      <c r="A8" s="4"/>
      <c r="B8" s="4"/>
      <c r="C8" s="4"/>
      <c r="D8" s="4"/>
      <c r="E8" s="4"/>
      <c r="F8" s="4"/>
      <c r="G8" s="4"/>
      <c r="H8" s="4"/>
      <c r="I8" s="4"/>
      <c r="J8" s="12"/>
      <c r="K8" s="16">
        <f t="shared" si="0"/>
        <v>0</v>
      </c>
      <c r="L8" s="16">
        <f t="shared" si="1"/>
        <v>0</v>
      </c>
      <c r="M8" s="22">
        <f>J8-K8</f>
        <v>0</v>
      </c>
    </row>
    <row r="9" spans="1:13">
      <c r="A9" s="4"/>
      <c r="B9" s="4"/>
      <c r="C9" s="4"/>
      <c r="D9" s="4"/>
      <c r="E9" s="4"/>
      <c r="F9" s="4"/>
      <c r="G9" s="4"/>
      <c r="H9" s="4"/>
      <c r="I9" s="4"/>
      <c r="J9" s="12"/>
      <c r="K9" s="16">
        <f t="shared" si="0"/>
        <v>0</v>
      </c>
      <c r="L9" s="16">
        <f t="shared" si="1"/>
        <v>0</v>
      </c>
      <c r="M9" s="22">
        <f>J9-K9</f>
        <v>0</v>
      </c>
    </row>
    <row r="10" spans="1:13">
      <c r="A10" s="4"/>
      <c r="B10" s="4"/>
      <c r="C10" s="4"/>
      <c r="D10" s="4"/>
      <c r="E10" s="4"/>
      <c r="F10" s="4"/>
      <c r="G10" s="4"/>
      <c r="H10" s="4"/>
      <c r="I10" s="4"/>
      <c r="J10" s="12"/>
      <c r="K10" s="16">
        <f t="shared" si="0"/>
        <v>0</v>
      </c>
      <c r="L10" s="16">
        <f t="shared" si="1"/>
        <v>0</v>
      </c>
      <c r="M10" s="22">
        <f>J10-K10</f>
        <v>0</v>
      </c>
    </row>
    <row r="11" spans="1:13">
      <c r="A11" s="5"/>
      <c r="B11" s="5"/>
      <c r="C11" s="5"/>
      <c r="D11" s="5"/>
      <c r="E11" s="5"/>
      <c r="F11" s="5"/>
      <c r="G11" s="4"/>
      <c r="H11" s="4"/>
      <c r="I11" s="5"/>
      <c r="J11" s="13"/>
      <c r="K11" s="16">
        <f t="shared" si="0"/>
        <v>0</v>
      </c>
      <c r="L11" s="16">
        <f t="shared" si="1"/>
        <v>0</v>
      </c>
      <c r="M11" s="23"/>
    </row>
    <row r="12" spans="1:13">
      <c r="A12" s="4"/>
      <c r="B12" s="4"/>
      <c r="C12" s="4"/>
      <c r="D12" s="4"/>
      <c r="E12" s="4"/>
      <c r="F12" s="4"/>
      <c r="G12" s="4"/>
      <c r="H12" s="4"/>
      <c r="I12" s="4"/>
      <c r="J12" s="12"/>
      <c r="K12" s="16">
        <f t="shared" si="0"/>
        <v>0</v>
      </c>
      <c r="L12" s="16">
        <f t="shared" si="1"/>
        <v>0</v>
      </c>
      <c r="M12" s="24"/>
    </row>
    <row r="13" spans="1:13">
      <c r="A13" s="4"/>
      <c r="B13" s="4"/>
      <c r="C13" s="4"/>
      <c r="D13" s="4"/>
      <c r="E13" s="4"/>
      <c r="F13" s="4"/>
      <c r="G13" s="4"/>
      <c r="H13" s="4"/>
      <c r="I13" s="4"/>
      <c r="J13" s="12"/>
      <c r="K13" s="16">
        <f t="shared" si="0"/>
        <v>0</v>
      </c>
      <c r="L13" s="16">
        <f t="shared" si="1"/>
        <v>0</v>
      </c>
      <c r="M13" s="24"/>
    </row>
    <row r="14" spans="1:13">
      <c r="A14" s="4"/>
      <c r="B14" s="4"/>
      <c r="C14" s="4"/>
      <c r="D14" s="4"/>
      <c r="E14" s="4"/>
      <c r="F14" s="4"/>
      <c r="G14" s="4"/>
      <c r="H14" s="4"/>
      <c r="I14" s="4"/>
      <c r="J14" s="12"/>
      <c r="K14" s="16">
        <f t="shared" si="0"/>
        <v>0</v>
      </c>
      <c r="L14" s="16">
        <f t="shared" si="1"/>
        <v>0</v>
      </c>
      <c r="M14" s="24"/>
    </row>
    <row r="15" spans="1:13" ht="14.25">
      <c r="A15" s="4"/>
      <c r="B15" s="4"/>
      <c r="C15" s="4"/>
      <c r="D15" s="4"/>
      <c r="E15" s="4"/>
      <c r="F15" s="4"/>
      <c r="G15" s="5"/>
      <c r="H15" s="5"/>
      <c r="I15" s="4"/>
      <c r="J15" s="12"/>
      <c r="K15" s="17">
        <f t="shared" si="0"/>
        <v>0</v>
      </c>
      <c r="L15" s="16">
        <f t="shared" si="1"/>
        <v>0</v>
      </c>
      <c r="M15" s="25"/>
    </row>
    <row r="16" spans="1:13" ht="18" customHeight="1">
      <c r="A16" s="6" t="s">
        <v>19</v>
      </c>
      <c r="B16" s="8"/>
      <c r="C16" s="8"/>
      <c r="D16" s="8"/>
      <c r="E16" s="8"/>
      <c r="F16" s="8"/>
      <c r="G16" s="8"/>
      <c r="H16" s="8"/>
      <c r="I16" s="8"/>
      <c r="J16" s="14">
        <f>SUM(J6:J15)</f>
        <v>0</v>
      </c>
      <c r="K16" s="14">
        <f>SUM(K6:K15)</f>
        <v>0</v>
      </c>
      <c r="L16" s="14">
        <f>SUM(L6:L15)</f>
        <v>0</v>
      </c>
      <c r="M16" s="26">
        <f>SUM(M6:M15)</f>
        <v>0</v>
      </c>
    </row>
    <row r="17" spans="1:14">
      <c r="A17" s="1" t="s">
        <v>33</v>
      </c>
    </row>
    <row r="18" spans="1:14">
      <c r="A18" s="1" t="s">
        <v>23</v>
      </c>
    </row>
    <row r="19" spans="1:14">
      <c r="A19" s="1" t="s">
        <v>135</v>
      </c>
    </row>
    <row r="20" spans="1:14">
      <c r="A20" s="1" t="s">
        <v>51</v>
      </c>
    </row>
    <row r="21" spans="1:14">
      <c r="A21" s="1" t="s">
        <v>54</v>
      </c>
      <c r="N21" s="9"/>
    </row>
    <row r="22" spans="1:14" ht="12.75" customHeight="1">
      <c r="A22" s="7" t="s">
        <v>46</v>
      </c>
      <c r="B22" s="9"/>
      <c r="C22" s="9"/>
      <c r="D22" s="9"/>
      <c r="E22" s="9"/>
      <c r="F22" s="9"/>
      <c r="G22" s="9"/>
      <c r="H22" s="9"/>
      <c r="I22" s="9"/>
      <c r="J22" s="9"/>
      <c r="K22" s="9"/>
      <c r="L22" s="9"/>
      <c r="M22" s="9"/>
    </row>
    <row r="23" spans="1:14">
      <c r="A23" s="1" t="s">
        <v>117</v>
      </c>
    </row>
  </sheetData>
  <mergeCells count="1">
    <mergeCell ref="A16:I16"/>
  </mergeCells>
  <phoneticPr fontId="1" type="Hiragana"/>
  <dataValidations count="2">
    <dataValidation type="list" allowBlank="1" showDropDown="0" showInputMessage="1" showErrorMessage="1" sqref="G6:G15">
      <formula1>"15年未満,15～30年,30年以上"</formula1>
    </dataValidation>
    <dataValidation type="list" allowBlank="1" showDropDown="0" showInputMessage="1" showErrorMessage="1" sqref="H6:H15">
      <formula1>"(1)ハウス本体の補強,(2)ハウス本体の高度化"</formula1>
    </dataValidation>
  </dataValidations>
  <pageMargins left="0.23622047244094488" right="0.23622047244094488" top="0.74803149606299213" bottom="0.74803149606299213" header="0.31496062992125984" footer="0.31496062992125984"/>
  <pageSetup paperSize="9" scale="8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20"/>
  <sheetViews>
    <sheetView tabSelected="1" workbookViewId="0">
      <selection activeCell="A20" sqref="A20"/>
    </sheetView>
  </sheetViews>
  <sheetFormatPr defaultRowHeight="13.5"/>
  <cols>
    <col min="1" max="1" width="4.875" style="1" customWidth="1"/>
    <col min="2" max="2" width="8.875" style="1" customWidth="1"/>
    <col min="3" max="3" width="9" style="1" customWidth="1"/>
    <col min="4" max="4" width="14.25" style="1" customWidth="1"/>
    <col min="5" max="5" width="18.875" style="1" customWidth="1"/>
    <col min="6" max="6" width="13.75" style="1" customWidth="1"/>
    <col min="7" max="7" width="9" style="1" customWidth="1"/>
    <col min="8" max="8" width="25.875" style="1" customWidth="1"/>
    <col min="9" max="9" width="5.75" style="1" customWidth="1"/>
    <col min="10" max="10" width="12.5" style="1" customWidth="1"/>
    <col min="11" max="11" width="11.625" style="1" customWidth="1"/>
    <col min="12" max="12" width="12.25" style="1" customWidth="1"/>
    <col min="13" max="15" width="12.5" style="1" customWidth="1"/>
    <col min="16" max="16384" width="9" style="1" customWidth="1"/>
  </cols>
  <sheetData>
    <row r="1" spans="1:15">
      <c r="A1" s="1" t="s">
        <v>2</v>
      </c>
    </row>
    <row r="2" spans="1:15">
      <c r="A2" s="1" t="s">
        <v>8</v>
      </c>
    </row>
    <row r="4" spans="1:15" ht="14.25">
      <c r="A4" s="1" t="s">
        <v>35</v>
      </c>
    </row>
    <row r="5" spans="1:15" ht="31.5" customHeight="1">
      <c r="A5" s="27" t="s">
        <v>4</v>
      </c>
      <c r="B5" s="2" t="s">
        <v>37</v>
      </c>
      <c r="C5" s="2" t="s">
        <v>27</v>
      </c>
      <c r="D5" s="10" t="s">
        <v>12</v>
      </c>
      <c r="E5" s="2" t="s">
        <v>42</v>
      </c>
      <c r="F5" s="2" t="s">
        <v>118</v>
      </c>
      <c r="G5" s="2" t="s">
        <v>21</v>
      </c>
      <c r="H5" s="2" t="s">
        <v>44</v>
      </c>
      <c r="I5" s="2" t="s">
        <v>17</v>
      </c>
      <c r="J5" s="18" t="s">
        <v>29</v>
      </c>
      <c r="K5" s="41"/>
      <c r="L5" s="41"/>
      <c r="M5" s="2" t="s">
        <v>14</v>
      </c>
      <c r="N5" s="2" t="s">
        <v>115</v>
      </c>
      <c r="O5" s="20" t="s">
        <v>18</v>
      </c>
    </row>
    <row r="6" spans="1:15" ht="81" customHeight="1">
      <c r="A6" s="28"/>
      <c r="B6" s="31"/>
      <c r="C6" s="31"/>
      <c r="D6" s="33"/>
      <c r="E6" s="31"/>
      <c r="F6" s="31"/>
      <c r="G6" s="33"/>
      <c r="H6" s="33"/>
      <c r="I6" s="31"/>
      <c r="J6" s="37"/>
      <c r="K6" s="42" t="s">
        <v>28</v>
      </c>
      <c r="L6" s="46" t="s">
        <v>24</v>
      </c>
      <c r="M6" s="31"/>
      <c r="N6" s="31"/>
      <c r="O6" s="54"/>
    </row>
    <row r="7" spans="1:15">
      <c r="A7" s="29"/>
      <c r="B7" s="4"/>
      <c r="C7" s="4"/>
      <c r="D7" s="4"/>
      <c r="E7" s="4"/>
      <c r="F7" s="4"/>
      <c r="G7" s="4"/>
      <c r="H7" s="4"/>
      <c r="I7" s="34"/>
      <c r="J7" s="38"/>
      <c r="K7" s="43"/>
      <c r="L7" s="47">
        <f t="shared" ref="L7:L14" si="0">J7-K7</f>
        <v>0</v>
      </c>
      <c r="M7" s="16">
        <f t="shared" ref="M7:M14" si="1">MIN(ROUNDDOWN(L7/2,-3),N7)</f>
        <v>0</v>
      </c>
      <c r="N7" s="52">
        <f t="shared" ref="N7:N14" si="2">ROUNDDOWN(G7*100000,-3)</f>
        <v>0</v>
      </c>
      <c r="O7" s="22">
        <f t="shared" ref="O7:O14" si="3">L7-M7</f>
        <v>0</v>
      </c>
    </row>
    <row r="8" spans="1:15">
      <c r="A8" s="29"/>
      <c r="B8" s="4"/>
      <c r="C8" s="4"/>
      <c r="D8" s="4"/>
      <c r="E8" s="4"/>
      <c r="F8" s="4"/>
      <c r="G8" s="4"/>
      <c r="H8" s="4"/>
      <c r="I8" s="34"/>
      <c r="J8" s="38"/>
      <c r="K8" s="43"/>
      <c r="L8" s="47">
        <f t="shared" si="0"/>
        <v>0</v>
      </c>
      <c r="M8" s="16">
        <f t="shared" si="1"/>
        <v>0</v>
      </c>
      <c r="N8" s="52">
        <f t="shared" si="2"/>
        <v>0</v>
      </c>
      <c r="O8" s="22">
        <f t="shared" si="3"/>
        <v>0</v>
      </c>
    </row>
    <row r="9" spans="1:15">
      <c r="A9" s="29"/>
      <c r="B9" s="4"/>
      <c r="C9" s="4"/>
      <c r="D9" s="4"/>
      <c r="E9" s="4"/>
      <c r="F9" s="4"/>
      <c r="G9" s="4"/>
      <c r="H9" s="4"/>
      <c r="I9" s="34"/>
      <c r="J9" s="38"/>
      <c r="K9" s="43"/>
      <c r="L9" s="47">
        <f t="shared" si="0"/>
        <v>0</v>
      </c>
      <c r="M9" s="16">
        <f t="shared" si="1"/>
        <v>0</v>
      </c>
      <c r="N9" s="52">
        <f t="shared" si="2"/>
        <v>0</v>
      </c>
      <c r="O9" s="22">
        <f t="shared" si="3"/>
        <v>0</v>
      </c>
    </row>
    <row r="10" spans="1:15">
      <c r="A10" s="29"/>
      <c r="B10" s="4"/>
      <c r="C10" s="4"/>
      <c r="D10" s="4"/>
      <c r="E10" s="4"/>
      <c r="F10" s="4"/>
      <c r="G10" s="4"/>
      <c r="H10" s="4"/>
      <c r="I10" s="34"/>
      <c r="J10" s="38"/>
      <c r="K10" s="43"/>
      <c r="L10" s="47">
        <f t="shared" si="0"/>
        <v>0</v>
      </c>
      <c r="M10" s="16">
        <f t="shared" si="1"/>
        <v>0</v>
      </c>
      <c r="N10" s="52">
        <f t="shared" si="2"/>
        <v>0</v>
      </c>
      <c r="O10" s="22">
        <f t="shared" si="3"/>
        <v>0</v>
      </c>
    </row>
    <row r="11" spans="1:15">
      <c r="A11" s="29"/>
      <c r="B11" s="4"/>
      <c r="C11" s="4"/>
      <c r="D11" s="4"/>
      <c r="E11" s="4"/>
      <c r="F11" s="4"/>
      <c r="G11" s="4"/>
      <c r="H11" s="4"/>
      <c r="I11" s="34"/>
      <c r="J11" s="38"/>
      <c r="K11" s="43"/>
      <c r="L11" s="47">
        <f t="shared" si="0"/>
        <v>0</v>
      </c>
      <c r="M11" s="16">
        <f t="shared" si="1"/>
        <v>0</v>
      </c>
      <c r="N11" s="52">
        <f t="shared" si="2"/>
        <v>0</v>
      </c>
      <c r="O11" s="22">
        <f t="shared" si="3"/>
        <v>0</v>
      </c>
    </row>
    <row r="12" spans="1:15">
      <c r="A12" s="29"/>
      <c r="B12" s="4"/>
      <c r="C12" s="4"/>
      <c r="D12" s="4"/>
      <c r="E12" s="4"/>
      <c r="F12" s="4"/>
      <c r="G12" s="4"/>
      <c r="H12" s="4"/>
      <c r="I12" s="34"/>
      <c r="J12" s="38"/>
      <c r="K12" s="43"/>
      <c r="L12" s="47">
        <f t="shared" si="0"/>
        <v>0</v>
      </c>
      <c r="M12" s="16">
        <f t="shared" si="1"/>
        <v>0</v>
      </c>
      <c r="N12" s="52">
        <f t="shared" si="2"/>
        <v>0</v>
      </c>
      <c r="O12" s="22">
        <f t="shared" si="3"/>
        <v>0</v>
      </c>
    </row>
    <row r="13" spans="1:15">
      <c r="A13" s="29"/>
      <c r="B13" s="4"/>
      <c r="C13" s="4"/>
      <c r="D13" s="4"/>
      <c r="E13" s="4"/>
      <c r="F13" s="4"/>
      <c r="G13" s="4"/>
      <c r="H13" s="4"/>
      <c r="I13" s="34"/>
      <c r="J13" s="38"/>
      <c r="K13" s="43"/>
      <c r="L13" s="47">
        <f t="shared" si="0"/>
        <v>0</v>
      </c>
      <c r="M13" s="16">
        <f t="shared" si="1"/>
        <v>0</v>
      </c>
      <c r="N13" s="52">
        <f t="shared" si="2"/>
        <v>0</v>
      </c>
      <c r="O13" s="22">
        <f t="shared" si="3"/>
        <v>0</v>
      </c>
    </row>
    <row r="14" spans="1:15" ht="14.25">
      <c r="A14" s="30"/>
      <c r="B14" s="32"/>
      <c r="C14" s="32"/>
      <c r="D14" s="32"/>
      <c r="E14" s="32"/>
      <c r="F14" s="32"/>
      <c r="G14" s="32"/>
      <c r="H14" s="32"/>
      <c r="I14" s="35"/>
      <c r="J14" s="39"/>
      <c r="K14" s="44"/>
      <c r="L14" s="48">
        <f t="shared" si="0"/>
        <v>0</v>
      </c>
      <c r="M14" s="50">
        <f t="shared" si="1"/>
        <v>0</v>
      </c>
      <c r="N14" s="53">
        <f t="shared" si="2"/>
        <v>0</v>
      </c>
      <c r="O14" s="55">
        <f t="shared" si="3"/>
        <v>0</v>
      </c>
    </row>
    <row r="15" spans="1:15" ht="15">
      <c r="A15" s="6" t="s">
        <v>19</v>
      </c>
      <c r="B15" s="8"/>
      <c r="C15" s="8"/>
      <c r="D15" s="8"/>
      <c r="E15" s="8"/>
      <c r="F15" s="8"/>
      <c r="G15" s="8"/>
      <c r="H15" s="8"/>
      <c r="I15" s="36"/>
      <c r="J15" s="40">
        <f>SUM(J7:J14)</f>
        <v>0</v>
      </c>
      <c r="K15" s="45">
        <f>SUM(K7:K14)</f>
        <v>0</v>
      </c>
      <c r="L15" s="49">
        <f>SUM(L7:L14)</f>
        <v>0</v>
      </c>
      <c r="M15" s="51">
        <f>SUM(M7:M14)</f>
        <v>0</v>
      </c>
      <c r="N15" s="40"/>
      <c r="O15" s="56">
        <f>SUM(O7:O14)</f>
        <v>0</v>
      </c>
    </row>
    <row r="16" spans="1:15">
      <c r="A16" s="1" t="s">
        <v>33</v>
      </c>
    </row>
    <row r="17" spans="1:1">
      <c r="A17" s="1" t="s">
        <v>45</v>
      </c>
    </row>
    <row r="18" spans="1:1">
      <c r="A18" s="1" t="s">
        <v>43</v>
      </c>
    </row>
    <row r="19" spans="1:1">
      <c r="A19" s="1" t="s">
        <v>136</v>
      </c>
    </row>
    <row r="20" spans="1:1">
      <c r="A20" s="1" t="s">
        <v>50</v>
      </c>
    </row>
  </sheetData>
  <mergeCells count="14">
    <mergeCell ref="A15:I15"/>
    <mergeCell ref="A5:A6"/>
    <mergeCell ref="B5:B6"/>
    <mergeCell ref="C5:C6"/>
    <mergeCell ref="D5:D6"/>
    <mergeCell ref="E5:E6"/>
    <mergeCell ref="F5:F6"/>
    <mergeCell ref="G5:G6"/>
    <mergeCell ref="H5:H6"/>
    <mergeCell ref="I5:I6"/>
    <mergeCell ref="J5:J6"/>
    <mergeCell ref="M5:M6"/>
    <mergeCell ref="N5:N6"/>
    <mergeCell ref="O5:O6"/>
  </mergeCells>
  <phoneticPr fontId="1" type="Hiragana"/>
  <pageMargins left="0.23622047244094488" right="0.23622047244094488" top="0.74803149606299213" bottom="0.74803149606299213" header="0.31496062992125984" footer="0.31496062992125984"/>
  <pageSetup paperSize="9" scale="7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O29"/>
  <sheetViews>
    <sheetView view="pageBreakPreview" zoomScaleSheetLayoutView="100" workbookViewId="0">
      <selection activeCell="R23" sqref="R23"/>
    </sheetView>
  </sheetViews>
  <sheetFormatPr defaultRowHeight="13.5"/>
  <cols>
    <col min="1" max="1" width="8.625" style="1" customWidth="1"/>
    <col min="2" max="2" width="3.5" style="1" customWidth="1"/>
    <col min="3" max="3" width="8.625" style="1" customWidth="1"/>
    <col min="4" max="4" width="11" style="1" customWidth="1"/>
    <col min="5" max="13" width="4.125" style="1" customWidth="1"/>
    <col min="14" max="14" width="4" style="1" customWidth="1"/>
    <col min="15" max="15" width="6.875" style="1" customWidth="1"/>
    <col min="16" max="16" width="4" style="1" customWidth="1"/>
    <col min="17" max="16384" width="9" style="1" customWidth="1"/>
  </cols>
  <sheetData>
    <row r="1" spans="1:15">
      <c r="A1" s="1" t="s">
        <v>93</v>
      </c>
    </row>
    <row r="2" spans="1:15">
      <c r="A2" s="1" t="s">
        <v>70</v>
      </c>
    </row>
    <row r="3" spans="1:15" ht="7.5" customHeight="1"/>
    <row r="4" spans="1:15" ht="22.5" customHeight="1">
      <c r="A4" s="57" t="s">
        <v>72</v>
      </c>
      <c r="B4" s="57"/>
      <c r="C4" s="57"/>
      <c r="D4" s="57"/>
      <c r="E4" s="57"/>
      <c r="F4" s="57"/>
      <c r="G4" s="57"/>
      <c r="H4" s="57"/>
      <c r="I4" s="57"/>
      <c r="J4" s="57"/>
      <c r="K4" s="57"/>
      <c r="L4" s="57"/>
      <c r="M4" s="57"/>
      <c r="N4" s="57"/>
      <c r="O4" s="57"/>
    </row>
    <row r="5" spans="1:15" ht="7.5" customHeight="1"/>
    <row r="6" spans="1:15" ht="28.5" customHeight="1">
      <c r="A6" s="58" t="s">
        <v>73</v>
      </c>
      <c r="B6" s="65"/>
      <c r="C6" s="65"/>
      <c r="D6" s="65"/>
      <c r="E6" s="78"/>
      <c r="F6" s="88"/>
      <c r="G6" s="88"/>
      <c r="H6" s="88"/>
      <c r="I6" s="88"/>
      <c r="J6" s="88"/>
      <c r="K6" s="88"/>
      <c r="L6" s="88"/>
      <c r="M6" s="88"/>
      <c r="N6" s="88"/>
      <c r="O6" s="108"/>
    </row>
    <row r="7" spans="1:15" ht="29.25" customHeight="1">
      <c r="A7" s="58" t="s">
        <v>13</v>
      </c>
      <c r="B7" s="65"/>
      <c r="C7" s="65"/>
      <c r="D7" s="65"/>
      <c r="E7" s="78"/>
      <c r="F7" s="88"/>
      <c r="G7" s="88"/>
      <c r="H7" s="88"/>
      <c r="I7" s="88"/>
      <c r="J7" s="88"/>
      <c r="K7" s="88"/>
      <c r="L7" s="88"/>
      <c r="M7" s="88"/>
      <c r="N7" s="88"/>
      <c r="O7" s="108"/>
    </row>
    <row r="8" spans="1:15" ht="29.25" customHeight="1">
      <c r="A8" s="59" t="s">
        <v>120</v>
      </c>
      <c r="B8" s="66"/>
      <c r="C8" s="66"/>
      <c r="D8" s="66"/>
      <c r="E8" s="79"/>
      <c r="F8" s="89"/>
      <c r="G8" s="89"/>
      <c r="H8" s="89"/>
      <c r="I8" s="89"/>
      <c r="J8" s="89"/>
      <c r="K8" s="89"/>
      <c r="L8" s="98" t="s">
        <v>121</v>
      </c>
      <c r="M8" s="98"/>
      <c r="N8" s="98"/>
      <c r="O8" s="109"/>
    </row>
    <row r="9" spans="1:15" ht="29.25" customHeight="1">
      <c r="A9" s="59" t="s">
        <v>86</v>
      </c>
      <c r="B9" s="66"/>
      <c r="C9" s="66"/>
      <c r="D9" s="66"/>
      <c r="E9" s="80" t="s">
        <v>61</v>
      </c>
      <c r="F9" s="90" t="s">
        <v>112</v>
      </c>
      <c r="G9" s="90"/>
      <c r="H9" s="93"/>
      <c r="I9" s="96" t="s">
        <v>61</v>
      </c>
      <c r="J9" s="90" t="s">
        <v>113</v>
      </c>
      <c r="K9" s="90"/>
      <c r="L9" s="93"/>
      <c r="M9" s="96" t="s">
        <v>61</v>
      </c>
      <c r="N9" s="90" t="s">
        <v>101</v>
      </c>
      <c r="O9" s="110"/>
    </row>
    <row r="10" spans="1:15" ht="29.25" customHeight="1">
      <c r="A10" s="58" t="s">
        <v>11</v>
      </c>
      <c r="B10" s="65"/>
      <c r="C10" s="65"/>
      <c r="D10" s="65"/>
      <c r="E10" s="78"/>
      <c r="F10" s="88"/>
      <c r="G10" s="88"/>
      <c r="H10" s="88"/>
      <c r="I10" s="88"/>
      <c r="J10" s="88"/>
      <c r="K10" s="88"/>
      <c r="L10" s="88"/>
      <c r="M10" s="88"/>
      <c r="N10" s="88"/>
      <c r="O10" s="108"/>
    </row>
    <row r="11" spans="1:15" ht="58.5" customHeight="1">
      <c r="A11" s="59" t="s">
        <v>16</v>
      </c>
      <c r="B11" s="66"/>
      <c r="C11" s="66"/>
      <c r="D11" s="66"/>
      <c r="E11" s="80" t="s">
        <v>3</v>
      </c>
      <c r="F11" s="88"/>
      <c r="G11" s="88"/>
      <c r="H11" s="88"/>
      <c r="I11" s="88"/>
      <c r="J11" s="96" t="s">
        <v>26</v>
      </c>
      <c r="K11" s="97" t="s">
        <v>89</v>
      </c>
      <c r="L11" s="97"/>
      <c r="M11" s="97"/>
      <c r="N11" s="97"/>
      <c r="O11" s="111"/>
    </row>
    <row r="12" spans="1:15" ht="43.5" customHeight="1">
      <c r="A12" s="59" t="s">
        <v>92</v>
      </c>
      <c r="B12" s="66"/>
      <c r="C12" s="66"/>
      <c r="D12" s="66"/>
      <c r="E12" s="80" t="s">
        <v>3</v>
      </c>
      <c r="F12" s="88"/>
      <c r="G12" s="88"/>
      <c r="H12" s="88"/>
      <c r="I12" s="88"/>
      <c r="J12" s="96" t="s">
        <v>26</v>
      </c>
      <c r="K12" s="97" t="s">
        <v>89</v>
      </c>
      <c r="L12" s="97"/>
      <c r="M12" s="97"/>
      <c r="N12" s="97"/>
      <c r="O12" s="111"/>
    </row>
    <row r="13" spans="1:15" ht="9.75" customHeight="1"/>
    <row r="14" spans="1:15" ht="31.5" customHeight="1">
      <c r="A14" s="60"/>
      <c r="B14" s="60"/>
      <c r="C14" s="69" t="s">
        <v>131</v>
      </c>
      <c r="D14" s="75"/>
      <c r="E14" s="81" t="s">
        <v>84</v>
      </c>
      <c r="F14" s="81"/>
      <c r="G14" s="81"/>
      <c r="H14" s="81"/>
      <c r="I14" s="81" t="s">
        <v>60</v>
      </c>
      <c r="J14" s="81"/>
      <c r="K14" s="81"/>
      <c r="L14" s="99"/>
      <c r="M14" s="100" t="s">
        <v>85</v>
      </c>
      <c r="N14" s="104"/>
      <c r="O14" s="75"/>
    </row>
    <row r="15" spans="1:15" ht="21" customHeight="1">
      <c r="A15" s="61" t="s">
        <v>49</v>
      </c>
      <c r="B15" s="67">
        <v>1</v>
      </c>
      <c r="C15" s="70" t="s">
        <v>77</v>
      </c>
      <c r="D15" s="70"/>
      <c r="E15" s="82" t="s">
        <v>61</v>
      </c>
      <c r="F15" s="82"/>
      <c r="G15" s="82"/>
      <c r="H15" s="82"/>
      <c r="I15" s="82" t="s">
        <v>61</v>
      </c>
      <c r="J15" s="82"/>
      <c r="K15" s="82"/>
      <c r="L15" s="82"/>
      <c r="M15" s="67"/>
      <c r="N15" s="67"/>
      <c r="O15" s="67"/>
    </row>
    <row r="16" spans="1:15" ht="37.5" customHeight="1">
      <c r="A16" s="61"/>
      <c r="B16" s="67">
        <v>2</v>
      </c>
      <c r="C16" s="61" t="s">
        <v>90</v>
      </c>
      <c r="D16" s="61"/>
      <c r="E16" s="82" t="s">
        <v>61</v>
      </c>
      <c r="F16" s="82"/>
      <c r="G16" s="82"/>
      <c r="H16" s="82"/>
      <c r="I16" s="82" t="s">
        <v>61</v>
      </c>
      <c r="J16" s="82"/>
      <c r="K16" s="82"/>
      <c r="L16" s="82"/>
      <c r="M16" s="67"/>
      <c r="N16" s="67"/>
      <c r="O16" s="67"/>
    </row>
    <row r="17" spans="1:15" ht="37.5" customHeight="1">
      <c r="A17" s="61"/>
      <c r="B17" s="67">
        <v>3</v>
      </c>
      <c r="C17" s="61" t="s">
        <v>91</v>
      </c>
      <c r="D17" s="61"/>
      <c r="E17" s="82" t="s">
        <v>61</v>
      </c>
      <c r="F17" s="82"/>
      <c r="G17" s="82"/>
      <c r="H17" s="82"/>
      <c r="I17" s="82" t="s">
        <v>61</v>
      </c>
      <c r="J17" s="82"/>
      <c r="K17" s="82"/>
      <c r="L17" s="82"/>
      <c r="M17" s="67"/>
      <c r="N17" s="67"/>
      <c r="O17" s="67"/>
    </row>
    <row r="18" spans="1:15" ht="21" customHeight="1">
      <c r="A18" s="62"/>
      <c r="B18" s="68">
        <v>4</v>
      </c>
      <c r="C18" s="71" t="s">
        <v>78</v>
      </c>
      <c r="D18" s="71"/>
      <c r="E18" s="83" t="s">
        <v>61</v>
      </c>
      <c r="F18" s="83"/>
      <c r="G18" s="83"/>
      <c r="H18" s="83"/>
      <c r="I18" s="83" t="s">
        <v>61</v>
      </c>
      <c r="J18" s="83"/>
      <c r="K18" s="83"/>
      <c r="L18" s="83"/>
      <c r="M18" s="68"/>
      <c r="N18" s="68"/>
      <c r="O18" s="68"/>
    </row>
    <row r="19" spans="1:15" ht="18">
      <c r="A19" s="63" t="s">
        <v>48</v>
      </c>
      <c r="B19" s="10">
        <v>5</v>
      </c>
      <c r="C19" s="72" t="s">
        <v>79</v>
      </c>
      <c r="D19" s="76"/>
      <c r="E19" s="84" t="s">
        <v>61</v>
      </c>
      <c r="F19" s="84"/>
      <c r="G19" s="84"/>
      <c r="H19" s="84"/>
      <c r="I19" s="84" t="s">
        <v>61</v>
      </c>
      <c r="J19" s="84"/>
      <c r="K19" s="84"/>
      <c r="L19" s="84"/>
      <c r="M19" s="101"/>
      <c r="N19" s="105"/>
      <c r="O19" s="112"/>
    </row>
    <row r="20" spans="1:15" ht="23.25" customHeight="1">
      <c r="A20" s="63"/>
      <c r="B20" s="33"/>
      <c r="C20" s="73"/>
      <c r="D20" s="77"/>
      <c r="E20" s="33" t="s">
        <v>87</v>
      </c>
      <c r="F20" s="33"/>
      <c r="G20" s="33"/>
      <c r="H20" s="33"/>
      <c r="I20" s="33" t="s">
        <v>87</v>
      </c>
      <c r="J20" s="33"/>
      <c r="K20" s="33"/>
      <c r="L20" s="33"/>
      <c r="M20" s="102"/>
      <c r="N20" s="106"/>
      <c r="O20" s="113"/>
    </row>
    <row r="21" spans="1:15" ht="21" customHeight="1">
      <c r="A21" s="61"/>
      <c r="B21" s="67">
        <v>6</v>
      </c>
      <c r="C21" s="70" t="s">
        <v>69</v>
      </c>
      <c r="D21" s="70"/>
      <c r="E21" s="82" t="s">
        <v>61</v>
      </c>
      <c r="F21" s="82"/>
      <c r="G21" s="82"/>
      <c r="H21" s="82"/>
      <c r="I21" s="82" t="s">
        <v>61</v>
      </c>
      <c r="J21" s="82"/>
      <c r="K21" s="82"/>
      <c r="L21" s="82"/>
      <c r="M21" s="67"/>
      <c r="N21" s="67"/>
      <c r="O21" s="67"/>
    </row>
    <row r="22" spans="1:15" ht="18">
      <c r="A22" s="61"/>
      <c r="B22" s="67">
        <v>7</v>
      </c>
      <c r="C22" s="70" t="s">
        <v>80</v>
      </c>
      <c r="D22" s="70"/>
      <c r="E22" s="85" t="s">
        <v>61</v>
      </c>
      <c r="F22" s="85"/>
      <c r="G22" s="85"/>
      <c r="H22" s="85"/>
      <c r="I22" s="85" t="s">
        <v>61</v>
      </c>
      <c r="J22" s="85"/>
      <c r="K22" s="85"/>
      <c r="L22" s="85"/>
      <c r="M22" s="103"/>
      <c r="N22" s="107"/>
      <c r="O22" s="114"/>
    </row>
    <row r="23" spans="1:15" ht="22.5" customHeight="1">
      <c r="A23" s="61"/>
      <c r="B23" s="67"/>
      <c r="C23" s="70"/>
      <c r="D23" s="70"/>
      <c r="E23" s="33" t="s">
        <v>87</v>
      </c>
      <c r="F23" s="33"/>
      <c r="G23" s="33"/>
      <c r="H23" s="33"/>
      <c r="I23" s="33" t="s">
        <v>87</v>
      </c>
      <c r="J23" s="33"/>
      <c r="K23" s="33"/>
      <c r="L23" s="33"/>
      <c r="M23" s="102"/>
      <c r="N23" s="106"/>
      <c r="O23" s="113"/>
    </row>
    <row r="24" spans="1:15" ht="21" customHeight="1">
      <c r="A24" s="61"/>
      <c r="B24" s="67">
        <v>8</v>
      </c>
      <c r="C24" s="74" t="s">
        <v>34</v>
      </c>
      <c r="D24" s="74"/>
      <c r="E24" s="86" t="s">
        <v>61</v>
      </c>
      <c r="F24" s="91"/>
      <c r="G24" s="91"/>
      <c r="H24" s="94"/>
      <c r="I24" s="86" t="s">
        <v>61</v>
      </c>
      <c r="J24" s="91"/>
      <c r="K24" s="91"/>
      <c r="L24" s="94"/>
      <c r="M24" s="103"/>
      <c r="N24" s="107"/>
      <c r="O24" s="114"/>
    </row>
    <row r="25" spans="1:15" ht="22.5" customHeight="1">
      <c r="A25" s="61"/>
      <c r="B25" s="67"/>
      <c r="C25" s="33" t="s">
        <v>82</v>
      </c>
      <c r="D25" s="33"/>
      <c r="E25" s="87"/>
      <c r="F25" s="92"/>
      <c r="G25" s="92"/>
      <c r="H25" s="95"/>
      <c r="I25" s="87"/>
      <c r="J25" s="92"/>
      <c r="K25" s="92"/>
      <c r="L25" s="95"/>
      <c r="M25" s="102"/>
      <c r="N25" s="106"/>
      <c r="O25" s="113"/>
    </row>
    <row r="26" spans="1:15">
      <c r="A26" s="64" t="s">
        <v>132</v>
      </c>
    </row>
    <row r="27" spans="1:15">
      <c r="A27" s="64" t="s">
        <v>56</v>
      </c>
    </row>
    <row r="28" spans="1:15">
      <c r="A28" s="64" t="s">
        <v>133</v>
      </c>
    </row>
    <row r="29" spans="1:15">
      <c r="A29" s="64" t="s">
        <v>83</v>
      </c>
    </row>
  </sheetData>
  <mergeCells count="65">
    <mergeCell ref="A4:O4"/>
    <mergeCell ref="A6:D6"/>
    <mergeCell ref="E6:O6"/>
    <mergeCell ref="A7:D7"/>
    <mergeCell ref="E7:O7"/>
    <mergeCell ref="A8:D8"/>
    <mergeCell ref="E8:K8"/>
    <mergeCell ref="L8:O8"/>
    <mergeCell ref="A9:D9"/>
    <mergeCell ref="N9:O9"/>
    <mergeCell ref="A10:D10"/>
    <mergeCell ref="E10:O10"/>
    <mergeCell ref="A11:D11"/>
    <mergeCell ref="E11:I11"/>
    <mergeCell ref="K11:O11"/>
    <mergeCell ref="A12:D12"/>
    <mergeCell ref="E12:I12"/>
    <mergeCell ref="K12:O12"/>
    <mergeCell ref="A14:B14"/>
    <mergeCell ref="C14:D14"/>
    <mergeCell ref="E14:H14"/>
    <mergeCell ref="I14:L14"/>
    <mergeCell ref="M14:O14"/>
    <mergeCell ref="C15:D15"/>
    <mergeCell ref="E15:H15"/>
    <mergeCell ref="I15:L15"/>
    <mergeCell ref="M15:O15"/>
    <mergeCell ref="C16:D16"/>
    <mergeCell ref="E16:H16"/>
    <mergeCell ref="I16:L16"/>
    <mergeCell ref="M16:O16"/>
    <mergeCell ref="C17:D17"/>
    <mergeCell ref="E17:H17"/>
    <mergeCell ref="I17:L17"/>
    <mergeCell ref="M17:O17"/>
    <mergeCell ref="C18:D18"/>
    <mergeCell ref="E18:H18"/>
    <mergeCell ref="I18:L18"/>
    <mergeCell ref="M18:O18"/>
    <mergeCell ref="E19:H19"/>
    <mergeCell ref="I19:L19"/>
    <mergeCell ref="E20:H20"/>
    <mergeCell ref="I20:L20"/>
    <mergeCell ref="C21:D21"/>
    <mergeCell ref="E21:H21"/>
    <mergeCell ref="I21:L21"/>
    <mergeCell ref="M21:O21"/>
    <mergeCell ref="E22:H22"/>
    <mergeCell ref="I22:L22"/>
    <mergeCell ref="E23:H23"/>
    <mergeCell ref="I23:L23"/>
    <mergeCell ref="C24:D24"/>
    <mergeCell ref="C25:D25"/>
    <mergeCell ref="A15:A18"/>
    <mergeCell ref="B19:B20"/>
    <mergeCell ref="C19:D20"/>
    <mergeCell ref="M19:O20"/>
    <mergeCell ref="B22:B23"/>
    <mergeCell ref="C22:D23"/>
    <mergeCell ref="M22:O23"/>
    <mergeCell ref="B24:B25"/>
    <mergeCell ref="E24:H25"/>
    <mergeCell ref="I24:L25"/>
    <mergeCell ref="M24:O25"/>
    <mergeCell ref="A19:A25"/>
  </mergeCells>
  <phoneticPr fontId="1" type="Hiragana"/>
  <pageMargins left="0.70866141732283461" right="0.70866141732283461" top="0.55118110236220463" bottom="0.55118110236220463"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O31"/>
  <sheetViews>
    <sheetView view="pageBreakPreview" zoomScaleSheetLayoutView="100" workbookViewId="0">
      <selection activeCell="S31" sqref="S31"/>
    </sheetView>
  </sheetViews>
  <sheetFormatPr defaultRowHeight="13.5"/>
  <cols>
    <col min="1" max="1" width="5.25" style="1" customWidth="1"/>
    <col min="2" max="2" width="8.75" style="1" customWidth="1"/>
    <col min="3" max="3" width="10.875" style="1" customWidth="1"/>
    <col min="4" max="4" width="7.875" style="1" customWidth="1"/>
    <col min="5" max="6" width="4.125" style="1" customWidth="1"/>
    <col min="7" max="7" width="3.75" style="1" customWidth="1"/>
    <col min="8" max="8" width="5" style="1" customWidth="1"/>
    <col min="9" max="10" width="4.125" style="1" customWidth="1"/>
    <col min="11" max="11" width="5.375" style="1" customWidth="1"/>
    <col min="12" max="13" width="4.125" style="1" customWidth="1"/>
    <col min="14" max="14" width="4" style="1" customWidth="1"/>
    <col min="15" max="15" width="3.875" style="1" customWidth="1"/>
    <col min="16" max="16" width="4" style="1" customWidth="1"/>
    <col min="17" max="16384" width="9" style="1" customWidth="1"/>
  </cols>
  <sheetData>
    <row r="1" spans="1:15">
      <c r="A1" s="1" t="s">
        <v>68</v>
      </c>
    </row>
    <row r="2" spans="1:15">
      <c r="A2" s="115" t="s">
        <v>94</v>
      </c>
      <c r="B2" s="115"/>
      <c r="C2" s="115"/>
      <c r="D2" s="115"/>
      <c r="E2" s="115"/>
      <c r="F2" s="115"/>
      <c r="G2" s="115"/>
      <c r="H2" s="115"/>
      <c r="I2" s="115"/>
      <c r="J2" s="115"/>
      <c r="K2" s="115"/>
      <c r="L2" s="115"/>
      <c r="M2" s="115"/>
      <c r="N2" s="115"/>
      <c r="O2" s="115"/>
    </row>
    <row r="4" spans="1:15" ht="22.5" customHeight="1">
      <c r="A4" s="57" t="s">
        <v>95</v>
      </c>
      <c r="B4" s="57"/>
      <c r="C4" s="57"/>
      <c r="D4" s="57"/>
      <c r="E4" s="57"/>
      <c r="F4" s="57"/>
      <c r="G4" s="57"/>
      <c r="H4" s="57"/>
      <c r="I4" s="57"/>
      <c r="J4" s="57"/>
      <c r="K4" s="57"/>
      <c r="L4" s="57"/>
      <c r="M4" s="57"/>
      <c r="N4" s="57"/>
      <c r="O4" s="57"/>
    </row>
    <row r="5" spans="1:15" ht="7.5" customHeight="1"/>
    <row r="6" spans="1:15" ht="28.5" customHeight="1">
      <c r="A6" s="58" t="s">
        <v>73</v>
      </c>
      <c r="B6" s="65"/>
      <c r="C6" s="65"/>
      <c r="D6" s="65"/>
      <c r="E6" s="78"/>
      <c r="F6" s="88"/>
      <c r="G6" s="88"/>
      <c r="H6" s="88"/>
      <c r="I6" s="88"/>
      <c r="J6" s="88"/>
      <c r="K6" s="88"/>
      <c r="L6" s="88"/>
      <c r="M6" s="88"/>
      <c r="N6" s="88"/>
      <c r="O6" s="108"/>
    </row>
    <row r="7" spans="1:15" ht="29.25" customHeight="1">
      <c r="A7" s="58" t="s">
        <v>96</v>
      </c>
      <c r="B7" s="65"/>
      <c r="C7" s="65"/>
      <c r="D7" s="65"/>
      <c r="E7" s="78"/>
      <c r="F7" s="88"/>
      <c r="G7" s="88"/>
      <c r="H7" s="88"/>
      <c r="I7" s="88"/>
      <c r="J7" s="88"/>
      <c r="K7" s="88"/>
      <c r="L7" s="88"/>
      <c r="M7" s="88"/>
      <c r="N7" s="88"/>
      <c r="O7" s="108"/>
    </row>
    <row r="8" spans="1:15" ht="29.25" customHeight="1">
      <c r="A8" s="59" t="s">
        <v>122</v>
      </c>
      <c r="B8" s="66"/>
      <c r="C8" s="66"/>
      <c r="D8" s="66"/>
      <c r="E8" s="79"/>
      <c r="F8" s="89"/>
      <c r="G8" s="89"/>
      <c r="H8" s="89"/>
      <c r="I8" s="89"/>
      <c r="J8" s="89"/>
      <c r="K8" s="89"/>
      <c r="L8" s="98" t="s">
        <v>121</v>
      </c>
      <c r="M8" s="98"/>
      <c r="N8" s="98"/>
      <c r="O8" s="109"/>
    </row>
    <row r="9" spans="1:15" ht="29.25" customHeight="1">
      <c r="A9" s="59" t="s">
        <v>97</v>
      </c>
      <c r="B9" s="66"/>
      <c r="C9" s="66"/>
      <c r="D9" s="66"/>
      <c r="E9" s="80" t="s">
        <v>75</v>
      </c>
      <c r="F9" s="88"/>
      <c r="G9" s="88"/>
      <c r="H9" s="88"/>
      <c r="I9" s="88"/>
      <c r="J9" s="96" t="s">
        <v>26</v>
      </c>
      <c r="K9" s="97" t="s">
        <v>74</v>
      </c>
      <c r="L9" s="88"/>
      <c r="M9" s="88"/>
      <c r="N9" s="88"/>
      <c r="O9" s="108"/>
    </row>
    <row r="10" spans="1:15" ht="29.25" customHeight="1">
      <c r="A10" s="58" t="s">
        <v>11</v>
      </c>
      <c r="B10" s="65"/>
      <c r="C10" s="65"/>
      <c r="D10" s="65"/>
      <c r="E10" s="78"/>
      <c r="F10" s="88"/>
      <c r="G10" s="88"/>
      <c r="H10" s="88"/>
      <c r="I10" s="88"/>
      <c r="J10" s="88"/>
      <c r="K10" s="88"/>
      <c r="L10" s="88"/>
      <c r="M10" s="88"/>
      <c r="N10" s="88"/>
      <c r="O10" s="108"/>
    </row>
    <row r="11" spans="1:15" ht="9.75" customHeight="1"/>
    <row r="12" spans="1:15" ht="31.5" customHeight="1">
      <c r="A12" s="116"/>
      <c r="B12" s="69" t="s">
        <v>76</v>
      </c>
      <c r="C12" s="75"/>
      <c r="D12" s="81" t="s">
        <v>84</v>
      </c>
      <c r="E12" s="81"/>
      <c r="F12" s="81"/>
      <c r="G12" s="81"/>
      <c r="H12" s="81" t="s">
        <v>60</v>
      </c>
      <c r="I12" s="81"/>
      <c r="J12" s="81"/>
      <c r="K12" s="99"/>
      <c r="L12" s="100" t="s">
        <v>85</v>
      </c>
      <c r="M12" s="126"/>
      <c r="N12" s="126"/>
      <c r="O12" s="127"/>
    </row>
    <row r="13" spans="1:15" ht="20.25" customHeight="1">
      <c r="A13" s="67">
        <v>1</v>
      </c>
      <c r="B13" s="70" t="s">
        <v>98</v>
      </c>
      <c r="C13" s="70"/>
      <c r="D13" s="82" t="s">
        <v>61</v>
      </c>
      <c r="E13" s="82"/>
      <c r="F13" s="82"/>
      <c r="G13" s="82"/>
      <c r="H13" s="82" t="s">
        <v>61</v>
      </c>
      <c r="I13" s="82"/>
      <c r="J13" s="82"/>
      <c r="K13" s="82"/>
      <c r="L13" s="78"/>
      <c r="M13" s="88"/>
      <c r="N13" s="88"/>
      <c r="O13" s="108"/>
    </row>
    <row r="14" spans="1:15" ht="20.25" customHeight="1">
      <c r="A14" s="67">
        <v>2</v>
      </c>
      <c r="B14" s="70" t="s">
        <v>88</v>
      </c>
      <c r="C14" s="70"/>
      <c r="D14" s="82" t="s">
        <v>61</v>
      </c>
      <c r="E14" s="82"/>
      <c r="F14" s="82"/>
      <c r="G14" s="82"/>
      <c r="H14" s="82" t="s">
        <v>61</v>
      </c>
      <c r="I14" s="82"/>
      <c r="J14" s="82"/>
      <c r="K14" s="82"/>
      <c r="L14" s="67"/>
      <c r="M14" s="67"/>
      <c r="N14" s="67"/>
      <c r="O14" s="67"/>
    </row>
    <row r="15" spans="1:15" ht="20.25" customHeight="1">
      <c r="A15" s="67">
        <v>3</v>
      </c>
      <c r="B15" s="61" t="s">
        <v>99</v>
      </c>
      <c r="C15" s="61"/>
      <c r="D15" s="82" t="s">
        <v>61</v>
      </c>
      <c r="E15" s="82"/>
      <c r="F15" s="82"/>
      <c r="G15" s="82"/>
      <c r="H15" s="82" t="s">
        <v>61</v>
      </c>
      <c r="I15" s="82"/>
      <c r="J15" s="82"/>
      <c r="K15" s="82"/>
      <c r="L15" s="78"/>
      <c r="M15" s="88"/>
      <c r="N15" s="88"/>
      <c r="O15" s="108"/>
    </row>
    <row r="16" spans="1:15" ht="20.25" customHeight="1">
      <c r="A16" s="67">
        <v>4</v>
      </c>
      <c r="B16" s="118" t="s">
        <v>102</v>
      </c>
      <c r="C16" s="118"/>
      <c r="D16" s="82" t="s">
        <v>61</v>
      </c>
      <c r="E16" s="82"/>
      <c r="F16" s="82"/>
      <c r="G16" s="82"/>
      <c r="H16" s="82" t="s">
        <v>61</v>
      </c>
      <c r="I16" s="82"/>
      <c r="J16" s="82"/>
      <c r="K16" s="82"/>
      <c r="L16" s="78"/>
      <c r="M16" s="88"/>
      <c r="N16" s="88"/>
      <c r="O16" s="108"/>
    </row>
    <row r="17" spans="1:15" ht="20.25" customHeight="1">
      <c r="A17" s="67">
        <v>5</v>
      </c>
      <c r="B17" s="118" t="s">
        <v>40</v>
      </c>
      <c r="C17" s="118"/>
      <c r="D17" s="82" t="s">
        <v>61</v>
      </c>
      <c r="E17" s="82"/>
      <c r="F17" s="82"/>
      <c r="G17" s="82"/>
      <c r="H17" s="82" t="s">
        <v>61</v>
      </c>
      <c r="I17" s="82"/>
      <c r="J17" s="82"/>
      <c r="K17" s="82"/>
      <c r="L17" s="78"/>
      <c r="M17" s="88"/>
      <c r="N17" s="88"/>
      <c r="O17" s="108"/>
    </row>
    <row r="18" spans="1:15" ht="20.25" customHeight="1">
      <c r="A18" s="117">
        <v>6</v>
      </c>
      <c r="B18" s="119" t="s">
        <v>100</v>
      </c>
      <c r="C18" s="123"/>
      <c r="D18" s="125" t="s">
        <v>61</v>
      </c>
      <c r="E18" s="125"/>
      <c r="F18" s="125"/>
      <c r="G18" s="125"/>
      <c r="H18" s="125" t="s">
        <v>61</v>
      </c>
      <c r="I18" s="125"/>
      <c r="J18" s="125"/>
      <c r="K18" s="125"/>
      <c r="L18" s="78"/>
      <c r="M18" s="88"/>
      <c r="N18" s="88"/>
      <c r="O18" s="108"/>
    </row>
    <row r="19" spans="1:15" ht="20.25" customHeight="1">
      <c r="A19" s="67">
        <v>7</v>
      </c>
      <c r="B19" s="70" t="s">
        <v>103</v>
      </c>
      <c r="C19" s="70"/>
      <c r="D19" s="82" t="s">
        <v>61</v>
      </c>
      <c r="E19" s="82"/>
      <c r="F19" s="82"/>
      <c r="G19" s="82"/>
      <c r="H19" s="82" t="s">
        <v>61</v>
      </c>
      <c r="I19" s="82"/>
      <c r="J19" s="82"/>
      <c r="K19" s="82"/>
      <c r="L19" s="78"/>
      <c r="M19" s="88"/>
      <c r="N19" s="88"/>
      <c r="O19" s="108"/>
    </row>
    <row r="20" spans="1:15" ht="20.25" customHeight="1">
      <c r="A20" s="67">
        <v>8</v>
      </c>
      <c r="B20" s="70" t="s">
        <v>104</v>
      </c>
      <c r="C20" s="70"/>
      <c r="D20" s="85" t="s">
        <v>61</v>
      </c>
      <c r="E20" s="85"/>
      <c r="F20" s="85"/>
      <c r="G20" s="85"/>
      <c r="H20" s="85" t="s">
        <v>61</v>
      </c>
      <c r="I20" s="85"/>
      <c r="J20" s="85"/>
      <c r="K20" s="85"/>
      <c r="L20" s="78"/>
      <c r="M20" s="88"/>
      <c r="N20" s="88"/>
      <c r="O20" s="108"/>
    </row>
    <row r="21" spans="1:15" ht="20.25" customHeight="1">
      <c r="A21" s="67">
        <v>9</v>
      </c>
      <c r="B21" s="70" t="s">
        <v>106</v>
      </c>
      <c r="C21" s="70"/>
      <c r="D21" s="85" t="s">
        <v>61</v>
      </c>
      <c r="E21" s="85"/>
      <c r="F21" s="85"/>
      <c r="G21" s="85"/>
      <c r="H21" s="85" t="s">
        <v>61</v>
      </c>
      <c r="I21" s="85"/>
      <c r="J21" s="85"/>
      <c r="K21" s="85"/>
      <c r="L21" s="103"/>
      <c r="M21" s="107"/>
      <c r="N21" s="107"/>
      <c r="O21" s="114"/>
    </row>
    <row r="22" spans="1:15" ht="22.5" customHeight="1">
      <c r="A22" s="67"/>
      <c r="B22" s="70"/>
      <c r="C22" s="70"/>
      <c r="D22" s="33" t="s">
        <v>109</v>
      </c>
      <c r="E22" s="33"/>
      <c r="F22" s="33"/>
      <c r="G22" s="33"/>
      <c r="H22" s="33" t="s">
        <v>82</v>
      </c>
      <c r="I22" s="33"/>
      <c r="J22" s="33"/>
      <c r="K22" s="33"/>
      <c r="L22" s="102"/>
      <c r="M22" s="106"/>
      <c r="N22" s="106"/>
      <c r="O22" s="113"/>
    </row>
    <row r="23" spans="1:15" ht="20.25" customHeight="1">
      <c r="A23" s="67">
        <v>10</v>
      </c>
      <c r="B23" s="120" t="s">
        <v>105</v>
      </c>
      <c r="C23" s="120"/>
      <c r="D23" s="82" t="s">
        <v>61</v>
      </c>
      <c r="E23" s="82"/>
      <c r="F23" s="82"/>
      <c r="G23" s="82"/>
      <c r="H23" s="82" t="s">
        <v>61</v>
      </c>
      <c r="I23" s="82"/>
      <c r="J23" s="82"/>
      <c r="K23" s="82"/>
      <c r="L23" s="67"/>
      <c r="M23" s="67"/>
      <c r="N23" s="67"/>
      <c r="O23" s="67"/>
    </row>
    <row r="24" spans="1:15" ht="20.25" customHeight="1">
      <c r="A24" s="67">
        <v>11</v>
      </c>
      <c r="B24" s="121" t="s">
        <v>81</v>
      </c>
      <c r="C24" s="124"/>
      <c r="D24" s="82" t="s">
        <v>61</v>
      </c>
      <c r="E24" s="82"/>
      <c r="F24" s="82"/>
      <c r="G24" s="82"/>
      <c r="H24" s="82" t="s">
        <v>61</v>
      </c>
      <c r="I24" s="82"/>
      <c r="J24" s="82"/>
      <c r="K24" s="82"/>
      <c r="L24" s="67"/>
      <c r="M24" s="67"/>
      <c r="N24" s="67"/>
      <c r="O24" s="67"/>
    </row>
    <row r="25" spans="1:15" ht="20.25" customHeight="1">
      <c r="A25" s="67">
        <v>12</v>
      </c>
      <c r="B25" s="70" t="s">
        <v>107</v>
      </c>
      <c r="C25" s="70"/>
      <c r="D25" s="82" t="s">
        <v>61</v>
      </c>
      <c r="E25" s="82"/>
      <c r="F25" s="82"/>
      <c r="G25" s="82"/>
      <c r="H25" s="82" t="s">
        <v>61</v>
      </c>
      <c r="I25" s="82"/>
      <c r="J25" s="82"/>
      <c r="K25" s="82"/>
      <c r="L25" s="67"/>
      <c r="M25" s="67"/>
      <c r="N25" s="67"/>
      <c r="O25" s="67"/>
    </row>
    <row r="26" spans="1:15" ht="20.25" customHeight="1">
      <c r="A26" s="67">
        <v>13</v>
      </c>
      <c r="B26" s="122" t="s">
        <v>123</v>
      </c>
      <c r="C26" s="110"/>
      <c r="D26" s="82" t="s">
        <v>61</v>
      </c>
      <c r="E26" s="82"/>
      <c r="F26" s="82"/>
      <c r="G26" s="82"/>
      <c r="H26" s="82" t="s">
        <v>61</v>
      </c>
      <c r="I26" s="82"/>
      <c r="J26" s="82"/>
      <c r="K26" s="82"/>
      <c r="L26" s="67"/>
      <c r="M26" s="67"/>
      <c r="N26" s="67"/>
      <c r="O26" s="67"/>
    </row>
    <row r="27" spans="1:15" ht="20.25" customHeight="1">
      <c r="A27" s="67">
        <v>14</v>
      </c>
      <c r="B27" s="70" t="s">
        <v>108</v>
      </c>
      <c r="C27" s="70"/>
      <c r="D27" s="82" t="s">
        <v>61</v>
      </c>
      <c r="E27" s="82"/>
      <c r="F27" s="82"/>
      <c r="G27" s="82"/>
      <c r="H27" s="82" t="s">
        <v>61</v>
      </c>
      <c r="I27" s="82"/>
      <c r="J27" s="82"/>
      <c r="K27" s="82"/>
      <c r="L27" s="67"/>
      <c r="M27" s="67"/>
      <c r="N27" s="67"/>
      <c r="O27" s="67"/>
    </row>
    <row r="28" spans="1:15" ht="20.25" customHeight="1">
      <c r="A28" s="67">
        <v>15</v>
      </c>
      <c r="B28" s="74" t="s">
        <v>34</v>
      </c>
      <c r="C28" s="74"/>
      <c r="D28" s="82" t="s">
        <v>61</v>
      </c>
      <c r="E28" s="82"/>
      <c r="F28" s="82"/>
      <c r="G28" s="82"/>
      <c r="H28" s="82" t="s">
        <v>61</v>
      </c>
      <c r="I28" s="82"/>
      <c r="J28" s="82"/>
      <c r="K28" s="82"/>
      <c r="L28" s="67"/>
      <c r="M28" s="67"/>
      <c r="N28" s="67"/>
      <c r="O28" s="67"/>
    </row>
    <row r="29" spans="1:15" ht="22.5" customHeight="1">
      <c r="A29" s="67"/>
      <c r="B29" s="33" t="s">
        <v>82</v>
      </c>
      <c r="C29" s="33"/>
      <c r="D29" s="82"/>
      <c r="E29" s="82"/>
      <c r="F29" s="82"/>
      <c r="G29" s="82"/>
      <c r="H29" s="82"/>
      <c r="I29" s="82"/>
      <c r="J29" s="82"/>
      <c r="K29" s="82"/>
      <c r="L29" s="67"/>
      <c r="M29" s="67"/>
      <c r="N29" s="67"/>
      <c r="O29" s="67"/>
    </row>
    <row r="30" spans="1:15">
      <c r="A30" s="64" t="s">
        <v>111</v>
      </c>
    </row>
    <row r="31" spans="1:15">
      <c r="A31" s="64" t="s">
        <v>110</v>
      </c>
    </row>
  </sheetData>
  <mergeCells count="83">
    <mergeCell ref="A2:O2"/>
    <mergeCell ref="A4:O4"/>
    <mergeCell ref="A6:D6"/>
    <mergeCell ref="E6:O6"/>
    <mergeCell ref="A7:D7"/>
    <mergeCell ref="E7:O7"/>
    <mergeCell ref="A8:D8"/>
    <mergeCell ref="E8:K8"/>
    <mergeCell ref="L8:O8"/>
    <mergeCell ref="A9:D9"/>
    <mergeCell ref="E9:I9"/>
    <mergeCell ref="K9:O9"/>
    <mergeCell ref="A10:D10"/>
    <mergeCell ref="E10:O10"/>
    <mergeCell ref="B12:C12"/>
    <mergeCell ref="D12:G12"/>
    <mergeCell ref="H12:K12"/>
    <mergeCell ref="L12:O12"/>
    <mergeCell ref="B13:C13"/>
    <mergeCell ref="D13:G13"/>
    <mergeCell ref="H13:K13"/>
    <mergeCell ref="L13:O13"/>
    <mergeCell ref="B14:C14"/>
    <mergeCell ref="D14:G14"/>
    <mergeCell ref="H14:K14"/>
    <mergeCell ref="L14:O14"/>
    <mergeCell ref="B15:C15"/>
    <mergeCell ref="D15:G15"/>
    <mergeCell ref="H15:K15"/>
    <mergeCell ref="L15:O15"/>
    <mergeCell ref="B16:C16"/>
    <mergeCell ref="D16:G16"/>
    <mergeCell ref="H16:K16"/>
    <mergeCell ref="L16:O16"/>
    <mergeCell ref="B17:C17"/>
    <mergeCell ref="D17:G17"/>
    <mergeCell ref="H17:K17"/>
    <mergeCell ref="L17:O17"/>
    <mergeCell ref="B18:C18"/>
    <mergeCell ref="D18:G18"/>
    <mergeCell ref="H18:K18"/>
    <mergeCell ref="L18:O18"/>
    <mergeCell ref="B19:C19"/>
    <mergeCell ref="D19:G19"/>
    <mergeCell ref="H19:K19"/>
    <mergeCell ref="L19:O19"/>
    <mergeCell ref="B20:C20"/>
    <mergeCell ref="D20:G20"/>
    <mergeCell ref="H20:K20"/>
    <mergeCell ref="L20:O20"/>
    <mergeCell ref="D21:G21"/>
    <mergeCell ref="H21:K21"/>
    <mergeCell ref="D22:G22"/>
    <mergeCell ref="H22:K22"/>
    <mergeCell ref="B23:C23"/>
    <mergeCell ref="D23:G23"/>
    <mergeCell ref="H23:K23"/>
    <mergeCell ref="L23:O23"/>
    <mergeCell ref="B24:C24"/>
    <mergeCell ref="D24:G24"/>
    <mergeCell ref="H24:K24"/>
    <mergeCell ref="L24:O24"/>
    <mergeCell ref="B25:C25"/>
    <mergeCell ref="D25:G25"/>
    <mergeCell ref="H25:K25"/>
    <mergeCell ref="L25:O25"/>
    <mergeCell ref="B26:C26"/>
    <mergeCell ref="D26:G26"/>
    <mergeCell ref="H26:K26"/>
    <mergeCell ref="L26:O26"/>
    <mergeCell ref="B27:C27"/>
    <mergeCell ref="D27:G27"/>
    <mergeCell ref="H27:K27"/>
    <mergeCell ref="L27:O27"/>
    <mergeCell ref="B28:C28"/>
    <mergeCell ref="B29:C29"/>
    <mergeCell ref="A21:A22"/>
    <mergeCell ref="B21:C22"/>
    <mergeCell ref="L21:O22"/>
    <mergeCell ref="A28:A29"/>
    <mergeCell ref="D28:G29"/>
    <mergeCell ref="H28:K29"/>
    <mergeCell ref="L28:O29"/>
  </mergeCells>
  <phoneticPr fontId="1" type="Hiragana"/>
  <pageMargins left="0.70866141732283461" right="0.70866141732283461" top="0.55118110236220463" bottom="0.55118110236220463"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V58"/>
  <sheetViews>
    <sheetView view="pageBreakPreview" topLeftCell="A13" zoomScale="85" zoomScaleNormal="85" zoomScaleSheetLayoutView="85" workbookViewId="0">
      <selection activeCell="Z13" sqref="Z13"/>
    </sheetView>
  </sheetViews>
  <sheetFormatPr defaultRowHeight="13.5"/>
  <cols>
    <col min="1" max="1" width="18.875" style="1" customWidth="1"/>
    <col min="2" max="19" width="6.625" style="1" customWidth="1"/>
    <col min="20" max="16384" width="9" style="1" customWidth="1"/>
  </cols>
  <sheetData>
    <row r="1" spans="1:22" ht="15.75" customHeight="1">
      <c r="A1" s="1" t="s">
        <v>114</v>
      </c>
    </row>
    <row r="2" spans="1:22" ht="17.25">
      <c r="A2" s="128" t="s">
        <v>32</v>
      </c>
      <c r="B2" s="128"/>
      <c r="C2" s="128"/>
      <c r="D2" s="128"/>
      <c r="E2" s="128"/>
      <c r="F2" s="128"/>
      <c r="G2" s="128"/>
      <c r="H2" s="128"/>
      <c r="I2" s="128"/>
      <c r="J2" s="128"/>
      <c r="K2" s="128"/>
      <c r="L2" s="128"/>
      <c r="M2" s="128"/>
      <c r="N2" s="192"/>
      <c r="O2" s="192"/>
      <c r="P2" s="192"/>
      <c r="Q2" s="192"/>
      <c r="R2" s="192"/>
      <c r="S2" s="192"/>
      <c r="T2" s="192"/>
      <c r="U2" s="192"/>
      <c r="V2" s="192"/>
    </row>
    <row r="4" spans="1:22" ht="18.75" customHeight="1">
      <c r="A4" s="1" t="s">
        <v>57</v>
      </c>
    </row>
    <row r="5" spans="1:22" ht="27" customHeight="1">
      <c r="A5" s="81" t="s">
        <v>20</v>
      </c>
      <c r="B5" s="103"/>
      <c r="C5" s="107"/>
      <c r="D5" s="107"/>
      <c r="E5" s="107"/>
      <c r="F5" s="107"/>
      <c r="G5" s="107"/>
      <c r="H5" s="107"/>
      <c r="I5" s="107"/>
      <c r="J5" s="114"/>
    </row>
    <row r="6" spans="1:22" ht="39.75" customHeight="1">
      <c r="A6" s="129" t="s">
        <v>0</v>
      </c>
      <c r="B6" s="147"/>
      <c r="C6" s="158"/>
      <c r="D6" s="158"/>
      <c r="E6" s="158"/>
      <c r="F6" s="158"/>
      <c r="G6" s="158"/>
      <c r="H6" s="158"/>
      <c r="I6" s="158"/>
      <c r="J6" s="186"/>
    </row>
    <row r="7" spans="1:22">
      <c r="A7" s="130"/>
      <c r="B7" s="130"/>
      <c r="C7" s="130"/>
      <c r="D7" s="130"/>
      <c r="E7" s="130"/>
      <c r="F7" s="130"/>
      <c r="G7" s="130"/>
      <c r="H7" s="130"/>
      <c r="I7" s="130"/>
      <c r="J7" s="130"/>
    </row>
    <row r="8" spans="1:22" ht="19.5" customHeight="1">
      <c r="A8" s="130" t="s">
        <v>41</v>
      </c>
      <c r="B8" s="130"/>
      <c r="C8" s="130"/>
      <c r="D8" s="130"/>
      <c r="E8" s="130"/>
      <c r="F8" s="130"/>
      <c r="G8" s="130"/>
      <c r="H8" s="130"/>
      <c r="I8" s="130"/>
      <c r="J8" s="130"/>
    </row>
    <row r="9" spans="1:22" ht="27" customHeight="1">
      <c r="A9" s="81" t="s">
        <v>20</v>
      </c>
      <c r="B9" s="103"/>
      <c r="C9" s="107"/>
      <c r="D9" s="107"/>
      <c r="E9" s="107"/>
      <c r="F9" s="107"/>
      <c r="G9" s="107"/>
      <c r="H9" s="107"/>
      <c r="I9" s="107"/>
      <c r="J9" s="114"/>
    </row>
    <row r="10" spans="1:22" ht="39.75" customHeight="1">
      <c r="A10" s="129" t="s">
        <v>0</v>
      </c>
      <c r="B10" s="147"/>
      <c r="C10" s="158"/>
      <c r="D10" s="158"/>
      <c r="E10" s="158"/>
      <c r="F10" s="158"/>
      <c r="G10" s="158"/>
      <c r="H10" s="158"/>
      <c r="I10" s="158"/>
      <c r="J10" s="186"/>
    </row>
    <row r="12" spans="1:22" ht="19.5" customHeight="1">
      <c r="A12" s="1" t="s">
        <v>71</v>
      </c>
    </row>
    <row r="13" spans="1:22" ht="27" customHeight="1">
      <c r="A13" s="131" t="s">
        <v>64</v>
      </c>
      <c r="B13" s="78" t="s">
        <v>53</v>
      </c>
      <c r="C13" s="88"/>
      <c r="D13" s="88"/>
      <c r="E13" s="88"/>
      <c r="F13" s="88" t="s">
        <v>31</v>
      </c>
      <c r="G13" s="88"/>
      <c r="H13" s="88"/>
      <c r="I13" s="88"/>
      <c r="J13" s="108"/>
    </row>
    <row r="14" spans="1:22" ht="27" customHeight="1">
      <c r="A14" s="132" t="s">
        <v>63</v>
      </c>
      <c r="B14" s="78" t="s">
        <v>47</v>
      </c>
      <c r="C14" s="88"/>
      <c r="D14" s="88"/>
      <c r="E14" s="88"/>
      <c r="F14" s="88" t="s">
        <v>31</v>
      </c>
      <c r="G14" s="88"/>
      <c r="H14" s="88"/>
      <c r="I14" s="88"/>
      <c r="J14" s="108"/>
    </row>
    <row r="15" spans="1:22" ht="18.75" customHeight="1">
      <c r="A15" s="133" t="s">
        <v>126</v>
      </c>
      <c r="B15" s="137"/>
      <c r="C15" s="137"/>
      <c r="D15" s="137"/>
      <c r="E15" s="137"/>
      <c r="F15" s="137"/>
      <c r="G15" s="137"/>
      <c r="H15" s="137"/>
      <c r="I15" s="137"/>
      <c r="J15" s="137"/>
    </row>
    <row r="16" spans="1:22" ht="18.75" customHeight="1">
      <c r="A16" s="133" t="s">
        <v>30</v>
      </c>
      <c r="B16" s="137"/>
      <c r="C16" s="137"/>
      <c r="D16" s="137"/>
      <c r="E16" s="137"/>
      <c r="F16" s="137"/>
      <c r="G16" s="137"/>
      <c r="H16" s="137"/>
      <c r="I16" s="137"/>
      <c r="J16" s="137"/>
    </row>
    <row r="18" spans="1:13" ht="19.5" customHeight="1">
      <c r="A18" s="1" t="s">
        <v>127</v>
      </c>
    </row>
    <row r="19" spans="1:13" ht="27" customHeight="1">
      <c r="A19" s="69" t="s">
        <v>128</v>
      </c>
      <c r="B19" s="104"/>
      <c r="C19" s="104"/>
      <c r="D19" s="163" t="s">
        <v>61</v>
      </c>
      <c r="E19" s="167" t="s">
        <v>36</v>
      </c>
      <c r="F19" s="172"/>
      <c r="G19" s="174"/>
      <c r="H19" s="180"/>
      <c r="I19" s="183"/>
      <c r="J19" s="183"/>
      <c r="K19" s="183"/>
      <c r="L19" s="187"/>
    </row>
    <row r="20" spans="1:13" ht="27" customHeight="1">
      <c r="A20" s="134" t="s">
        <v>134</v>
      </c>
      <c r="B20" s="148"/>
      <c r="C20" s="148"/>
      <c r="D20" s="163" t="s">
        <v>61</v>
      </c>
      <c r="E20" s="167" t="s">
        <v>36</v>
      </c>
      <c r="F20" s="172"/>
      <c r="G20" s="174"/>
      <c r="H20" s="180"/>
      <c r="I20" s="183"/>
      <c r="J20" s="183"/>
      <c r="K20" s="183"/>
      <c r="L20" s="187"/>
    </row>
    <row r="21" spans="1:13" ht="27" customHeight="1">
      <c r="A21" s="69" t="s">
        <v>38</v>
      </c>
      <c r="B21" s="104"/>
      <c r="C21" s="75"/>
      <c r="D21" s="163" t="s">
        <v>61</v>
      </c>
      <c r="E21" s="168"/>
      <c r="F21" s="173"/>
      <c r="G21" s="173"/>
      <c r="H21" s="173"/>
      <c r="I21" s="173"/>
      <c r="J21" s="173"/>
    </row>
    <row r="22" spans="1:13" ht="18.75" customHeight="1">
      <c r="A22" s="133" t="s">
        <v>52</v>
      </c>
      <c r="B22" s="137"/>
      <c r="C22" s="137"/>
      <c r="D22" s="137"/>
      <c r="E22" s="137"/>
      <c r="F22" s="137"/>
      <c r="G22" s="137"/>
      <c r="H22" s="137"/>
      <c r="I22" s="137"/>
      <c r="J22" s="137"/>
      <c r="K22" s="137"/>
      <c r="L22" s="137"/>
      <c r="M22" s="137"/>
    </row>
    <row r="23" spans="1:13" ht="18" customHeight="1">
      <c r="A23" s="133" t="s">
        <v>6</v>
      </c>
      <c r="B23" s="137"/>
      <c r="C23" s="137"/>
      <c r="D23" s="137"/>
      <c r="E23" s="137"/>
      <c r="F23" s="137"/>
      <c r="G23" s="137"/>
      <c r="H23" s="137"/>
      <c r="I23" s="137"/>
      <c r="J23" s="137"/>
      <c r="K23" s="137"/>
      <c r="L23" s="137"/>
      <c r="M23" s="137"/>
    </row>
    <row r="24" spans="1:13" ht="18.75" customHeight="1">
      <c r="A24" s="133" t="s">
        <v>5</v>
      </c>
      <c r="B24" s="137"/>
      <c r="C24" s="137"/>
      <c r="D24" s="137"/>
      <c r="E24" s="137"/>
      <c r="F24" s="137"/>
      <c r="G24" s="137"/>
      <c r="H24" s="137"/>
      <c r="I24" s="137"/>
      <c r="J24" s="137"/>
      <c r="K24" s="137"/>
      <c r="L24" s="137"/>
      <c r="M24" s="137"/>
    </row>
    <row r="26" spans="1:13" ht="19.5" customHeight="1">
      <c r="A26" s="1" t="s">
        <v>129</v>
      </c>
    </row>
    <row r="27" spans="1:13" ht="27" customHeight="1">
      <c r="A27" s="131" t="s">
        <v>15</v>
      </c>
      <c r="B27" s="131"/>
      <c r="C27" s="131"/>
      <c r="D27" s="131"/>
      <c r="E27" s="163" t="s">
        <v>61</v>
      </c>
      <c r="F27" s="119"/>
      <c r="G27" s="7"/>
      <c r="H27" s="7"/>
      <c r="I27" s="7"/>
      <c r="J27" s="7"/>
    </row>
    <row r="28" spans="1:13" ht="27" customHeight="1">
      <c r="A28" s="135" t="s">
        <v>58</v>
      </c>
      <c r="B28" s="149"/>
      <c r="C28" s="149"/>
      <c r="D28" s="164"/>
      <c r="E28" s="163" t="s">
        <v>61</v>
      </c>
      <c r="F28" s="119"/>
      <c r="G28" s="7"/>
      <c r="H28" s="7"/>
      <c r="I28" s="7"/>
      <c r="J28" s="7"/>
    </row>
    <row r="29" spans="1:13" ht="27" customHeight="1">
      <c r="A29" s="136" t="s">
        <v>38</v>
      </c>
      <c r="B29" s="150"/>
      <c r="C29" s="150"/>
      <c r="D29" s="165"/>
      <c r="E29" s="163" t="s">
        <v>61</v>
      </c>
      <c r="F29" s="119"/>
      <c r="G29" s="7"/>
      <c r="H29" s="7"/>
      <c r="I29" s="7"/>
      <c r="J29" s="7"/>
    </row>
    <row r="30" spans="1:13" ht="18.75" customHeight="1">
      <c r="A30" s="133" t="s">
        <v>119</v>
      </c>
      <c r="B30" s="137"/>
      <c r="C30" s="137"/>
      <c r="D30" s="137"/>
      <c r="E30" s="169"/>
      <c r="F30" s="133"/>
      <c r="G30" s="133"/>
      <c r="H30" s="133"/>
      <c r="I30" s="133"/>
      <c r="J30" s="133"/>
    </row>
    <row r="31" spans="1:13" ht="13.5" customHeight="1">
      <c r="A31" s="137"/>
      <c r="B31" s="137"/>
      <c r="C31" s="137"/>
      <c r="D31" s="137"/>
      <c r="E31" s="137"/>
      <c r="F31" s="137"/>
      <c r="G31" s="137"/>
      <c r="H31" s="137"/>
      <c r="I31" s="137"/>
      <c r="J31" s="137"/>
    </row>
    <row r="32" spans="1:13" ht="19.5" customHeight="1">
      <c r="A32" s="1" t="s">
        <v>65</v>
      </c>
    </row>
    <row r="33" spans="1:13" ht="22.5" customHeight="1">
      <c r="A33" s="138"/>
      <c r="B33" s="151">
        <v>1</v>
      </c>
      <c r="C33" s="151"/>
      <c r="D33" s="151"/>
      <c r="E33" s="151"/>
      <c r="F33" s="151"/>
      <c r="G33" s="151"/>
      <c r="H33" s="156">
        <v>2</v>
      </c>
      <c r="I33" s="151"/>
      <c r="J33" s="151"/>
      <c r="K33" s="151"/>
      <c r="L33" s="151"/>
      <c r="M33" s="188"/>
    </row>
    <row r="34" spans="1:13" ht="37.5" customHeight="1">
      <c r="A34" s="139" t="s">
        <v>13</v>
      </c>
      <c r="B34" s="88"/>
      <c r="C34" s="88"/>
      <c r="D34" s="88"/>
      <c r="E34" s="88"/>
      <c r="F34" s="88"/>
      <c r="G34" s="88"/>
      <c r="H34" s="152"/>
      <c r="I34" s="88"/>
      <c r="J34" s="88"/>
      <c r="K34" s="88"/>
      <c r="L34" s="88"/>
      <c r="M34" s="189"/>
    </row>
    <row r="35" spans="1:13" ht="37.5" customHeight="1">
      <c r="A35" s="139" t="s">
        <v>55</v>
      </c>
      <c r="B35" s="88"/>
      <c r="C35" s="88"/>
      <c r="D35" s="88"/>
      <c r="E35" s="88"/>
      <c r="F35" s="88"/>
      <c r="G35" s="88"/>
      <c r="H35" s="152"/>
      <c r="I35" s="88"/>
      <c r="J35" s="88"/>
      <c r="K35" s="88"/>
      <c r="L35" s="88"/>
      <c r="M35" s="189"/>
    </row>
    <row r="36" spans="1:13" ht="37.5" customHeight="1">
      <c r="A36" s="140" t="s">
        <v>39</v>
      </c>
      <c r="B36" s="152"/>
      <c r="C36" s="88"/>
      <c r="D36" s="88"/>
      <c r="E36" s="88"/>
      <c r="F36" s="98" t="s">
        <v>121</v>
      </c>
      <c r="G36" s="175"/>
      <c r="H36" s="152"/>
      <c r="I36" s="88"/>
      <c r="J36" s="88"/>
      <c r="K36" s="88"/>
      <c r="L36" s="98" t="s">
        <v>121</v>
      </c>
      <c r="M36" s="175"/>
    </row>
    <row r="37" spans="1:13" ht="37.5" customHeight="1">
      <c r="A37" s="139" t="s">
        <v>11</v>
      </c>
      <c r="B37" s="88"/>
      <c r="C37" s="88"/>
      <c r="D37" s="88"/>
      <c r="E37" s="88"/>
      <c r="F37" s="88"/>
      <c r="G37" s="88"/>
      <c r="H37" s="152"/>
      <c r="I37" s="88"/>
      <c r="J37" s="88"/>
      <c r="K37" s="88"/>
      <c r="L37" s="88"/>
      <c r="M37" s="189"/>
    </row>
    <row r="38" spans="1:13" ht="37.5" customHeight="1">
      <c r="A38" s="141" t="s">
        <v>25</v>
      </c>
      <c r="B38" s="153" t="s">
        <v>66</v>
      </c>
      <c r="C38" s="159"/>
      <c r="D38" s="166" t="s">
        <v>59</v>
      </c>
      <c r="E38" s="170"/>
      <c r="F38" s="166" t="s">
        <v>67</v>
      </c>
      <c r="G38" s="176"/>
      <c r="H38" s="153" t="s">
        <v>66</v>
      </c>
      <c r="I38" s="159"/>
      <c r="J38" s="166" t="s">
        <v>59</v>
      </c>
      <c r="K38" s="170"/>
      <c r="L38" s="166" t="s">
        <v>67</v>
      </c>
      <c r="M38" s="176"/>
    </row>
    <row r="39" spans="1:13" ht="37.5" customHeight="1">
      <c r="A39" s="142" t="s">
        <v>62</v>
      </c>
      <c r="B39" s="154"/>
      <c r="C39" s="160"/>
      <c r="D39" s="160"/>
      <c r="E39" s="160"/>
      <c r="F39" s="160"/>
      <c r="G39" s="177"/>
      <c r="H39" s="181"/>
      <c r="I39" s="184"/>
      <c r="J39" s="184"/>
      <c r="K39" s="184"/>
      <c r="L39" s="184"/>
      <c r="M39" s="190"/>
    </row>
    <row r="40" spans="1:13" ht="37.5" customHeight="1">
      <c r="A40" s="143" t="s">
        <v>130</v>
      </c>
      <c r="B40" s="155" t="s">
        <v>124</v>
      </c>
      <c r="C40" s="161"/>
      <c r="D40" s="161"/>
      <c r="E40" s="171" t="s">
        <v>125</v>
      </c>
      <c r="F40" s="161"/>
      <c r="G40" s="178"/>
      <c r="H40" s="155" t="s">
        <v>124</v>
      </c>
      <c r="I40" s="161"/>
      <c r="J40" s="161"/>
      <c r="K40" s="171" t="s">
        <v>125</v>
      </c>
      <c r="L40" s="161"/>
      <c r="M40" s="178"/>
    </row>
    <row r="41" spans="1:13" ht="23.25" customHeight="1">
      <c r="A41" s="144"/>
      <c r="B41" s="156">
        <v>3</v>
      </c>
      <c r="C41" s="151"/>
      <c r="D41" s="151"/>
      <c r="E41" s="151"/>
      <c r="F41" s="151"/>
      <c r="G41" s="151"/>
      <c r="H41" s="156">
        <v>4</v>
      </c>
      <c r="I41" s="151"/>
      <c r="J41" s="151"/>
      <c r="K41" s="151"/>
      <c r="L41" s="151"/>
      <c r="M41" s="188"/>
    </row>
    <row r="42" spans="1:13" ht="38.25" customHeight="1">
      <c r="A42" s="139" t="s">
        <v>13</v>
      </c>
      <c r="B42" s="88"/>
      <c r="C42" s="88"/>
      <c r="D42" s="88"/>
      <c r="E42" s="88"/>
      <c r="F42" s="88"/>
      <c r="G42" s="88"/>
      <c r="H42" s="152"/>
      <c r="I42" s="88"/>
      <c r="J42" s="88"/>
      <c r="K42" s="88"/>
      <c r="L42" s="88"/>
      <c r="M42" s="189"/>
    </row>
    <row r="43" spans="1:13" ht="38.25" customHeight="1">
      <c r="A43" s="139" t="s">
        <v>55</v>
      </c>
      <c r="B43" s="88"/>
      <c r="C43" s="88"/>
      <c r="D43" s="88"/>
      <c r="E43" s="88"/>
      <c r="F43" s="88"/>
      <c r="G43" s="88"/>
      <c r="H43" s="152"/>
      <c r="I43" s="88"/>
      <c r="J43" s="88"/>
      <c r="K43" s="88"/>
      <c r="L43" s="88"/>
      <c r="M43" s="189"/>
    </row>
    <row r="44" spans="1:13" ht="38.25" customHeight="1">
      <c r="A44" s="140" t="s">
        <v>39</v>
      </c>
      <c r="B44" s="152"/>
      <c r="C44" s="88"/>
      <c r="D44" s="88"/>
      <c r="E44" s="88"/>
      <c r="F44" s="98" t="s">
        <v>121</v>
      </c>
      <c r="G44" s="175"/>
      <c r="H44" s="152"/>
      <c r="I44" s="88"/>
      <c r="J44" s="88"/>
      <c r="K44" s="88"/>
      <c r="L44" s="98" t="s">
        <v>121</v>
      </c>
      <c r="M44" s="175"/>
    </row>
    <row r="45" spans="1:13" ht="38.25" customHeight="1">
      <c r="A45" s="139" t="s">
        <v>11</v>
      </c>
      <c r="B45" s="88"/>
      <c r="C45" s="88"/>
      <c r="D45" s="88"/>
      <c r="E45" s="88"/>
      <c r="F45" s="88"/>
      <c r="G45" s="88"/>
      <c r="H45" s="152"/>
      <c r="I45" s="88"/>
      <c r="J45" s="88"/>
      <c r="K45" s="88"/>
      <c r="L45" s="88"/>
      <c r="M45" s="189"/>
    </row>
    <row r="46" spans="1:13" ht="38.25" customHeight="1">
      <c r="A46" s="141" t="s">
        <v>25</v>
      </c>
      <c r="B46" s="153" t="s">
        <v>66</v>
      </c>
      <c r="C46" s="159"/>
      <c r="D46" s="166" t="s">
        <v>59</v>
      </c>
      <c r="E46" s="170"/>
      <c r="F46" s="166" t="s">
        <v>67</v>
      </c>
      <c r="G46" s="176"/>
      <c r="H46" s="153" t="s">
        <v>66</v>
      </c>
      <c r="I46" s="159"/>
      <c r="J46" s="166" t="s">
        <v>59</v>
      </c>
      <c r="K46" s="170"/>
      <c r="L46" s="166" t="s">
        <v>67</v>
      </c>
      <c r="M46" s="176"/>
    </row>
    <row r="47" spans="1:13" ht="38.25" customHeight="1">
      <c r="A47" s="142" t="s">
        <v>62</v>
      </c>
      <c r="B47" s="154"/>
      <c r="C47" s="160"/>
      <c r="D47" s="160"/>
      <c r="E47" s="160"/>
      <c r="F47" s="160"/>
      <c r="G47" s="177"/>
      <c r="H47" s="181"/>
      <c r="I47" s="184"/>
      <c r="J47" s="184"/>
      <c r="K47" s="184"/>
      <c r="L47" s="184"/>
      <c r="M47" s="190"/>
    </row>
    <row r="48" spans="1:13" ht="37.5" customHeight="1">
      <c r="A48" s="143" t="s">
        <v>130</v>
      </c>
      <c r="B48" s="155" t="s">
        <v>124</v>
      </c>
      <c r="C48" s="161"/>
      <c r="D48" s="161"/>
      <c r="E48" s="171" t="s">
        <v>125</v>
      </c>
      <c r="F48" s="161"/>
      <c r="G48" s="178"/>
      <c r="H48" s="155" t="s">
        <v>124</v>
      </c>
      <c r="I48" s="161"/>
      <c r="J48" s="161"/>
      <c r="K48" s="171" t="s">
        <v>125</v>
      </c>
      <c r="L48" s="161"/>
      <c r="M48" s="178"/>
    </row>
    <row r="49" spans="1:13" ht="22.5" customHeight="1">
      <c r="A49" s="145"/>
      <c r="B49" s="156">
        <v>5</v>
      </c>
      <c r="C49" s="151"/>
      <c r="D49" s="151"/>
      <c r="E49" s="151"/>
      <c r="F49" s="151"/>
      <c r="G49" s="151"/>
      <c r="H49" s="156">
        <v>6</v>
      </c>
      <c r="I49" s="151"/>
      <c r="J49" s="151"/>
      <c r="K49" s="151"/>
      <c r="L49" s="151"/>
      <c r="M49" s="188"/>
    </row>
    <row r="50" spans="1:13" ht="38.25" customHeight="1">
      <c r="A50" s="139" t="s">
        <v>13</v>
      </c>
      <c r="B50" s="88"/>
      <c r="C50" s="88"/>
      <c r="D50" s="88"/>
      <c r="E50" s="88"/>
      <c r="F50" s="88"/>
      <c r="G50" s="88"/>
      <c r="H50" s="152"/>
      <c r="I50" s="88"/>
      <c r="J50" s="88"/>
      <c r="K50" s="88"/>
      <c r="L50" s="88"/>
      <c r="M50" s="189"/>
    </row>
    <row r="51" spans="1:13" ht="38.25" customHeight="1">
      <c r="A51" s="139" t="s">
        <v>55</v>
      </c>
      <c r="B51" s="88"/>
      <c r="C51" s="88"/>
      <c r="D51" s="88"/>
      <c r="E51" s="88"/>
      <c r="F51" s="88"/>
      <c r="G51" s="88"/>
      <c r="H51" s="152"/>
      <c r="I51" s="88"/>
      <c r="J51" s="88"/>
      <c r="K51" s="88"/>
      <c r="L51" s="88"/>
      <c r="M51" s="189"/>
    </row>
    <row r="52" spans="1:13" ht="38.25" customHeight="1">
      <c r="A52" s="140" t="s">
        <v>39</v>
      </c>
      <c r="B52" s="152"/>
      <c r="C52" s="88"/>
      <c r="D52" s="88"/>
      <c r="E52" s="88"/>
      <c r="F52" s="98" t="s">
        <v>121</v>
      </c>
      <c r="G52" s="175"/>
      <c r="H52" s="152"/>
      <c r="I52" s="88"/>
      <c r="J52" s="88"/>
      <c r="K52" s="88"/>
      <c r="L52" s="98" t="s">
        <v>121</v>
      </c>
      <c r="M52" s="175"/>
    </row>
    <row r="53" spans="1:13" ht="38.25" customHeight="1">
      <c r="A53" s="139" t="s">
        <v>11</v>
      </c>
      <c r="B53" s="88"/>
      <c r="C53" s="88"/>
      <c r="D53" s="88"/>
      <c r="E53" s="88"/>
      <c r="F53" s="88"/>
      <c r="G53" s="88"/>
      <c r="H53" s="152"/>
      <c r="I53" s="88"/>
      <c r="J53" s="88"/>
      <c r="K53" s="88"/>
      <c r="L53" s="88"/>
      <c r="M53" s="189"/>
    </row>
    <row r="54" spans="1:13" ht="38.25" customHeight="1">
      <c r="A54" s="141" t="s">
        <v>25</v>
      </c>
      <c r="B54" s="153" t="s">
        <v>66</v>
      </c>
      <c r="C54" s="159"/>
      <c r="D54" s="166" t="s">
        <v>59</v>
      </c>
      <c r="E54" s="170"/>
      <c r="F54" s="166" t="s">
        <v>67</v>
      </c>
      <c r="G54" s="176"/>
      <c r="H54" s="153" t="s">
        <v>66</v>
      </c>
      <c r="I54" s="159"/>
      <c r="J54" s="166" t="s">
        <v>59</v>
      </c>
      <c r="K54" s="170"/>
      <c r="L54" s="166" t="s">
        <v>67</v>
      </c>
      <c r="M54" s="176"/>
    </row>
    <row r="55" spans="1:13" ht="38.25" customHeight="1">
      <c r="A55" s="146" t="s">
        <v>62</v>
      </c>
      <c r="B55" s="157"/>
      <c r="C55" s="162"/>
      <c r="D55" s="162"/>
      <c r="E55" s="162"/>
      <c r="F55" s="162"/>
      <c r="G55" s="179"/>
      <c r="H55" s="182"/>
      <c r="I55" s="185"/>
      <c r="J55" s="185"/>
      <c r="K55" s="185"/>
      <c r="L55" s="185"/>
      <c r="M55" s="191"/>
    </row>
    <row r="56" spans="1:13" ht="37.5" customHeight="1">
      <c r="A56" s="143" t="s">
        <v>130</v>
      </c>
      <c r="B56" s="155" t="s">
        <v>124</v>
      </c>
      <c r="C56" s="161"/>
      <c r="D56" s="161"/>
      <c r="E56" s="171" t="s">
        <v>125</v>
      </c>
      <c r="F56" s="161"/>
      <c r="G56" s="178"/>
      <c r="H56" s="155" t="s">
        <v>124</v>
      </c>
      <c r="I56" s="161"/>
      <c r="J56" s="161"/>
      <c r="K56" s="171" t="s">
        <v>125</v>
      </c>
      <c r="L56" s="161"/>
      <c r="M56" s="178"/>
    </row>
    <row r="57" spans="1:13" ht="18.75" customHeight="1">
      <c r="A57" s="133" t="s">
        <v>7</v>
      </c>
    </row>
    <row r="58" spans="1:13">
      <c r="A58" s="133"/>
    </row>
  </sheetData>
  <mergeCells count="91">
    <mergeCell ref="A2:M2"/>
    <mergeCell ref="B5:J5"/>
    <mergeCell ref="B6:J6"/>
    <mergeCell ref="B9:J9"/>
    <mergeCell ref="B10:J10"/>
    <mergeCell ref="B13:E13"/>
    <mergeCell ref="F13:J13"/>
    <mergeCell ref="B14:E14"/>
    <mergeCell ref="F14:J14"/>
    <mergeCell ref="A19:C19"/>
    <mergeCell ref="E19:G19"/>
    <mergeCell ref="H19:L19"/>
    <mergeCell ref="A20:C20"/>
    <mergeCell ref="E20:G20"/>
    <mergeCell ref="H20:L20"/>
    <mergeCell ref="A21:C21"/>
    <mergeCell ref="A27:D27"/>
    <mergeCell ref="A28:D28"/>
    <mergeCell ref="A29:D29"/>
    <mergeCell ref="B33:G33"/>
    <mergeCell ref="H33:M33"/>
    <mergeCell ref="B34:G34"/>
    <mergeCell ref="H34:M34"/>
    <mergeCell ref="B35:G35"/>
    <mergeCell ref="H35:M35"/>
    <mergeCell ref="B36:E36"/>
    <mergeCell ref="F36:G36"/>
    <mergeCell ref="H36:K36"/>
    <mergeCell ref="L36:M36"/>
    <mergeCell ref="B37:G37"/>
    <mergeCell ref="H37:M37"/>
    <mergeCell ref="B38:C38"/>
    <mergeCell ref="D38:E38"/>
    <mergeCell ref="F38:G38"/>
    <mergeCell ref="H38:I38"/>
    <mergeCell ref="J38:K38"/>
    <mergeCell ref="L38:M38"/>
    <mergeCell ref="B39:G39"/>
    <mergeCell ref="H39:M39"/>
    <mergeCell ref="B40:D40"/>
    <mergeCell ref="E40:G40"/>
    <mergeCell ref="H40:J40"/>
    <mergeCell ref="K40:M40"/>
    <mergeCell ref="B41:G41"/>
    <mergeCell ref="H41:M41"/>
    <mergeCell ref="B42:G42"/>
    <mergeCell ref="H42:M42"/>
    <mergeCell ref="B43:G43"/>
    <mergeCell ref="H43:M43"/>
    <mergeCell ref="B44:E44"/>
    <mergeCell ref="F44:G44"/>
    <mergeCell ref="H44:K44"/>
    <mergeCell ref="L44:M44"/>
    <mergeCell ref="B45:G45"/>
    <mergeCell ref="H45:M45"/>
    <mergeCell ref="B46:C46"/>
    <mergeCell ref="D46:E46"/>
    <mergeCell ref="F46:G46"/>
    <mergeCell ref="H46:I46"/>
    <mergeCell ref="J46:K46"/>
    <mergeCell ref="L46:M46"/>
    <mergeCell ref="B47:G47"/>
    <mergeCell ref="H47:M47"/>
    <mergeCell ref="B48:D48"/>
    <mergeCell ref="E48:G48"/>
    <mergeCell ref="H48:J48"/>
    <mergeCell ref="K48:M48"/>
    <mergeCell ref="B49:G49"/>
    <mergeCell ref="H49:M49"/>
    <mergeCell ref="B50:G50"/>
    <mergeCell ref="H50:M50"/>
    <mergeCell ref="B51:G51"/>
    <mergeCell ref="H51:M51"/>
    <mergeCell ref="B52:E52"/>
    <mergeCell ref="F52:G52"/>
    <mergeCell ref="H52:K52"/>
    <mergeCell ref="L52:M52"/>
    <mergeCell ref="B53:G53"/>
    <mergeCell ref="H53:M53"/>
    <mergeCell ref="B54:C54"/>
    <mergeCell ref="D54:E54"/>
    <mergeCell ref="F54:G54"/>
    <mergeCell ref="H54:I54"/>
    <mergeCell ref="J54:K54"/>
    <mergeCell ref="L54:M54"/>
    <mergeCell ref="B55:G55"/>
    <mergeCell ref="H55:M55"/>
    <mergeCell ref="B56:D56"/>
    <mergeCell ref="E56:G56"/>
    <mergeCell ref="H56:J56"/>
    <mergeCell ref="K56:M56"/>
  </mergeCells>
  <phoneticPr fontId="1" type="Hiragana"/>
  <pageMargins left="0.7" right="0.7" top="0.75" bottom="0.75" header="0.3" footer="0.3"/>
  <pageSetup paperSize="9" scale="79" fitToWidth="1" fitToHeight="0" orientation="portrait" usePrinterDefaults="1" r:id="rId1"/>
  <rowBreaks count="1" manualBreakCount="1">
    <brk id="31"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1-2号様式_補助区分1</vt:lpstr>
      <vt:lpstr>1-2号様式_補助区分2</vt:lpstr>
      <vt:lpstr>【参考様式1-1】</vt:lpstr>
      <vt:lpstr>【参考様式1-2】</vt:lpstr>
      <vt:lpstr>【参考様式３】</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446437</dc:creator>
  <cp:lastModifiedBy>446437</cp:lastModifiedBy>
  <dcterms:created xsi:type="dcterms:W3CDTF">2023-01-18T01:38:17Z</dcterms:created>
  <dcterms:modified xsi:type="dcterms:W3CDTF">2023-03-17T02:40:58Z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2023-03-17T02:40:58Z</vt:filetime>
  </property>
</Properties>
</file>