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915" windowHeight="7485" tabRatio="935"/>
  </bookViews>
  <sheets>
    <sheet name="別紙４(実績報告書)" sheetId="6" r:id="rId1"/>
  </sheets>
  <definedNames>
    <definedName name="_xlnm.Print_Area" localSheetId="0">'別紙４(実績報告書)'!$A$1:$J$42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<sst xmlns="http://schemas.openxmlformats.org/spreadsheetml/2006/main" xmlns:r="http://schemas.openxmlformats.org/officeDocument/2006/relationships" count="32" uniqueCount="32">
  <si>
    <t>使用料及び
賃借料(d)</t>
    <rPh sb="0" eb="3">
      <t>シヨウリョウ</t>
    </rPh>
    <rPh sb="3" eb="4">
      <t>オヨ</t>
    </rPh>
    <rPh sb="6" eb="9">
      <t>チンシャクリョウ</t>
    </rPh>
    <phoneticPr fontId="3"/>
  </si>
  <si>
    <t>（男性）</t>
    <rPh sb="1" eb="3">
      <t>ダンセイ</t>
    </rPh>
    <phoneticPr fontId="3"/>
  </si>
  <si>
    <t>合計</t>
    <rPh sb="0" eb="2">
      <t>ゴウケイ</t>
    </rPh>
    <phoneticPr fontId="3"/>
  </si>
  <si>
    <t>託児料(c)</t>
    <rPh sb="0" eb="2">
      <t>タクジ</t>
    </rPh>
    <rPh sb="2" eb="3">
      <t>リョウ</t>
    </rPh>
    <phoneticPr fontId="3"/>
  </si>
  <si>
    <t>開催場所</t>
    <rPh sb="0" eb="2">
      <t>カイサイ</t>
    </rPh>
    <rPh sb="2" eb="4">
      <t>バショ</t>
    </rPh>
    <phoneticPr fontId="3"/>
  </si>
  <si>
    <t>子ども</t>
    <rPh sb="0" eb="1">
      <t>コ</t>
    </rPh>
    <phoneticPr fontId="3"/>
  </si>
  <si>
    <t>内
訳</t>
    <rPh sb="0" eb="1">
      <t>ウチ</t>
    </rPh>
    <rPh sb="2" eb="3">
      <t>ワケ</t>
    </rPh>
    <phoneticPr fontId="3"/>
  </si>
  <si>
    <t>内容</t>
    <rPh sb="0" eb="2">
      <t>ナイヨウ</t>
    </rPh>
    <phoneticPr fontId="3"/>
  </si>
  <si>
    <t>人</t>
    <rPh sb="0" eb="1">
      <t>ニン</t>
    </rPh>
    <phoneticPr fontId="3"/>
  </si>
  <si>
    <t>開催日時</t>
    <rPh sb="0" eb="2">
      <t>カイサイ</t>
    </rPh>
    <rPh sb="2" eb="4">
      <t>ニチジ</t>
    </rPh>
    <phoneticPr fontId="3"/>
  </si>
  <si>
    <t>参加
人数</t>
    <rPh sb="0" eb="2">
      <t>サンカ</t>
    </rPh>
    <rPh sb="3" eb="5">
      <t>ニンズウ</t>
    </rPh>
    <phoneticPr fontId="3"/>
  </si>
  <si>
    <t>概要</t>
    <rPh sb="0" eb="2">
      <t>ガイヨウ</t>
    </rPh>
    <phoneticPr fontId="3"/>
  </si>
  <si>
    <t>子育て講座等の実施状況</t>
  </si>
  <si>
    <t>需用費合計(e)</t>
  </si>
  <si>
    <t>円</t>
    <rPh sb="0" eb="1">
      <t>エン</t>
    </rPh>
    <phoneticPr fontId="3"/>
  </si>
  <si>
    <t>旅費(b)</t>
    <rPh sb="0" eb="2">
      <t>リョヒ</t>
    </rPh>
    <phoneticPr fontId="3"/>
  </si>
  <si>
    <t>親子お料理教室
食育講座として、米粉のパン作りを行った。親子で協力してパン作りを行うことにより、食について話すきっかけとなった。また、地元の農家さんによる野菜に関する話をしてもらい、生産者と直接話しをする貴重な経験となったと思う。保護者同士で作業中に情報交換を行うなど、有意義な時間となった。
報償費：10,000円×２名=20,000円）
旅費：実費分(1,500円）
収入（材料費）：400円×6人=2,400円</t>
    <rPh sb="0" eb="2">
      <t>オヤコ</t>
    </rPh>
    <rPh sb="3" eb="5">
      <t>リョウリ</t>
    </rPh>
    <rPh sb="5" eb="7">
      <t>キョウシツ</t>
    </rPh>
    <rPh sb="9" eb="11">
      <t>ショクイク</t>
    </rPh>
    <rPh sb="11" eb="13">
      <t>コウザ</t>
    </rPh>
    <rPh sb="17" eb="19">
      <t>コメコ</t>
    </rPh>
    <rPh sb="22" eb="23">
      <t>ヅク</t>
    </rPh>
    <rPh sb="25" eb="26">
      <t>オコナ</t>
    </rPh>
    <rPh sb="29" eb="31">
      <t>オヤコ</t>
    </rPh>
    <rPh sb="32" eb="34">
      <t>キョウリョク</t>
    </rPh>
    <rPh sb="38" eb="39">
      <t>ヅク</t>
    </rPh>
    <rPh sb="41" eb="42">
      <t>オコナ</t>
    </rPh>
    <rPh sb="49" eb="50">
      <t>ショク</t>
    </rPh>
    <rPh sb="54" eb="55">
      <t>ハナ</t>
    </rPh>
    <rPh sb="68" eb="70">
      <t>ジモト</t>
    </rPh>
    <rPh sb="71" eb="73">
      <t>ノウカ</t>
    </rPh>
    <rPh sb="78" eb="80">
      <t>ヤサイ</t>
    </rPh>
    <rPh sb="81" eb="82">
      <t>カン</t>
    </rPh>
    <rPh sb="84" eb="85">
      <t>ハナシ</t>
    </rPh>
    <rPh sb="92" eb="95">
      <t>セイサンシャ</t>
    </rPh>
    <rPh sb="96" eb="98">
      <t>チョクセツ</t>
    </rPh>
    <rPh sb="98" eb="99">
      <t>ハナ</t>
    </rPh>
    <rPh sb="103" eb="105">
      <t>キチョウ</t>
    </rPh>
    <rPh sb="106" eb="108">
      <t>ケイケン</t>
    </rPh>
    <rPh sb="113" eb="114">
      <t>オモ</t>
    </rPh>
    <rPh sb="116" eb="119">
      <t>ホゴシャ</t>
    </rPh>
    <rPh sb="119" eb="121">
      <t>ドウシ</t>
    </rPh>
    <rPh sb="122" eb="125">
      <t>サギョウチュウ</t>
    </rPh>
    <rPh sb="126" eb="128">
      <t>ジョウホウ</t>
    </rPh>
    <rPh sb="128" eb="130">
      <t>コウカン</t>
    </rPh>
    <rPh sb="131" eb="132">
      <t>オコナ</t>
    </rPh>
    <rPh sb="136" eb="139">
      <t>ユウイギ</t>
    </rPh>
    <rPh sb="140" eb="142">
      <t>ジカン</t>
    </rPh>
    <rPh sb="149" eb="152">
      <t>ホウショウヒ</t>
    </rPh>
    <rPh sb="159" eb="160">
      <t>エン</t>
    </rPh>
    <rPh sb="162" eb="163">
      <t>メイ</t>
    </rPh>
    <rPh sb="170" eb="171">
      <t>エン</t>
    </rPh>
    <rPh sb="173" eb="175">
      <t>リョヒ</t>
    </rPh>
    <rPh sb="176" eb="178">
      <t>ジッピ</t>
    </rPh>
    <rPh sb="178" eb="179">
      <t>ブン</t>
    </rPh>
    <rPh sb="185" eb="186">
      <t>エン</t>
    </rPh>
    <rPh sb="188" eb="190">
      <t>シュウニュウ</t>
    </rPh>
    <rPh sb="191" eb="194">
      <t>ザイリョウヒ</t>
    </rPh>
    <rPh sb="199" eb="200">
      <t>エン</t>
    </rPh>
    <rPh sb="202" eb="203">
      <t>ニン</t>
    </rPh>
    <rPh sb="209" eb="210">
      <t>エン</t>
    </rPh>
    <phoneticPr fontId="3"/>
  </si>
  <si>
    <t>報償費(a)</t>
    <rPh sb="0" eb="3">
      <t>ホウショウヒ</t>
    </rPh>
    <phoneticPr fontId="3"/>
  </si>
  <si>
    <t>（注１）本様式は、子育て支援団体が作成のうえ、関連資料（広報物、内容が分かるもの等）を併せて委託先に提出すること。
（注２）行は適宜追加してください。</t>
  </si>
  <si>
    <t>別紙４</t>
  </si>
  <si>
    <t>（男性）</t>
  </si>
  <si>
    <t>大人</t>
    <rPh sb="0" eb="2">
      <t>オトナ</t>
    </rPh>
    <phoneticPr fontId="3"/>
  </si>
  <si>
    <t>計
(a+b+c+d)-e</t>
  </si>
  <si>
    <t>人</t>
    <rPh sb="0" eb="1">
      <t>ヒト</t>
    </rPh>
    <phoneticPr fontId="3"/>
  </si>
  <si>
    <t>親子で工作講座
地元木材を使った工作ワークショップを行った。父親も参加しやすい内容とすることを目的に計画し、実際に多くの父親に参加いただいた。普段は交流が少ない父親同士がワークショップを通じて情報交換や交流ができていた。今後も継続して実施したい。
報償費：10,000円×1名＋5,000円×2名＝20,000円（講師１名＋アシスタント２名）
旅費：実費（2,000円）
収入（材料費）：500円×10名＝5,000円</t>
    <rPh sb="0" eb="2">
      <t>オヤコ</t>
    </rPh>
    <rPh sb="3" eb="5">
      <t>コウサク</t>
    </rPh>
    <rPh sb="5" eb="7">
      <t>コウザ</t>
    </rPh>
    <rPh sb="9" eb="11">
      <t>ジモト</t>
    </rPh>
    <rPh sb="11" eb="13">
      <t>モクザイ</t>
    </rPh>
    <rPh sb="14" eb="15">
      <t>ツカ</t>
    </rPh>
    <rPh sb="17" eb="19">
      <t>コウサク</t>
    </rPh>
    <rPh sb="27" eb="28">
      <t>オコナ</t>
    </rPh>
    <rPh sb="31" eb="33">
      <t>チチオヤ</t>
    </rPh>
    <rPh sb="34" eb="36">
      <t>サンカ</t>
    </rPh>
    <rPh sb="40" eb="42">
      <t>ナイヨウ</t>
    </rPh>
    <rPh sb="48" eb="50">
      <t>モクテキ</t>
    </rPh>
    <rPh sb="51" eb="53">
      <t>ケイカク</t>
    </rPh>
    <rPh sb="55" eb="57">
      <t>ジッサイ</t>
    </rPh>
    <rPh sb="58" eb="59">
      <t>オオ</t>
    </rPh>
    <rPh sb="61" eb="63">
      <t>チチオヤ</t>
    </rPh>
    <rPh sb="64" eb="66">
      <t>サンカ</t>
    </rPh>
    <rPh sb="72" eb="74">
      <t>フダン</t>
    </rPh>
    <rPh sb="75" eb="77">
      <t>コウリュウ</t>
    </rPh>
    <rPh sb="78" eb="79">
      <t>スク</t>
    </rPh>
    <rPh sb="81" eb="83">
      <t>チチオヤ</t>
    </rPh>
    <rPh sb="83" eb="85">
      <t>ドウシ</t>
    </rPh>
    <rPh sb="94" eb="95">
      <t>ツウ</t>
    </rPh>
    <rPh sb="97" eb="99">
      <t>ジョウホウ</t>
    </rPh>
    <rPh sb="99" eb="101">
      <t>コウカン</t>
    </rPh>
    <rPh sb="102" eb="104">
      <t>コウリュウ</t>
    </rPh>
    <rPh sb="111" eb="113">
      <t>コンゴ</t>
    </rPh>
    <rPh sb="114" eb="116">
      <t>ケイゾク</t>
    </rPh>
    <rPh sb="118" eb="120">
      <t>ジッシ</t>
    </rPh>
    <rPh sb="126" eb="129">
      <t>ホウショウヒ</t>
    </rPh>
    <rPh sb="136" eb="137">
      <t>エン</t>
    </rPh>
    <rPh sb="139" eb="140">
      <t>メイ</t>
    </rPh>
    <rPh sb="146" eb="147">
      <t>エン</t>
    </rPh>
    <rPh sb="149" eb="150">
      <t>メイ</t>
    </rPh>
    <rPh sb="157" eb="158">
      <t>エン</t>
    </rPh>
    <rPh sb="159" eb="161">
      <t>コウシ</t>
    </rPh>
    <rPh sb="162" eb="163">
      <t>メイ</t>
    </rPh>
    <rPh sb="171" eb="172">
      <t>メイ</t>
    </rPh>
    <rPh sb="174" eb="176">
      <t>リョヒ</t>
    </rPh>
    <rPh sb="177" eb="179">
      <t>ジッピ</t>
    </rPh>
    <rPh sb="185" eb="186">
      <t>エン</t>
    </rPh>
    <rPh sb="188" eb="190">
      <t>シュウニュウ</t>
    </rPh>
    <rPh sb="191" eb="194">
      <t>ザイリョウヒ</t>
    </rPh>
    <rPh sb="199" eb="200">
      <t>エン</t>
    </rPh>
    <rPh sb="203" eb="204">
      <t>メイ</t>
    </rPh>
    <rPh sb="210" eb="211">
      <t>エン</t>
    </rPh>
    <phoneticPr fontId="3"/>
  </si>
  <si>
    <r>
      <t>事　業　報　告　書　</t>
    </r>
    <r>
      <rPr>
        <sz val="14"/>
        <color rgb="FFFF0000"/>
        <rFont val="ＭＳ ゴシック"/>
      </rPr>
      <t>（記　載　例）</t>
    </r>
    <rPh sb="11" eb="12">
      <t>キ</t>
    </rPh>
    <phoneticPr fontId="3"/>
  </si>
  <si>
    <t>収入(e)
（参加費等）</t>
    <rPh sb="0" eb="2">
      <t>シュウニュウ</t>
    </rPh>
    <rPh sb="7" eb="10">
      <t>サンカヒ</t>
    </rPh>
    <rPh sb="10" eb="11">
      <t>トウ</t>
    </rPh>
    <phoneticPr fontId="3"/>
  </si>
  <si>
    <t>合計
(a+b+c+d)-e</t>
    <rPh sb="0" eb="2">
      <t>ゴウケイ</t>
    </rPh>
    <phoneticPr fontId="3"/>
  </si>
  <si>
    <t>令和○年○月○日</t>
    <rPh sb="0" eb="2">
      <t>レイワ</t>
    </rPh>
    <rPh sb="3" eb="4">
      <t>ネン</t>
    </rPh>
    <rPh sb="5" eb="6">
      <t>ガツ</t>
    </rPh>
    <rPh sb="7" eb="8">
      <t>ニチ</t>
    </rPh>
    <phoneticPr fontId="3"/>
  </si>
  <si>
    <t>○○公民館</t>
    <rPh sb="2" eb="5">
      <t>コウミンカン</t>
    </rPh>
    <phoneticPr fontId="3"/>
  </si>
  <si>
    <r>
      <t xml:space="preserve">需用費にかかる
経費の内訳
</t>
    </r>
    <r>
      <rPr>
        <sz val="11"/>
        <color rgb="FFFF0000"/>
        <rFont val="ＭＳ ゴシック"/>
      </rPr>
      <t>チラシ作成費　2,000円×３回＝6,000円</t>
    </r>
    <r>
      <rPr>
        <sz val="11"/>
        <color auto="1"/>
        <rFont val="ＭＳ ゴシック"/>
      </rPr>
      <t xml:space="preserve">
</t>
    </r>
    <rPh sb="0" eb="3">
      <t>ジュヨウヒ</t>
    </rPh>
    <rPh sb="8" eb="10">
      <t>ケイヒ</t>
    </rPh>
    <rPh sb="11" eb="13">
      <t>ウチワケ</t>
    </rPh>
    <rPh sb="17" eb="20">
      <t>サクセイヒ</t>
    </rPh>
    <rPh sb="26" eb="27">
      <t>エン</t>
    </rPh>
    <rPh sb="29" eb="30">
      <t>カイ</t>
    </rPh>
    <rPh sb="36" eb="37">
      <t>エン</t>
    </rPh>
    <phoneticPr fontId="3"/>
  </si>
  <si>
    <t>産後ストレッチ講座
助産師の講師の方にお越しいただき、産後の身体について解説をいただきながら効果的なストレッチ講座を実施した。託児を実施し、子どもと離れて行うことにより、リラックスして自分だけの時間を楽しんでいただいた。
報償費：10,000円×2名=20,000円
旅費：実費分（2,000円）
託児料：1,000円×1人×3時間＝3,000円</t>
    <rPh sb="0" eb="2">
      <t>サンゴ</t>
    </rPh>
    <rPh sb="7" eb="9">
      <t>コウザ</t>
    </rPh>
    <rPh sb="11" eb="14">
      <t>ジョサンシ</t>
    </rPh>
    <rPh sb="15" eb="17">
      <t>コウシ</t>
    </rPh>
    <rPh sb="18" eb="19">
      <t>カタ</t>
    </rPh>
    <rPh sb="21" eb="22">
      <t>コ</t>
    </rPh>
    <rPh sb="28" eb="30">
      <t>サンゴ</t>
    </rPh>
    <rPh sb="31" eb="33">
      <t>カラダ</t>
    </rPh>
    <rPh sb="37" eb="39">
      <t>カイセツ</t>
    </rPh>
    <rPh sb="47" eb="50">
      <t>コウカテキ</t>
    </rPh>
    <rPh sb="56" eb="58">
      <t>コウザ</t>
    </rPh>
    <rPh sb="59" eb="61">
      <t>ジッシ</t>
    </rPh>
    <rPh sb="64" eb="66">
      <t>タクジ</t>
    </rPh>
    <rPh sb="67" eb="69">
      <t>ジッシ</t>
    </rPh>
    <rPh sb="71" eb="72">
      <t>コ</t>
    </rPh>
    <rPh sb="75" eb="76">
      <t>ハナ</t>
    </rPh>
    <rPh sb="78" eb="79">
      <t>オコナ</t>
    </rPh>
    <rPh sb="93" eb="95">
      <t>ジブン</t>
    </rPh>
    <rPh sb="98" eb="100">
      <t>ジカン</t>
    </rPh>
    <rPh sb="101" eb="102">
      <t>タノ</t>
    </rPh>
    <rPh sb="113" eb="116">
      <t>ホウショウヒ</t>
    </rPh>
    <rPh sb="123" eb="124">
      <t>エン</t>
    </rPh>
    <rPh sb="126" eb="127">
      <t>メイ</t>
    </rPh>
    <rPh sb="134" eb="135">
      <t>エン</t>
    </rPh>
    <rPh sb="136" eb="138">
      <t>リョヒ</t>
    </rPh>
    <rPh sb="139" eb="141">
      <t>ジッピ</t>
    </rPh>
    <rPh sb="141" eb="142">
      <t>ブン</t>
    </rPh>
    <rPh sb="148" eb="149">
      <t>エン</t>
    </rPh>
    <rPh sb="151" eb="153">
      <t>タクジ</t>
    </rPh>
    <rPh sb="153" eb="154">
      <t>リョウ</t>
    </rPh>
    <rPh sb="160" eb="161">
      <t>エン</t>
    </rPh>
    <rPh sb="163" eb="164">
      <t>ヒト</t>
    </rPh>
    <rPh sb="166" eb="168">
      <t>ジカン</t>
    </rPh>
    <rPh sb="174" eb="175">
      <t>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</si>
</sst>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6" formatCode="&quot;¥&quot;#,##0;[Red]&quot;¥&quot;\-#,##0"/>
    <numFmt numFmtId="176" formatCode="#,##0_ &quot;円&quot;"/>
  </numFmts>
  <fonts count="7">
    <font>
      <sz val="11"/>
      <color auto="1"/>
      <name val="ＭＳ ゴシック"/>
      <family val="3"/>
    </font>
    <font>
      <sz val="11"/>
      <color auto="1"/>
      <name val="ＭＳ Ｐゴシック"/>
    </font>
    <font>
      <sz val="11"/>
      <color theme="1"/>
      <name val="ＭＳ Ｐゴシック"/>
    </font>
    <font>
      <sz val="6"/>
      <color auto="1"/>
      <name val="ＭＳ ゴシック"/>
      <family val="3"/>
    </font>
    <font>
      <sz val="10.5"/>
      <color auto="1"/>
      <name val="ＭＳ ゴシック"/>
      <family val="3"/>
    </font>
    <font>
      <sz val="14"/>
      <color auto="1"/>
      <name val="ＭＳ ゴシック"/>
      <family val="3"/>
    </font>
    <font>
      <sz val="11"/>
      <color rgb="FFFF0000"/>
      <name val="ＭＳ ゴシック"/>
      <family val="3"/>
    </font>
  </fonts>
  <fills count="2">
    <fill>
      <patternFill patternType="none"/>
    </fill>
    <fill>
      <patternFill patternType="gray125"/>
    </fill>
  </fills>
  <borders count="65">
    <border>
      <left/>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hair">
        <color auto="1"/>
      </right>
      <top style="medium">
        <color indexed="64"/>
      </top>
      <bottom/>
      <diagonal/>
    </border>
    <border>
      <left style="medium">
        <color indexed="64"/>
      </left>
      <right style="hair">
        <color auto="1"/>
      </right>
      <top/>
      <bottom style="thin">
        <color indexed="64"/>
      </bottom>
      <diagonal/>
    </border>
    <border>
      <left/>
      <right style="hair">
        <color auto="1"/>
      </right>
      <top style="thin">
        <color indexed="64"/>
      </top>
      <bottom/>
      <diagonal/>
    </border>
    <border>
      <left style="medium">
        <color indexed="64"/>
      </left>
      <right style="hair">
        <color auto="1"/>
      </right>
      <top style="medium">
        <color indexed="64"/>
      </top>
      <bottom style="thin">
        <color indexed="64"/>
      </bottom>
      <diagonal/>
    </border>
    <border>
      <left style="medium">
        <color indexed="64"/>
      </left>
      <right style="hair">
        <color auto="1"/>
      </right>
      <top style="thin">
        <color indexed="64"/>
      </top>
      <bottom style="thin">
        <color indexed="64"/>
      </bottom>
      <diagonal/>
    </border>
    <border>
      <left style="medium">
        <color indexed="64"/>
      </left>
      <right style="hair">
        <color auto="1"/>
      </right>
      <top style="thin">
        <color indexed="64"/>
      </top>
      <bottom/>
      <diagonal/>
    </border>
    <border>
      <left style="medium">
        <color indexed="64"/>
      </left>
      <right style="hair">
        <color auto="1"/>
      </right>
      <top style="thin">
        <color indexed="64"/>
      </top>
      <bottom style="medium">
        <color indexed="64"/>
      </bottom>
      <diagonal/>
    </border>
    <border>
      <left style="medium">
        <color indexed="64"/>
      </left>
      <right style="hair">
        <color auto="1"/>
      </right>
      <top style="thin">
        <color indexed="64"/>
      </top>
      <bottom style="double">
        <color indexed="64"/>
      </bottom>
      <diagonal/>
    </border>
    <border>
      <left style="medium">
        <color indexed="64"/>
      </left>
      <right/>
      <top style="double">
        <color indexed="64"/>
      </top>
      <bottom/>
      <diagonal/>
    </border>
    <border>
      <left style="medium">
        <color indexed="64"/>
      </left>
      <right/>
      <top/>
      <bottom style="thin">
        <color auto="1"/>
      </bottom>
      <diagonal/>
    </border>
    <border>
      <left style="medium">
        <color indexed="64"/>
      </left>
      <right style="thin">
        <color indexed="64"/>
      </right>
      <top style="thin">
        <color auto="1"/>
      </top>
      <bottom style="medium">
        <color indexed="64"/>
      </bottom>
      <diagonal/>
    </border>
    <border>
      <left style="hair">
        <color auto="1"/>
      </left>
      <right style="thin">
        <color indexed="64"/>
      </right>
      <top style="medium">
        <color indexed="64"/>
      </top>
      <bottom/>
      <diagonal/>
    </border>
    <border>
      <left style="hair">
        <color auto="1"/>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
      <left/>
      <right/>
      <top style="double">
        <color indexed="64"/>
      </top>
      <bottom/>
      <diagonal/>
    </border>
    <border>
      <left/>
      <right/>
      <top/>
      <bottom style="thin">
        <color auto="1"/>
      </bottom>
      <diagonal/>
    </border>
    <border>
      <left/>
      <right/>
      <top style="thin">
        <color auto="1"/>
      </top>
      <bottom style="medium">
        <color indexed="64"/>
      </bottom>
      <diagonal/>
    </border>
    <border>
      <left style="thin">
        <color indexed="64"/>
      </left>
      <right style="hair">
        <color auto="1"/>
      </right>
      <top style="medium">
        <color indexed="64"/>
      </top>
      <bottom style="thin">
        <color indexed="64"/>
      </bottom>
      <diagonal/>
    </border>
    <border>
      <left style="thin">
        <color indexed="64"/>
      </left>
      <right style="hair">
        <color auto="1"/>
      </right>
      <top/>
      <bottom/>
      <diagonal/>
    </border>
    <border>
      <left style="thin">
        <color indexed="64"/>
      </left>
      <right style="hair">
        <color auto="1"/>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medium">
        <color indexed="64"/>
      </top>
      <bottom style="thin">
        <color indexed="64"/>
      </bottom>
      <diagonal/>
    </border>
    <border>
      <left/>
      <right/>
      <top style="thin">
        <color indexed="64"/>
      </top>
      <bottom/>
      <diagonal/>
    </border>
    <border>
      <left/>
      <right style="thin">
        <color indexed="64"/>
      </right>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thin">
        <color auto="1"/>
      </bottom>
      <diagonal/>
    </border>
    <border>
      <left/>
      <right style="medium">
        <color indexed="64"/>
      </right>
      <top style="thin">
        <color auto="1"/>
      </top>
      <bottom style="medium">
        <color indexed="64"/>
      </bottom>
      <diagonal/>
    </border>
    <border>
      <left/>
      <right style="thin">
        <color indexed="64"/>
      </right>
      <top style="medium">
        <color indexed="64"/>
      </top>
      <bottom/>
      <diagonal/>
    </border>
    <border>
      <left/>
      <right style="thin">
        <color indexed="64"/>
      </right>
      <top style="hair">
        <color auto="1"/>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hair">
        <color auto="1"/>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hair">
        <color auto="1"/>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s>
  <cellStyleXfs count="35">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2" fillId="0" borderId="0">
      <alignment vertical="center"/>
    </xf>
    <xf numFmtId="0" fontId="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6" fontId="1" fillId="0" borderId="0" applyFont="0" applyFill="0" applyBorder="0" applyAlignment="0" applyProtection="0"/>
  </cellStyleXfs>
  <cellXfs count="89">
    <xf numFmtId="0" fontId="0" fillId="0" borderId="0" xfId="0"/>
    <xf numFmtId="0" fontId="0" fillId="0" borderId="0" xfId="0" applyAlignment="1">
      <alignment horizontal="center" vertical="center"/>
    </xf>
    <xf numFmtId="0" fontId="0" fillId="0" borderId="0" xfId="0" applyAlignment="1">
      <alignment vertical="center"/>
    </xf>
    <xf numFmtId="0" fontId="4" fillId="0" borderId="0" xfId="0" applyFont="1" applyAlignment="1">
      <alignment vertical="center"/>
    </xf>
    <xf numFmtId="0" fontId="5" fillId="0" borderId="0" xfId="0" applyFont="1" applyBorder="1" applyAlignment="1">
      <alignment horizontal="center" vertical="center"/>
    </xf>
    <xf numFmtId="0" fontId="0" fillId="0" borderId="0" xfId="0" applyFont="1" applyBorder="1" applyAlignment="1">
      <alignment horizontal="left" vertical="center"/>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Border="1" applyAlignment="1">
      <alignment horizontal="left" vertical="center" wrapText="1"/>
    </xf>
    <xf numFmtId="0" fontId="0" fillId="0" borderId="10"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Border="1" applyAlignment="1">
      <alignment horizontal="left" vertical="top" wrapText="1"/>
    </xf>
    <xf numFmtId="0" fontId="0" fillId="0" borderId="8" xfId="0" applyFont="1" applyBorder="1" applyAlignment="1">
      <alignment horizontal="left" vertical="top" wrapText="1"/>
    </xf>
    <xf numFmtId="0" fontId="0" fillId="0" borderId="20" xfId="0" applyFont="1" applyBorder="1" applyAlignment="1">
      <alignment horizontal="left" vertical="top" wrapText="1"/>
    </xf>
    <xf numFmtId="0" fontId="0" fillId="0" borderId="21" xfId="0" applyBorder="1" applyAlignment="1">
      <alignment vertical="center" wrapText="1"/>
    </xf>
    <xf numFmtId="0" fontId="0" fillId="0" borderId="0" xfId="0" applyBorder="1" applyAlignment="1">
      <alignment vertical="center"/>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6" fillId="0" borderId="24" xfId="0" applyFont="1" applyBorder="1" applyAlignment="1">
      <alignment horizontal="left" vertical="top"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0" fillId="0" borderId="29" xfId="0" applyFont="1" applyBorder="1" applyAlignment="1">
      <alignment horizontal="left" vertical="top" wrapText="1"/>
    </xf>
    <xf numFmtId="0" fontId="0" fillId="0" borderId="0" xfId="0" applyFont="1" applyBorder="1" applyAlignment="1">
      <alignment horizontal="left" vertical="top" wrapText="1"/>
    </xf>
    <xf numFmtId="0" fontId="0" fillId="0" borderId="30" xfId="0" applyFont="1" applyBorder="1" applyAlignment="1">
      <alignment horizontal="left" vertical="top" wrapText="1"/>
    </xf>
    <xf numFmtId="0" fontId="6" fillId="0" borderId="31" xfId="0" applyFont="1" applyBorder="1" applyAlignment="1">
      <alignment vertical="center" wrapText="1"/>
    </xf>
    <xf numFmtId="0" fontId="0" fillId="0" borderId="0" xfId="0" applyAlignment="1">
      <alignment wrapText="1"/>
    </xf>
    <xf numFmtId="0" fontId="0" fillId="0" borderId="32"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34" xfId="0" applyFont="1" applyBorder="1" applyAlignment="1">
      <alignment horizontal="center" vertical="center" wrapText="1"/>
    </xf>
    <xf numFmtId="0" fontId="6" fillId="0" borderId="35" xfId="0" applyFont="1" applyBorder="1" applyAlignment="1">
      <alignment horizontal="left" vertical="top" wrapText="1"/>
    </xf>
    <xf numFmtId="0" fontId="6" fillId="0" borderId="36" xfId="0" applyFont="1" applyBorder="1" applyAlignment="1">
      <alignment horizontal="left" vertical="top" wrapText="1"/>
    </xf>
    <xf numFmtId="0" fontId="6" fillId="0" borderId="37" xfId="0" applyFont="1" applyBorder="1" applyAlignment="1">
      <alignment horizontal="left" vertical="top" wrapText="1"/>
    </xf>
    <xf numFmtId="0" fontId="6" fillId="0" borderId="38" xfId="0" applyFont="1" applyBorder="1" applyAlignment="1">
      <alignment horizontal="left" vertical="top" wrapText="1"/>
    </xf>
    <xf numFmtId="0" fontId="6" fillId="0" borderId="39" xfId="0" applyFont="1" applyBorder="1" applyAlignment="1">
      <alignment horizontal="left" vertical="top" wrapText="1"/>
    </xf>
    <xf numFmtId="176" fontId="0" fillId="0" borderId="31" xfId="0" applyNumberFormat="1" applyBorder="1" applyAlignment="1">
      <alignment horizontal="left" vertical="center" wrapText="1"/>
    </xf>
    <xf numFmtId="0" fontId="6" fillId="0" borderId="40" xfId="0" applyFont="1" applyBorder="1" applyAlignment="1">
      <alignment horizontal="center" vertical="center" wrapText="1"/>
    </xf>
    <xf numFmtId="0" fontId="6" fillId="0" borderId="0" xfId="0" applyFont="1" applyAlignment="1">
      <alignment horizontal="center" vertical="center" wrapText="1"/>
    </xf>
    <xf numFmtId="0" fontId="6" fillId="0" borderId="41"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43" xfId="0" applyFont="1" applyBorder="1" applyAlignment="1">
      <alignment horizontal="left" vertical="top" wrapText="1"/>
    </xf>
    <xf numFmtId="0" fontId="0" fillId="0" borderId="44" xfId="0" applyFont="1" applyBorder="1" applyAlignment="1">
      <alignment horizontal="left" vertical="top" wrapText="1"/>
    </xf>
    <xf numFmtId="0" fontId="0" fillId="0" borderId="45" xfId="0" applyFont="1" applyBorder="1" applyAlignment="1">
      <alignment horizontal="left" vertical="top" wrapText="1"/>
    </xf>
    <xf numFmtId="176" fontId="0" fillId="0" borderId="46" xfId="0" applyNumberFormat="1" applyBorder="1" applyAlignment="1">
      <alignment horizontal="left"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51" xfId="0" applyFont="1" applyBorder="1" applyAlignment="1">
      <alignment horizontal="center" vertical="center" wrapText="1"/>
    </xf>
    <xf numFmtId="0" fontId="0"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176" fontId="6" fillId="0" borderId="35" xfId="0" applyNumberFormat="1" applyFont="1" applyBorder="1" applyAlignment="1">
      <alignment horizontal="right" vertical="center" wrapText="1"/>
    </xf>
    <xf numFmtId="176" fontId="6" fillId="0" borderId="36" xfId="0" applyNumberFormat="1" applyFont="1" applyBorder="1" applyAlignment="1">
      <alignment horizontal="right" vertical="center" wrapText="1"/>
    </xf>
    <xf numFmtId="176" fontId="6" fillId="0" borderId="38" xfId="0" applyNumberFormat="1" applyFont="1" applyBorder="1" applyAlignment="1">
      <alignment horizontal="right" vertical="center" wrapText="1"/>
    </xf>
    <xf numFmtId="176" fontId="6" fillId="0" borderId="39" xfId="0" applyNumberFormat="1" applyFont="1" applyBorder="1" applyAlignment="1">
      <alignment horizontal="right" vertical="center" wrapText="1"/>
    </xf>
    <xf numFmtId="176" fontId="6" fillId="0" borderId="56" xfId="0" applyNumberFormat="1" applyFont="1" applyBorder="1" applyAlignment="1">
      <alignment horizontal="right" vertical="center" wrapText="1"/>
    </xf>
    <xf numFmtId="0" fontId="0" fillId="0" borderId="57"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59" xfId="0" applyFont="1" applyBorder="1" applyAlignment="1">
      <alignment horizontal="center" vertical="center" wrapText="1"/>
    </xf>
    <xf numFmtId="176" fontId="6" fillId="0" borderId="60" xfId="0" applyNumberFormat="1" applyFont="1" applyBorder="1" applyAlignment="1">
      <alignment horizontal="right" vertical="center" wrapText="1"/>
    </xf>
    <xf numFmtId="176" fontId="6" fillId="0" borderId="61" xfId="0" applyNumberFormat="1" applyFont="1" applyBorder="1" applyAlignment="1">
      <alignment horizontal="right" vertical="center" wrapText="1"/>
    </xf>
    <xf numFmtId="176" fontId="6" fillId="0" borderId="62" xfId="0" applyNumberFormat="1" applyFont="1" applyBorder="1" applyAlignment="1">
      <alignment horizontal="right" vertical="center" wrapText="1"/>
    </xf>
    <xf numFmtId="176" fontId="6" fillId="0" borderId="63" xfId="0" applyNumberFormat="1" applyFont="1" applyBorder="1" applyAlignment="1">
      <alignment horizontal="right" vertical="center" wrapText="1"/>
    </xf>
    <xf numFmtId="176" fontId="6" fillId="0" borderId="64" xfId="0" applyNumberFormat="1" applyFont="1" applyBorder="1" applyAlignment="1">
      <alignment horizontal="right" vertical="center" wrapText="1"/>
    </xf>
  </cellXfs>
  <cellStyles count="35">
    <cellStyle name="桁区切り 2" xfId="1"/>
    <cellStyle name="桁区切り 3" xfId="2"/>
    <cellStyle name="桁区切り 4" xfId="3"/>
    <cellStyle name="桁区切り 5" xfId="4"/>
    <cellStyle name="桁区切り_02_応募様式（事業計画書）" xfId="5"/>
    <cellStyle name="標準" xfId="0" builtinId="0"/>
    <cellStyle name="標準 10" xfId="6"/>
    <cellStyle name="標準 10 2" xfId="7"/>
    <cellStyle name="標準 11" xfId="8"/>
    <cellStyle name="標準 12" xfId="9"/>
    <cellStyle name="標準 13" xfId="10"/>
    <cellStyle name="標準 14" xfId="11"/>
    <cellStyle name="標準 15" xfId="12"/>
    <cellStyle name="標準 16" xfId="13"/>
    <cellStyle name="標準 17" xfId="14"/>
    <cellStyle name="標準 18" xfId="15"/>
    <cellStyle name="標準 19" xfId="16"/>
    <cellStyle name="標準 2" xfId="17"/>
    <cellStyle name="標準 20" xfId="18"/>
    <cellStyle name="標準 21" xfId="19"/>
    <cellStyle name="標準 22" xfId="20"/>
    <cellStyle name="標準 23" xfId="21"/>
    <cellStyle name="標準 24" xfId="22"/>
    <cellStyle name="標準 25" xfId="23"/>
    <cellStyle name="標準 26" xfId="24"/>
    <cellStyle name="標準 27" xfId="25"/>
    <cellStyle name="標準 28" xfId="26"/>
    <cellStyle name="標準 3" xfId="27"/>
    <cellStyle name="標準 4" xfId="28"/>
    <cellStyle name="標準 5" xfId="29"/>
    <cellStyle name="標準 6" xfId="30"/>
    <cellStyle name="標準 7" xfId="31"/>
    <cellStyle name="標準 8" xfId="32"/>
    <cellStyle name="標準 9" xfId="33"/>
    <cellStyle name="通貨 2" xfId="34"/>
  </cellStyle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J41"/>
  <sheetViews>
    <sheetView tabSelected="1" zoomScale="70" zoomScaleNormal="70" zoomScaleSheetLayoutView="55" workbookViewId="0">
      <selection activeCell="A4" sqref="A4"/>
    </sheetView>
  </sheetViews>
  <sheetFormatPr defaultRowHeight="13.5"/>
  <cols>
    <col min="1" max="1" width="4.75" style="1" customWidth="1"/>
    <col min="2" max="2" width="12.75" customWidth="1"/>
    <col min="3" max="3" width="62" customWidth="1"/>
    <col min="4" max="4" width="5.625" bestFit="1" customWidth="1"/>
    <col min="5" max="5" width="15" customWidth="1"/>
    <col min="6" max="7" width="3.625" bestFit="1" customWidth="1"/>
    <col min="8" max="8" width="15" customWidth="1"/>
    <col min="9" max="9" width="15.25" customWidth="1"/>
    <col min="10" max="10" width="3.625" bestFit="1" customWidth="1"/>
    <col min="11" max="16384" width="9" customWidth="1"/>
  </cols>
  <sheetData>
    <row r="1" spans="1:10">
      <c r="A1" s="2" t="s">
        <v>19</v>
      </c>
      <c r="B1" s="2"/>
    </row>
    <row r="2" spans="1:10">
      <c r="A2" s="3"/>
      <c r="B2" s="3"/>
    </row>
    <row r="3" spans="1:10" ht="18" customHeight="1">
      <c r="A3" s="4" t="s">
        <v>25</v>
      </c>
      <c r="B3" s="4"/>
      <c r="C3" s="29"/>
      <c r="D3" s="29"/>
      <c r="E3" s="29"/>
      <c r="F3" s="29"/>
      <c r="G3" s="29"/>
      <c r="H3" s="29"/>
      <c r="I3" s="29"/>
      <c r="J3" s="29"/>
    </row>
    <row r="5" spans="1:10" ht="30" customHeight="1">
      <c r="A5" s="5" t="s">
        <v>12</v>
      </c>
      <c r="B5" s="5"/>
      <c r="C5" s="5"/>
      <c r="D5" s="5"/>
      <c r="E5" s="5"/>
    </row>
    <row r="6" spans="1:10" ht="23.25" customHeight="1">
      <c r="A6" s="6" t="s">
        <v>11</v>
      </c>
      <c r="B6" s="16"/>
      <c r="C6" s="16"/>
      <c r="D6" s="16"/>
      <c r="E6" s="16"/>
      <c r="F6" s="16"/>
      <c r="G6" s="16"/>
      <c r="H6" s="16"/>
      <c r="I6" s="16"/>
      <c r="J6" s="80"/>
    </row>
    <row r="7" spans="1:10" ht="21" customHeight="1">
      <c r="A7" s="7">
        <v>1</v>
      </c>
      <c r="B7" s="17" t="s">
        <v>9</v>
      </c>
      <c r="C7" s="30" t="s">
        <v>28</v>
      </c>
      <c r="D7" s="43" t="s">
        <v>10</v>
      </c>
      <c r="E7" s="52">
        <f>I7+I9</f>
        <v>11</v>
      </c>
      <c r="F7" s="55" t="s">
        <v>8</v>
      </c>
      <c r="G7" s="43" t="s">
        <v>6</v>
      </c>
      <c r="H7" s="62" t="s">
        <v>21</v>
      </c>
      <c r="I7" s="72">
        <v>5</v>
      </c>
      <c r="J7" s="81" t="s">
        <v>8</v>
      </c>
    </row>
    <row r="8" spans="1:10" ht="20.25" customHeight="1">
      <c r="A8" s="8"/>
      <c r="B8" s="18"/>
      <c r="C8" s="31"/>
      <c r="D8" s="44"/>
      <c r="E8" s="53"/>
      <c r="F8" s="56"/>
      <c r="G8" s="44"/>
      <c r="H8" s="56" t="s">
        <v>1</v>
      </c>
      <c r="I8" s="73">
        <v>4</v>
      </c>
      <c r="J8" s="82" t="s">
        <v>23</v>
      </c>
    </row>
    <row r="9" spans="1:10" ht="36.75" customHeight="1">
      <c r="A9" s="9"/>
      <c r="B9" s="19" t="s">
        <v>4</v>
      </c>
      <c r="C9" s="32" t="s">
        <v>29</v>
      </c>
      <c r="D9" s="45"/>
      <c r="E9" s="54"/>
      <c r="F9" s="57"/>
      <c r="G9" s="45"/>
      <c r="H9" s="63" t="s">
        <v>5</v>
      </c>
      <c r="I9" s="74">
        <v>6</v>
      </c>
      <c r="J9" s="83" t="s">
        <v>8</v>
      </c>
    </row>
    <row r="10" spans="1:10" ht="30" customHeight="1">
      <c r="A10" s="9"/>
      <c r="B10" s="20" t="s">
        <v>7</v>
      </c>
      <c r="C10" s="33" t="s">
        <v>16</v>
      </c>
      <c r="D10" s="46"/>
      <c r="E10" s="46"/>
      <c r="F10" s="46"/>
      <c r="G10" s="46"/>
      <c r="H10" s="64" t="s">
        <v>17</v>
      </c>
      <c r="I10" s="75">
        <v>20000</v>
      </c>
      <c r="J10" s="84"/>
    </row>
    <row r="11" spans="1:10" ht="30" customHeight="1">
      <c r="A11" s="9"/>
      <c r="B11" s="21"/>
      <c r="C11" s="34"/>
      <c r="D11" s="47"/>
      <c r="E11" s="47"/>
      <c r="F11" s="47"/>
      <c r="G11" s="47"/>
      <c r="H11" s="65" t="s">
        <v>15</v>
      </c>
      <c r="I11" s="76">
        <v>1500</v>
      </c>
      <c r="J11" s="85"/>
    </row>
    <row r="12" spans="1:10" ht="30" customHeight="1">
      <c r="A12" s="9"/>
      <c r="B12" s="21"/>
      <c r="C12" s="34"/>
      <c r="D12" s="47"/>
      <c r="E12" s="47"/>
      <c r="F12" s="47"/>
      <c r="G12" s="47"/>
      <c r="H12" s="65" t="s">
        <v>3</v>
      </c>
      <c r="I12" s="76"/>
      <c r="J12" s="85"/>
    </row>
    <row r="13" spans="1:10" ht="30" customHeight="1">
      <c r="A13" s="9"/>
      <c r="B13" s="21"/>
      <c r="C13" s="34"/>
      <c r="D13" s="47"/>
      <c r="E13" s="47"/>
      <c r="F13" s="47"/>
      <c r="G13" s="47"/>
      <c r="H13" s="65" t="s">
        <v>0</v>
      </c>
      <c r="I13" s="76"/>
      <c r="J13" s="85"/>
    </row>
    <row r="14" spans="1:10" ht="30" customHeight="1">
      <c r="A14" s="10"/>
      <c r="B14" s="22"/>
      <c r="C14" s="35"/>
      <c r="D14" s="48"/>
      <c r="E14" s="48"/>
      <c r="F14" s="48"/>
      <c r="G14" s="48"/>
      <c r="H14" s="66" t="s">
        <v>26</v>
      </c>
      <c r="I14" s="76">
        <v>2400</v>
      </c>
      <c r="J14" s="85"/>
    </row>
    <row r="15" spans="1:10" ht="30" customHeight="1">
      <c r="A15" s="11"/>
      <c r="B15" s="23"/>
      <c r="C15" s="36"/>
      <c r="D15" s="49"/>
      <c r="E15" s="49"/>
      <c r="F15" s="49"/>
      <c r="G15" s="49"/>
      <c r="H15" s="67" t="s">
        <v>22</v>
      </c>
      <c r="I15" s="77">
        <f>SUM(I10:J13)-I14</f>
        <v>19100</v>
      </c>
      <c r="J15" s="86"/>
    </row>
    <row r="16" spans="1:10" ht="21.75" customHeight="1">
      <c r="A16" s="7">
        <v>2</v>
      </c>
      <c r="B16" s="17" t="s">
        <v>9</v>
      </c>
      <c r="C16" s="30" t="s">
        <v>28</v>
      </c>
      <c r="D16" s="43" t="s">
        <v>10</v>
      </c>
      <c r="E16" s="52">
        <f>I16+I18</f>
        <v>10</v>
      </c>
      <c r="F16" s="55" t="s">
        <v>8</v>
      </c>
      <c r="G16" s="43" t="s">
        <v>6</v>
      </c>
      <c r="H16" s="62" t="s">
        <v>21</v>
      </c>
      <c r="I16" s="72">
        <v>5</v>
      </c>
      <c r="J16" s="81" t="s">
        <v>8</v>
      </c>
    </row>
    <row r="17" spans="1:10" ht="21.75" customHeight="1">
      <c r="A17" s="8"/>
      <c r="B17" s="18"/>
      <c r="C17" s="31"/>
      <c r="D17" s="44"/>
      <c r="E17" s="53"/>
      <c r="F17" s="56"/>
      <c r="G17" s="44"/>
      <c r="H17" s="56" t="s">
        <v>20</v>
      </c>
      <c r="I17" s="73">
        <v>0</v>
      </c>
      <c r="J17" s="82" t="s">
        <v>23</v>
      </c>
    </row>
    <row r="18" spans="1:10" ht="30" customHeight="1">
      <c r="A18" s="9"/>
      <c r="B18" s="19" t="s">
        <v>4</v>
      </c>
      <c r="C18" s="32" t="s">
        <v>29</v>
      </c>
      <c r="D18" s="45"/>
      <c r="E18" s="54"/>
      <c r="F18" s="57"/>
      <c r="G18" s="45"/>
      <c r="H18" s="63" t="s">
        <v>5</v>
      </c>
      <c r="I18" s="74">
        <v>5</v>
      </c>
      <c r="J18" s="83" t="s">
        <v>8</v>
      </c>
    </row>
    <row r="19" spans="1:10" ht="30" customHeight="1">
      <c r="A19" s="9"/>
      <c r="B19" s="20" t="s">
        <v>7</v>
      </c>
      <c r="C19" s="33" t="s">
        <v>31</v>
      </c>
      <c r="D19" s="46"/>
      <c r="E19" s="46"/>
      <c r="F19" s="46"/>
      <c r="G19" s="46"/>
      <c r="H19" s="64" t="s">
        <v>17</v>
      </c>
      <c r="I19" s="75">
        <v>20000</v>
      </c>
      <c r="J19" s="84"/>
    </row>
    <row r="20" spans="1:10" ht="30" customHeight="1">
      <c r="A20" s="9"/>
      <c r="B20" s="21"/>
      <c r="C20" s="34"/>
      <c r="D20" s="47"/>
      <c r="E20" s="47"/>
      <c r="F20" s="47"/>
      <c r="G20" s="47"/>
      <c r="H20" s="65" t="s">
        <v>15</v>
      </c>
      <c r="I20" s="76">
        <v>2000</v>
      </c>
      <c r="J20" s="85"/>
    </row>
    <row r="21" spans="1:10" ht="30" customHeight="1">
      <c r="A21" s="9"/>
      <c r="B21" s="21"/>
      <c r="C21" s="34"/>
      <c r="D21" s="47"/>
      <c r="E21" s="47"/>
      <c r="F21" s="47"/>
      <c r="G21" s="47"/>
      <c r="H21" s="65" t="s">
        <v>3</v>
      </c>
      <c r="I21" s="76">
        <v>3000</v>
      </c>
      <c r="J21" s="85"/>
    </row>
    <row r="22" spans="1:10" ht="30" customHeight="1">
      <c r="A22" s="9"/>
      <c r="B22" s="21"/>
      <c r="C22" s="34"/>
      <c r="D22" s="47"/>
      <c r="E22" s="47"/>
      <c r="F22" s="47"/>
      <c r="G22" s="47"/>
      <c r="H22" s="65" t="s">
        <v>0</v>
      </c>
      <c r="I22" s="76"/>
      <c r="J22" s="85"/>
    </row>
    <row r="23" spans="1:10" ht="30" customHeight="1">
      <c r="A23" s="10"/>
      <c r="B23" s="22"/>
      <c r="C23" s="35"/>
      <c r="D23" s="48"/>
      <c r="E23" s="48"/>
      <c r="F23" s="48"/>
      <c r="G23" s="48"/>
      <c r="H23" s="66" t="s">
        <v>26</v>
      </c>
      <c r="I23" s="76"/>
      <c r="J23" s="85"/>
    </row>
    <row r="24" spans="1:10" ht="30" customHeight="1">
      <c r="A24" s="11"/>
      <c r="B24" s="23"/>
      <c r="C24" s="36"/>
      <c r="D24" s="49"/>
      <c r="E24" s="49"/>
      <c r="F24" s="49"/>
      <c r="G24" s="49"/>
      <c r="H24" s="67" t="s">
        <v>22</v>
      </c>
      <c r="I24" s="77">
        <f>SUM(I19:J22)-I23</f>
        <v>25000</v>
      </c>
      <c r="J24" s="86"/>
    </row>
    <row r="25" spans="1:10" ht="22.5" customHeight="1">
      <c r="A25" s="7">
        <v>3</v>
      </c>
      <c r="B25" s="17" t="s">
        <v>9</v>
      </c>
      <c r="C25" s="30" t="s">
        <v>28</v>
      </c>
      <c r="D25" s="43" t="s">
        <v>10</v>
      </c>
      <c r="E25" s="52">
        <f>I25+I27</f>
        <v>20</v>
      </c>
      <c r="F25" s="55" t="s">
        <v>8</v>
      </c>
      <c r="G25" s="43" t="s">
        <v>6</v>
      </c>
      <c r="H25" s="62" t="s">
        <v>21</v>
      </c>
      <c r="I25" s="72">
        <v>10</v>
      </c>
      <c r="J25" s="81" t="s">
        <v>8</v>
      </c>
    </row>
    <row r="26" spans="1:10" ht="22.5" customHeight="1">
      <c r="A26" s="8"/>
      <c r="B26" s="18"/>
      <c r="C26" s="31"/>
      <c r="D26" s="44"/>
      <c r="E26" s="53"/>
      <c r="F26" s="56"/>
      <c r="G26" s="44"/>
      <c r="H26" s="56" t="s">
        <v>20</v>
      </c>
      <c r="I26" s="73">
        <v>5</v>
      </c>
      <c r="J26" s="82" t="s">
        <v>23</v>
      </c>
    </row>
    <row r="27" spans="1:10" ht="30" customHeight="1">
      <c r="A27" s="9"/>
      <c r="B27" s="19" t="s">
        <v>4</v>
      </c>
      <c r="C27" s="32" t="s">
        <v>29</v>
      </c>
      <c r="D27" s="45"/>
      <c r="E27" s="54"/>
      <c r="F27" s="57"/>
      <c r="G27" s="45"/>
      <c r="H27" s="63" t="s">
        <v>5</v>
      </c>
      <c r="I27" s="74">
        <v>10</v>
      </c>
      <c r="J27" s="83" t="s">
        <v>8</v>
      </c>
    </row>
    <row r="28" spans="1:10" ht="30" customHeight="1">
      <c r="A28" s="9"/>
      <c r="B28" s="21" t="s">
        <v>7</v>
      </c>
      <c r="C28" s="34" t="s">
        <v>24</v>
      </c>
      <c r="D28" s="47"/>
      <c r="E28" s="47"/>
      <c r="F28" s="47"/>
      <c r="G28" s="47"/>
      <c r="H28" s="64" t="s">
        <v>17</v>
      </c>
      <c r="I28" s="76">
        <v>20000</v>
      </c>
      <c r="J28" s="85"/>
    </row>
    <row r="29" spans="1:10" ht="30" customHeight="1">
      <c r="A29" s="9"/>
      <c r="B29" s="21"/>
      <c r="C29" s="34"/>
      <c r="D29" s="47"/>
      <c r="E29" s="47"/>
      <c r="F29" s="47"/>
      <c r="G29" s="47"/>
      <c r="H29" s="65" t="s">
        <v>15</v>
      </c>
      <c r="I29" s="76">
        <v>2000</v>
      </c>
      <c r="J29" s="85"/>
    </row>
    <row r="30" spans="1:10" ht="30" customHeight="1">
      <c r="A30" s="9"/>
      <c r="B30" s="21"/>
      <c r="C30" s="34"/>
      <c r="D30" s="47"/>
      <c r="E30" s="47"/>
      <c r="F30" s="47"/>
      <c r="G30" s="47"/>
      <c r="H30" s="65" t="s">
        <v>3</v>
      </c>
      <c r="I30" s="76"/>
      <c r="J30" s="85"/>
    </row>
    <row r="31" spans="1:10" ht="30" customHeight="1">
      <c r="A31" s="9"/>
      <c r="B31" s="21"/>
      <c r="C31" s="34"/>
      <c r="D31" s="47"/>
      <c r="E31" s="47"/>
      <c r="F31" s="47"/>
      <c r="G31" s="47"/>
      <c r="H31" s="65" t="s">
        <v>0</v>
      </c>
      <c r="I31" s="76"/>
      <c r="J31" s="85"/>
    </row>
    <row r="32" spans="1:10" ht="30" customHeight="1">
      <c r="A32" s="10"/>
      <c r="B32" s="22"/>
      <c r="C32" s="35"/>
      <c r="D32" s="48"/>
      <c r="E32" s="48"/>
      <c r="F32" s="48"/>
      <c r="G32" s="48"/>
      <c r="H32" s="66" t="s">
        <v>26</v>
      </c>
      <c r="I32" s="76">
        <v>5000</v>
      </c>
      <c r="J32" s="85"/>
    </row>
    <row r="33" spans="1:10" ht="30" customHeight="1">
      <c r="A33" s="11"/>
      <c r="B33" s="24"/>
      <c r="C33" s="37"/>
      <c r="D33" s="50"/>
      <c r="E33" s="50"/>
      <c r="F33" s="50"/>
      <c r="G33" s="50"/>
      <c r="H33" s="67" t="s">
        <v>22</v>
      </c>
      <c r="I33" s="78">
        <f>SUM(I28:J31)-I32</f>
        <v>17000</v>
      </c>
      <c r="J33" s="87"/>
    </row>
    <row r="34" spans="1:10" ht="30" customHeight="1">
      <c r="A34" s="12" t="s">
        <v>2</v>
      </c>
      <c r="B34" s="25" t="s">
        <v>30</v>
      </c>
      <c r="C34" s="38"/>
      <c r="D34" s="38"/>
      <c r="E34" s="38"/>
      <c r="F34" s="38"/>
      <c r="G34" s="58"/>
      <c r="H34" s="68" t="s">
        <v>17</v>
      </c>
      <c r="I34" s="79">
        <f>SUM(I10,I19,I28)</f>
        <v>60000</v>
      </c>
      <c r="J34" s="88"/>
    </row>
    <row r="35" spans="1:10" ht="30" customHeight="1">
      <c r="A35" s="13"/>
      <c r="B35" s="26"/>
      <c r="C35" s="39"/>
      <c r="D35" s="39"/>
      <c r="E35" s="39"/>
      <c r="F35" s="39"/>
      <c r="G35" s="59"/>
      <c r="H35" s="69" t="s">
        <v>15</v>
      </c>
      <c r="I35" s="76">
        <f>SUM(I11,I20,I29)</f>
        <v>5500</v>
      </c>
      <c r="J35" s="85"/>
    </row>
    <row r="36" spans="1:10" ht="30" customHeight="1">
      <c r="A36" s="13"/>
      <c r="B36" s="26"/>
      <c r="C36" s="39"/>
      <c r="D36" s="39"/>
      <c r="E36" s="39"/>
      <c r="F36" s="39"/>
      <c r="G36" s="59"/>
      <c r="H36" s="69" t="s">
        <v>3</v>
      </c>
      <c r="I36" s="76">
        <f>SUM(I12,I21,I30)</f>
        <v>3000</v>
      </c>
      <c r="J36" s="85"/>
    </row>
    <row r="37" spans="1:10" ht="30" customHeight="1">
      <c r="A37" s="13"/>
      <c r="B37" s="26"/>
      <c r="C37" s="39"/>
      <c r="D37" s="39"/>
      <c r="E37" s="39"/>
      <c r="F37" s="39"/>
      <c r="G37" s="59"/>
      <c r="H37" s="69" t="s">
        <v>0</v>
      </c>
      <c r="I37" s="76">
        <f>SUM(I13,I22,I31)</f>
        <v>0</v>
      </c>
      <c r="J37" s="85"/>
    </row>
    <row r="38" spans="1:10" ht="30" customHeight="1">
      <c r="A38" s="13"/>
      <c r="B38" s="27"/>
      <c r="C38" s="40"/>
      <c r="D38" s="40"/>
      <c r="E38" s="40"/>
      <c r="F38" s="40"/>
      <c r="G38" s="60"/>
      <c r="H38" s="70" t="s">
        <v>26</v>
      </c>
      <c r="I38" s="76">
        <f>SUM(I14,I23,I32)</f>
        <v>7400</v>
      </c>
      <c r="J38" s="85"/>
    </row>
    <row r="39" spans="1:10" ht="30" customHeight="1">
      <c r="A39" s="14"/>
      <c r="B39" s="28" t="s">
        <v>13</v>
      </c>
      <c r="C39" s="41">
        <v>6000</v>
      </c>
      <c r="D39" s="51" t="s">
        <v>14</v>
      </c>
      <c r="E39" s="51"/>
      <c r="F39" s="51"/>
      <c r="G39" s="61"/>
      <c r="H39" s="71" t="s">
        <v>27</v>
      </c>
      <c r="I39" s="77">
        <f>SUM(I34:J37,C39)-I38</f>
        <v>67100</v>
      </c>
      <c r="J39" s="86"/>
    </row>
    <row r="40" spans="1:10" ht="8.25" customHeight="1">
      <c r="C40" s="42"/>
      <c r="D40" s="42"/>
      <c r="E40" s="42"/>
      <c r="F40" s="42"/>
      <c r="G40" s="42"/>
      <c r="H40" s="42"/>
      <c r="I40" s="42"/>
      <c r="J40" s="42"/>
    </row>
    <row r="41" spans="1:10" ht="36.75" customHeight="1">
      <c r="A41" s="15" t="s">
        <v>18</v>
      </c>
      <c r="B41" s="15"/>
      <c r="C41" s="15"/>
      <c r="D41" s="15"/>
      <c r="E41" s="15"/>
      <c r="F41" s="15"/>
      <c r="G41" s="15"/>
      <c r="H41" s="15"/>
      <c r="I41" s="15"/>
      <c r="J41" s="15"/>
    </row>
  </sheetData>
  <mergeCells count="58">
    <mergeCell ref="A3:J3"/>
    <mergeCell ref="A5:E5"/>
    <mergeCell ref="A6:J6"/>
    <mergeCell ref="I10:J10"/>
    <mergeCell ref="I11:J11"/>
    <mergeCell ref="I12:J12"/>
    <mergeCell ref="I13:J13"/>
    <mergeCell ref="I14:J14"/>
    <mergeCell ref="I15:J15"/>
    <mergeCell ref="I19:J19"/>
    <mergeCell ref="I20:J20"/>
    <mergeCell ref="I21:J21"/>
    <mergeCell ref="I22:J22"/>
    <mergeCell ref="I23:J23"/>
    <mergeCell ref="I24:J24"/>
    <mergeCell ref="I28:J28"/>
    <mergeCell ref="I29:J29"/>
    <mergeCell ref="I30:J30"/>
    <mergeCell ref="I31:J31"/>
    <mergeCell ref="I32:J32"/>
    <mergeCell ref="I33:J33"/>
    <mergeCell ref="I34:J34"/>
    <mergeCell ref="I35:J35"/>
    <mergeCell ref="I36:J36"/>
    <mergeCell ref="I37:J37"/>
    <mergeCell ref="I38:J38"/>
    <mergeCell ref="D39:G39"/>
    <mergeCell ref="I39:J39"/>
    <mergeCell ref="A41:J41"/>
    <mergeCell ref="B7:B8"/>
    <mergeCell ref="C7:C8"/>
    <mergeCell ref="D7:D9"/>
    <mergeCell ref="E7:E9"/>
    <mergeCell ref="F7:F9"/>
    <mergeCell ref="G7:G9"/>
    <mergeCell ref="B10:B15"/>
    <mergeCell ref="C10:G15"/>
    <mergeCell ref="B16:B17"/>
    <mergeCell ref="C16:C17"/>
    <mergeCell ref="D16:D18"/>
    <mergeCell ref="E16:E18"/>
    <mergeCell ref="F16:F18"/>
    <mergeCell ref="G16:G18"/>
    <mergeCell ref="B19:B24"/>
    <mergeCell ref="C19:G24"/>
    <mergeCell ref="B25:B26"/>
    <mergeCell ref="C25:C26"/>
    <mergeCell ref="D25:D27"/>
    <mergeCell ref="E25:E27"/>
    <mergeCell ref="F25:F27"/>
    <mergeCell ref="G25:G27"/>
    <mergeCell ref="B28:B33"/>
    <mergeCell ref="C28:G33"/>
    <mergeCell ref="A34:A39"/>
    <mergeCell ref="B34:G38"/>
    <mergeCell ref="A7:A15"/>
    <mergeCell ref="A16:A24"/>
    <mergeCell ref="A25:A33"/>
  </mergeCells>
  <phoneticPr fontId="3"/>
  <printOptions horizontalCentered="1"/>
  <pageMargins left="0.7" right="0.7" top="0.75" bottom="0.75" header="0.3" footer="0.3"/>
  <pageSetup paperSize="9" scale="6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別紙４(実績報告書)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2017-04-13T02:25:04Z</cp:lastPrinted>
  <dcterms:created xsi:type="dcterms:W3CDTF">2013-03-01T06:41:23Z</dcterms:created>
  <dcterms:modified xsi:type="dcterms:W3CDTF">2025-05-13T01:10:12Z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2.1.9.0</vt:lpwstr>
      <vt:lpwstr>3.0.2.0</vt:lpwstr>
      <vt:lpwstr>3.1.3.0</vt:lpwstr>
      <vt:lpwstr>3.1.9.0</vt:lpwstr>
    </vt:vector>
  </property>
  <property fmtid="{DCFEDD21-7773-49B2-8022-6FC58DB5260B}" pid="3" name="LastSavedVersion">
    <vt:lpwstr>3.1.9.0</vt:lpwstr>
  </property>
  <property fmtid="{DCFEDD21-7773-49B2-8022-6FC58DB5260B}" pid="4" name="LastSavedDate">
    <vt:filetime>2025-05-13T01:10:12Z</vt:filetime>
  </property>
</Properties>
</file>