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 activeTab="1"/>
  </bookViews>
  <sheets>
    <sheet name="別紙４" sheetId="1" r:id="rId1"/>
    <sheet name="別紙４ (計算式入り)" sheetId="2" r:id="rId2"/>
  </sheets>
  <definedNames>
    <definedName name="_xlnm.Print_Area" localSheetId="0">別紙４!$A$1:$I$21</definedName>
    <definedName name="_xlnm.Print_Titles" localSheetId="0">別紙４!$4:$6</definedName>
    <definedName name="_xlnm.Print_Area" localSheetId="1">'別紙４ (計算式入り)'!$A$1:$I$21</definedName>
    <definedName name="_xlnm.Print_Titles" localSheetId="1">'別紙４ (計算式入り)'!$4:$6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<sst xmlns="http://schemas.openxmlformats.org/spreadsheetml/2006/main" xmlns:r="http://schemas.openxmlformats.org/officeDocument/2006/relationships" count="21" uniqueCount="21">
  <si>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No.</t>
  </si>
  <si>
    <t>　「肥料高騰緊急対策事業実績報告書」の添付資料として使用する場合は、「補助予定額」を「補助金額」とする。</t>
    <rPh sb="6" eb="8">
      <t>キンキュウ</t>
    </rPh>
    <rPh sb="35" eb="37">
      <t>ホジョ</t>
    </rPh>
    <rPh sb="43" eb="45">
      <t>ホジョ</t>
    </rPh>
    <rPh sb="45" eb="46">
      <t>キン</t>
    </rPh>
    <phoneticPr fontId="1"/>
  </si>
  <si>
    <t>参加農業者</t>
    <rPh sb="0" eb="2">
      <t>サンカ</t>
    </rPh>
    <rPh sb="2" eb="5">
      <t>ノウギョウシャ</t>
    </rPh>
    <phoneticPr fontId="1"/>
  </si>
  <si>
    <t>氏名
又は
法人・組織名</t>
    <rPh sb="0" eb="1">
      <t>ウジ</t>
    </rPh>
    <rPh sb="1" eb="2">
      <t>ナ</t>
    </rPh>
    <rPh sb="3" eb="4">
      <t>マタ</t>
    </rPh>
    <rPh sb="6" eb="8">
      <t>ホウジン</t>
    </rPh>
    <rPh sb="9" eb="12">
      <t>ソシキメイ</t>
    </rPh>
    <phoneticPr fontId="1"/>
  </si>
  <si>
    <t>春用肥料（令和４年11月～令和５年５月購入分）</t>
    <rPh sb="0" eb="1">
      <t>ハル</t>
    </rPh>
    <rPh sb="1" eb="2">
      <t>ヨウ</t>
    </rPh>
    <rPh sb="2" eb="4">
      <t>ヒリョウ</t>
    </rPh>
    <rPh sb="5" eb="7">
      <t>レイワ</t>
    </rPh>
    <rPh sb="8" eb="9">
      <t>ネン</t>
    </rPh>
    <rPh sb="11" eb="12">
      <t>ガツ</t>
    </rPh>
    <rPh sb="13" eb="15">
      <t>レイワ</t>
    </rPh>
    <rPh sb="16" eb="17">
      <t>ネン</t>
    </rPh>
    <rPh sb="18" eb="19">
      <t>ガツ</t>
    </rPh>
    <rPh sb="19" eb="21">
      <t>コウニュウ</t>
    </rPh>
    <rPh sb="21" eb="22">
      <t>ブン</t>
    </rPh>
    <phoneticPr fontId="1"/>
  </si>
  <si>
    <t>集計</t>
    <rPh sb="0" eb="2">
      <t>シュウケイ</t>
    </rPh>
    <phoneticPr fontId="1"/>
  </si>
  <si>
    <t>補助予定額</t>
    <rPh sb="0" eb="2">
      <t>ホジョ</t>
    </rPh>
    <phoneticPr fontId="1"/>
  </si>
  <si>
    <t>－</t>
  </si>
  <si>
    <t>（注）</t>
  </si>
  <si>
    <t>　適宜、行を追加すること。</t>
  </si>
  <si>
    <t>総合計</t>
    <rPh sb="0" eb="1">
      <t>ソウ</t>
    </rPh>
    <rPh sb="1" eb="3">
      <t>ゴウケイ</t>
    </rPh>
    <phoneticPr fontId="1"/>
  </si>
  <si>
    <t>　補助予定額の算出方法は下記のとおりとする。
補助予定額＝｛当年の肥料費－（当年の肥料費÷1.2（高騰率）÷0.9）｝×0.5</t>
    <rPh sb="1" eb="3">
      <t>ホジョ</t>
    </rPh>
    <rPh sb="3" eb="6">
      <t>ヨテイガク</t>
    </rPh>
    <rPh sb="23" eb="25">
      <t>ホジョ</t>
    </rPh>
    <rPh sb="25" eb="28">
      <t>ヨテイガク</t>
    </rPh>
    <rPh sb="30" eb="31">
      <t>ア</t>
    </rPh>
    <rPh sb="31" eb="32">
      <t>ネン</t>
    </rPh>
    <rPh sb="33" eb="36">
      <t>ヒリョウヒ</t>
    </rPh>
    <rPh sb="38" eb="39">
      <t>ア</t>
    </rPh>
    <rPh sb="39" eb="40">
      <t>ネン</t>
    </rPh>
    <rPh sb="41" eb="44">
      <t>ヒリョウヒ</t>
    </rPh>
    <rPh sb="49" eb="52">
      <t>コウトウリツ</t>
    </rPh>
    <phoneticPr fontId="1"/>
  </si>
  <si>
    <t>　表中に十分に記載できない場合には、別紙で提出すること。</t>
  </si>
  <si>
    <t>当年の肥料費</t>
    <rPh sb="0" eb="1">
      <t>ア</t>
    </rPh>
    <rPh sb="1" eb="2">
      <t>ネン</t>
    </rPh>
    <rPh sb="3" eb="5">
      <t>ヒリョウ</t>
    </rPh>
    <rPh sb="5" eb="6">
      <t>ヒ</t>
    </rPh>
    <phoneticPr fontId="1"/>
  </si>
  <si>
    <t>別紙４</t>
    <rPh sb="0" eb="2">
      <t>ベッシ</t>
    </rPh>
    <phoneticPr fontId="1"/>
  </si>
  <si>
    <t>備　考</t>
    <rPh sb="0" eb="1">
      <t>ビ</t>
    </rPh>
    <rPh sb="2" eb="3">
      <t>コウ</t>
    </rPh>
    <phoneticPr fontId="1"/>
  </si>
  <si>
    <t>所属
市町村</t>
    <rPh sb="0" eb="2">
      <t>ショゾク</t>
    </rPh>
    <rPh sb="3" eb="6">
      <t>シチョウソン</t>
    </rPh>
    <phoneticPr fontId="1"/>
  </si>
  <si>
    <t>秋用肥料（令和５年６月～令和５年10月購入分）</t>
    <rPh sb="0" eb="2">
      <t>アキヨウ</t>
    </rPh>
    <rPh sb="2" eb="4">
      <t>ヒリョウ</t>
    </rPh>
    <rPh sb="5" eb="7">
      <t>レイワ</t>
    </rPh>
    <rPh sb="8" eb="9">
      <t>ネン</t>
    </rPh>
    <rPh sb="10" eb="11">
      <t>ガツ</t>
    </rPh>
    <rPh sb="12" eb="14">
      <t>レイワ</t>
    </rPh>
    <rPh sb="15" eb="16">
      <t>ネン</t>
    </rPh>
    <rPh sb="18" eb="19">
      <t>ガツ</t>
    </rPh>
    <rPh sb="19" eb="21">
      <t>コウニュウ</t>
    </rPh>
    <rPh sb="21" eb="22">
      <t>ブン</t>
    </rPh>
    <phoneticPr fontId="1"/>
  </si>
  <si>
    <t>　「肥料高騰対策事業実績報告書」の添付資料として使用する場合は、「支援予定額」を「支援額」とする。</t>
  </si>
  <si>
    <t>補助予定額（円）</t>
    <rPh sb="0" eb="2">
      <t>ホジョ</t>
    </rPh>
    <rPh sb="4" eb="5">
      <t>ガク</t>
    </rPh>
    <rPh sb="6" eb="7">
      <t>エン</t>
    </rPh>
    <phoneticPr fontId="1"/>
  </si>
  <si>
    <t>肥料高騰緊急対策事業　農業者名簿</t>
    <rPh sb="0" eb="2">
      <t>ヒリョウ</t>
    </rPh>
    <rPh sb="2" eb="4">
      <t>コウトウ</t>
    </rPh>
    <rPh sb="4" eb="6">
      <t>キンキュウ</t>
    </rPh>
    <rPh sb="6" eb="8">
      <t>タイサク</t>
    </rPh>
    <rPh sb="8" eb="10">
      <t>ジギョウ</t>
    </rPh>
    <rPh sb="11" eb="14">
      <t>ノウギョウシャ</t>
    </rPh>
    <rPh sb="14" eb="16">
      <t>メイボ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</si>
</sst>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0"/>
      <color theme="1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明朝"/>
      <family val="1"/>
    </font>
    <font>
      <sz val="10"/>
      <color theme="1"/>
      <name val="ＭＳ Ｐゴシック"/>
      <family val="3"/>
    </font>
    <font>
      <b/>
      <sz val="14"/>
      <color theme="1"/>
      <name val="ＭＳ 明朝"/>
      <family val="1"/>
    </font>
    <font>
      <sz val="14"/>
      <color theme="1"/>
      <name val="ＭＳ 明朝"/>
      <family val="1"/>
    </font>
    <font>
      <b/>
      <sz val="24"/>
      <color theme="1"/>
      <name val="ＭＳ Ｐゴシック"/>
      <family val="3"/>
    </font>
    <font>
      <b/>
      <sz val="24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quotePrefix="1" applyNumberFormat="1" applyFont="1" applyBorder="1" applyAlignment="1">
      <alignment horizontal="center" vertical="center"/>
    </xf>
    <xf numFmtId="0" fontId="2" fillId="0" borderId="5" xfId="0" quotePrefix="1" applyNumberFormat="1" applyFont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quotePrefix="1" applyFont="1" applyFill="1" applyBorder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2" borderId="8" xfId="1" applyFont="1" applyFill="1" applyBorder="1" applyAlignment="1">
      <alignment horizontal="center" vertical="center"/>
    </xf>
    <xf numFmtId="38" fontId="2" fillId="2" borderId="9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center" vertical="center" wrapText="1"/>
    </xf>
    <xf numFmtId="38" fontId="2" fillId="0" borderId="11" xfId="1" applyFont="1" applyBorder="1" applyAlignment="1">
      <alignment horizontal="right" vertical="center"/>
    </xf>
    <xf numFmtId="38" fontId="2" fillId="2" borderId="9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2" fillId="2" borderId="12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0" borderId="14" xfId="1" applyFont="1" applyBorder="1" applyAlignment="1">
      <alignment horizontal="right" vertical="center" wrapText="1"/>
    </xf>
    <xf numFmtId="38" fontId="2" fillId="0" borderId="15" xfId="1" applyFont="1" applyFill="1" applyBorder="1">
      <alignment vertical="center"/>
    </xf>
    <xf numFmtId="38" fontId="2" fillId="2" borderId="16" xfId="1" applyFont="1" applyFill="1" applyBorder="1" applyAlignment="1">
      <alignment vertical="center" wrapText="1"/>
    </xf>
    <xf numFmtId="38" fontId="2" fillId="2" borderId="17" xfId="1" applyFont="1" applyFill="1" applyBorder="1" applyAlignment="1">
      <alignment horizontal="center" vertical="center" wrapText="1"/>
    </xf>
    <xf numFmtId="38" fontId="2" fillId="0" borderId="18" xfId="1" applyFont="1" applyBorder="1" applyAlignment="1">
      <alignment horizontal="right" vertical="center"/>
    </xf>
    <xf numFmtId="38" fontId="2" fillId="2" borderId="19" xfId="1" applyFont="1" applyFill="1" applyBorder="1" applyAlignment="1">
      <alignment vertical="center"/>
    </xf>
    <xf numFmtId="38" fontId="2" fillId="2" borderId="20" xfId="1" applyFont="1" applyFill="1" applyBorder="1" applyAlignment="1">
      <alignment horizontal="center" vertical="center" wrapText="1"/>
    </xf>
    <xf numFmtId="38" fontId="2" fillId="2" borderId="21" xfId="1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center" vertical="center" wrapText="1"/>
    </xf>
    <xf numFmtId="38" fontId="2" fillId="2" borderId="23" xfId="1" applyFont="1" applyFill="1" applyBorder="1" applyAlignment="1">
      <alignment horizontal="center" vertical="center" wrapText="1"/>
    </xf>
    <xf numFmtId="38" fontId="2" fillId="0" borderId="14" xfId="1" applyFont="1" applyBorder="1" applyAlignment="1">
      <alignment horizontal="right" vertical="center"/>
    </xf>
    <xf numFmtId="38" fontId="2" fillId="2" borderId="1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38" fontId="2" fillId="0" borderId="19" xfId="1" applyFont="1" applyBorder="1">
      <alignment vertical="center"/>
    </xf>
    <xf numFmtId="0" fontId="7" fillId="0" borderId="0" xfId="0" applyFont="1" applyAlignment="1">
      <alignment horizontal="lef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9"/>
  <sheetViews>
    <sheetView showGridLines="0" zoomScale="108" zoomScaleNormal="108" zoomScaleSheetLayoutView="108" workbookViewId="0">
      <selection activeCell="A3" sqref="A3"/>
    </sheetView>
  </sheetViews>
  <sheetFormatPr defaultColWidth="8.85546875" defaultRowHeight="12"/>
  <cols>
    <col min="1" max="1" width="6" style="1" customWidth="1"/>
    <col min="2" max="2" width="12.85546875" style="2" customWidth="1"/>
    <col min="3" max="3" width="15.5703125" style="3" customWidth="1"/>
    <col min="4" max="4" width="24.5703125" style="4" customWidth="1"/>
    <col min="5" max="5" width="24.5703125" style="5" customWidth="1"/>
    <col min="6" max="7" width="24.5703125" style="6" customWidth="1"/>
    <col min="8" max="8" width="18.85546875" style="2" customWidth="1"/>
    <col min="9" max="9" width="16" style="2" customWidth="1"/>
    <col min="10" max="16384" width="8.85546875" style="2"/>
  </cols>
  <sheetData>
    <row r="1" spans="1:9" ht="30" customHeight="1">
      <c r="B1" s="17" t="s">
        <v>14</v>
      </c>
    </row>
    <row r="2" spans="1:9" ht="30" customHeight="1">
      <c r="A2" s="7"/>
      <c r="B2" s="7"/>
    </row>
    <row r="3" spans="1:9" ht="30" customHeight="1">
      <c r="A3" s="8" t="s">
        <v>20</v>
      </c>
      <c r="B3" s="8"/>
    </row>
    <row r="4" spans="1:9" ht="20.45" customHeight="1">
      <c r="A4" s="9" t="s">
        <v>0</v>
      </c>
      <c r="B4" s="18" t="s">
        <v>2</v>
      </c>
      <c r="C4" s="18"/>
      <c r="D4" s="27" t="s">
        <v>19</v>
      </c>
      <c r="E4" s="27"/>
      <c r="F4" s="27"/>
      <c r="G4" s="27"/>
      <c r="H4" s="42"/>
      <c r="I4" s="48" t="s">
        <v>15</v>
      </c>
    </row>
    <row r="5" spans="1:9" ht="53.25" customHeight="1">
      <c r="A5" s="10"/>
      <c r="B5" s="19" t="s">
        <v>16</v>
      </c>
      <c r="C5" s="21" t="s">
        <v>3</v>
      </c>
      <c r="D5" s="28" t="s">
        <v>17</v>
      </c>
      <c r="E5" s="33"/>
      <c r="F5" s="28" t="s">
        <v>4</v>
      </c>
      <c r="G5" s="41"/>
      <c r="H5" s="43" t="s">
        <v>10</v>
      </c>
      <c r="I5" s="49"/>
    </row>
    <row r="6" spans="1:9" ht="42" customHeight="1">
      <c r="A6" s="11"/>
      <c r="B6" s="11"/>
      <c r="C6" s="22"/>
      <c r="D6" s="29" t="s">
        <v>13</v>
      </c>
      <c r="E6" s="34" t="s">
        <v>6</v>
      </c>
      <c r="F6" s="38" t="s">
        <v>13</v>
      </c>
      <c r="G6" s="34" t="s">
        <v>6</v>
      </c>
      <c r="H6" s="44"/>
      <c r="I6" s="50"/>
    </row>
    <row r="7" spans="1:9" ht="41.1" customHeight="1">
      <c r="A7" s="12"/>
      <c r="B7" s="12"/>
      <c r="C7" s="23"/>
      <c r="D7" s="30"/>
      <c r="E7" s="35"/>
      <c r="F7" s="39"/>
      <c r="G7" s="35"/>
      <c r="H7" s="45"/>
      <c r="I7" s="51"/>
    </row>
    <row r="8" spans="1:9" ht="41.1" customHeight="1">
      <c r="A8" s="13"/>
      <c r="B8" s="13"/>
      <c r="C8" s="24"/>
      <c r="D8" s="30"/>
      <c r="E8" s="36"/>
      <c r="F8" s="39"/>
      <c r="G8" s="35"/>
      <c r="H8" s="45"/>
      <c r="I8" s="52"/>
    </row>
    <row r="9" spans="1:9" ht="41.1" customHeight="1">
      <c r="A9" s="13"/>
      <c r="B9" s="13"/>
      <c r="C9" s="24"/>
      <c r="D9" s="30"/>
      <c r="E9" s="36"/>
      <c r="F9" s="39"/>
      <c r="G9" s="35"/>
      <c r="H9" s="45"/>
      <c r="I9" s="52"/>
    </row>
    <row r="10" spans="1:9" ht="41.1" customHeight="1">
      <c r="A10" s="13"/>
      <c r="B10" s="13"/>
      <c r="C10" s="24"/>
      <c r="D10" s="30"/>
      <c r="E10" s="36"/>
      <c r="F10" s="39"/>
      <c r="G10" s="35"/>
      <c r="H10" s="45"/>
      <c r="I10" s="52"/>
    </row>
    <row r="11" spans="1:9" ht="41.1" customHeight="1">
      <c r="A11" s="13"/>
      <c r="B11" s="13"/>
      <c r="C11" s="24"/>
      <c r="D11" s="30"/>
      <c r="E11" s="36"/>
      <c r="F11" s="39"/>
      <c r="G11" s="35"/>
      <c r="H11" s="45"/>
      <c r="I11" s="52"/>
    </row>
    <row r="12" spans="1:9" ht="41.1" customHeight="1">
      <c r="A12" s="13"/>
      <c r="B12" s="13"/>
      <c r="C12" s="24"/>
      <c r="D12" s="30"/>
      <c r="E12" s="36"/>
      <c r="F12" s="39"/>
      <c r="G12" s="35"/>
      <c r="H12" s="45"/>
      <c r="I12" s="52"/>
    </row>
    <row r="13" spans="1:9" ht="41.1" customHeight="1">
      <c r="A13" s="13"/>
      <c r="B13" s="13"/>
      <c r="C13" s="24"/>
      <c r="D13" s="30"/>
      <c r="E13" s="36"/>
      <c r="F13" s="39"/>
      <c r="G13" s="35"/>
      <c r="H13" s="45"/>
      <c r="I13" s="52"/>
    </row>
    <row r="14" spans="1:9" s="6" customFormat="1" ht="44.25" customHeight="1">
      <c r="A14" s="14" t="s">
        <v>5</v>
      </c>
      <c r="B14" s="14"/>
      <c r="C14" s="25" t="s">
        <v>7</v>
      </c>
      <c r="D14" s="31"/>
      <c r="E14" s="37"/>
      <c r="F14" s="40"/>
      <c r="G14" s="37"/>
      <c r="H14" s="46"/>
      <c r="I14" s="53"/>
    </row>
    <row r="15" spans="1:9" s="6" customFormat="1" ht="18.75" customHeight="1">
      <c r="A15" s="15" t="s">
        <v>8</v>
      </c>
      <c r="B15" s="15"/>
      <c r="C15" s="26"/>
      <c r="D15" s="32"/>
      <c r="E15" s="26"/>
      <c r="F15" s="32"/>
      <c r="G15" s="26"/>
      <c r="H15" s="32"/>
    </row>
    <row r="16" spans="1:9" s="6" customFormat="1" ht="40.5" customHeight="1">
      <c r="A16" s="16">
        <v>1</v>
      </c>
      <c r="B16" s="20" t="s">
        <v>11</v>
      </c>
      <c r="C16" s="20"/>
      <c r="D16" s="20"/>
      <c r="E16" s="20"/>
      <c r="F16" s="20"/>
      <c r="G16" s="20"/>
      <c r="H16" s="47"/>
      <c r="I16" s="47"/>
    </row>
    <row r="17" spans="1:9" s="6" customFormat="1" ht="18.75" customHeight="1">
      <c r="A17" s="16">
        <v>2</v>
      </c>
      <c r="B17" s="20" t="s">
        <v>1</v>
      </c>
      <c r="C17" s="20"/>
      <c r="D17" s="20"/>
      <c r="E17" s="20"/>
      <c r="F17" s="20"/>
      <c r="G17" s="20"/>
      <c r="H17" s="20"/>
      <c r="I17" s="20"/>
    </row>
    <row r="18" spans="1:9" s="6" customFormat="1" ht="18.75" customHeight="1">
      <c r="A18" s="16">
        <v>3</v>
      </c>
      <c r="B18" s="20" t="s">
        <v>9</v>
      </c>
      <c r="C18" s="20"/>
      <c r="D18" s="20"/>
      <c r="E18" s="20"/>
      <c r="F18" s="20"/>
      <c r="G18" s="20"/>
      <c r="H18" s="20"/>
    </row>
    <row r="19" spans="1:9" s="6" customFormat="1" ht="18.75" customHeight="1">
      <c r="A19" s="16">
        <v>4</v>
      </c>
      <c r="B19" s="20" t="s">
        <v>12</v>
      </c>
      <c r="C19" s="20"/>
      <c r="D19" s="20"/>
      <c r="E19" s="20"/>
      <c r="F19" s="20"/>
      <c r="G19" s="20"/>
      <c r="H19" s="20"/>
    </row>
  </sheetData>
  <mergeCells count="13">
    <mergeCell ref="B4:C4"/>
    <mergeCell ref="D4:H4"/>
    <mergeCell ref="D5:E5"/>
    <mergeCell ref="F5:G5"/>
    <mergeCell ref="B16:G16"/>
    <mergeCell ref="B17:I17"/>
    <mergeCell ref="B18:H18"/>
    <mergeCell ref="B19:H19"/>
    <mergeCell ref="A4:A6"/>
    <mergeCell ref="I4:I6"/>
    <mergeCell ref="B5:B6"/>
    <mergeCell ref="C5:C6"/>
    <mergeCell ref="H5:H6"/>
  </mergeCells>
  <phoneticPr fontId="1"/>
  <printOptions horizontalCentered="1"/>
  <pageMargins left="0.39370078740157483" right="0.39370078740157483" top="0.74803149606299213" bottom="0.55118110236220474" header="0.31496062992125984" footer="0.31496062992125984"/>
  <pageSetup paperSize="9" scale="62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9"/>
  <sheetViews>
    <sheetView showGridLines="0" tabSelected="1" zoomScale="108" zoomScaleNormal="108" zoomScaleSheetLayoutView="108" workbookViewId="0">
      <selection activeCell="E13" sqref="E13"/>
    </sheetView>
  </sheetViews>
  <sheetFormatPr defaultColWidth="8.85546875" defaultRowHeight="12"/>
  <cols>
    <col min="1" max="1" width="6" style="1" customWidth="1"/>
    <col min="2" max="2" width="12.85546875" style="2" customWidth="1"/>
    <col min="3" max="3" width="15.5703125" style="3" customWidth="1"/>
    <col min="4" max="4" width="24.5703125" style="4" customWidth="1"/>
    <col min="5" max="5" width="24.5703125" style="5" customWidth="1"/>
    <col min="6" max="7" width="24.5703125" style="6" customWidth="1"/>
    <col min="8" max="8" width="18.85546875" style="2" customWidth="1"/>
    <col min="9" max="9" width="16" style="2" customWidth="1"/>
    <col min="10" max="16384" width="8.85546875" style="2"/>
  </cols>
  <sheetData>
    <row r="1" spans="1:9" ht="30" customHeight="1">
      <c r="A1" s="54" t="s">
        <v>14</v>
      </c>
      <c r="B1" s="7"/>
    </row>
    <row r="2" spans="1:9" ht="30" customHeight="1">
      <c r="A2" s="7"/>
      <c r="B2" s="7"/>
    </row>
    <row r="3" spans="1:9" ht="30" customHeight="1">
      <c r="A3" s="8" t="s">
        <v>20</v>
      </c>
      <c r="B3" s="8"/>
    </row>
    <row r="4" spans="1:9" ht="20.45" customHeight="1">
      <c r="A4" s="9" t="s">
        <v>0</v>
      </c>
      <c r="B4" s="18" t="s">
        <v>2</v>
      </c>
      <c r="C4" s="18"/>
      <c r="D4" s="27" t="s">
        <v>19</v>
      </c>
      <c r="E4" s="27"/>
      <c r="F4" s="27"/>
      <c r="G4" s="27"/>
      <c r="H4" s="42"/>
      <c r="I4" s="48" t="s">
        <v>15</v>
      </c>
    </row>
    <row r="5" spans="1:9" ht="53.25" customHeight="1">
      <c r="A5" s="10"/>
      <c r="B5" s="19" t="s">
        <v>16</v>
      </c>
      <c r="C5" s="21" t="s">
        <v>3</v>
      </c>
      <c r="D5" s="28" t="s">
        <v>17</v>
      </c>
      <c r="E5" s="33"/>
      <c r="F5" s="28" t="s">
        <v>4</v>
      </c>
      <c r="G5" s="41"/>
      <c r="H5" s="43" t="s">
        <v>10</v>
      </c>
      <c r="I5" s="49"/>
    </row>
    <row r="6" spans="1:9" ht="42" customHeight="1">
      <c r="A6" s="11"/>
      <c r="B6" s="11"/>
      <c r="C6" s="22"/>
      <c r="D6" s="29" t="s">
        <v>13</v>
      </c>
      <c r="E6" s="34" t="s">
        <v>6</v>
      </c>
      <c r="F6" s="38" t="s">
        <v>13</v>
      </c>
      <c r="G6" s="34" t="s">
        <v>6</v>
      </c>
      <c r="H6" s="44"/>
      <c r="I6" s="50"/>
    </row>
    <row r="7" spans="1:9" ht="41.1" customHeight="1">
      <c r="A7" s="12"/>
      <c r="B7" s="12"/>
      <c r="C7" s="23"/>
      <c r="D7" s="30"/>
      <c r="E7" s="35">
        <f t="shared" ref="E7:E13" si="0">INT((D7-(D7/1.2/0.9))*0.5)</f>
        <v>0</v>
      </c>
      <c r="F7" s="39"/>
      <c r="G7" s="35">
        <f t="shared" ref="G7:G13" si="1">INT((F7/1.4*1.2-(F7/1.4*1.2/1.2/0.9))*0.5)</f>
        <v>0</v>
      </c>
      <c r="H7" s="45">
        <f t="shared" ref="H7:H13" si="2">E7+G7</f>
        <v>0</v>
      </c>
      <c r="I7" s="51"/>
    </row>
    <row r="8" spans="1:9" ht="41.1" customHeight="1">
      <c r="A8" s="13"/>
      <c r="B8" s="13"/>
      <c r="C8" s="24"/>
      <c r="D8" s="30"/>
      <c r="E8" s="36">
        <f t="shared" si="0"/>
        <v>0</v>
      </c>
      <c r="F8" s="39"/>
      <c r="G8" s="35">
        <f t="shared" si="1"/>
        <v>0</v>
      </c>
      <c r="H8" s="45">
        <f t="shared" si="2"/>
        <v>0</v>
      </c>
      <c r="I8" s="52"/>
    </row>
    <row r="9" spans="1:9" ht="41.1" customHeight="1">
      <c r="A9" s="13"/>
      <c r="B9" s="13"/>
      <c r="C9" s="24"/>
      <c r="D9" s="30"/>
      <c r="E9" s="36">
        <f t="shared" si="0"/>
        <v>0</v>
      </c>
      <c r="F9" s="39"/>
      <c r="G9" s="35">
        <f t="shared" si="1"/>
        <v>0</v>
      </c>
      <c r="H9" s="45">
        <f t="shared" si="2"/>
        <v>0</v>
      </c>
      <c r="I9" s="52"/>
    </row>
    <row r="10" spans="1:9" ht="41.1" customHeight="1">
      <c r="A10" s="13"/>
      <c r="B10" s="13"/>
      <c r="C10" s="24"/>
      <c r="D10" s="30"/>
      <c r="E10" s="36">
        <f t="shared" si="0"/>
        <v>0</v>
      </c>
      <c r="F10" s="39"/>
      <c r="G10" s="35">
        <f t="shared" si="1"/>
        <v>0</v>
      </c>
      <c r="H10" s="45">
        <f t="shared" si="2"/>
        <v>0</v>
      </c>
      <c r="I10" s="52"/>
    </row>
    <row r="11" spans="1:9" ht="41.1" customHeight="1">
      <c r="A11" s="13"/>
      <c r="B11" s="13"/>
      <c r="C11" s="24"/>
      <c r="D11" s="30"/>
      <c r="E11" s="36">
        <f t="shared" si="0"/>
        <v>0</v>
      </c>
      <c r="F11" s="39"/>
      <c r="G11" s="35">
        <f t="shared" si="1"/>
        <v>0</v>
      </c>
      <c r="H11" s="45">
        <f t="shared" si="2"/>
        <v>0</v>
      </c>
      <c r="I11" s="52"/>
    </row>
    <row r="12" spans="1:9" ht="41.1" customHeight="1">
      <c r="A12" s="13"/>
      <c r="B12" s="13"/>
      <c r="C12" s="24"/>
      <c r="D12" s="30"/>
      <c r="E12" s="36">
        <f t="shared" si="0"/>
        <v>0</v>
      </c>
      <c r="F12" s="39"/>
      <c r="G12" s="35">
        <f t="shared" si="1"/>
        <v>0</v>
      </c>
      <c r="H12" s="45">
        <f t="shared" si="2"/>
        <v>0</v>
      </c>
      <c r="I12" s="52"/>
    </row>
    <row r="13" spans="1:9" ht="41.1" customHeight="1">
      <c r="A13" s="13"/>
      <c r="B13" s="13"/>
      <c r="C13" s="24"/>
      <c r="D13" s="30"/>
      <c r="E13" s="36">
        <f t="shared" si="0"/>
        <v>0</v>
      </c>
      <c r="F13" s="39"/>
      <c r="G13" s="35">
        <f t="shared" si="1"/>
        <v>0</v>
      </c>
      <c r="H13" s="45">
        <f t="shared" si="2"/>
        <v>0</v>
      </c>
      <c r="I13" s="52"/>
    </row>
    <row r="14" spans="1:9" s="6" customFormat="1" ht="44.25" customHeight="1">
      <c r="A14" s="14" t="s">
        <v>5</v>
      </c>
      <c r="B14" s="14"/>
      <c r="C14" s="25" t="s">
        <v>7</v>
      </c>
      <c r="D14" s="31">
        <f>SUM(D7:D13)</f>
        <v>0</v>
      </c>
      <c r="E14" s="37">
        <f>SUM(E7:E13)</f>
        <v>0</v>
      </c>
      <c r="F14" s="40">
        <f>SUM(F7:F13)</f>
        <v>0</v>
      </c>
      <c r="G14" s="37">
        <f>SUM(G7:G13)</f>
        <v>0</v>
      </c>
      <c r="H14" s="46">
        <f>SUM(H7:H13)</f>
        <v>0</v>
      </c>
      <c r="I14" s="53"/>
    </row>
    <row r="15" spans="1:9" s="6" customFormat="1" ht="18.75" customHeight="1">
      <c r="A15" s="15" t="s">
        <v>8</v>
      </c>
      <c r="B15" s="15"/>
      <c r="C15" s="26"/>
      <c r="D15" s="32"/>
      <c r="E15" s="26"/>
      <c r="F15" s="32"/>
      <c r="G15" s="26"/>
      <c r="H15" s="32"/>
    </row>
    <row r="16" spans="1:9" s="6" customFormat="1" ht="40.5" customHeight="1">
      <c r="A16" s="16">
        <v>1</v>
      </c>
      <c r="B16" s="20" t="s">
        <v>11</v>
      </c>
      <c r="C16" s="20"/>
      <c r="D16" s="20"/>
      <c r="E16" s="20"/>
      <c r="F16" s="20"/>
      <c r="G16" s="20"/>
      <c r="H16" s="47"/>
      <c r="I16" s="47"/>
    </row>
    <row r="17" spans="1:9" s="6" customFormat="1" ht="18.75" customHeight="1">
      <c r="A17" s="16">
        <v>2</v>
      </c>
      <c r="B17" s="20" t="s">
        <v>18</v>
      </c>
      <c r="C17" s="20"/>
      <c r="D17" s="20"/>
      <c r="E17" s="20"/>
      <c r="F17" s="20"/>
      <c r="G17" s="20"/>
      <c r="H17" s="20"/>
      <c r="I17" s="20"/>
    </row>
    <row r="18" spans="1:9" s="6" customFormat="1" ht="18.75" customHeight="1">
      <c r="A18" s="16">
        <v>3</v>
      </c>
      <c r="B18" s="20" t="s">
        <v>9</v>
      </c>
      <c r="C18" s="20"/>
      <c r="D18" s="20"/>
      <c r="E18" s="20"/>
      <c r="F18" s="20"/>
      <c r="G18" s="20"/>
      <c r="H18" s="20"/>
    </row>
    <row r="19" spans="1:9" s="6" customFormat="1" ht="18.75" customHeight="1">
      <c r="A19" s="16">
        <v>4</v>
      </c>
      <c r="B19" s="20" t="s">
        <v>12</v>
      </c>
      <c r="C19" s="20"/>
      <c r="D19" s="20"/>
      <c r="E19" s="20"/>
      <c r="F19" s="20"/>
      <c r="G19" s="20"/>
      <c r="H19" s="20"/>
    </row>
  </sheetData>
  <mergeCells count="13">
    <mergeCell ref="B4:C4"/>
    <mergeCell ref="D4:H4"/>
    <mergeCell ref="D5:E5"/>
    <mergeCell ref="F5:G5"/>
    <mergeCell ref="B16:G16"/>
    <mergeCell ref="B17:I17"/>
    <mergeCell ref="B18:H18"/>
    <mergeCell ref="B19:H19"/>
    <mergeCell ref="A4:A6"/>
    <mergeCell ref="I4:I6"/>
    <mergeCell ref="B5:B6"/>
    <mergeCell ref="C5:C6"/>
    <mergeCell ref="H5:H6"/>
  </mergeCells>
  <phoneticPr fontId="1"/>
  <printOptions horizontalCentered="1"/>
  <pageMargins left="0.39370078740157483" right="0.39370078740157483" top="0.74803149606299213" bottom="0.55118110236220474" header="0.31496062992125984" footer="0.31496062992125984"/>
  <pageSetup paperSize="9" scale="6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別紙４</vt:lpstr>
      <vt:lpstr>別紙４ (計算式入り)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446987</cp:lastModifiedBy>
  <cp:lastPrinted>2023-02-07T12:19:13Z</cp:lastPrinted>
  <dcterms:created xsi:type="dcterms:W3CDTF">2022-07-20T12:41:15Z</dcterms:created>
  <dcterms:modified xsi:type="dcterms:W3CDTF">2023-11-08T23:42:07Z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2023-11-08T23:42:07Z</vt:filetime>
  </property>
</Properties>
</file>