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原紙 申請書" sheetId="39" r:id="rId1"/>
    <sheet name="原紙 申請書 (2枚目)" sheetId="1" r:id="rId2"/>
    <sheet name="原紙 申請書 (3枚目)" sheetId="2" r:id="rId3"/>
    <sheet name="原紙 申請書 (3枚目)(計算式が機能しない場合はこちら)" sheetId="4" r:id="rId4"/>
  </sheets>
  <definedNames>
    <definedName name="商業施設">#REF!</definedName>
    <definedName name="運動・遊技施設">#REF!</definedName>
    <definedName name="金融機関・官公署等">#REF!</definedName>
    <definedName name="集会・展示施設">#REF!</definedName>
    <definedName name="劇場等">#REF!</definedName>
    <definedName name="社会福祉施設等">#REF!</definedName>
    <definedName name="住宅・宿泊施設">#REF!</definedName>
    <definedName name="交通機関等">#REF!</definedName>
    <definedName name="工場等">#REF!</definedName>
    <definedName name="食事提供施設">#REF!</definedName>
    <definedName name="生活必需物資販売施設">#REF!</definedName>
    <definedName name="大学・学習塾等">#REF!</definedName>
    <definedName name="文教施設">#REF!</definedName>
    <definedName name="遊興施設等">#REF!</definedName>
    <definedName name="医療施設">#REF!</definedName>
    <definedName name="その他">#REF!</definedName>
    <definedName name="_xlnm.Print_Area" localSheetId="1">'原紙 申請書 (2枚目)'!$A$1:$AW$29</definedName>
    <definedName name="_xlnm.Print_Area" localSheetId="0">'原紙 申請書'!$A$1:$AV$53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<sst xmlns="http://schemas.openxmlformats.org/spreadsheetml/2006/main" xmlns:r="http://schemas.openxmlformats.org/officeDocument/2006/relationships" count="97" uniqueCount="97">
  <si>
    <t>※ 上記２期分の損益計算書（様式任意）を添付してください。</t>
    <rPh sb="2" eb="4">
      <t>じょうき</t>
    </rPh>
    <rPh sb="5" eb="7">
      <t>きぶん</t>
    </rPh>
    <rPh sb="8" eb="10">
      <t>そんえき</t>
    </rPh>
    <rPh sb="10" eb="13">
      <t>けいさんしょ</t>
    </rPh>
    <rPh sb="14" eb="16">
      <t>ようしき</t>
    </rPh>
    <rPh sb="16" eb="18">
      <t>にんい</t>
    </rPh>
    <rPh sb="20" eb="22">
      <t>てんぷ</t>
    </rPh>
    <phoneticPr fontId="55" type="Hiragana"/>
  </si>
  <si>
    <t>人</t>
    <rPh sb="0" eb="1">
      <t>ニン</t>
    </rPh>
    <phoneticPr fontId="19"/>
  </si>
  <si>
    <t>日</t>
    <rPh sb="0" eb="1">
      <t>ニチ</t>
    </rPh>
    <phoneticPr fontId="19"/>
  </si>
  <si>
    <t>申請日</t>
    <rPh sb="0" eb="3">
      <t>シンセイビ</t>
    </rPh>
    <phoneticPr fontId="19"/>
  </si>
  <si>
    <t>④</t>
  </si>
  <si>
    <t>担当者名</t>
    <rPh sb="0" eb="3">
      <t>タントウシャ</t>
    </rPh>
    <rPh sb="3" eb="4">
      <t>メイ</t>
    </rPh>
    <phoneticPr fontId="19"/>
  </si>
  <si>
    <t>交付申請額</t>
    <rPh sb="0" eb="2">
      <t>コウフ</t>
    </rPh>
    <rPh sb="2" eb="5">
      <t>シンセイガク</t>
    </rPh>
    <phoneticPr fontId="19"/>
  </si>
  <si>
    <t>高知県知事　様</t>
    <rPh sb="0" eb="3">
      <t>こうちけん</t>
    </rPh>
    <rPh sb="3" eb="5">
      <t>ちじ</t>
    </rPh>
    <rPh sb="6" eb="7">
      <t>さま</t>
    </rPh>
    <phoneticPr fontId="55" type="Hiragana"/>
  </si>
  <si>
    <t>　</t>
  </si>
  <si>
    <t>交付対象月</t>
    <rPh sb="0" eb="2">
      <t>コウフ</t>
    </rPh>
    <rPh sb="2" eb="4">
      <t>タイショウ</t>
    </rPh>
    <rPh sb="4" eb="5">
      <t>ツキ</t>
    </rPh>
    <phoneticPr fontId="19"/>
  </si>
  <si>
    <t>円</t>
    <rPh sb="0" eb="1">
      <t>エン</t>
    </rPh>
    <phoneticPr fontId="19"/>
  </si>
  <si>
    <t>事業者名</t>
    <rPh sb="0" eb="4">
      <t>ジギョウシャメイ</t>
    </rPh>
    <phoneticPr fontId="19"/>
  </si>
  <si>
    <t>生年月日</t>
    <rPh sb="0" eb="2">
      <t>セイネン</t>
    </rPh>
    <rPh sb="2" eb="4">
      <t>ガッピ</t>
    </rPh>
    <phoneticPr fontId="19"/>
  </si>
  <si>
    <t>申請事業者と同一の住所の場合はチェック（☑）を入れて、上の欄の記入を省略</t>
    <rPh sb="0" eb="2">
      <t>シンセイ</t>
    </rPh>
    <rPh sb="2" eb="5">
      <t>ジギョウシャ</t>
    </rPh>
    <rPh sb="6" eb="8">
      <t>ドウイツ</t>
    </rPh>
    <rPh sb="9" eb="11">
      <t>ジュウショ</t>
    </rPh>
    <rPh sb="12" eb="14">
      <t>バアイ</t>
    </rPh>
    <rPh sb="23" eb="24">
      <t>イ</t>
    </rPh>
    <rPh sb="27" eb="28">
      <t>ウエ</t>
    </rPh>
    <rPh sb="29" eb="30">
      <t>ラン</t>
    </rPh>
    <rPh sb="31" eb="33">
      <t>キニュウ</t>
    </rPh>
    <rPh sb="34" eb="36">
      <t>ショウリャク</t>
    </rPh>
    <phoneticPr fontId="19"/>
  </si>
  <si>
    <t>①</t>
  </si>
  <si>
    <r>
      <t xml:space="preserve">※ </t>
    </r>
    <r>
      <rPr>
        <sz val="10"/>
        <color theme="1"/>
        <rFont val="ＭＳ Ｐゴシック"/>
      </rPr>
      <t>貴事業所の大企業該当のチェック欄の記入を除き、「５」で入力したデータの自動計算になります。
※ 交付額計は、上記算定式で得た値に１円未満の端数を生じた場合、その端数は切り捨てた額となります。</t>
    </r>
  </si>
  <si>
    <t>常時使用する従業員数</t>
  </si>
  <si>
    <t>商業施設の運営事業者</t>
    <rPh sb="0" eb="2">
      <t>ショウギョウ</t>
    </rPh>
    <rPh sb="2" eb="4">
      <t>シセツ</t>
    </rPh>
    <rPh sb="5" eb="7">
      <t>ウンエイ</t>
    </rPh>
    <rPh sb="7" eb="9">
      <t>ジギョウ</t>
    </rPh>
    <rPh sb="9" eb="10">
      <t>モノ</t>
    </rPh>
    <phoneticPr fontId="19"/>
  </si>
  <si>
    <t>②</t>
  </si>
  <si>
    <r>
      <t>※ 貴法人が大企業と中小企業のいずれに該当するかについては、「高知県特別高圧電気料高騰緊急支援給付金
　</t>
    </r>
    <r>
      <rPr>
        <sz val="10"/>
        <color theme="1"/>
        <rFont val="ＭＳ Ｐゴシック"/>
      </rPr>
      <t>（第５期）申請等要領」のⅠの２の表 【（参考）中小企業者の定義】 を参照してください。</t>
    </r>
    <rPh sb="2" eb="3">
      <t>き</t>
    </rPh>
    <rPh sb="3" eb="5">
      <t>ほうじん</t>
    </rPh>
    <rPh sb="6" eb="9">
      <t>だいきぎょう</t>
    </rPh>
    <rPh sb="10" eb="12">
      <t>ちゅうしょう</t>
    </rPh>
    <rPh sb="12" eb="14">
      <t>きぎょう</t>
    </rPh>
    <rPh sb="19" eb="21">
      <t>がいとう</t>
    </rPh>
    <rPh sb="53" eb="54">
      <t>だい</t>
    </rPh>
    <rPh sb="55" eb="56">
      <t>き</t>
    </rPh>
    <rPh sb="79" eb="80">
      <t>しゃ</t>
    </rPh>
    <phoneticPr fontId="55" type="Hiragana"/>
  </si>
  <si>
    <t>左記の同事業所の一つ前の
事業年度の営業利益額 （Ｂ）</t>
    <rPh sb="0" eb="2">
      <t>サキ</t>
    </rPh>
    <rPh sb="3" eb="4">
      <t>ドウ</t>
    </rPh>
    <rPh sb="4" eb="7">
      <t>ジギョウショ</t>
    </rPh>
    <rPh sb="8" eb="9">
      <t>ヒト</t>
    </rPh>
    <rPh sb="10" eb="11">
      <t>マエ</t>
    </rPh>
    <rPh sb="13" eb="15">
      <t>ジギョウ</t>
    </rPh>
    <rPh sb="15" eb="17">
      <t>ネンド</t>
    </rPh>
    <phoneticPr fontId="19"/>
  </si>
  <si>
    <t>③</t>
  </si>
  <si>
    <t>円/kWh</t>
  </si>
  <si>
    <t>使用年月</t>
    <rPh sb="0" eb="2">
      <t>シヨウ</t>
    </rPh>
    <rPh sb="2" eb="4">
      <t>ネンゲツ</t>
    </rPh>
    <phoneticPr fontId="19"/>
  </si>
  <si>
    <t>（事務局使用欄）受付番号　　　　番</t>
  </si>
  <si>
    <t>電力使用量</t>
    <rPh sb="0" eb="2">
      <t>デンリョク</t>
    </rPh>
    <rPh sb="2" eb="5">
      <t>シヨウリョウ</t>
    </rPh>
    <phoneticPr fontId="19"/>
  </si>
  <si>
    <r>
      <t xml:space="preserve"> 本法人はみなし大企業である
</t>
    </r>
    <r>
      <rPr>
        <sz val="9"/>
        <color auto="1"/>
        <rFont val="ＭＳ Ｐゴシック"/>
      </rPr>
      <t>（本給付金の算定上、大企業の取扱いとなります）</t>
    </r>
    <rPh sb="1" eb="2">
      <t>ホン</t>
    </rPh>
    <rPh sb="2" eb="4">
      <t>ホウジン</t>
    </rPh>
    <rPh sb="8" eb="11">
      <t>ダイキギョウ</t>
    </rPh>
    <rPh sb="16" eb="17">
      <t>ホン</t>
    </rPh>
    <rPh sb="17" eb="20">
      <t>キュウフキン</t>
    </rPh>
    <rPh sb="21" eb="23">
      <t>サンテイ</t>
    </rPh>
    <rPh sb="23" eb="24">
      <t>ジョウ</t>
    </rPh>
    <rPh sb="25" eb="28">
      <t>ダイキギョウ</t>
    </rPh>
    <rPh sb="29" eb="31">
      <t>トリアツカ</t>
    </rPh>
    <phoneticPr fontId="19"/>
  </si>
  <si>
    <t xml:space="preserve"> ※ 法人の場合は会社（本社・本店）の所在地、個人の場合は代表者の住所を記入してください</t>
    <rPh sb="12" eb="14">
      <t>ホンシャ</t>
    </rPh>
    <rPh sb="15" eb="17">
      <t>ホンテン</t>
    </rPh>
    <phoneticPr fontId="19"/>
  </si>
  <si>
    <t>資本金の額</t>
  </si>
  <si>
    <t xml:space="preserve"> 〒</t>
  </si>
  <si>
    <t>事業所名</t>
    <rPh sb="0" eb="3">
      <t>ジギョウショ</t>
    </rPh>
    <rPh sb="3" eb="4">
      <t>メイ</t>
    </rPh>
    <phoneticPr fontId="19"/>
  </si>
  <si>
    <t>年</t>
    <rPh sb="0" eb="1">
      <t>ネン</t>
    </rPh>
    <phoneticPr fontId="19"/>
  </si>
  <si>
    <t>電話番号</t>
    <rPh sb="0" eb="2">
      <t>デンワ</t>
    </rPh>
    <rPh sb="2" eb="4">
      <t>バンゴウ</t>
    </rPh>
    <phoneticPr fontId="19"/>
  </si>
  <si>
    <t>住　所</t>
    <rPh sb="0" eb="1">
      <t>ジュウ</t>
    </rPh>
    <rPh sb="2" eb="3">
      <t>トコロ</t>
    </rPh>
    <phoneticPr fontId="19"/>
  </si>
  <si>
    <r>
      <t>（A） - （B）　⇒　</t>
    </r>
    <r>
      <rPr>
        <b/>
        <u/>
        <sz val="10"/>
        <color theme="1"/>
        <rFont val="ＭＳ Ｐゴシック"/>
      </rPr>
      <t>マイナスであること</t>
    </r>
  </si>
  <si>
    <t>kWh</t>
  </si>
  <si>
    <t>特別高圧電力を
使用している
事業所の名称・住所・業種等</t>
    <rPh sb="0" eb="2">
      <t>トクベツ</t>
    </rPh>
    <rPh sb="2" eb="4">
      <t>コウアツ</t>
    </rPh>
    <rPh sb="4" eb="6">
      <t>デンリョク</t>
    </rPh>
    <rPh sb="8" eb="10">
      <t>シヨウ</t>
    </rPh>
    <rPh sb="15" eb="18">
      <t>ジギョウショ</t>
    </rPh>
    <rPh sb="19" eb="21">
      <t>メイショウ</t>
    </rPh>
    <rPh sb="22" eb="24">
      <t>ジュウショ</t>
    </rPh>
    <rPh sb="25" eb="27">
      <t>ギョウシュ</t>
    </rPh>
    <rPh sb="27" eb="28">
      <t>トウ</t>
    </rPh>
    <phoneticPr fontId="19"/>
  </si>
  <si>
    <t>1　申請者の情報</t>
    <rPh sb="2" eb="5">
      <t>シンセイシャ</t>
    </rPh>
    <rPh sb="6" eb="8">
      <t>ジョウホウ</t>
    </rPh>
    <phoneticPr fontId="19"/>
  </si>
  <si>
    <t>令和</t>
    <rPh sb="0" eb="2">
      <t>レイワ</t>
    </rPh>
    <phoneticPr fontId="19"/>
  </si>
  <si>
    <t>給付金単価（円/kWh）</t>
    <rPh sb="0" eb="3">
      <t>キュウフキン</t>
    </rPh>
    <rPh sb="3" eb="5">
      <t>タンカ</t>
    </rPh>
    <phoneticPr fontId="19"/>
  </si>
  <si>
    <t>月</t>
    <rPh sb="0" eb="1">
      <t>ガツ</t>
    </rPh>
    <phoneticPr fontId="19"/>
  </si>
  <si>
    <t>大正・昭和・平成・令和</t>
  </si>
  <si>
    <r>
      <t xml:space="preserve">４　特別高圧電力を使用している事業所の営業利益額 </t>
    </r>
    <r>
      <rPr>
        <sz val="9"/>
        <color auto="1"/>
        <rFont val="ＭＳ Ｐゴシック"/>
      </rPr>
      <t>（申請者が大企業（みなし大企業を含む）である場合にのみ記入）</t>
    </r>
    <rPh sb="19" eb="21">
      <t>エイギョウ</t>
    </rPh>
    <rPh sb="21" eb="24">
      <t>リエキガク</t>
    </rPh>
    <rPh sb="26" eb="29">
      <t>シンセイシャ</t>
    </rPh>
    <rPh sb="30" eb="33">
      <t>ダイキギョウ</t>
    </rPh>
    <rPh sb="37" eb="40">
      <t>ダイキギョウ</t>
    </rPh>
    <rPh sb="41" eb="42">
      <t>フク</t>
    </rPh>
    <rPh sb="47" eb="49">
      <t>バアイ</t>
    </rPh>
    <rPh sb="52" eb="54">
      <t>キニュウ</t>
    </rPh>
    <phoneticPr fontId="19"/>
  </si>
  <si>
    <t>大企業が単独で発行済株式総数又は出資総額の２分の１以上を所有又は出資している</t>
  </si>
  <si>
    <t>大企業が複数で発行済株式総数又は出資総額の３分の２以上を所有又は出資している</t>
  </si>
  <si>
    <t>役員総数の２分の１以上を大企業の役員又は職員が兼務している</t>
  </si>
  <si>
    <t>①から③のいずれにも該当しない。</t>
    <rPh sb="10" eb="12">
      <t>ガイトウ</t>
    </rPh>
    <phoneticPr fontId="19"/>
  </si>
  <si>
    <t>貴事業所のR4.12月の
特別高圧の単価</t>
    <rPh sb="0" eb="1">
      <t>キ</t>
    </rPh>
    <rPh sb="1" eb="4">
      <t>ジギョウショ</t>
    </rPh>
    <rPh sb="10" eb="11">
      <t>ガツ</t>
    </rPh>
    <rPh sb="13" eb="15">
      <t>トクベツ</t>
    </rPh>
    <rPh sb="15" eb="17">
      <t>コウアツ</t>
    </rPh>
    <rPh sb="18" eb="20">
      <t>タンカ</t>
    </rPh>
    <phoneticPr fontId="19"/>
  </si>
  <si>
    <t>鉱業又は製造業</t>
  </si>
  <si>
    <r>
      <t xml:space="preserve"> 本法人は大企業である　（決算月：</t>
    </r>
    <r>
      <rPr>
        <b/>
        <u/>
        <sz val="9"/>
        <color theme="1"/>
        <rFont val="ＭＳ Ｐゴシック"/>
      </rPr>
      <t>　　　月</t>
    </r>
    <r>
      <rPr>
        <b/>
        <sz val="9"/>
        <color theme="1"/>
        <rFont val="ＭＳ Ｐゴシック"/>
      </rPr>
      <t>）</t>
    </r>
    <rPh sb="1" eb="2">
      <t>ホン</t>
    </rPh>
    <rPh sb="2" eb="4">
      <t>ホウジン</t>
    </rPh>
    <rPh sb="5" eb="8">
      <t>ダイキギョウ</t>
    </rPh>
    <rPh sb="13" eb="15">
      <t>ケッサン</t>
    </rPh>
    <rPh sb="15" eb="16">
      <t>ツキ</t>
    </rPh>
    <rPh sb="20" eb="21">
      <t>ガツ</t>
    </rPh>
    <phoneticPr fontId="19"/>
  </si>
  <si>
    <r>
      <t xml:space="preserve">５　特別高圧電力を使用している事業所の電力使用量と電気料金 </t>
    </r>
    <r>
      <rPr>
        <sz val="9"/>
        <color auto="1"/>
        <rFont val="ＭＳ Ｐゴシック"/>
      </rPr>
      <t>（電気料金は令和４年12月使用分のみ記入）（※）</t>
    </r>
    <rPh sb="19" eb="21">
      <t>デンリョク</t>
    </rPh>
    <rPh sb="21" eb="24">
      <t>シヨウリョウ</t>
    </rPh>
    <rPh sb="25" eb="27">
      <t>デンキ</t>
    </rPh>
    <rPh sb="27" eb="29">
      <t>リョウキン</t>
    </rPh>
    <rPh sb="31" eb="33">
      <t>デンキ</t>
    </rPh>
    <rPh sb="33" eb="35">
      <t>リョウキン</t>
    </rPh>
    <rPh sb="36" eb="38">
      <t>レイワ</t>
    </rPh>
    <rPh sb="39" eb="40">
      <t>ネン</t>
    </rPh>
    <rPh sb="42" eb="43">
      <t>ガツ</t>
    </rPh>
    <rPh sb="43" eb="46">
      <t>シヨウブン</t>
    </rPh>
    <rPh sb="48" eb="50">
      <t>キニュウ</t>
    </rPh>
    <phoneticPr fontId="19"/>
  </si>
  <si>
    <t>６　交付申請額の計算表</t>
    <rPh sb="2" eb="4">
      <t>コウフ</t>
    </rPh>
    <rPh sb="4" eb="7">
      <t>シンセイガク</t>
    </rPh>
    <rPh sb="8" eb="11">
      <t>ケイサンヒョウ</t>
    </rPh>
    <phoneticPr fontId="19"/>
  </si>
  <si>
    <t>円/kWh</t>
    <rPh sb="0" eb="1">
      <t>エン</t>
    </rPh>
    <phoneticPr fontId="19"/>
  </si>
  <si>
    <t>R7.9月</t>
  </si>
  <si>
    <t>×</t>
  </si>
  <si>
    <t>＝</t>
  </si>
  <si>
    <t>（１）給付金単価</t>
  </si>
  <si>
    <t>（２） 交付申請額</t>
    <rPh sb="4" eb="6">
      <t>コウフ</t>
    </rPh>
    <rPh sb="6" eb="9">
      <t>シンセイガク</t>
    </rPh>
    <phoneticPr fontId="19"/>
  </si>
  <si>
    <t xml:space="preserve"> 本法人は中小企業である</t>
  </si>
  <si>
    <t>大企業である場合にチェック（☑）</t>
    <rPh sb="0" eb="3">
      <t>ダイキギョウ</t>
    </rPh>
    <rPh sb="6" eb="8">
      <t>バアイ</t>
    </rPh>
    <phoneticPr fontId="19"/>
  </si>
  <si>
    <t>交付申請額（円）</t>
    <rPh sb="0" eb="2">
      <t>コウフ</t>
    </rPh>
    <rPh sb="2" eb="5">
      <t>シンセイガク</t>
    </rPh>
    <rPh sb="6" eb="7">
      <t>エン</t>
    </rPh>
    <phoneticPr fontId="19"/>
  </si>
  <si>
    <t>代表者名
（個人事業主名）</t>
    <rPh sb="0" eb="3">
      <t>ダイヒョウシャ</t>
    </rPh>
    <rPh sb="3" eb="4">
      <t>メイ</t>
    </rPh>
    <rPh sb="6" eb="8">
      <t>コジン</t>
    </rPh>
    <rPh sb="8" eb="11">
      <t>ジギョウヌシ</t>
    </rPh>
    <rPh sb="11" eb="12">
      <t>メイ</t>
    </rPh>
    <phoneticPr fontId="19"/>
  </si>
  <si>
    <t>円</t>
  </si>
  <si>
    <t xml:space="preserve"> ※「６　交付申請額の計算表」から転記</t>
  </si>
  <si>
    <t>２　給付金交付申請額</t>
    <rPh sb="2" eb="4">
      <t>キュウフ</t>
    </rPh>
    <rPh sb="4" eb="5">
      <t>キン</t>
    </rPh>
    <rPh sb="5" eb="7">
      <t>コウフ</t>
    </rPh>
    <rPh sb="7" eb="10">
      <t>シンセイガク</t>
    </rPh>
    <phoneticPr fontId="19"/>
  </si>
  <si>
    <r>
      <t xml:space="preserve">３　申請者の大企業・みなし大企業・中小企業の判定 </t>
    </r>
    <r>
      <rPr>
        <sz val="11"/>
        <color theme="1"/>
        <rFont val="ＭＳ Ｐゴシック"/>
      </rPr>
      <t>（法人のみ記入）</t>
    </r>
    <rPh sb="2" eb="5">
      <t>シンセイシャ</t>
    </rPh>
    <rPh sb="6" eb="9">
      <t>ダイキギョウ</t>
    </rPh>
    <rPh sb="13" eb="16">
      <t>ダイキギョウ</t>
    </rPh>
    <rPh sb="17" eb="19">
      <t>チュウショウ</t>
    </rPh>
    <rPh sb="19" eb="21">
      <t>キギョウ</t>
    </rPh>
    <rPh sb="22" eb="24">
      <t>ハンテイ</t>
    </rPh>
    <rPh sb="26" eb="28">
      <t>ホウジン</t>
    </rPh>
    <rPh sb="30" eb="32">
      <t>キニュウ</t>
    </rPh>
    <phoneticPr fontId="19"/>
  </si>
  <si>
    <t>R4.12月</t>
    <rPh sb="5" eb="6">
      <t>ガツ</t>
    </rPh>
    <phoneticPr fontId="19"/>
  </si>
  <si>
    <t>※ 計算結果が上記の上限額を上回る場合は、お手数ですが各上限額を手入力願います。</t>
    <rPh sb="2" eb="4">
      <t>ケイサン</t>
    </rPh>
    <rPh sb="4" eb="6">
      <t>ケッカ</t>
    </rPh>
    <rPh sb="7" eb="9">
      <t>ジョウキ</t>
    </rPh>
    <rPh sb="10" eb="13">
      <t>ジョウゲンガク</t>
    </rPh>
    <rPh sb="14" eb="16">
      <t>ウワマワ</t>
    </rPh>
    <rPh sb="17" eb="19">
      <t>バアイ</t>
    </rPh>
    <rPh sb="22" eb="24">
      <t>テスウ</t>
    </rPh>
    <rPh sb="27" eb="28">
      <t>カク</t>
    </rPh>
    <rPh sb="28" eb="31">
      <t>ジョウゲンガク</t>
    </rPh>
    <rPh sb="32" eb="35">
      <t>テニュウリョク</t>
    </rPh>
    <rPh sb="35" eb="36">
      <t>ネガ</t>
    </rPh>
    <phoneticPr fontId="19"/>
  </si>
  <si>
    <t>役　職</t>
    <rPh sb="0" eb="1">
      <t>ヤク</t>
    </rPh>
    <rPh sb="2" eb="3">
      <t>ショク</t>
    </rPh>
    <phoneticPr fontId="19"/>
  </si>
  <si>
    <t>氏　名</t>
    <rPh sb="0" eb="1">
      <t>シ</t>
    </rPh>
    <rPh sb="2" eb="3">
      <t>ナ</t>
    </rPh>
    <phoneticPr fontId="19"/>
  </si>
  <si>
    <t>退　去</t>
    <rPh sb="0" eb="1">
      <t>タイ</t>
    </rPh>
    <rPh sb="2" eb="3">
      <t>キョ</t>
    </rPh>
    <phoneticPr fontId="19"/>
  </si>
  <si>
    <t>入　居</t>
    <rPh sb="0" eb="1">
      <t>イリ</t>
    </rPh>
    <rPh sb="2" eb="3">
      <t>キョ</t>
    </rPh>
    <phoneticPr fontId="19"/>
  </si>
  <si>
    <t>商業施設のテナント事業者</t>
    <rPh sb="0" eb="2">
      <t>ショウギョウ</t>
    </rPh>
    <rPh sb="2" eb="4">
      <t>シセツ</t>
    </rPh>
    <rPh sb="9" eb="12">
      <t>ジギョウシャ</t>
    </rPh>
    <phoneticPr fontId="19"/>
  </si>
  <si>
    <r>
      <t>　上記内容が
　　・</t>
    </r>
    <r>
      <rPr>
        <u/>
        <sz val="10"/>
        <color theme="1"/>
        <rFont val="ＭＳ Ｐゴシック"/>
      </rPr>
      <t>大企業に該当</t>
    </r>
    <r>
      <rPr>
        <sz val="10"/>
        <color theme="1"/>
        <rFont val="ＭＳ Ｐゴシック"/>
      </rPr>
      <t>する場合は、下の「本法人は大企業である」の欄にチェック☑し、決算月を記入してください。
　　・</t>
    </r>
    <r>
      <rPr>
        <u/>
        <sz val="10"/>
        <color theme="1"/>
        <rFont val="ＭＳ Ｐゴシック"/>
      </rPr>
      <t>中小企業に該当</t>
    </r>
    <r>
      <rPr>
        <sz val="10"/>
        <color theme="1"/>
        <rFont val="ＭＳ Ｐゴシック"/>
      </rPr>
      <t>する場合は、下の①から④の該当する欄にチェック☑してください。　（※）
　　（判定の結果、みなし大企業となる場合は、決算月を記入してください。）</t>
    </r>
    <rPh sb="1" eb="3">
      <t>ジョウキ</t>
    </rPh>
    <rPh sb="3" eb="5">
      <t>ナイヨウ</t>
    </rPh>
    <rPh sb="10" eb="13">
      <t>ダイキギョウ</t>
    </rPh>
    <rPh sb="14" eb="16">
      <t>ガイトウ</t>
    </rPh>
    <rPh sb="18" eb="20">
      <t>バアイ</t>
    </rPh>
    <rPh sb="22" eb="23">
      <t>シタ</t>
    </rPh>
    <rPh sb="25" eb="26">
      <t>ホン</t>
    </rPh>
    <rPh sb="26" eb="28">
      <t>ホウジン</t>
    </rPh>
    <rPh sb="29" eb="32">
      <t>ダイキギョウ</t>
    </rPh>
    <rPh sb="37" eb="38">
      <t>ラン</t>
    </rPh>
    <rPh sb="46" eb="48">
      <t>ケッサン</t>
    </rPh>
    <rPh sb="48" eb="49">
      <t>ツキ</t>
    </rPh>
    <rPh sb="50" eb="52">
      <t>キニュウ</t>
    </rPh>
    <rPh sb="63" eb="65">
      <t>チュウショウ</t>
    </rPh>
    <rPh sb="65" eb="67">
      <t>キギョウ</t>
    </rPh>
    <rPh sb="68" eb="70">
      <t>ガイトウ</t>
    </rPh>
    <rPh sb="72" eb="74">
      <t>バアイ</t>
    </rPh>
    <rPh sb="76" eb="77">
      <t>シタ</t>
    </rPh>
    <rPh sb="83" eb="85">
      <t>ガイトウ</t>
    </rPh>
    <rPh sb="87" eb="88">
      <t>ラン</t>
    </rPh>
    <rPh sb="109" eb="111">
      <t>ハンテイ</t>
    </rPh>
    <rPh sb="112" eb="114">
      <t>ケッカ</t>
    </rPh>
    <rPh sb="118" eb="121">
      <t>ダイキギョウ</t>
    </rPh>
    <rPh sb="124" eb="126">
      <t>バアイ</t>
    </rPh>
    <rPh sb="128" eb="130">
      <t>ケッサン</t>
    </rPh>
    <rPh sb="130" eb="131">
      <t>ツキ</t>
    </rPh>
    <rPh sb="132" eb="134">
      <t>キニュウ</t>
    </rPh>
    <phoneticPr fontId="19"/>
  </si>
  <si>
    <t>　業種等の該当するものにチェック（☑）</t>
    <rPh sb="1" eb="3">
      <t>ギョウシュ</t>
    </rPh>
    <rPh sb="3" eb="4">
      <t>トウ</t>
    </rPh>
    <rPh sb="5" eb="7">
      <t>ガイトウ</t>
    </rPh>
    <phoneticPr fontId="19"/>
  </si>
  <si>
    <t>　商業施設のテナント事業者の場合、下欄に、当該商業施設に入居した年月日を、申請日の時点で当該商業施設を退去している場合にあっては退去した年月日を併せて記入</t>
    <rPh sb="1" eb="3">
      <t>ショウギョウ</t>
    </rPh>
    <rPh sb="3" eb="5">
      <t>シセツ</t>
    </rPh>
    <rPh sb="10" eb="13">
      <t>ジギョウシャ</t>
    </rPh>
    <rPh sb="14" eb="16">
      <t>バアイ</t>
    </rPh>
    <rPh sb="17" eb="19">
      <t>カラン</t>
    </rPh>
    <rPh sb="21" eb="23">
      <t>トウガイ</t>
    </rPh>
    <rPh sb="23" eb="25">
      <t>ショウギョウ</t>
    </rPh>
    <rPh sb="25" eb="27">
      <t>シセツ</t>
    </rPh>
    <rPh sb="28" eb="30">
      <t>ニュウキョ</t>
    </rPh>
    <rPh sb="32" eb="34">
      <t>ネンゲツ</t>
    </rPh>
    <rPh sb="34" eb="35">
      <t>ヒ</t>
    </rPh>
    <rPh sb="37" eb="40">
      <t>シンセイビ</t>
    </rPh>
    <rPh sb="41" eb="43">
      <t>ジテン</t>
    </rPh>
    <rPh sb="51" eb="53">
      <t>タイキョ</t>
    </rPh>
    <rPh sb="57" eb="59">
      <t>バアイ</t>
    </rPh>
    <rPh sb="64" eb="66">
      <t>タイキョ</t>
    </rPh>
    <rPh sb="68" eb="71">
      <t>ネンガッピ</t>
    </rPh>
    <rPh sb="72" eb="73">
      <t>アワ</t>
    </rPh>
    <rPh sb="75" eb="77">
      <t>キニュウ</t>
    </rPh>
    <phoneticPr fontId="19"/>
  </si>
  <si>
    <t>ＦＡＸ番号
又はE-mail</t>
    <rPh sb="3" eb="5">
      <t>バンゴウ</t>
    </rPh>
    <rPh sb="6" eb="7">
      <t>マタ</t>
    </rPh>
    <phoneticPr fontId="19"/>
  </si>
  <si>
    <t>主たる業種</t>
  </si>
  <si>
    <r>
      <t>※ 添付書類</t>
    </r>
    <r>
      <rPr>
        <u/>
        <sz val="10"/>
        <color auto="1"/>
        <rFont val="ＭＳ Ｐゴシック"/>
      </rPr>
      <t xml:space="preserve">
</t>
    </r>
    <r>
      <rPr>
        <sz val="10"/>
        <color auto="1"/>
        <rFont val="ＭＳ Ｐゴシック"/>
      </rPr>
      <t>　・令和４年12月と申請する電力使用月の小売電気事業者又は商業施設の運営事業者からの請求書等（写し）を
　　添付してください。
　・ 商業施設の運営事業者は、申請対象期間に係る、商業施設の運営事業者自らが使用する各月の電力使用量
　　と、テナント事業者に供給した各月の電力使用量の内訳が確認できる資料を添付してください。</t>
    </r>
    <rPh sb="2" eb="4">
      <t>テンプ</t>
    </rPh>
    <rPh sb="4" eb="6">
      <t>ショルイ</t>
    </rPh>
    <rPh sb="17" eb="19">
      <t>シンセイ</t>
    </rPh>
    <rPh sb="21" eb="23">
      <t>デンリョク</t>
    </rPh>
    <rPh sb="23" eb="25">
      <t>シヨウ</t>
    </rPh>
    <rPh sb="25" eb="26">
      <t>ツキ</t>
    </rPh>
    <rPh sb="27" eb="29">
      <t>コウ</t>
    </rPh>
    <rPh sb="29" eb="31">
      <t>デンキ</t>
    </rPh>
    <rPh sb="31" eb="32">
      <t>コト</t>
    </rPh>
    <rPh sb="32" eb="34">
      <t>ギョウシャ</t>
    </rPh>
    <rPh sb="34" eb="35">
      <t>マタ</t>
    </rPh>
    <rPh sb="36" eb="38">
      <t>ショウギョウ</t>
    </rPh>
    <rPh sb="38" eb="40">
      <t>シセツ</t>
    </rPh>
    <rPh sb="41" eb="43">
      <t>ウンエイ</t>
    </rPh>
    <rPh sb="43" eb="46">
      <t>ジギ</t>
    </rPh>
    <rPh sb="49" eb="51">
      <t>セイキュウ</t>
    </rPh>
    <rPh sb="51" eb="52">
      <t>ショ</t>
    </rPh>
    <rPh sb="52" eb="53">
      <t>トウ</t>
    </rPh>
    <rPh sb="54" eb="55">
      <t>ウツ</t>
    </rPh>
    <rPh sb="61" eb="63">
      <t>テンプ</t>
    </rPh>
    <rPh sb="132" eb="133">
      <t>シャ</t>
    </rPh>
    <phoneticPr fontId="19"/>
  </si>
  <si>
    <r>
      <t>特別高圧電力を使用している事業所の
令和６年７</t>
    </r>
    <r>
      <rPr>
        <sz val="8"/>
        <color theme="1"/>
        <rFont val="ＭＳ Ｐゴシック"/>
      </rPr>
      <t>月から令和７年６月の間に
決算期のあった事業年度の営業利益額 （Ａ）</t>
    </r>
  </si>
  <si>
    <t>電力使用量（kWh）</t>
  </si>
  <si>
    <t>電気料金（税抜）</t>
    <rPh sb="0" eb="2">
      <t>デンキ</t>
    </rPh>
    <rPh sb="2" eb="4">
      <t>リョウキン</t>
    </rPh>
    <rPh sb="5" eb="7">
      <t>ゼイヌ</t>
    </rPh>
    <phoneticPr fontId="19"/>
  </si>
  <si>
    <t>　　　年　　月　  日</t>
  </si>
  <si>
    <t>平成 ・ 令和　　  年　   月　  日</t>
    <rPh sb="0" eb="2">
      <t>ヘイセイ</t>
    </rPh>
    <rPh sb="20" eb="21">
      <t>ニチ</t>
    </rPh>
    <phoneticPr fontId="19"/>
  </si>
  <si>
    <r>
      <t>（決算月：</t>
    </r>
    <r>
      <rPr>
        <b/>
        <u/>
        <sz val="9"/>
        <color auto="1"/>
        <rFont val="ＭＳ Ｐゴシック"/>
      </rPr>
      <t>　　　月</t>
    </r>
    <r>
      <rPr>
        <b/>
        <sz val="9"/>
        <color auto="1"/>
        <rFont val="ＭＳ Ｐゴシック"/>
      </rPr>
      <t>）</t>
    </r>
  </si>
  <si>
    <t>令和　   年　   月　   日</t>
    <rPh sb="0" eb="2">
      <t>レイワ</t>
    </rPh>
    <rPh sb="6" eb="7">
      <t>ネン</t>
    </rPh>
    <rPh sb="11" eb="12">
      <t>ガツ</t>
    </rPh>
    <rPh sb="16" eb="17">
      <t>ニチ</t>
    </rPh>
    <phoneticPr fontId="19"/>
  </si>
  <si>
    <t>１又は0.5</t>
  </si>
  <si>
    <r>
      <t>高知県特別高圧電気料高騰緊急支援給付金</t>
    </r>
    <r>
      <rPr>
        <b/>
        <sz val="14"/>
        <color theme="1"/>
        <rFont val="ＭＳ Ｐゴシック"/>
      </rPr>
      <t>（第５期）交付申請書　</t>
    </r>
    <rPh sb="20" eb="21">
      <t>ダイ</t>
    </rPh>
    <rPh sb="22" eb="23">
      <t>キ</t>
    </rPh>
    <rPh sb="24" eb="26">
      <t>コウフ</t>
    </rPh>
    <rPh sb="26" eb="29">
      <t>シンセイショ</t>
    </rPh>
    <phoneticPr fontId="19"/>
  </si>
  <si>
    <r>
      <t>　次のとおり、高知県特別高圧電気料高騰緊急支援給付金</t>
    </r>
    <r>
      <rPr>
        <sz val="11"/>
        <color theme="1"/>
        <rFont val="ＭＳ Ｐゴシック"/>
      </rPr>
      <t>（第５期）の交付を受けたいので、関係書類を添えて申請します。
  なお、記載した事項については事実と相違ありません。</t>
    </r>
    <rPh sb="1" eb="2">
      <t>ツギ</t>
    </rPh>
    <rPh sb="27" eb="28">
      <t>ダイ</t>
    </rPh>
    <rPh sb="29" eb="30">
      <t>キ</t>
    </rPh>
    <rPh sb="32" eb="34">
      <t>コウフ</t>
    </rPh>
    <rPh sb="35" eb="36">
      <t>ウ</t>
    </rPh>
    <rPh sb="42" eb="44">
      <t>カンケイ</t>
    </rPh>
    <rPh sb="44" eb="46">
      <t>ショルイ</t>
    </rPh>
    <rPh sb="47" eb="48">
      <t>ソ</t>
    </rPh>
    <rPh sb="50" eb="52">
      <t>シンセイ</t>
    </rPh>
    <phoneticPr fontId="19"/>
  </si>
  <si>
    <r>
      <t>　大企業（みなし大企業を含む）の場合は、特別高圧電力を使用している事業所又は</t>
    </r>
    <r>
      <rPr>
        <sz val="10"/>
        <color theme="1"/>
        <rFont val="ＭＳ Ｐゴシック"/>
      </rPr>
      <t>商業施設のテナント事業所の令和６年７月から令和７年６月の間に決算期のあった事業年度の営業利益額が前事業年度比で減少していることが要件となっています。
⇒</t>
    </r>
    <r>
      <rPr>
        <b/>
        <u/>
        <sz val="10"/>
        <color theme="1"/>
        <rFont val="ＭＳ Ｐゴシック"/>
      </rPr>
      <t>減少していない場合は、申請できません。</t>
    </r>
    <r>
      <rPr>
        <sz val="10"/>
        <color theme="1"/>
        <rFont val="ＭＳ Ｐゴシック"/>
      </rPr>
      <t xml:space="preserve">
</t>
    </r>
    <r>
      <rPr>
        <sz val="6"/>
        <color theme="1"/>
        <rFont val="ＭＳ Ｐゴシック"/>
      </rPr>
      <t>　</t>
    </r>
    <r>
      <rPr>
        <sz val="10"/>
        <color theme="1"/>
        <rFont val="ＭＳ Ｐゴシック"/>
      </rPr>
      <t xml:space="preserve">
　下欄に</t>
    </r>
    <r>
      <rPr>
        <b/>
        <sz val="10"/>
        <color theme="1"/>
        <rFont val="ＭＳ Ｐゴシック"/>
      </rPr>
      <t>２期分の営業利益額を記入</t>
    </r>
    <r>
      <rPr>
        <sz val="10"/>
        <color theme="1"/>
        <rFont val="ＭＳ Ｐゴシック"/>
      </rPr>
      <t>してください。</t>
    </r>
    <rPh sb="1" eb="4">
      <t>ダイキギョウ</t>
    </rPh>
    <rPh sb="8" eb="11">
      <t>ダイキギョウ</t>
    </rPh>
    <rPh sb="12" eb="13">
      <t>フク</t>
    </rPh>
    <rPh sb="16" eb="18">
      <t>バアイ</t>
    </rPh>
    <rPh sb="47" eb="49">
      <t>ジギョウ</t>
    </rPh>
    <rPh sb="49" eb="50">
      <t>ショ</t>
    </rPh>
    <rPh sb="80" eb="82">
      <t>エイギョウ</t>
    </rPh>
    <rPh sb="82" eb="85">
      <t>リエキガク</t>
    </rPh>
    <rPh sb="86" eb="87">
      <t>マエ</t>
    </rPh>
    <rPh sb="87" eb="89">
      <t>ジギョウ</t>
    </rPh>
    <rPh sb="89" eb="91">
      <t>ネンド</t>
    </rPh>
    <rPh sb="91" eb="92">
      <t>ヒ</t>
    </rPh>
    <rPh sb="93" eb="95">
      <t>ゲンショウ</t>
    </rPh>
    <rPh sb="102" eb="104">
      <t>ヨウケン</t>
    </rPh>
    <rPh sb="114" eb="116">
      <t>ゲンショウ</t>
    </rPh>
    <rPh sb="121" eb="123">
      <t>バアイ</t>
    </rPh>
    <rPh sb="125" eb="127">
      <t>シンセイ</t>
    </rPh>
    <rPh sb="137" eb="139">
      <t>カラン</t>
    </rPh>
    <rPh sb="141" eb="142">
      <t>キ</t>
    </rPh>
    <rPh sb="142" eb="143">
      <t>ブン</t>
    </rPh>
    <rPh sb="144" eb="146">
      <t>エイギョウ</t>
    </rPh>
    <rPh sb="146" eb="148">
      <t>リエキ</t>
    </rPh>
    <rPh sb="148" eb="149">
      <t>ガク</t>
    </rPh>
    <rPh sb="150" eb="152">
      <t>キニュウ</t>
    </rPh>
    <phoneticPr fontId="19"/>
  </si>
  <si>
    <t>R7.7月</t>
  </si>
  <si>
    <t>R7.8月</t>
  </si>
  <si>
    <t>R7.7～R7.9月　計</t>
    <rPh sb="11" eb="12">
      <t>ケイ</t>
    </rPh>
    <phoneticPr fontId="19"/>
  </si>
  <si>
    <t>①R7.7月、R7.9月の単価</t>
    <rPh sb="5" eb="6">
      <t>ガツ</t>
    </rPh>
    <rPh sb="11" eb="12">
      <t>ガツ</t>
    </rPh>
    <rPh sb="13" eb="15">
      <t>タンカ</t>
    </rPh>
    <phoneticPr fontId="19"/>
  </si>
  <si>
    <t>②R7.8月の単価</t>
    <rPh sb="5" eb="6">
      <t>ガツ</t>
    </rPh>
    <rPh sb="7" eb="9">
      <t>タンカ</t>
    </rPh>
    <phoneticPr fontId="19"/>
  </si>
  <si>
    <r>
      <t xml:space="preserve">給付金単価
</t>
    </r>
    <r>
      <rPr>
        <sz val="8"/>
        <color auto="1"/>
        <rFont val="ＭＳ Ｐゴシック"/>
      </rPr>
      <t>（上限額：大企業0.5円/kWh、
　　　　　中小企業1.0円/kWh）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</si>
  <si>
    <r>
      <t xml:space="preserve">給付金単価
</t>
    </r>
    <r>
      <rPr>
        <sz val="8"/>
        <color auto="1"/>
        <rFont val="ＭＳ Ｐゴシック"/>
      </rPr>
      <t>（上限額：大企業0.6円/kWh、
　　　　　中小企業1.2円/kWh）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</si>
</sst>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53"/>
      <name val="ＭＳ Ｐゴシック"/>
      <family val="3"/>
    </font>
    <font>
      <sz val="11"/>
      <color indexed="62"/>
      <name val="ＭＳ Ｐゴシック"/>
      <family val="3"/>
    </font>
    <font>
      <b/>
      <sz val="11"/>
      <color indexed="63"/>
      <name val="ＭＳ Ｐゴシック"/>
      <family val="3"/>
    </font>
    <font>
      <sz val="11"/>
      <color indexed="16"/>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53"/>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10"/>
      <color theme="1"/>
      <name val="ＭＳ 明朝"/>
      <family val="1"/>
    </font>
    <font>
      <sz val="11"/>
      <color theme="1"/>
      <name val="ＭＳ Ｐゴシック"/>
      <family val="3"/>
    </font>
    <font>
      <sz val="10"/>
      <color theme="1"/>
      <name val="ＭＳ Ｐゴシック"/>
      <family val="3"/>
    </font>
    <font>
      <b/>
      <sz val="14"/>
      <color theme="1"/>
      <name val="ＭＳ Ｐゴシック"/>
      <family val="3"/>
    </font>
    <font>
      <sz val="12"/>
      <color theme="1"/>
      <name val="ＭＳ Ｐゴシック"/>
      <family val="3"/>
    </font>
    <font>
      <b/>
      <sz val="11"/>
      <color theme="1"/>
      <name val="ＭＳ Ｐゴシック"/>
      <family val="3"/>
    </font>
    <font>
      <sz val="9"/>
      <color theme="1"/>
      <name val="ＭＳ Ｐゴシック"/>
      <family val="3"/>
    </font>
    <font>
      <sz val="10"/>
      <color auto="1"/>
      <name val="ＭＳ Ｐゴシック"/>
      <family val="3"/>
    </font>
    <font>
      <sz val="10"/>
      <color rgb="FFFF0000"/>
      <name val="ＭＳ Ｐゴシック"/>
      <family val="3"/>
    </font>
    <font>
      <sz val="13"/>
      <color theme="1"/>
      <name val="ＭＳ Ｐゴシック"/>
      <family val="3"/>
    </font>
    <font>
      <sz val="6"/>
      <color theme="1"/>
      <name val="ＭＳ Ｐゴシック"/>
      <family val="3"/>
    </font>
    <font>
      <sz val="11"/>
      <color theme="1"/>
      <name val="游ゴシック"/>
      <scheme val="minor"/>
    </font>
    <font>
      <sz val="14"/>
      <color theme="1"/>
      <name val="ＭＳ Ｐゴシック"/>
      <family val="3"/>
    </font>
    <font>
      <sz val="12"/>
      <color auto="1"/>
      <name val="ＭＳ Ｐゴシック"/>
      <family val="3"/>
    </font>
    <font>
      <sz val="7.5"/>
      <color theme="1"/>
      <name val="ＭＳ Ｐゴシック"/>
      <family val="3"/>
    </font>
    <font>
      <u/>
      <sz val="10"/>
      <color theme="1"/>
      <name val="ＭＳ Ｐゴシック"/>
      <family val="3"/>
    </font>
    <font>
      <b/>
      <sz val="16"/>
      <color theme="1"/>
      <name val="ＭＳ Ｐゴシック"/>
      <family val="3"/>
    </font>
    <font>
      <sz val="8"/>
      <color theme="1"/>
      <name val="ＭＳ Ｐゴシック"/>
      <family val="3"/>
    </font>
    <font>
      <u val="double"/>
      <sz val="10"/>
      <color theme="1"/>
      <name val="ＭＳ 明朝"/>
      <family val="1"/>
    </font>
    <font>
      <sz val="16"/>
      <color auto="1"/>
      <name val="ＭＳ ゴシック"/>
      <family val="3"/>
    </font>
    <font>
      <sz val="10"/>
      <color auto="1"/>
      <name val="ＤＨＰ行書体"/>
      <family val="4"/>
    </font>
    <font>
      <b/>
      <sz val="11"/>
      <color auto="1"/>
      <name val="ＭＳ Ｐゴシック"/>
      <family val="3"/>
    </font>
    <font>
      <sz val="10"/>
      <color auto="1"/>
      <name val="ＭＳ ゴシック"/>
      <family val="3"/>
    </font>
    <font>
      <u val="double"/>
      <sz val="10"/>
      <color auto="1"/>
      <name val="ＭＳ 明朝"/>
      <family val="1"/>
    </font>
    <font>
      <sz val="13"/>
      <color auto="1"/>
      <name val="ＭＳ Ｐゴシック"/>
      <family val="3"/>
    </font>
    <font>
      <sz val="16"/>
      <color theme="1"/>
      <name val="ＭＳ Ｐゴシック"/>
      <family val="3"/>
    </font>
    <font>
      <sz val="14"/>
      <color auto="1"/>
      <name val="ＭＳ Ｐゴシック"/>
      <family val="3"/>
    </font>
    <font>
      <b/>
      <sz val="9"/>
      <color theme="1"/>
      <name val="ＭＳ Ｐゴシック"/>
      <family val="3"/>
    </font>
    <font>
      <sz val="9"/>
      <color auto="1"/>
      <name val="ＭＳ Ｐゴシック"/>
      <family val="3"/>
    </font>
    <font>
      <sz val="16"/>
      <color auto="1"/>
      <name val="ＭＳ Ｐゴシック"/>
      <family val="3"/>
    </font>
    <font>
      <b/>
      <sz val="9"/>
      <color auto="1"/>
      <name val="ＭＳ Ｐゴシック"/>
      <family val="3"/>
    </font>
    <font>
      <b/>
      <sz val="10"/>
      <color auto="1"/>
      <name val="ＭＳ Ｐゴシック"/>
      <family val="3"/>
    </font>
    <font>
      <sz val="7"/>
      <color auto="1"/>
      <name val="ＭＳ 明朝"/>
      <family val="1"/>
    </font>
    <font>
      <sz val="10"/>
      <color theme="0"/>
      <name val="ＭＳ 明朝"/>
      <family val="1"/>
    </font>
    <font>
      <sz val="6"/>
      <color auto="1"/>
      <name val="游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bottom style="medium">
        <color indexed="64"/>
      </bottom>
      <diagonal/>
    </border>
    <border>
      <left/>
      <right/>
      <top/>
      <bottom style="dashed">
        <color indexed="64"/>
      </bottom>
      <diagonal/>
    </border>
    <border>
      <left/>
      <right/>
      <top style="dashed">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style="medium">
        <color auto="1"/>
      </right>
      <top style="medium">
        <color indexed="64"/>
      </top>
      <bottom/>
      <diagonal/>
    </border>
    <border>
      <left/>
      <right style="medium">
        <color auto="1"/>
      </right>
      <top/>
      <bottom/>
      <diagonal/>
    </border>
    <border>
      <left/>
      <right style="medium">
        <color auto="1"/>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auto="1"/>
      </top>
      <bottom style="thin">
        <color indexed="64"/>
      </bottom>
      <diagonal/>
    </border>
    <border>
      <left style="medium">
        <color indexed="64"/>
      </left>
      <right/>
      <top style="thin">
        <color auto="1"/>
      </top>
      <bottom/>
      <diagonal/>
    </border>
    <border>
      <left style="medium">
        <color indexed="64"/>
      </left>
      <right/>
      <top style="medium">
        <color auto="1"/>
      </top>
      <bottom style="thin">
        <color indexed="64"/>
      </bottom>
      <diagonal/>
    </border>
    <border>
      <left/>
      <right/>
      <top style="thin">
        <color auto="1"/>
      </top>
      <bottom style="thin">
        <color indexed="64"/>
      </bottom>
      <diagonal/>
    </border>
    <border>
      <left/>
      <right/>
      <top style="thin">
        <color auto="1"/>
      </top>
      <bottom/>
      <diagonal/>
    </border>
    <border>
      <left/>
      <right/>
      <top style="medium">
        <color auto="1"/>
      </top>
      <bottom style="thin">
        <color indexed="64"/>
      </bottom>
      <diagonal/>
    </border>
    <border>
      <left/>
      <right/>
      <top style="thin">
        <color auto="1"/>
      </top>
      <bottom style="medium">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thin">
        <color indexed="64"/>
      </right>
      <top style="thin">
        <color auto="1"/>
      </top>
      <bottom style="thin">
        <color indexed="64"/>
      </bottom>
      <diagonal/>
    </border>
    <border>
      <left/>
      <right style="thin">
        <color indexed="64"/>
      </right>
      <top style="thin">
        <color auto="1"/>
      </top>
      <bottom style="medium">
        <color auto="1"/>
      </bottom>
      <diagonal/>
    </border>
    <border>
      <left/>
      <right/>
      <top style="thin">
        <color indexed="64"/>
      </top>
      <bottom style="medium">
        <color auto="1"/>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0">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6" fillId="3"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5" borderId="5" applyNumberFormat="0" applyAlignment="0" applyProtection="0">
      <alignment vertical="center"/>
    </xf>
    <xf numFmtId="0" fontId="10" fillId="16"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11" fillId="6"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15"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32" fillId="0" borderId="0" applyFont="0" applyFill="0" applyBorder="0" applyAlignment="0" applyProtection="0">
      <alignment vertical="center"/>
    </xf>
  </cellStyleXfs>
  <cellXfs count="464">
    <xf numFmtId="0" fontId="0" fillId="0" borderId="0" xfId="0"/>
    <xf numFmtId="0" fontId="20" fillId="0" borderId="0" xfId="0" applyFont="1" applyFill="1" applyAlignment="1" applyProtection="1">
      <alignment vertical="center"/>
    </xf>
    <xf numFmtId="0" fontId="20" fillId="0" borderId="0" xfId="0" applyFont="1" applyFill="1" applyAlignment="1" applyProtection="1">
      <alignment vertical="top"/>
    </xf>
    <xf numFmtId="0" fontId="20" fillId="0" borderId="0" xfId="0" applyFont="1" applyAlignment="1">
      <alignment vertical="center"/>
    </xf>
    <xf numFmtId="0" fontId="20" fillId="15" borderId="0" xfId="0" applyFont="1" applyFill="1" applyAlignment="1">
      <alignment vertical="center"/>
    </xf>
    <xf numFmtId="0" fontId="20" fillId="15" borderId="0" xfId="0" applyFont="1" applyFill="1" applyAlignment="1">
      <alignment vertical="top"/>
    </xf>
    <xf numFmtId="0" fontId="0" fillId="0" borderId="0" xfId="0" applyAlignment="1">
      <alignment vertical="center"/>
    </xf>
    <xf numFmtId="0" fontId="20"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vertical="top"/>
    </xf>
    <xf numFmtId="0" fontId="21" fillId="0" borderId="0" xfId="0" applyFont="1" applyAlignment="1">
      <alignment vertical="center"/>
    </xf>
    <xf numFmtId="0" fontId="21" fillId="15" borderId="0" xfId="0" applyFont="1" applyFill="1" applyAlignment="1">
      <alignment vertical="center"/>
    </xf>
    <xf numFmtId="0" fontId="21" fillId="15" borderId="0" xfId="0" applyFont="1" applyFill="1" applyAlignment="1">
      <alignment vertical="top"/>
    </xf>
    <xf numFmtId="0" fontId="22" fillId="0" borderId="0" xfId="0" applyFont="1" applyAlignment="1">
      <alignment vertical="center"/>
    </xf>
    <xf numFmtId="0" fontId="23" fillId="0" borderId="0" xfId="0" applyFont="1" applyFill="1" applyAlignment="1" applyProtection="1">
      <alignment vertical="top"/>
    </xf>
    <xf numFmtId="0" fontId="24" fillId="0" borderId="0" xfId="0" applyFont="1" applyBorder="1" applyAlignment="1">
      <alignment horizontal="center" vertical="center"/>
    </xf>
    <xf numFmtId="0" fontId="22" fillId="0" borderId="0" xfId="0" applyFont="1" applyFill="1" applyAlignment="1" applyProtection="1">
      <alignment vertical="center"/>
    </xf>
    <xf numFmtId="0" fontId="25" fillId="0" borderId="0" xfId="0" applyFont="1" applyFill="1" applyAlignment="1" applyProtection="1">
      <alignment vertical="center"/>
    </xf>
    <xf numFmtId="0" fontId="22" fillId="0" borderId="0" xfId="0" applyFont="1" applyBorder="1" applyAlignment="1">
      <alignment horizontal="left" vertical="top" wrapText="1"/>
    </xf>
    <xf numFmtId="0" fontId="22" fillId="0" borderId="0" xfId="0" applyFont="1" applyBorder="1" applyAlignment="1"/>
    <xf numFmtId="0" fontId="22" fillId="0" borderId="0" xfId="0" applyFont="1" applyAlignment="1"/>
    <xf numFmtId="0" fontId="26" fillId="0" borderId="10" xfId="0" applyFont="1" applyBorder="1" applyAlignment="1">
      <alignment vertical="center"/>
    </xf>
    <xf numFmtId="0" fontId="23" fillId="0" borderId="11" xfId="0" applyFont="1" applyBorder="1" applyAlignment="1">
      <alignment horizontal="center" vertical="center" wrapText="1"/>
    </xf>
    <xf numFmtId="0" fontId="22" fillId="0" borderId="12" xfId="0" applyFont="1" applyBorder="1" applyAlignment="1">
      <alignment vertical="center" wrapText="1"/>
    </xf>
    <xf numFmtId="0" fontId="23" fillId="17"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vertical="center"/>
    </xf>
    <xf numFmtId="0" fontId="23" fillId="17" borderId="13" xfId="0" applyFont="1" applyFill="1" applyBorder="1" applyAlignment="1">
      <alignment horizontal="center" vertical="center" wrapText="1"/>
    </xf>
    <xf numFmtId="0" fontId="23" fillId="17" borderId="14" xfId="0" applyFont="1" applyFill="1" applyBorder="1" applyAlignment="1">
      <alignment horizontal="center" vertical="center" wrapText="1"/>
    </xf>
    <xf numFmtId="0" fontId="23" fillId="17" borderId="1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Fill="1" applyBorder="1" applyAlignment="1">
      <alignment horizontal="left" vertical="top"/>
    </xf>
    <xf numFmtId="0" fontId="26" fillId="0" borderId="0" xfId="0" applyFont="1" applyBorder="1" applyAlignment="1">
      <alignment vertical="center"/>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0" fillId="0" borderId="0" xfId="0" applyFont="1" applyBorder="1" applyAlignment="1">
      <alignment horizontal="center" vertical="center"/>
    </xf>
    <xf numFmtId="0" fontId="28" fillId="0" borderId="0" xfId="0" applyFont="1" applyFill="1" applyBorder="1" applyAlignment="1" applyProtection="1">
      <alignment horizontal="left" vertical="top" wrapText="1" shrinkToFit="1"/>
    </xf>
    <xf numFmtId="0" fontId="29" fillId="0" borderId="0" xfId="0" applyFont="1" applyBorder="1" applyAlignment="1">
      <alignment horizontal="left" vertical="top" wrapText="1" shrinkToFit="1"/>
    </xf>
    <xf numFmtId="0" fontId="22" fillId="0" borderId="0" xfId="0" applyFont="1" applyBorder="1" applyAlignment="1">
      <alignment horizontal="center" vertical="center"/>
    </xf>
    <xf numFmtId="0" fontId="23" fillId="0" borderId="0" xfId="0" applyFont="1" applyFill="1" applyAlignment="1" applyProtection="1">
      <alignment vertical="center"/>
    </xf>
    <xf numFmtId="0" fontId="23" fillId="0" borderId="0" xfId="0" applyFont="1" applyAlignment="1" applyProtection="1">
      <alignment horizontal="right"/>
      <protection locked="0"/>
    </xf>
    <xf numFmtId="0" fontId="22" fillId="0" borderId="19" xfId="0" applyFont="1" applyBorder="1" applyAlignment="1">
      <alignment vertical="center" wrapText="1"/>
    </xf>
    <xf numFmtId="0" fontId="22" fillId="0" borderId="20" xfId="0" applyFont="1" applyBorder="1" applyAlignment="1">
      <alignment vertical="center" wrapText="1"/>
    </xf>
    <xf numFmtId="0" fontId="27" fillId="0" borderId="20" xfId="0" applyFont="1" applyBorder="1" applyAlignment="1">
      <alignment vertical="center"/>
    </xf>
    <xf numFmtId="0" fontId="23" fillId="17" borderId="21"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23" fillId="17" borderId="0" xfId="0" applyFont="1" applyFill="1" applyAlignment="1">
      <alignment horizontal="center" vertical="center" wrapText="1"/>
    </xf>
    <xf numFmtId="0" fontId="23" fillId="17" borderId="22" xfId="0" applyFont="1" applyFill="1" applyBorder="1" applyAlignment="1">
      <alignment horizontal="center" vertical="center" wrapText="1"/>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3" fillId="0" borderId="0" xfId="0" applyFont="1" applyAlignment="1" applyProtection="1">
      <alignment horizontal="right" vertical="center"/>
      <protection locked="0"/>
    </xf>
    <xf numFmtId="0" fontId="22" fillId="0" borderId="24"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3" fillId="0" borderId="0" xfId="0" applyFont="1" applyAlignment="1" applyProtection="1">
      <alignment horizontal="center"/>
      <protection locked="0"/>
    </xf>
    <xf numFmtId="0" fontId="23" fillId="0" borderId="0" xfId="0" applyFont="1" applyAlignment="1" applyProtection="1">
      <alignment horizontal="center" vertical="center"/>
      <protection locked="0"/>
    </xf>
    <xf numFmtId="0" fontId="23" fillId="17" borderId="25" xfId="0" applyFont="1" applyFill="1" applyBorder="1" applyAlignment="1">
      <alignment horizontal="center" vertical="center" wrapText="1"/>
    </xf>
    <xf numFmtId="0" fontId="23" fillId="17" borderId="26" xfId="0" applyFont="1" applyFill="1" applyBorder="1" applyAlignment="1">
      <alignment horizontal="center" vertical="center" wrapText="1"/>
    </xf>
    <xf numFmtId="0" fontId="23" fillId="17" borderId="27" xfId="0" applyFont="1" applyFill="1" applyBorder="1" applyAlignment="1">
      <alignment horizontal="center" vertical="center" wrapText="1"/>
    </xf>
    <xf numFmtId="0" fontId="23" fillId="0" borderId="0" xfId="0" applyFont="1" applyAlignment="1">
      <alignment horizontal="center"/>
    </xf>
    <xf numFmtId="0" fontId="25" fillId="0" borderId="28" xfId="0" applyFont="1" applyFill="1" applyBorder="1" applyAlignment="1" applyProtection="1">
      <alignment horizontal="left" vertical="center" wrapText="1"/>
      <protection locked="0"/>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5" fillId="0" borderId="20" xfId="0" applyFont="1" applyFill="1" applyBorder="1" applyAlignment="1" applyProtection="1">
      <alignment horizontal="left" vertical="center" wrapText="1"/>
      <protection locked="0"/>
    </xf>
    <xf numFmtId="0" fontId="22" fillId="0" borderId="20" xfId="0" applyFont="1" applyBorder="1" applyAlignment="1">
      <alignment vertical="center"/>
    </xf>
    <xf numFmtId="0" fontId="25" fillId="0" borderId="31" xfId="0" applyFont="1" applyFill="1" applyBorder="1" applyAlignment="1">
      <alignment horizontal="left" vertical="center" wrapText="1" shrinkToFit="1"/>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3" fillId="0" borderId="31" xfId="0" applyFont="1" applyFill="1" applyBorder="1" applyAlignment="1">
      <alignment horizontal="center" vertical="center" shrinkToFit="1"/>
    </xf>
    <xf numFmtId="0" fontId="22" fillId="0" borderId="29" xfId="0" applyFont="1" applyBorder="1" applyAlignment="1">
      <alignment vertical="center"/>
    </xf>
    <xf numFmtId="0" fontId="22" fillId="0" borderId="30" xfId="0" applyFont="1" applyBorder="1" applyAlignment="1">
      <alignment vertical="center"/>
    </xf>
    <xf numFmtId="0" fontId="23" fillId="0" borderId="31" xfId="0" applyFont="1" applyFill="1" applyBorder="1" applyAlignment="1" applyProtection="1">
      <alignment horizontal="center" vertical="center" wrapText="1"/>
      <protection locked="0"/>
    </xf>
    <xf numFmtId="0" fontId="23" fillId="0" borderId="29" xfId="0" applyFont="1" applyBorder="1" applyAlignment="1">
      <alignment horizontal="center" vertical="center" wrapText="1"/>
    </xf>
    <xf numFmtId="0" fontId="23" fillId="0" borderId="32" xfId="0" applyFont="1" applyBorder="1" applyAlignment="1">
      <alignment horizontal="center" vertical="center" wrapText="1"/>
    </xf>
    <xf numFmtId="0" fontId="30" fillId="0" borderId="33" xfId="0" applyFont="1" applyFill="1" applyBorder="1" applyAlignment="1">
      <alignment horizontal="center" vertical="center" shrinkToFit="1"/>
    </xf>
    <xf numFmtId="0" fontId="30" fillId="0" borderId="30" xfId="0" applyFont="1" applyBorder="1" applyAlignment="1">
      <alignment vertical="center"/>
    </xf>
    <xf numFmtId="0" fontId="23" fillId="0" borderId="31" xfId="0" applyFont="1" applyFill="1" applyBorder="1" applyAlignment="1">
      <alignment shrinkToFit="1"/>
    </xf>
    <xf numFmtId="0" fontId="23" fillId="0" borderId="29" xfId="0" applyFont="1" applyBorder="1" applyAlignment="1"/>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23" fillId="0" borderId="31"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0" xfId="0" applyFont="1" applyFill="1" applyBorder="1" applyAlignment="1" applyProtection="1">
      <alignment horizontal="center" vertical="center"/>
      <protection locked="0"/>
    </xf>
    <xf numFmtId="0" fontId="23" fillId="0" borderId="20" xfId="0" applyFont="1" applyBorder="1" applyAlignment="1">
      <alignment horizontal="center"/>
    </xf>
    <xf numFmtId="0" fontId="23" fillId="0" borderId="23" xfId="0" applyFont="1" applyBorder="1" applyAlignment="1">
      <alignment horizontal="center"/>
    </xf>
    <xf numFmtId="0" fontId="23" fillId="0" borderId="0" xfId="0" applyFont="1" applyAlignment="1">
      <alignment horizontal="center" vertical="center"/>
    </xf>
    <xf numFmtId="0" fontId="31" fillId="0" borderId="28" xfId="0" applyFont="1" applyBorder="1" applyAlignment="1">
      <alignment horizontal="left" vertical="center"/>
    </xf>
    <xf numFmtId="0" fontId="31" fillId="0" borderId="29" xfId="0" applyFont="1" applyBorder="1" applyAlignment="1">
      <alignment horizontal="left" vertical="top"/>
    </xf>
    <xf numFmtId="0" fontId="23" fillId="0" borderId="29" xfId="0" applyFont="1" applyBorder="1" applyAlignment="1">
      <alignment horizontal="center" vertical="center"/>
    </xf>
    <xf numFmtId="0" fontId="23" fillId="0" borderId="34"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Alignment="1" applyProtection="1">
      <alignment horizontal="center"/>
      <protection locked="0"/>
    </xf>
    <xf numFmtId="0" fontId="22" fillId="0" borderId="24" xfId="0" applyFont="1" applyBorder="1" applyAlignment="1">
      <alignment horizontal="left" vertical="center" wrapText="1"/>
    </xf>
    <xf numFmtId="0" fontId="22" fillId="0" borderId="0" xfId="0" applyFont="1" applyBorder="1" applyAlignment="1">
      <alignment horizontal="left" vertical="center" wrapText="1"/>
    </xf>
    <xf numFmtId="0" fontId="22" fillId="0" borderId="22" xfId="0" applyFont="1" applyBorder="1" applyAlignment="1">
      <alignment horizontal="left" vertical="center" wrapText="1"/>
    </xf>
    <xf numFmtId="0" fontId="25" fillId="0" borderId="21" xfId="0" applyFont="1" applyBorder="1" applyAlignment="1">
      <alignment horizontal="left" vertical="center"/>
    </xf>
    <xf numFmtId="0" fontId="25" fillId="0" borderId="0" xfId="0" applyFont="1" applyBorder="1" applyAlignment="1">
      <alignment horizontal="left" vertical="center"/>
    </xf>
    <xf numFmtId="0" fontId="25" fillId="0" borderId="22" xfId="0" applyFont="1" applyBorder="1" applyAlignment="1">
      <alignment horizontal="left" vertical="center"/>
    </xf>
    <xf numFmtId="0" fontId="22" fillId="0" borderId="21" xfId="0" applyFont="1" applyBorder="1" applyAlignment="1">
      <alignment vertical="center"/>
    </xf>
    <xf numFmtId="0" fontId="22" fillId="0" borderId="0" xfId="0" applyFont="1" applyBorder="1" applyAlignment="1">
      <alignment vertical="center"/>
    </xf>
    <xf numFmtId="0" fontId="22" fillId="0" borderId="22" xfId="0" applyFont="1" applyBorder="1" applyAlignment="1">
      <alignment vertical="center"/>
    </xf>
    <xf numFmtId="0" fontId="23" fillId="0" borderId="2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5" xfId="0" applyFont="1" applyBorder="1" applyAlignment="1">
      <alignment horizontal="center" vertical="center" wrapText="1"/>
    </xf>
    <xf numFmtId="0" fontId="30" fillId="0" borderId="36" xfId="0" applyFont="1" applyBorder="1" applyAlignment="1">
      <alignment vertical="center"/>
    </xf>
    <xf numFmtId="0" fontId="30" fillId="0" borderId="22" xfId="0" applyFont="1" applyBorder="1" applyAlignment="1">
      <alignment vertical="center"/>
    </xf>
    <xf numFmtId="0" fontId="23" fillId="0" borderId="21" xfId="0" applyFont="1" applyBorder="1" applyAlignment="1"/>
    <xf numFmtId="0" fontId="23" fillId="0" borderId="0" xfId="0" applyFont="1" applyBorder="1" applyAlignment="1"/>
    <xf numFmtId="0" fontId="30" fillId="0" borderId="0" xfId="0" applyFont="1" applyFill="1" applyBorder="1" applyAlignment="1">
      <alignment horizontal="center" vertical="center" shrinkToFit="1"/>
    </xf>
    <xf numFmtId="0" fontId="30" fillId="0" borderId="22" xfId="0" applyFont="1" applyFill="1" applyBorder="1" applyAlignment="1">
      <alignment horizontal="center" vertical="center" shrinkToFit="1"/>
    </xf>
    <xf numFmtId="0" fontId="23" fillId="0" borderId="21"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center" vertical="center" shrinkToFit="1"/>
    </xf>
    <xf numFmtId="0" fontId="23" fillId="0" borderId="0" xfId="0" applyFont="1" applyFill="1" applyAlignment="1">
      <alignment horizontal="center" vertical="center" shrinkToFit="1"/>
    </xf>
    <xf numFmtId="0" fontId="23" fillId="0" borderId="22" xfId="0" applyFont="1" applyFill="1" applyBorder="1" applyAlignment="1">
      <alignment horizontal="center" vertical="center" shrinkToFit="1"/>
    </xf>
    <xf numFmtId="0" fontId="25" fillId="0" borderId="0" xfId="0" applyFont="1" applyAlignment="1" applyProtection="1">
      <alignment horizontal="center" vertical="center"/>
      <protection locked="0"/>
    </xf>
    <xf numFmtId="0" fontId="31" fillId="0" borderId="24" xfId="0" applyFont="1" applyBorder="1" applyAlignment="1">
      <alignment horizontal="left" vertical="center"/>
    </xf>
    <xf numFmtId="0" fontId="31" fillId="0" borderId="0" xfId="0" applyFont="1" applyBorder="1" applyAlignment="1">
      <alignment horizontal="left" vertical="top"/>
    </xf>
    <xf numFmtId="38" fontId="33" fillId="0" borderId="0" xfId="59" applyFont="1" applyBorder="1" applyAlignment="1">
      <alignment horizontal="right" vertical="center"/>
    </xf>
    <xf numFmtId="38" fontId="33" fillId="0" borderId="22" xfId="59" applyFont="1" applyBorder="1" applyAlignment="1">
      <alignment horizontal="right" vertical="center"/>
    </xf>
    <xf numFmtId="0" fontId="23" fillId="0" borderId="10" xfId="0" applyFont="1" applyBorder="1" applyAlignment="1">
      <alignment horizontal="center" vertical="center"/>
    </xf>
    <xf numFmtId="0" fontId="25" fillId="0" borderId="37" xfId="0" applyFont="1" applyFill="1" applyBorder="1" applyAlignment="1" applyProtection="1">
      <alignment horizontal="left" vertical="center" wrapText="1"/>
      <protection locked="0"/>
    </xf>
    <xf numFmtId="0" fontId="25" fillId="0" borderId="3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3" fillId="0" borderId="39" xfId="0" applyFont="1" applyFill="1" applyBorder="1" applyAlignment="1">
      <alignment horizontal="left" vertical="center" shrinkToFit="1"/>
    </xf>
    <xf numFmtId="0" fontId="22" fillId="0" borderId="38" xfId="0" applyFont="1" applyBorder="1" applyAlignment="1">
      <alignment horizontal="left"/>
    </xf>
    <xf numFmtId="0" fontId="23" fillId="0" borderId="22" xfId="0" applyFont="1" applyBorder="1" applyAlignment="1"/>
    <xf numFmtId="0" fontId="22" fillId="0" borderId="40" xfId="0" applyFont="1" applyBorder="1" applyAlignment="1">
      <alignment horizontal="left"/>
    </xf>
    <xf numFmtId="0" fontId="22" fillId="0" borderId="20" xfId="0" applyFont="1" applyBorder="1" applyAlignment="1">
      <alignment horizontal="left"/>
    </xf>
    <xf numFmtId="0" fontId="23" fillId="0" borderId="25"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27" xfId="0" applyFont="1" applyFill="1" applyBorder="1" applyAlignment="1">
      <alignment horizontal="center" vertical="center" shrinkToFit="1"/>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5" fillId="0" borderId="31" xfId="0" applyFont="1" applyFill="1" applyBorder="1" applyAlignment="1" applyProtection="1">
      <alignment horizontal="left" vertical="center"/>
      <protection locked="0"/>
    </xf>
    <xf numFmtId="0" fontId="22" fillId="0" borderId="29" xfId="0" applyFont="1" applyBorder="1" applyAlignment="1">
      <alignment horizontal="left"/>
    </xf>
    <xf numFmtId="0" fontId="25" fillId="0" borderId="20" xfId="0" applyFont="1" applyFill="1" applyBorder="1" applyAlignment="1" applyProtection="1">
      <alignment horizontal="left" vertical="center"/>
      <protection locked="0"/>
    </xf>
    <xf numFmtId="0" fontId="22" fillId="0" borderId="23" xfId="0" applyFont="1" applyBorder="1" applyAlignment="1">
      <alignment horizontal="left"/>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2" fillId="0" borderId="21" xfId="0" applyFont="1" applyBorder="1" applyAlignment="1">
      <alignment horizontal="left"/>
    </xf>
    <xf numFmtId="0" fontId="22" fillId="0" borderId="0" xfId="0" applyFont="1" applyBorder="1" applyAlignment="1">
      <alignment horizontal="left"/>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31" fillId="0" borderId="28" xfId="0" applyFont="1" applyBorder="1" applyAlignment="1">
      <alignment horizontal="left" wrapText="1"/>
    </xf>
    <xf numFmtId="0" fontId="25" fillId="0" borderId="29" xfId="0" applyFont="1" applyBorder="1" applyAlignment="1">
      <alignment vertical="center"/>
    </xf>
    <xf numFmtId="0" fontId="34" fillId="0" borderId="30" xfId="0" applyFont="1" applyBorder="1" applyAlignment="1">
      <alignment vertical="center"/>
    </xf>
    <xf numFmtId="0" fontId="25" fillId="0" borderId="20" xfId="0" applyFont="1" applyFill="1" applyBorder="1" applyAlignment="1">
      <alignment horizontal="left" vertical="center"/>
    </xf>
    <xf numFmtId="0" fontId="25" fillId="0" borderId="20" xfId="0" applyFont="1" applyBorder="1" applyAlignment="1">
      <alignment horizontal="left"/>
    </xf>
    <xf numFmtId="0" fontId="25" fillId="0" borderId="31" xfId="0" applyFont="1" applyFill="1" applyBorder="1" applyAlignment="1" applyProtection="1">
      <alignment horizontal="left" vertical="center" wrapText="1"/>
      <protection locked="0"/>
    </xf>
    <xf numFmtId="0" fontId="22" fillId="0" borderId="32" xfId="0" applyFont="1" applyBorder="1" applyAlignment="1">
      <alignment horizontal="left" vertical="center" wrapText="1"/>
    </xf>
    <xf numFmtId="0" fontId="31" fillId="0" borderId="24" xfId="0" applyFont="1" applyBorder="1" applyAlignment="1">
      <alignment horizontal="left" wrapText="1"/>
    </xf>
    <xf numFmtId="0" fontId="34" fillId="0" borderId="0" xfId="0" applyFont="1" applyBorder="1" applyAlignment="1">
      <alignment vertical="center"/>
    </xf>
    <xf numFmtId="0" fontId="34" fillId="0" borderId="22" xfId="0" applyFont="1" applyBorder="1" applyAlignment="1">
      <alignment vertical="center"/>
    </xf>
    <xf numFmtId="0" fontId="22" fillId="0" borderId="21" xfId="0" applyFont="1" applyBorder="1" applyAlignment="1">
      <alignment horizontal="left" vertical="center" wrapText="1"/>
    </xf>
    <xf numFmtId="0" fontId="22" fillId="0" borderId="35" xfId="0" applyFont="1" applyBorder="1" applyAlignment="1">
      <alignment horizontal="left" vertical="center" wrapText="1"/>
    </xf>
    <xf numFmtId="0" fontId="25" fillId="0" borderId="35" xfId="0" applyFont="1" applyBorder="1" applyAlignment="1">
      <alignment horizontal="left" vertical="center"/>
    </xf>
    <xf numFmtId="0" fontId="23" fillId="0" borderId="0" xfId="0" applyFont="1" applyFill="1" applyAlignment="1" applyProtection="1">
      <alignment vertical="top" wrapText="1"/>
    </xf>
    <xf numFmtId="0" fontId="23" fillId="0" borderId="0" xfId="0" applyFont="1" applyFill="1" applyAlignment="1" applyProtection="1">
      <alignment vertical="center" wrapText="1"/>
    </xf>
    <xf numFmtId="0" fontId="23" fillId="0" borderId="0" xfId="0" applyFont="1" applyBorder="1" applyAlignment="1">
      <alignment vertical="center"/>
    </xf>
    <xf numFmtId="0" fontId="23" fillId="0" borderId="22" xfId="0" applyFont="1" applyBorder="1" applyAlignment="1">
      <alignment vertical="center"/>
    </xf>
    <xf numFmtId="0" fontId="23" fillId="15" borderId="0" xfId="0" applyFont="1" applyFill="1" applyAlignment="1">
      <alignment vertical="top"/>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41" xfId="0" applyFont="1" applyBorder="1" applyAlignment="1">
      <alignment horizontal="left" vertical="center"/>
    </xf>
    <xf numFmtId="0" fontId="22" fillId="0" borderId="0" xfId="0" applyFont="1" applyBorder="1" applyAlignment="1">
      <alignment vertical="top" textRotation="255" wrapText="1"/>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2" fillId="0" borderId="0" xfId="0" applyFont="1" applyFill="1" applyAlignment="1" applyProtection="1">
      <alignment horizontal="left" vertical="center"/>
    </xf>
    <xf numFmtId="0" fontId="23" fillId="17" borderId="0" xfId="0" applyFont="1" applyFill="1" applyBorder="1" applyAlignment="1">
      <alignment horizontal="lef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2" fillId="0" borderId="25" xfId="0" applyFont="1" applyBorder="1" applyAlignment="1">
      <alignment horizontal="left"/>
    </xf>
    <xf numFmtId="0" fontId="22" fillId="0" borderId="26" xfId="0" applyFont="1" applyBorder="1" applyAlignment="1">
      <alignment horizontal="left"/>
    </xf>
    <xf numFmtId="0" fontId="31" fillId="0" borderId="42" xfId="0" applyFont="1" applyBorder="1" applyAlignment="1">
      <alignment horizontal="left" vertical="center"/>
    </xf>
    <xf numFmtId="0" fontId="31" fillId="0" borderId="43" xfId="0" applyFont="1" applyBorder="1" applyAlignment="1">
      <alignment horizontal="left" vertical="top"/>
    </xf>
    <xf numFmtId="0" fontId="22" fillId="0" borderId="43"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3" fillId="0" borderId="20" xfId="0" applyFont="1" applyFill="1" applyBorder="1" applyAlignment="1" applyProtection="1">
      <alignment horizontal="center" vertical="center" wrapText="1"/>
      <protection locked="0"/>
    </xf>
    <xf numFmtId="0" fontId="35" fillId="0" borderId="0" xfId="0" applyFont="1" applyFill="1" applyBorder="1" applyAlignment="1" applyProtection="1">
      <alignment vertical="center" shrinkToFit="1"/>
    </xf>
    <xf numFmtId="0" fontId="25" fillId="0" borderId="27" xfId="0" applyFont="1" applyBorder="1" applyAlignment="1">
      <alignment horizontal="left" vertical="center"/>
    </xf>
    <xf numFmtId="0" fontId="23" fillId="0" borderId="0" xfId="0" applyFont="1" applyFill="1" applyAlignment="1" applyProtection="1">
      <alignment horizontal="left" vertical="center" shrinkToFit="1"/>
    </xf>
    <xf numFmtId="0" fontId="36" fillId="0" borderId="0" xfId="0" applyFont="1" applyBorder="1" applyAlignment="1">
      <alignment horizontal="center" vertical="center" wrapText="1"/>
    </xf>
    <xf numFmtId="0" fontId="25" fillId="0" borderId="31" xfId="0" applyFont="1" applyFill="1" applyBorder="1" applyAlignment="1" applyProtection="1">
      <alignment vertical="center"/>
      <protection locked="0"/>
    </xf>
    <xf numFmtId="0" fontId="22" fillId="0" borderId="29" xfId="0" applyFont="1" applyBorder="1" applyAlignment="1"/>
    <xf numFmtId="0" fontId="25" fillId="0" borderId="20" xfId="0" applyFont="1" applyFill="1" applyBorder="1" applyAlignment="1" applyProtection="1">
      <alignment vertical="center"/>
      <protection locked="0"/>
    </xf>
    <xf numFmtId="0" fontId="22" fillId="0" borderId="20" xfId="0" applyFont="1" applyBorder="1" applyAlignment="1"/>
    <xf numFmtId="0" fontId="22" fillId="0" borderId="23" xfId="0" applyFont="1" applyBorder="1" applyAlignment="1"/>
    <xf numFmtId="0" fontId="28" fillId="0" borderId="0" xfId="0" applyFont="1" applyFill="1" applyBorder="1" applyAlignment="1" applyProtection="1">
      <alignment horizontal="left" vertical="center" shrinkToFit="1"/>
    </xf>
    <xf numFmtId="0" fontId="22" fillId="0" borderId="0" xfId="0" quotePrefix="1" applyFont="1" applyBorder="1" applyAlignment="1">
      <alignment horizontal="center" vertical="center"/>
    </xf>
    <xf numFmtId="0" fontId="22" fillId="0" borderId="21" xfId="0" applyFont="1" applyBorder="1" applyAlignment="1"/>
    <xf numFmtId="0" fontId="27" fillId="0" borderId="0" xfId="0" applyFont="1" applyBorder="1" applyAlignment="1">
      <alignment horizontal="left" vertical="center"/>
    </xf>
    <xf numFmtId="0" fontId="27" fillId="0" borderId="0" xfId="0" applyFont="1" applyBorder="1" applyAlignment="1">
      <alignment vertical="center"/>
    </xf>
    <xf numFmtId="0" fontId="27" fillId="0" borderId="22" xfId="0" applyFont="1" applyBorder="1" applyAlignment="1">
      <alignment vertical="center"/>
    </xf>
    <xf numFmtId="0" fontId="37" fillId="0" borderId="0" xfId="0" applyFont="1" applyBorder="1" applyAlignment="1">
      <alignment vertical="center"/>
    </xf>
    <xf numFmtId="0" fontId="38" fillId="0" borderId="31" xfId="0" applyFont="1" applyBorder="1" applyAlignment="1">
      <alignment horizontal="left" wrapText="1"/>
    </xf>
    <xf numFmtId="0" fontId="38" fillId="0" borderId="21" xfId="0" applyFont="1" applyBorder="1" applyAlignment="1">
      <alignment horizontal="left" wrapText="1"/>
    </xf>
    <xf numFmtId="0" fontId="28" fillId="0" borderId="0" xfId="0" applyFont="1" applyFill="1" applyBorder="1" applyAlignment="1" applyProtection="1">
      <alignment vertical="center"/>
    </xf>
    <xf numFmtId="0" fontId="39" fillId="0" borderId="0" xfId="0" applyFont="1" applyFill="1" applyBorder="1" applyAlignment="1" applyProtection="1">
      <alignment vertical="top"/>
    </xf>
    <xf numFmtId="0" fontId="31" fillId="0" borderId="45" xfId="0" applyFont="1" applyBorder="1" applyAlignment="1">
      <alignment horizontal="left" wrapText="1"/>
    </xf>
    <xf numFmtId="0" fontId="34" fillId="0" borderId="46" xfId="0" applyFont="1" applyBorder="1" applyAlignment="1">
      <alignment vertical="center"/>
    </xf>
    <xf numFmtId="0" fontId="34" fillId="0" borderId="47" xfId="0" applyFont="1" applyBorder="1" applyAlignment="1">
      <alignment vertical="center"/>
    </xf>
    <xf numFmtId="0" fontId="22" fillId="0" borderId="48" xfId="0" applyFont="1" applyBorder="1" applyAlignment="1">
      <alignment vertical="center"/>
    </xf>
    <xf numFmtId="0" fontId="38" fillId="0" borderId="49" xfId="0" applyFont="1" applyBorder="1" applyAlignment="1">
      <alignment horizontal="left"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5" fillId="0" borderId="48" xfId="0" applyFont="1" applyBorder="1" applyAlignment="1">
      <alignment horizontal="left"/>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25" fillId="0" borderId="50" xfId="0" applyFont="1" applyBorder="1" applyAlignment="1">
      <alignment horizontal="left" vertical="center"/>
    </xf>
    <xf numFmtId="0" fontId="22" fillId="0" borderId="51" xfId="0" applyFont="1" applyBorder="1" applyAlignment="1">
      <alignment horizontal="left"/>
    </xf>
    <xf numFmtId="0" fontId="22" fillId="0" borderId="48" xfId="0" applyFont="1" applyBorder="1" applyAlignment="1">
      <alignment horizontal="left"/>
    </xf>
    <xf numFmtId="0" fontId="23" fillId="0" borderId="49" xfId="0" applyFont="1" applyBorder="1" applyAlignment="1"/>
    <xf numFmtId="0" fontId="23" fillId="0" borderId="46" xfId="0" applyFont="1" applyBorder="1" applyAlignment="1"/>
    <xf numFmtId="0" fontId="27" fillId="0" borderId="46" xfId="0" applyFont="1" applyBorder="1" applyAlignment="1">
      <alignment vertical="center"/>
    </xf>
    <xf numFmtId="0" fontId="27" fillId="0" borderId="47" xfId="0" applyFont="1" applyBorder="1" applyAlignment="1">
      <alignment vertical="center"/>
    </xf>
    <xf numFmtId="0" fontId="23" fillId="0" borderId="49"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9" xfId="0"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2" fillId="0" borderId="49" xfId="0" applyFont="1" applyBorder="1" applyAlignment="1"/>
    <xf numFmtId="0" fontId="22" fillId="0" borderId="46" xfId="0" applyFont="1" applyBorder="1" applyAlignment="1"/>
    <xf numFmtId="0" fontId="22" fillId="0" borderId="48" xfId="0" applyFont="1" applyBorder="1" applyAlignment="1"/>
    <xf numFmtId="0" fontId="22" fillId="0" borderId="52" xfId="0" applyFont="1" applyBorder="1" applyAlignment="1"/>
    <xf numFmtId="0" fontId="40" fillId="0" borderId="0" xfId="0" applyFont="1" applyFill="1" applyAlignment="1" applyProtection="1">
      <alignment vertical="center"/>
    </xf>
    <xf numFmtId="0" fontId="41" fillId="15" borderId="0" xfId="0" applyFont="1" applyFill="1" applyAlignment="1">
      <alignment vertical="center"/>
    </xf>
    <xf numFmtId="0" fontId="42" fillId="0" borderId="0" xfId="0" applyFont="1" applyAlignment="1">
      <alignment horizontal="left" indent="1"/>
    </xf>
    <xf numFmtId="0" fontId="43" fillId="0" borderId="0" xfId="0" applyFont="1" applyFill="1" applyAlignment="1" applyProtection="1">
      <alignment horizontal="center" vertical="center"/>
    </xf>
    <xf numFmtId="0" fontId="28" fillId="0" borderId="0" xfId="0" applyFont="1" applyFill="1" applyAlignment="1" applyProtection="1">
      <alignment horizontal="left" vertical="center" wrapText="1"/>
    </xf>
    <xf numFmtId="0" fontId="28" fillId="0" borderId="0" xfId="0" applyFont="1" applyFill="1" applyBorder="1" applyAlignment="1">
      <alignment horizontal="center" vertical="center" shrinkToFit="1"/>
    </xf>
    <xf numFmtId="0" fontId="44" fillId="0" borderId="0" xfId="0" applyFont="1" applyFill="1" applyAlignment="1" applyProtection="1">
      <alignment horizontal="left" vertical="top"/>
    </xf>
    <xf numFmtId="0" fontId="26" fillId="0" borderId="10" xfId="0" applyFont="1" applyBorder="1" applyAlignment="1">
      <alignment horizontal="left" vertical="center" wrapText="1"/>
    </xf>
    <xf numFmtId="0" fontId="23" fillId="0" borderId="53" xfId="0" applyFont="1" applyBorder="1" applyAlignment="1">
      <alignment horizontal="center" vertical="center" wrapText="1"/>
    </xf>
    <xf numFmtId="0" fontId="30" fillId="0" borderId="12" xfId="0" applyFont="1" applyBorder="1" applyAlignment="1">
      <alignment horizontal="center" vertical="center" wrapText="1"/>
    </xf>
    <xf numFmtId="0" fontId="45" fillId="0" borderId="12" xfId="0" applyFont="1" applyBorder="1" applyAlignment="1">
      <alignment horizontal="center" vertical="center"/>
    </xf>
    <xf numFmtId="0" fontId="45" fillId="0" borderId="54" xfId="0" applyFont="1" applyBorder="1" applyAlignment="1">
      <alignment horizontal="center" vertical="center"/>
    </xf>
    <xf numFmtId="0" fontId="23" fillId="0" borderId="55" xfId="0" applyFont="1" applyBorder="1" applyAlignment="1">
      <alignment horizontal="left" vertical="center" wrapText="1"/>
    </xf>
    <xf numFmtId="0" fontId="33" fillId="0" borderId="5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8" xfId="0" applyFont="1" applyBorder="1" applyAlignment="1">
      <alignment horizontal="center" vertical="center" wrapText="1"/>
    </xf>
    <xf numFmtId="0" fontId="23" fillId="0" borderId="0" xfId="0" applyFont="1" applyBorder="1" applyAlignment="1">
      <alignment horizontal="left" vertical="top" wrapText="1" shrinkToFit="1"/>
    </xf>
    <xf numFmtId="0" fontId="28" fillId="0" borderId="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xf>
    <xf numFmtId="0" fontId="23" fillId="0" borderId="57" xfId="0" applyFont="1" applyBorder="1" applyAlignment="1">
      <alignment horizontal="left" vertical="center" wrapText="1"/>
    </xf>
    <xf numFmtId="0" fontId="38" fillId="0" borderId="11" xfId="0" applyFont="1" applyBorder="1" applyAlignment="1">
      <alignment horizontal="center" vertical="center" wrapText="1"/>
    </xf>
    <xf numFmtId="38" fontId="46" fillId="0" borderId="13" xfId="59" applyFont="1" applyBorder="1" applyAlignment="1">
      <alignment horizontal="right" vertical="center" wrapText="1"/>
    </xf>
    <xf numFmtId="38" fontId="46" fillId="0" borderId="14" xfId="59" applyFont="1" applyBorder="1" applyAlignment="1">
      <alignment horizontal="right" vertical="center"/>
    </xf>
    <xf numFmtId="38" fontId="46" fillId="0" borderId="18" xfId="59" applyFont="1" applyBorder="1" applyAlignment="1">
      <alignment horizontal="right" vertical="center"/>
    </xf>
    <xf numFmtId="0" fontId="23" fillId="0" borderId="24" xfId="0" applyFont="1" applyBorder="1" applyAlignment="1">
      <alignment horizontal="left" vertical="top" wrapText="1" shrinkToFit="1"/>
    </xf>
    <xf numFmtId="0" fontId="42" fillId="0" borderId="0" xfId="0" applyFont="1" applyFill="1" applyAlignment="1" applyProtection="1">
      <alignment vertical="center"/>
    </xf>
    <xf numFmtId="0" fontId="28" fillId="0" borderId="58" xfId="0" applyFont="1" applyFill="1" applyBorder="1" applyAlignment="1" applyProtection="1">
      <alignment horizontal="center" vertical="center" wrapText="1"/>
    </xf>
    <xf numFmtId="0" fontId="28" fillId="0" borderId="59" xfId="0" applyFont="1" applyFill="1" applyBorder="1" applyAlignment="1" applyProtection="1">
      <alignment horizontal="center" vertical="center" wrapText="1"/>
    </xf>
    <xf numFmtId="0" fontId="23" fillId="0" borderId="60"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wrapText="1"/>
    </xf>
    <xf numFmtId="0" fontId="20" fillId="0" borderId="0" xfId="0" applyFont="1" applyFill="1" applyBorder="1" applyAlignment="1" applyProtection="1">
      <alignment vertical="top" wrapText="1"/>
    </xf>
    <xf numFmtId="0" fontId="42" fillId="0" borderId="10" xfId="0" applyFont="1" applyBorder="1" applyAlignment="1">
      <alignment horizontal="left" vertical="center" wrapText="1"/>
    </xf>
    <xf numFmtId="0" fontId="28" fillId="0" borderId="62" xfId="0" applyFont="1" applyBorder="1" applyAlignment="1">
      <alignment horizontal="center" vertical="center" wrapText="1"/>
    </xf>
    <xf numFmtId="0" fontId="45" fillId="0" borderId="20" xfId="0" applyFont="1" applyBorder="1" applyAlignment="1">
      <alignment horizontal="center" vertical="center"/>
    </xf>
    <xf numFmtId="0" fontId="45" fillId="0" borderId="63" xfId="0" applyFont="1" applyBorder="1" applyAlignment="1">
      <alignment horizontal="center" vertical="center"/>
    </xf>
    <xf numFmtId="0" fontId="23" fillId="0" borderId="64" xfId="0" applyFont="1" applyBorder="1" applyAlignment="1">
      <alignment vertical="center"/>
    </xf>
    <xf numFmtId="0" fontId="47" fillId="0" borderId="37"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65" xfId="0" applyFont="1" applyBorder="1" applyAlignment="1">
      <alignment horizontal="center" vertical="center" wrapText="1"/>
    </xf>
    <xf numFmtId="0" fontId="22" fillId="0" borderId="0" xfId="0" applyFont="1" applyBorder="1" applyAlignment="1">
      <alignment horizontal="left" vertical="top" wrapText="1" shrinkToFit="1"/>
    </xf>
    <xf numFmtId="0" fontId="0" fillId="0" borderId="10" xfId="0" applyFont="1" applyBorder="1" applyAlignment="1">
      <alignment horizontal="left" vertical="center"/>
    </xf>
    <xf numFmtId="0" fontId="23" fillId="0" borderId="66" xfId="0" applyFont="1" applyBorder="1" applyAlignment="1">
      <alignment horizontal="left" vertical="center" wrapText="1"/>
    </xf>
    <xf numFmtId="0" fontId="38" fillId="0" borderId="19" xfId="0" applyFont="1" applyBorder="1" applyAlignment="1">
      <alignment horizontal="center" vertical="center" wrapText="1"/>
    </xf>
    <xf numFmtId="38" fontId="46" fillId="0" borderId="21" xfId="59" applyFont="1" applyBorder="1" applyAlignment="1">
      <alignment horizontal="right" vertical="center"/>
    </xf>
    <xf numFmtId="38" fontId="46" fillId="0" borderId="0" xfId="59" applyFont="1" applyBorder="1" applyAlignment="1">
      <alignment horizontal="right" vertical="center"/>
    </xf>
    <xf numFmtId="38" fontId="46" fillId="0" borderId="10" xfId="59" applyFont="1" applyBorder="1" applyAlignment="1">
      <alignment horizontal="right" vertical="center"/>
    </xf>
    <xf numFmtId="0" fontId="22" fillId="0" borderId="24" xfId="0" applyFont="1" applyBorder="1" applyAlignment="1">
      <alignment horizontal="left" vertical="top" wrapText="1" shrinkToFit="1"/>
    </xf>
    <xf numFmtId="0" fontId="28" fillId="0" borderId="0" xfId="0" applyFont="1" applyFill="1" applyAlignment="1" applyProtection="1">
      <alignment vertical="center"/>
    </xf>
    <xf numFmtId="0" fontId="28" fillId="0" borderId="6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3" fillId="0" borderId="70" xfId="0" applyFont="1" applyFill="1" applyBorder="1" applyAlignment="1" applyProtection="1">
      <alignment horizontal="center" vertical="center" wrapText="1"/>
    </xf>
    <xf numFmtId="0" fontId="23" fillId="0" borderId="66" xfId="0" applyFont="1" applyFill="1" applyBorder="1" applyAlignment="1" applyProtection="1">
      <alignment horizontal="center" vertical="center" wrapText="1"/>
    </xf>
    <xf numFmtId="0" fontId="48" fillId="0" borderId="71" xfId="0" applyFont="1" applyBorder="1" applyAlignment="1">
      <alignment horizontal="left" vertical="center" wrapText="1"/>
    </xf>
    <xf numFmtId="0" fontId="27" fillId="0" borderId="20" xfId="0" applyFont="1" applyBorder="1" applyAlignment="1">
      <alignment horizontal="center" vertical="center" wrapText="1"/>
    </xf>
    <xf numFmtId="0" fontId="27" fillId="0" borderId="23" xfId="0" applyFont="1" applyBorder="1" applyAlignment="1">
      <alignment horizontal="center" vertical="center" wrapText="1"/>
    </xf>
    <xf numFmtId="0" fontId="49" fillId="0" borderId="72"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27" fillId="0" borderId="21" xfId="0" applyFont="1" applyBorder="1" applyAlignment="1">
      <alignment horizontal="left" vertical="center" wrapText="1"/>
    </xf>
    <xf numFmtId="0" fontId="27" fillId="0" borderId="70" xfId="0" applyFont="1" applyBorder="1" applyAlignment="1">
      <alignment horizontal="left" vertical="center" wrapText="1"/>
    </xf>
    <xf numFmtId="0" fontId="27" fillId="0" borderId="75" xfId="0" applyFont="1" applyBorder="1" applyAlignment="1">
      <alignment horizontal="left" vertical="center" wrapText="1"/>
    </xf>
    <xf numFmtId="0" fontId="28" fillId="0" borderId="76"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8" fillId="0" borderId="79" xfId="0" applyFont="1" applyFill="1" applyBorder="1" applyAlignment="1" applyProtection="1">
      <alignment horizontal="center" vertical="center"/>
    </xf>
    <xf numFmtId="176" fontId="34" fillId="0" borderId="80" xfId="59" applyNumberFormat="1" applyFont="1" applyBorder="1" applyAlignment="1">
      <alignment horizontal="right" vertical="center"/>
    </xf>
    <xf numFmtId="176" fontId="34" fillId="0" borderId="28" xfId="59" applyNumberFormat="1" applyFont="1" applyBorder="1" applyAlignment="1">
      <alignment horizontal="right" vertical="center"/>
    </xf>
    <xf numFmtId="176" fontId="34" fillId="0" borderId="73" xfId="59" applyNumberFormat="1" applyFont="1" applyBorder="1" applyAlignment="1">
      <alignment horizontal="right" vertical="center"/>
    </xf>
    <xf numFmtId="176" fontId="34" fillId="0" borderId="31" xfId="59" applyNumberFormat="1" applyFont="1" applyBorder="1" applyAlignment="1">
      <alignment horizontal="right" vertical="center"/>
    </xf>
    <xf numFmtId="176" fontId="34" fillId="0" borderId="79" xfId="59" applyNumberFormat="1" applyFont="1" applyBorder="1" applyAlignment="1">
      <alignment horizontal="right" vertical="center"/>
    </xf>
    <xf numFmtId="0" fontId="28" fillId="0" borderId="66" xfId="0" applyFont="1" applyFill="1" applyBorder="1" applyAlignment="1" applyProtection="1">
      <alignment horizontal="center" vertical="center"/>
    </xf>
    <xf numFmtId="176" fontId="34" fillId="0" borderId="81" xfId="59" applyNumberFormat="1" applyFont="1" applyBorder="1" applyAlignment="1">
      <alignment horizontal="right" vertical="center"/>
    </xf>
    <xf numFmtId="176" fontId="34" fillId="0" borderId="24" xfId="59" applyNumberFormat="1" applyFont="1" applyBorder="1" applyAlignment="1">
      <alignment horizontal="right" vertical="center"/>
    </xf>
    <xf numFmtId="176" fontId="34" fillId="0" borderId="70" xfId="59" applyNumberFormat="1" applyFont="1" applyBorder="1" applyAlignment="1">
      <alignment horizontal="right" vertical="center"/>
    </xf>
    <xf numFmtId="176" fontId="34" fillId="0" borderId="21" xfId="59" applyNumberFormat="1" applyFont="1" applyBorder="1" applyAlignment="1">
      <alignment horizontal="right" vertical="center"/>
    </xf>
    <xf numFmtId="176" fontId="34" fillId="0" borderId="66" xfId="59" applyNumberFormat="1" applyFont="1" applyBorder="1" applyAlignment="1">
      <alignment horizontal="right" vertical="center"/>
    </xf>
    <xf numFmtId="0" fontId="22" fillId="0" borderId="10"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65" xfId="0" applyFont="1" applyBorder="1" applyAlignment="1">
      <alignment vertical="center"/>
    </xf>
    <xf numFmtId="0" fontId="23" fillId="0" borderId="62" xfId="0" applyFont="1" applyBorder="1" applyAlignment="1">
      <alignment horizontal="center" vertical="center" wrapText="1"/>
    </xf>
    <xf numFmtId="38" fontId="46" fillId="0" borderId="31" xfId="59" applyFont="1" applyBorder="1" applyAlignment="1">
      <alignment horizontal="right" vertical="center" wrapText="1"/>
    </xf>
    <xf numFmtId="38" fontId="50" fillId="0" borderId="29" xfId="59" applyFont="1" applyBorder="1" applyAlignment="1">
      <alignment horizontal="right" vertical="center"/>
    </xf>
    <xf numFmtId="0" fontId="27" fillId="0" borderId="19" xfId="0" applyFont="1" applyBorder="1" applyAlignment="1">
      <alignment horizontal="center" vertical="center" wrapText="1"/>
    </xf>
    <xf numFmtId="38" fontId="46" fillId="0" borderId="29" xfId="59" applyFont="1" applyBorder="1" applyAlignment="1">
      <alignment horizontal="right" vertical="center"/>
    </xf>
    <xf numFmtId="38" fontId="46" fillId="0" borderId="34" xfId="59" applyFont="1" applyBorder="1" applyAlignment="1">
      <alignment horizontal="right" vertical="center"/>
    </xf>
    <xf numFmtId="0" fontId="28" fillId="0" borderId="0" xfId="0" applyFont="1" applyFill="1" applyBorder="1" applyAlignment="1" applyProtection="1">
      <alignment vertical="center" wrapText="1"/>
      <protection locked="0"/>
    </xf>
    <xf numFmtId="38" fontId="50" fillId="0" borderId="21" xfId="59" applyFont="1" applyBorder="1" applyAlignment="1">
      <alignment horizontal="right" vertical="center"/>
    </xf>
    <xf numFmtId="38" fontId="50" fillId="0" borderId="0" xfId="59" applyFont="1" applyBorder="1" applyAlignment="1">
      <alignment horizontal="right" vertical="center"/>
    </xf>
    <xf numFmtId="0" fontId="0" fillId="0" borderId="8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21" xfId="0" applyFont="1" applyBorder="1" applyAlignment="1">
      <alignment horizontal="center" vertical="center"/>
    </xf>
    <xf numFmtId="0" fontId="0" fillId="0" borderId="66" xfId="0" applyFont="1" applyBorder="1" applyAlignment="1">
      <alignment horizontal="center" vertical="center"/>
    </xf>
    <xf numFmtId="0" fontId="28" fillId="0" borderId="24" xfId="0" applyFont="1" applyFill="1" applyBorder="1" applyAlignment="1" applyProtection="1">
      <alignment horizontal="left" vertical="top" wrapText="1" shrinkToFit="1"/>
    </xf>
    <xf numFmtId="0" fontId="28" fillId="0" borderId="0" xfId="0" applyFont="1" applyFill="1" applyBorder="1" applyAlignment="1" applyProtection="1">
      <alignment vertical="top" wrapText="1"/>
      <protection locked="0"/>
    </xf>
    <xf numFmtId="0" fontId="28" fillId="0" borderId="78" xfId="0" applyFont="1" applyFill="1" applyBorder="1" applyAlignment="1" applyProtection="1">
      <alignment horizontal="center" vertical="center"/>
    </xf>
    <xf numFmtId="0" fontId="0" fillId="0" borderId="82" xfId="0" applyBorder="1" applyAlignment="1">
      <alignment horizontal="center"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83" xfId="0" applyBorder="1" applyAlignment="1">
      <alignment horizontal="center" vertical="center"/>
    </xf>
    <xf numFmtId="0" fontId="28" fillId="0" borderId="67" xfId="0" applyFont="1" applyFill="1" applyBorder="1" applyAlignment="1" applyProtection="1">
      <alignment horizontal="center" vertical="center"/>
    </xf>
    <xf numFmtId="176" fontId="34" fillId="0" borderId="84" xfId="59" applyNumberFormat="1" applyFont="1" applyFill="1" applyBorder="1" applyAlignment="1" applyProtection="1">
      <alignment horizontal="right" vertical="center"/>
    </xf>
    <xf numFmtId="0" fontId="28" fillId="0" borderId="85" xfId="0" applyFont="1" applyFill="1" applyBorder="1" applyAlignment="1" applyProtection="1">
      <alignment horizontal="center" vertical="center"/>
    </xf>
    <xf numFmtId="0" fontId="28" fillId="0" borderId="86" xfId="0" applyFont="1" applyFill="1" applyBorder="1" applyAlignment="1" applyProtection="1">
      <alignment horizontal="center" vertical="center"/>
    </xf>
    <xf numFmtId="0" fontId="28" fillId="0" borderId="87" xfId="0" applyFont="1" applyFill="1" applyBorder="1" applyAlignment="1" applyProtection="1">
      <alignment horizontal="center" vertical="center"/>
    </xf>
    <xf numFmtId="0" fontId="0" fillId="0" borderId="67" xfId="0" applyFont="1" applyBorder="1" applyAlignment="1">
      <alignment horizontal="center" vertical="center"/>
    </xf>
    <xf numFmtId="176" fontId="34" fillId="0" borderId="68" xfId="59" applyNumberFormat="1" applyFont="1" applyBorder="1" applyAlignment="1">
      <alignment horizontal="right" vertical="center"/>
    </xf>
    <xf numFmtId="0" fontId="0" fillId="0" borderId="21" xfId="0"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3" fillId="0" borderId="19"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88" xfId="0" applyFont="1" applyBorder="1" applyAlignment="1">
      <alignment horizontal="left" vertical="center" wrapText="1"/>
    </xf>
    <xf numFmtId="0" fontId="51" fillId="0" borderId="31" xfId="0" applyFont="1" applyBorder="1" applyAlignment="1">
      <alignment horizontal="left" wrapText="1"/>
    </xf>
    <xf numFmtId="0" fontId="51" fillId="0" borderId="29" xfId="0" applyFont="1" applyBorder="1" applyAlignment="1">
      <alignment horizontal="left" wrapText="1"/>
    </xf>
    <xf numFmtId="0" fontId="51" fillId="0" borderId="30" xfId="0" applyFont="1" applyBorder="1" applyAlignment="1">
      <alignment horizontal="center" vertical="top" wrapText="1"/>
    </xf>
    <xf numFmtId="0" fontId="51" fillId="0" borderId="74" xfId="0" applyFont="1" applyBorder="1" applyAlignment="1">
      <alignment vertical="center"/>
    </xf>
    <xf numFmtId="0" fontId="51" fillId="0" borderId="21" xfId="0" applyFont="1" applyBorder="1" applyAlignment="1">
      <alignment horizontal="left" wrapText="1"/>
    </xf>
    <xf numFmtId="0" fontId="51" fillId="0" borderId="0" xfId="0" applyFont="1" applyBorder="1" applyAlignment="1">
      <alignment horizontal="left" wrapText="1"/>
    </xf>
    <xf numFmtId="0" fontId="51" fillId="0" borderId="22" xfId="0" applyFont="1" applyBorder="1" applyAlignment="1">
      <alignment horizontal="center" vertical="top" wrapText="1"/>
    </xf>
    <xf numFmtId="0" fontId="51" fillId="0" borderId="75" xfId="0" applyFont="1" applyBorder="1" applyAlignment="1">
      <alignment vertical="center"/>
    </xf>
    <xf numFmtId="0" fontId="0" fillId="0" borderId="68" xfId="0" applyFont="1" applyBorder="1" applyAlignment="1">
      <alignment horizontal="center" vertical="center"/>
    </xf>
    <xf numFmtId="0" fontId="28" fillId="0" borderId="89" xfId="0" applyFont="1" applyBorder="1" applyAlignment="1">
      <alignment horizontal="center" vertical="center" wrapText="1"/>
    </xf>
    <xf numFmtId="0" fontId="0" fillId="0" borderId="49" xfId="0" applyBorder="1" applyAlignment="1">
      <alignment vertical="center"/>
    </xf>
    <xf numFmtId="0" fontId="0" fillId="0" borderId="46" xfId="0" applyBorder="1" applyAlignment="1">
      <alignment vertical="center"/>
    </xf>
    <xf numFmtId="0" fontId="23" fillId="0" borderId="90" xfId="0" applyFont="1" applyBorder="1" applyAlignment="1">
      <alignment vertical="center"/>
    </xf>
    <xf numFmtId="0" fontId="49" fillId="0" borderId="91" xfId="0" applyFont="1" applyBorder="1" applyAlignment="1">
      <alignment vertical="center"/>
    </xf>
    <xf numFmtId="0" fontId="51" fillId="0" borderId="49" xfId="0" applyFont="1" applyBorder="1" applyAlignment="1">
      <alignment horizontal="left" wrapText="1"/>
    </xf>
    <xf numFmtId="0" fontId="51" fillId="0" borderId="46" xfId="0" applyFont="1" applyBorder="1" applyAlignment="1">
      <alignment horizontal="left" wrapText="1"/>
    </xf>
    <xf numFmtId="0" fontId="51" fillId="0" borderId="47" xfId="0" applyFont="1" applyBorder="1" applyAlignment="1">
      <alignment horizontal="center" vertical="top" wrapText="1"/>
    </xf>
    <xf numFmtId="0" fontId="51" fillId="0" borderId="92" xfId="0" applyFont="1" applyBorder="1" applyAlignment="1">
      <alignment vertical="center"/>
    </xf>
    <xf numFmtId="0" fontId="23" fillId="0" borderId="83" xfId="0" applyFont="1" applyBorder="1" applyAlignment="1">
      <alignment horizontal="left" vertical="center" wrapText="1"/>
    </xf>
    <xf numFmtId="0" fontId="23" fillId="0" borderId="93" xfId="0" applyFont="1" applyBorder="1" applyAlignment="1">
      <alignment horizontal="center" vertical="center" wrapText="1"/>
    </xf>
    <xf numFmtId="0" fontId="22" fillId="0" borderId="49" xfId="0" applyFont="1" applyBorder="1" applyAlignment="1">
      <alignment vertical="center"/>
    </xf>
    <xf numFmtId="0" fontId="22" fillId="0" borderId="46" xfId="0" applyFont="1" applyBorder="1" applyAlignment="1">
      <alignment vertical="center"/>
    </xf>
    <xf numFmtId="0" fontId="22" fillId="0" borderId="94" xfId="0" applyFont="1" applyBorder="1" applyAlignment="1">
      <alignment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28" fillId="0" borderId="97" xfId="0" applyFont="1" applyFill="1" applyBorder="1" applyAlignment="1" applyProtection="1">
      <alignment horizontal="center" vertical="center"/>
    </xf>
    <xf numFmtId="0" fontId="28" fillId="0" borderId="98" xfId="0" applyFont="1" applyFill="1" applyBorder="1" applyAlignment="1" applyProtection="1">
      <alignment horizontal="center" vertical="center"/>
    </xf>
    <xf numFmtId="0" fontId="28" fillId="0" borderId="99"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51" fillId="0" borderId="0" xfId="0" applyFont="1" applyBorder="1" applyAlignment="1">
      <alignment horizontal="center" vertical="top"/>
    </xf>
    <xf numFmtId="0" fontId="51" fillId="0" borderId="0" xfId="0" applyFont="1" applyBorder="1" applyAlignment="1">
      <alignment vertical="center"/>
    </xf>
    <xf numFmtId="0" fontId="52" fillId="0" borderId="0" xfId="0" applyFont="1" applyFill="1" applyBorder="1" applyAlignment="1" applyProtection="1">
      <alignment horizontal="left" vertical="top" wrapText="1" shrinkToFit="1"/>
    </xf>
    <xf numFmtId="0" fontId="28" fillId="0" borderId="0" xfId="0" applyFont="1" applyFill="1" applyAlignment="1" applyProtection="1">
      <alignment horizontal="left" vertical="top" wrapText="1" shrinkToFit="1"/>
    </xf>
    <xf numFmtId="177" fontId="20" fillId="0" borderId="0" xfId="0" applyNumberFormat="1" applyFont="1" applyFill="1" applyBorder="1" applyAlignment="1" applyProtection="1">
      <alignment vertical="center" shrinkToFit="1"/>
    </xf>
    <xf numFmtId="177" fontId="20" fillId="0" borderId="0" xfId="0" applyNumberFormat="1" applyFont="1" applyFill="1" applyAlignment="1" applyProtection="1">
      <alignment vertical="center"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8" fillId="0" borderId="57" xfId="0" applyFont="1" applyFill="1" applyBorder="1" applyAlignment="1" applyProtection="1">
      <alignment horizontal="center" vertical="center"/>
    </xf>
    <xf numFmtId="176" fontId="23" fillId="0" borderId="17" xfId="0" applyNumberFormat="1" applyFont="1" applyFill="1" applyBorder="1" applyAlignment="1" applyProtection="1">
      <alignment horizontal="center" vertical="center" wrapText="1"/>
    </xf>
    <xf numFmtId="176" fontId="23" fillId="0" borderId="100" xfId="0" applyNumberFormat="1" applyFont="1" applyFill="1" applyBorder="1" applyAlignment="1" applyProtection="1">
      <alignment horizontal="center" vertical="center" wrapText="1"/>
    </xf>
    <xf numFmtId="176" fontId="23" fillId="0" borderId="101" xfId="0" applyNumberFormat="1" applyFont="1" applyFill="1" applyBorder="1" applyAlignment="1" applyProtection="1">
      <alignment horizontal="center" vertical="center" wrapText="1"/>
    </xf>
    <xf numFmtId="176" fontId="23" fillId="0" borderId="102" xfId="0" applyNumberFormat="1" applyFont="1" applyFill="1" applyBorder="1" applyAlignment="1" applyProtection="1">
      <alignment horizontal="center" vertical="center" wrapText="1"/>
    </xf>
    <xf numFmtId="0" fontId="23" fillId="0" borderId="24"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0" xfId="0" applyFont="1" applyFill="1" applyBorder="1" applyAlignment="1" applyProtection="1">
      <alignment horizontal="left" vertical="top" wrapText="1" shrinkToFit="1"/>
    </xf>
    <xf numFmtId="0" fontId="0" fillId="0" borderId="66" xfId="0" applyBorder="1" applyAlignment="1">
      <alignment vertical="center"/>
    </xf>
    <xf numFmtId="0" fontId="22" fillId="0" borderId="24" xfId="0" applyFont="1" applyBorder="1" applyAlignment="1">
      <alignment vertical="center"/>
    </xf>
    <xf numFmtId="0" fontId="22" fillId="0" borderId="103" xfId="0" applyFont="1" applyBorder="1" applyAlignment="1">
      <alignment vertical="center"/>
    </xf>
    <xf numFmtId="0" fontId="22" fillId="0" borderId="104" xfId="0" applyFont="1" applyBorder="1" applyAlignment="1">
      <alignment vertical="center"/>
    </xf>
    <xf numFmtId="0" fontId="22" fillId="0" borderId="105" xfId="0" applyFont="1" applyBorder="1" applyAlignment="1">
      <alignment vertical="center"/>
    </xf>
    <xf numFmtId="0" fontId="0" fillId="0" borderId="0" xfId="0" applyBorder="1" applyAlignment="1"/>
    <xf numFmtId="0" fontId="22" fillId="0" borderId="106" xfId="0" applyFont="1" applyBorder="1" applyAlignment="1">
      <alignment vertical="center"/>
    </xf>
    <xf numFmtId="0" fontId="22" fillId="0" borderId="107" xfId="0" applyFont="1" applyBorder="1" applyAlignment="1">
      <alignment vertical="center"/>
    </xf>
    <xf numFmtId="0" fontId="0" fillId="0" borderId="0" xfId="0"/>
    <xf numFmtId="0" fontId="0" fillId="0" borderId="78" xfId="0" applyBorder="1" applyAlignment="1">
      <alignment vertical="center"/>
    </xf>
    <xf numFmtId="0" fontId="22" fillId="0" borderId="108" xfId="0" applyFont="1" applyBorder="1" applyAlignment="1">
      <alignment vertical="center"/>
    </xf>
    <xf numFmtId="0" fontId="22" fillId="0" borderId="109" xfId="0" applyFont="1" applyBorder="1" applyAlignment="1">
      <alignment vertical="center"/>
    </xf>
    <xf numFmtId="0" fontId="22" fillId="0" borderId="110" xfId="0" applyFont="1" applyBorder="1" applyAlignment="1">
      <alignment vertical="center"/>
    </xf>
    <xf numFmtId="0" fontId="22" fillId="0" borderId="27" xfId="0" applyFont="1" applyBorder="1" applyAlignment="1">
      <alignment vertical="center"/>
    </xf>
    <xf numFmtId="0" fontId="20" fillId="0" borderId="21" xfId="0" applyFont="1" applyFill="1" applyBorder="1" applyAlignment="1" applyProtection="1">
      <alignment vertical="center"/>
    </xf>
    <xf numFmtId="0" fontId="28" fillId="0" borderId="79" xfId="0" applyFont="1" applyFill="1" applyBorder="1" applyAlignment="1" applyProtection="1">
      <alignment horizontal="center" vertical="center" wrapText="1" shrinkToFit="1"/>
    </xf>
    <xf numFmtId="176" fontId="20" fillId="0" borderId="107" xfId="0" applyNumberFormat="1" applyFont="1" applyFill="1" applyBorder="1" applyAlignment="1" applyProtection="1">
      <alignment vertical="center"/>
    </xf>
    <xf numFmtId="176" fontId="20" fillId="0" borderId="103" xfId="0" applyNumberFormat="1" applyFont="1" applyFill="1" applyBorder="1" applyAlignment="1" applyProtection="1">
      <alignment vertical="center"/>
    </xf>
    <xf numFmtId="176" fontId="20" fillId="0" borderId="111" xfId="0" applyNumberFormat="1" applyFont="1" applyFill="1" applyBorder="1" applyAlignment="1" applyProtection="1">
      <alignment vertical="center"/>
    </xf>
    <xf numFmtId="176" fontId="20" fillId="0" borderId="10" xfId="0" applyNumberFormat="1" applyFont="1" applyFill="1" applyBorder="1" applyAlignment="1" applyProtection="1">
      <alignment vertical="center"/>
    </xf>
    <xf numFmtId="0" fontId="28" fillId="0" borderId="0" xfId="0" applyFont="1" applyFill="1" applyBorder="1" applyAlignment="1" applyProtection="1">
      <alignment horizontal="center" vertical="top" wrapText="1" shrinkToFit="1"/>
    </xf>
    <xf numFmtId="0" fontId="28" fillId="0" borderId="0" xfId="0" applyFont="1" applyFill="1" applyAlignment="1" applyProtection="1">
      <alignment horizontal="left" vertical="center" wrapText="1" shrinkToFit="1"/>
    </xf>
    <xf numFmtId="0" fontId="20" fillId="0" borderId="73" xfId="0" applyFont="1" applyFill="1" applyBorder="1" applyAlignment="1" applyProtection="1">
      <alignment vertical="center"/>
    </xf>
    <xf numFmtId="0" fontId="20" fillId="0" borderId="21" xfId="0" applyFont="1" applyFill="1" applyBorder="1" applyAlignment="1" applyProtection="1">
      <alignment horizontal="center" vertical="center"/>
    </xf>
    <xf numFmtId="0" fontId="20" fillId="0" borderId="0" xfId="0" applyFont="1" applyFill="1" applyAlignment="1" applyProtection="1">
      <alignment horizontal="center" vertical="center"/>
    </xf>
    <xf numFmtId="0" fontId="0" fillId="0" borderId="24" xfId="0" applyBorder="1" applyAlignment="1">
      <alignment vertical="center"/>
    </xf>
    <xf numFmtId="0" fontId="0" fillId="0" borderId="103" xfId="0" applyBorder="1" applyAlignment="1">
      <alignment vertical="center"/>
    </xf>
    <xf numFmtId="0" fontId="20" fillId="0" borderId="70" xfId="0" applyFont="1" applyFill="1" applyBorder="1" applyAlignment="1" applyProtection="1">
      <alignment vertical="center"/>
    </xf>
    <xf numFmtId="0" fontId="0" fillId="0" borderId="72" xfId="0" applyBorder="1" applyAlignment="1">
      <alignment vertical="center"/>
    </xf>
    <xf numFmtId="0" fontId="0" fillId="0" borderId="70" xfId="0" applyBorder="1" applyAlignment="1">
      <alignment vertical="center"/>
    </xf>
    <xf numFmtId="0" fontId="20" fillId="0" borderId="38" xfId="0" applyFont="1" applyFill="1" applyBorder="1" applyAlignment="1" applyProtection="1">
      <alignment vertical="center"/>
    </xf>
    <xf numFmtId="0" fontId="28" fillId="0" borderId="0" xfId="0" applyFont="1" applyFill="1" applyAlignment="1" applyProtection="1">
      <alignment horizontal="left" vertical="center" shrinkToFit="1"/>
    </xf>
    <xf numFmtId="0" fontId="0" fillId="0" borderId="0" xfId="0" applyBorder="1" applyAlignment="1">
      <alignment horizontal="left" vertical="top" wrapText="1" shrinkToFit="1"/>
    </xf>
    <xf numFmtId="0" fontId="0" fillId="0" borderId="37" xfId="0" applyBorder="1" applyAlignment="1">
      <alignment vertical="center"/>
    </xf>
    <xf numFmtId="0" fontId="0" fillId="0" borderId="38" xfId="0" applyBorder="1" applyAlignment="1">
      <alignment vertical="center"/>
    </xf>
    <xf numFmtId="0" fontId="0" fillId="0" borderId="83" xfId="0" applyBorder="1" applyAlignment="1">
      <alignment vertical="center"/>
    </xf>
    <xf numFmtId="0" fontId="20" fillId="0" borderId="0" xfId="0" quotePrefix="1"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0" fillId="0" borderId="73" xfId="0" applyNumberFormat="1" applyFont="1" applyBorder="1" applyAlignment="1">
      <alignment horizontal="center" vertical="center"/>
    </xf>
    <xf numFmtId="0" fontId="0" fillId="0" borderId="112" xfId="0" applyBorder="1" applyAlignment="1">
      <alignment vertical="center"/>
    </xf>
    <xf numFmtId="0" fontId="0" fillId="0" borderId="113" xfId="0" applyBorder="1" applyAlignment="1">
      <alignment vertical="center"/>
    </xf>
    <xf numFmtId="0" fontId="28" fillId="0" borderId="0" xfId="0" applyFont="1" applyFill="1" applyBorder="1" applyAlignment="1" applyProtection="1">
      <alignment horizontal="left" vertical="center" wrapText="1" shrinkToFit="1"/>
    </xf>
    <xf numFmtId="0" fontId="20" fillId="0" borderId="20" xfId="0" applyFont="1" applyFill="1" applyBorder="1" applyAlignment="1" applyProtection="1">
      <alignment vertical="center"/>
    </xf>
    <xf numFmtId="0" fontId="53" fillId="0" borderId="0" xfId="0" applyFont="1" applyFill="1" applyBorder="1" applyAlignment="1" applyProtection="1">
      <alignment vertical="top" wrapText="1"/>
    </xf>
    <xf numFmtId="0" fontId="0" fillId="0" borderId="0" xfId="0" applyBorder="1" applyAlignment="1">
      <alignment vertical="top" wrapText="1"/>
    </xf>
    <xf numFmtId="0" fontId="0" fillId="0" borderId="0" xfId="0" applyAlignment="1">
      <alignment vertical="top" wrapText="1"/>
    </xf>
    <xf numFmtId="0" fontId="53" fillId="0" borderId="10" xfId="0" applyFont="1" applyFill="1" applyBorder="1" applyAlignment="1" applyProtection="1">
      <alignment vertical="top" wrapText="1"/>
    </xf>
    <xf numFmtId="0" fontId="0" fillId="0" borderId="114" xfId="0" applyBorder="1" applyAlignment="1">
      <alignment vertical="center"/>
    </xf>
    <xf numFmtId="177" fontId="20" fillId="0" borderId="31" xfId="0" applyNumberFormat="1" applyFont="1" applyBorder="1" applyAlignment="1">
      <alignment vertical="center"/>
    </xf>
    <xf numFmtId="176" fontId="20" fillId="0" borderId="57" xfId="0" applyNumberFormat="1" applyFont="1" applyFill="1" applyBorder="1" applyAlignment="1" applyProtection="1">
      <alignment vertical="center"/>
    </xf>
    <xf numFmtId="177" fontId="20" fillId="0" borderId="21" xfId="0" applyNumberFormat="1" applyFont="1" applyBorder="1" applyAlignment="1">
      <alignment vertical="center"/>
    </xf>
    <xf numFmtId="176" fontId="20" fillId="0" borderId="66" xfId="0" applyNumberFormat="1" applyFont="1" applyFill="1" applyBorder="1" applyAlignment="1" applyProtection="1">
      <alignment vertical="center"/>
    </xf>
    <xf numFmtId="0" fontId="20" fillId="0" borderId="29" xfId="0" applyFont="1" applyFill="1" applyBorder="1" applyAlignment="1" applyProtection="1">
      <alignment vertical="center"/>
    </xf>
    <xf numFmtId="0" fontId="28" fillId="0" borderId="83" xfId="0" applyFont="1" applyFill="1" applyBorder="1" applyAlignment="1" applyProtection="1">
      <alignment horizontal="center" vertical="center"/>
    </xf>
    <xf numFmtId="177" fontId="20" fillId="0" borderId="49" xfId="0" applyNumberFormat="1" applyFont="1" applyBorder="1" applyAlignment="1">
      <alignment vertical="center"/>
    </xf>
    <xf numFmtId="176" fontId="20" fillId="0" borderId="83" xfId="0" applyNumberFormat="1" applyFont="1" applyFill="1" applyBorder="1" applyAlignment="1" applyProtection="1">
      <alignment vertical="center"/>
    </xf>
    <xf numFmtId="0" fontId="54" fillId="0" borderId="0" xfId="0" applyFont="1" applyFill="1" applyAlignment="1" applyProtection="1">
      <alignment vertical="center"/>
    </xf>
    <xf numFmtId="0" fontId="20" fillId="0" borderId="0" xfId="0" quotePrefix="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cellXfs>
  <cellStyles count="60">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2" xfId="26"/>
    <cellStyle name="60% - アクセント 3" xfId="27"/>
    <cellStyle name="60% - アクセント 4" xfId="28"/>
    <cellStyle name="60% - アクセント 5" xfId="29"/>
    <cellStyle name="60% - アクセント 6" xfId="30"/>
    <cellStyle name="どちらでもない" xfId="31"/>
    <cellStyle name="アクセント 1" xfId="32"/>
    <cellStyle name="アクセント 2" xfId="33"/>
    <cellStyle name="アクセント 3" xfId="34"/>
    <cellStyle name="アクセント 4" xfId="35"/>
    <cellStyle name="アクセント 5" xfId="36"/>
    <cellStyle name="アクセント 6" xfId="37"/>
    <cellStyle name="タイトル" xfId="38"/>
    <cellStyle name="チェック セル" xfId="39"/>
    <cellStyle name="メモ" xfId="40"/>
    <cellStyle name="リンク セル" xfId="41"/>
    <cellStyle name="入力" xfId="42"/>
    <cellStyle name="出力" xfId="43"/>
    <cellStyle name="悪い" xfId="44"/>
    <cellStyle name="桁区切り 2" xfId="45"/>
    <cellStyle name="標準" xfId="0" builtinId="0"/>
    <cellStyle name="標準 2" xfId="46"/>
    <cellStyle name="標準 3" xfId="47"/>
    <cellStyle name="標準 4" xfId="48"/>
    <cellStyle name="良い" xfId="49"/>
    <cellStyle name="見出し 1" xfId="50"/>
    <cellStyle name="見出し 2" xfId="51"/>
    <cellStyle name="見出し 2 2" xfId="52"/>
    <cellStyle name="見出し 3" xfId="53"/>
    <cellStyle name="見出し 4" xfId="54"/>
    <cellStyle name="計算" xfId="55"/>
    <cellStyle name="説明文" xfId="56"/>
    <cellStyle name="警告文" xfId="57"/>
    <cellStyle name="集計" xfId="58"/>
    <cellStyle name="桁区切り" xfId="59" builtinId="6"/>
  </cellStyles>
  <tableStyles count="0" defaultTableStyle="TableStyleMedium2" defaultPivotStyle="PivotStyleLight16"/>
  <colors>
    <mruColors>
      <color rgb="FFFF7979"/>
      <color rgb="FFA0C0FF"/>
      <color rgb="FFA3A0FF"/>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W$9" lockText="1" noThreeD="1"/>
</file>

<file path=xl/ctrlProps/ctrlProp11.xml><?xml version="1.0" encoding="utf-8"?>
<formControlPr xmlns="http://schemas.microsoft.com/office/spreadsheetml/2009/9/main" objectType="CheckBox" fmlaLink="$AW$9" lockText="1" noThreeD="1"/>
</file>

<file path=xl/ctrlProps/ctrlProp12.xml><?xml version="1.0" encoding="utf-8"?>
<formControlPr xmlns="http://schemas.microsoft.com/office/spreadsheetml/2009/9/main" objectType="CheckBox" fmlaLink="$AW$9" lockText="1" noThreeD="1"/>
</file>

<file path=xl/ctrlProps/ctrlProp13.xml><?xml version="1.0" encoding="utf-8"?>
<formControlPr xmlns="http://schemas.microsoft.com/office/spreadsheetml/2009/9/main" objectType="CheckBox" fmlaLink="$AW$9"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20320</xdr:colOff>
      <xdr:row>0</xdr:row>
      <xdr:rowOff>41910</xdr:rowOff>
    </xdr:from>
    <xdr:to xmlns:xdr="http://schemas.openxmlformats.org/drawingml/2006/spreadsheetDrawing">
      <xdr:col>7</xdr:col>
      <xdr:colOff>96520</xdr:colOff>
      <xdr:row>0</xdr:row>
      <xdr:rowOff>340360</xdr:rowOff>
    </xdr:to>
    <xdr:sp macro="" textlink="">
      <xdr:nvSpPr>
        <xdr:cNvPr id="2" name="正方形/長方形 150"/>
        <xdr:cNvSpPr>
          <a:spLocks noChangeArrowheads="1"/>
        </xdr:cNvSpPr>
      </xdr:nvSpPr>
      <xdr:spPr>
        <a:xfrm>
          <a:off x="125095" y="41910"/>
          <a:ext cx="990600" cy="298450"/>
        </a:xfrm>
        <a:prstGeom prst="rect">
          <a:avLst/>
        </a:prstGeom>
        <a:noFill/>
        <a:ln w="9525" cap="flat" cmpd="sng">
          <a:solidFill>
            <a:srgbClr val="000000"/>
          </a:solidFill>
          <a:prstDash val="solid"/>
          <a:miter/>
          <a:headEnd type="none" w="med" len="med"/>
          <a:tailEnd type="none" w="med" len="med"/>
        </a:ln>
      </xdr:spPr>
      <xdr:txBody>
        <a:bodyPr vertOverflow="clip" horzOverflow="overflow" wrap="square" lIns="18288" tIns="0" rIns="0" bIns="0" anchor="ctr" upright="1"/>
        <a:lstStyle/>
        <a:p>
          <a:pPr algn="ctr">
            <a:lnSpc>
              <a:spcPts val="1350"/>
            </a:lnSpc>
          </a:pPr>
          <a:r>
            <a:rPr lang="ja-JP" altLang="en-US">
              <a:latin typeface="ＭＳ Ｐゴシック"/>
              <a:ea typeface="ＭＳ Ｐゴシック"/>
            </a:rPr>
            <a:t>第１号</a:t>
          </a:r>
          <a:r>
            <a:rPr lang="ja-JP" altLang="en-US">
              <a:latin typeface="ＭＳ Ｐゴシック"/>
              <a:ea typeface="ＭＳ Ｐゴシック"/>
            </a:rPr>
            <a:t>様式</a:t>
          </a:r>
          <a:endParaRPr>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20320</xdr:colOff>
          <xdr:row>27</xdr:row>
          <xdr:rowOff>20320</xdr:rowOff>
        </xdr:from>
        <xdr:to xmlns:xdr="http://schemas.openxmlformats.org/drawingml/2006/spreadsheetDrawing">
          <xdr:col>11</xdr:col>
          <xdr:colOff>39370</xdr:colOff>
          <xdr:row>28</xdr:row>
          <xdr:rowOff>109855</xdr:rowOff>
        </xdr:to>
        <xdr:sp textlink="">
          <xdr:nvSpPr>
            <xdr:cNvPr id="2054" name="チェック 6" hidden="1">
              <a:extLst>
                <a:ext uri="{63B3BB69-23CF-44E3-9099-C40C66FF867C}">
                  <a14:compatExt spid="_x0000_s2054"/>
                </a:ext>
              </a:extLst>
            </xdr:cNvPr>
            <xdr:cNvSpPr>
              <a:spLocks noRot="1" noChangeShapeType="1"/>
            </xdr:cNvSpPr>
          </xdr:nvSpPr>
          <xdr:spPr>
            <a:xfrm>
              <a:off x="1325245" y="5211445"/>
              <a:ext cx="3048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10795</xdr:colOff>
          <xdr:row>31</xdr:row>
          <xdr:rowOff>93980</xdr:rowOff>
        </xdr:from>
        <xdr:to xmlns:xdr="http://schemas.openxmlformats.org/drawingml/2006/spreadsheetDrawing">
          <xdr:col>11</xdr:col>
          <xdr:colOff>29845</xdr:colOff>
          <xdr:row>33</xdr:row>
          <xdr:rowOff>43815</xdr:rowOff>
        </xdr:to>
        <xdr:sp textlink="">
          <xdr:nvSpPr>
            <xdr:cNvPr id="2055" name="チェック 7" hidden="1">
              <a:extLst>
                <a:ext uri="{63B3BB69-23CF-44E3-9099-C40C66FF867C}">
                  <a14:compatExt spid="_x0000_s2055"/>
                </a:ext>
              </a:extLst>
            </xdr:cNvPr>
            <xdr:cNvSpPr>
              <a:spLocks noRot="1" noChangeShapeType="1"/>
            </xdr:cNvSpPr>
          </xdr:nvSpPr>
          <xdr:spPr>
            <a:xfrm>
              <a:off x="1315720" y="5843905"/>
              <a:ext cx="3048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19685</xdr:colOff>
          <xdr:row>31</xdr:row>
          <xdr:rowOff>90170</xdr:rowOff>
        </xdr:from>
        <xdr:to xmlns:xdr="http://schemas.openxmlformats.org/drawingml/2006/spreadsheetDrawing">
          <xdr:col>23</xdr:col>
          <xdr:colOff>38735</xdr:colOff>
          <xdr:row>33</xdr:row>
          <xdr:rowOff>40640</xdr:rowOff>
        </xdr:to>
        <xdr:sp textlink="">
          <xdr:nvSpPr>
            <xdr:cNvPr id="2056" name="チェック 8" hidden="1">
              <a:extLst>
                <a:ext uri="{63B3BB69-23CF-44E3-9099-C40C66FF867C}">
                  <a14:compatExt spid="_x0000_s2056"/>
                </a:ext>
              </a:extLst>
            </xdr:cNvPr>
            <xdr:cNvSpPr>
              <a:spLocks noRot="1" noChangeShapeType="1"/>
            </xdr:cNvSpPr>
          </xdr:nvSpPr>
          <xdr:spPr>
            <a:xfrm>
              <a:off x="3039110" y="5840095"/>
              <a:ext cx="3048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9525</xdr:colOff>
          <xdr:row>31</xdr:row>
          <xdr:rowOff>99695</xdr:rowOff>
        </xdr:from>
        <xdr:to xmlns:xdr="http://schemas.openxmlformats.org/drawingml/2006/spreadsheetDrawing">
          <xdr:col>37</xdr:col>
          <xdr:colOff>28575</xdr:colOff>
          <xdr:row>33</xdr:row>
          <xdr:rowOff>50165</xdr:rowOff>
        </xdr:to>
        <xdr:sp textlink="">
          <xdr:nvSpPr>
            <xdr:cNvPr id="2057" name="チェック 9" hidden="1">
              <a:extLst>
                <a:ext uri="{63B3BB69-23CF-44E3-9099-C40C66FF867C}">
                  <a14:compatExt spid="_x0000_s2057"/>
                </a:ext>
              </a:extLst>
            </xdr:cNvPr>
            <xdr:cNvSpPr>
              <a:spLocks noRot="1" noChangeShapeType="1"/>
            </xdr:cNvSpPr>
          </xdr:nvSpPr>
          <xdr:spPr>
            <a:xfrm>
              <a:off x="5048250" y="5849620"/>
              <a:ext cx="30480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xdr:row>
          <xdr:rowOff>55880</xdr:rowOff>
        </xdr:from>
        <xdr:to xmlns:xdr="http://schemas.openxmlformats.org/drawingml/2006/spreadsheetDrawing">
          <xdr:col>3</xdr:col>
          <xdr:colOff>57150</xdr:colOff>
          <xdr:row>6</xdr:row>
          <xdr:rowOff>277495</xdr:rowOff>
        </xdr:to>
        <xdr:sp textlink="">
          <xdr:nvSpPr>
            <xdr:cNvPr id="3074" name="チェック 2" hidden="1">
              <a:extLst>
                <a:ext uri="{63B3BB69-23CF-44E3-9099-C40C66FF867C}">
                  <a14:compatExt spid="_x0000_s3074"/>
                </a:ext>
              </a:extLst>
            </xdr:cNvPr>
            <xdr:cNvSpPr>
              <a:spLocks noRot="1" noChangeShapeType="1"/>
            </xdr:cNvSpPr>
          </xdr:nvSpPr>
          <xdr:spPr>
            <a:xfrm>
              <a:off x="142875" y="1779905"/>
              <a:ext cx="30480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7</xdr:row>
          <xdr:rowOff>46355</xdr:rowOff>
        </xdr:from>
        <xdr:to xmlns:xdr="http://schemas.openxmlformats.org/drawingml/2006/spreadsheetDrawing">
          <xdr:col>3</xdr:col>
          <xdr:colOff>57150</xdr:colOff>
          <xdr:row>7</xdr:row>
          <xdr:rowOff>267970</xdr:rowOff>
        </xdr:to>
        <xdr:sp textlink="">
          <xdr:nvSpPr>
            <xdr:cNvPr id="3075" name="チェック 3" hidden="1">
              <a:extLst>
                <a:ext uri="{63B3BB69-23CF-44E3-9099-C40C66FF867C}">
                  <a14:compatExt spid="_x0000_s3075"/>
                </a:ext>
              </a:extLst>
            </xdr:cNvPr>
            <xdr:cNvSpPr>
              <a:spLocks noRot="1" noChangeShapeType="1"/>
            </xdr:cNvSpPr>
          </xdr:nvSpPr>
          <xdr:spPr>
            <a:xfrm>
              <a:off x="142875" y="2087880"/>
              <a:ext cx="30480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8</xdr:row>
          <xdr:rowOff>47625</xdr:rowOff>
        </xdr:from>
        <xdr:to xmlns:xdr="http://schemas.openxmlformats.org/drawingml/2006/spreadsheetDrawing">
          <xdr:col>3</xdr:col>
          <xdr:colOff>57150</xdr:colOff>
          <xdr:row>8</xdr:row>
          <xdr:rowOff>269240</xdr:rowOff>
        </xdr:to>
        <xdr:sp textlink="">
          <xdr:nvSpPr>
            <xdr:cNvPr id="3076" name="チェック 4" hidden="1">
              <a:extLst>
                <a:ext uri="{63B3BB69-23CF-44E3-9099-C40C66FF867C}">
                  <a14:compatExt spid="_x0000_s3076"/>
                </a:ext>
              </a:extLst>
            </xdr:cNvPr>
            <xdr:cNvSpPr>
              <a:spLocks noRot="1" noChangeShapeType="1"/>
            </xdr:cNvSpPr>
          </xdr:nvSpPr>
          <xdr:spPr>
            <a:xfrm>
              <a:off x="142875" y="2406650"/>
              <a:ext cx="30480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9</xdr:row>
          <xdr:rowOff>47625</xdr:rowOff>
        </xdr:from>
        <xdr:to xmlns:xdr="http://schemas.openxmlformats.org/drawingml/2006/spreadsheetDrawing">
          <xdr:col>3</xdr:col>
          <xdr:colOff>57150</xdr:colOff>
          <xdr:row>9</xdr:row>
          <xdr:rowOff>269240</xdr:rowOff>
        </xdr:to>
        <xdr:sp textlink="">
          <xdr:nvSpPr>
            <xdr:cNvPr id="3077" name="チェック 5" hidden="1">
              <a:extLst>
                <a:ext uri="{63B3BB69-23CF-44E3-9099-C40C66FF867C}">
                  <a14:compatExt spid="_x0000_s3077"/>
                </a:ext>
              </a:extLst>
            </xdr:cNvPr>
            <xdr:cNvSpPr>
              <a:spLocks noRot="1" noChangeShapeType="1"/>
            </xdr:cNvSpPr>
          </xdr:nvSpPr>
          <xdr:spPr>
            <a:xfrm>
              <a:off x="142875" y="2724150"/>
              <a:ext cx="30480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10</xdr:row>
          <xdr:rowOff>37465</xdr:rowOff>
        </xdr:from>
        <xdr:to xmlns:xdr="http://schemas.openxmlformats.org/drawingml/2006/spreadsheetDrawing">
          <xdr:col>3</xdr:col>
          <xdr:colOff>57150</xdr:colOff>
          <xdr:row>10</xdr:row>
          <xdr:rowOff>259080</xdr:rowOff>
        </xdr:to>
        <xdr:sp textlink="">
          <xdr:nvSpPr>
            <xdr:cNvPr id="3078" name="チェック 6" hidden="1">
              <a:extLst>
                <a:ext uri="{63B3BB69-23CF-44E3-9099-C40C66FF867C}">
                  <a14:compatExt spid="_x0000_s3078"/>
                </a:ext>
              </a:extLst>
            </xdr:cNvPr>
            <xdr:cNvSpPr>
              <a:spLocks noRot="1" noChangeShapeType="1"/>
            </xdr:cNvSpPr>
          </xdr:nvSpPr>
          <xdr:spPr>
            <a:xfrm>
              <a:off x="142875" y="3031490"/>
              <a:ext cx="304800" cy="22161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1026" name="チェック 2" hidden="1">
              <a:extLst>
                <a:ext uri="{63B3BB69-23CF-44E3-9099-C40C66FF867C}">
                  <a14:compatExt spid="_x0000_s1026"/>
                </a:ext>
              </a:extLst>
            </xdr:cNvPr>
            <xdr:cNvSpPr>
              <a:spLocks noRot="1" noChangeShapeType="1"/>
            </xdr:cNvSpPr>
          </xdr:nvSpPr>
          <xdr:spPr>
            <a:xfrm>
              <a:off x="3886200" y="847090"/>
              <a:ext cx="3048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1029" name="チェック 5" hidden="1">
              <a:extLst>
                <a:ext uri="{63B3BB69-23CF-44E3-9099-C40C66FF867C}">
                  <a14:compatExt spid="_x0000_s1029"/>
                </a:ext>
              </a:extLst>
            </xdr:cNvPr>
            <xdr:cNvSpPr>
              <a:spLocks noRot="1" noChangeShapeType="1"/>
            </xdr:cNvSpPr>
          </xdr:nvSpPr>
          <xdr:spPr>
            <a:xfrm>
              <a:off x="3886200" y="2285365"/>
              <a:ext cx="304800" cy="2209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9217" name="チェック 1" hidden="1">
              <a:extLst>
                <a:ext uri="{63B3BB69-23CF-44E3-9099-C40C66FF867C}">
                  <a14:compatExt spid="_x0000_s9217"/>
                </a:ext>
              </a:extLst>
            </xdr:cNvPr>
            <xdr:cNvSpPr>
              <a:spLocks noRot="1" noChangeShapeType="1"/>
            </xdr:cNvSpPr>
          </xdr:nvSpPr>
          <xdr:spPr>
            <a:xfrm>
              <a:off x="3886200" y="847090"/>
              <a:ext cx="3048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9218" name="チェック 2" hidden="1">
              <a:extLst>
                <a:ext uri="{63B3BB69-23CF-44E3-9099-C40C66FF867C}">
                  <a14:compatExt spid="_x0000_s9218"/>
                </a:ext>
              </a:extLst>
            </xdr:cNvPr>
            <xdr:cNvSpPr>
              <a:spLocks noRot="1" noChangeShapeType="1"/>
            </xdr:cNvSpPr>
          </xdr:nvSpPr>
          <xdr:spPr>
            <a:xfrm>
              <a:off x="3886200" y="2285365"/>
              <a:ext cx="304800" cy="22098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2"/>
        </a:solidFill>
        <a:ln w="12700" cap="flat" cmpd="sng" algn="ctr">
          <a:solidFill>
            <a:schemeClr val="tx1"/>
          </a:solidFill>
          <a:prstDash val="solid"/>
          <a:miter lim="800000"/>
        </a:ln>
      </a:spPr>
      <a:bodyPr vertOverflow="clip" horzOverflow="clip"/>
      <a:lstStyle>
        <a:defPPr algn="l">
          <a:defRPr kumimoji="1" sz="1000">
            <a:solidFill>
              <a:sysClr val="windowText" lastClr="000000"/>
            </a:solidFill>
            <a:latin typeface="ＭＳ Ｐゴシック"/>
            <a:ea typeface="ＭＳ Ｐゴシック"/>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0.xml" /><Relationship Id="rId5" Type="http://schemas.openxmlformats.org/officeDocument/2006/relationships/ctrlProp" Target="../ctrlProps/ctrlProp1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xml" /><Relationship Id="rId5" Type="http://schemas.openxmlformats.org/officeDocument/2006/relationships/ctrlProp" Target="../ctrlProps/ctrlProp1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BU69"/>
  <sheetViews>
    <sheetView showGridLines="0" tabSelected="1" zoomScale="115" zoomScaleNormal="115" zoomScaleSheetLayoutView="100" workbookViewId="0">
      <selection activeCell="B3" sqref="B3:AV3"/>
    </sheetView>
  </sheetViews>
  <sheetFormatPr defaultColWidth="1.875" defaultRowHeight="18" customHeight="1"/>
  <cols>
    <col min="1" max="1" width="1.375" style="1" customWidth="1"/>
    <col min="2" max="2" width="2.625" style="1" bestFit="1" customWidth="1"/>
    <col min="3"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69" ht="36.7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69" s="2" customFormat="1" ht="37.5" customHeight="1">
      <c r="A2" s="9"/>
      <c r="B2" s="14" t="s">
        <v>24</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207"/>
      <c r="AN2" s="9"/>
      <c r="AO2" s="211"/>
      <c r="AP2" s="9"/>
      <c r="AQ2" s="9"/>
      <c r="AR2" s="9"/>
      <c r="AS2" s="9"/>
      <c r="AT2" s="9"/>
      <c r="AU2" s="9"/>
      <c r="AV2" s="9"/>
    </row>
    <row r="3" spans="1:69" ht="18.75" customHeight="1">
      <c r="A3" s="8"/>
      <c r="B3" s="15" t="s">
        <v>87</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238"/>
    </row>
    <row r="4" spans="1:69" ht="15.75" customHeight="1">
      <c r="A4" s="8"/>
      <c r="B4" s="16"/>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195"/>
      <c r="AI4" s="195"/>
      <c r="AJ4" s="195"/>
      <c r="AK4" s="195"/>
      <c r="AL4" s="195"/>
      <c r="AM4" s="195"/>
      <c r="AN4" s="195"/>
      <c r="AO4" s="195"/>
      <c r="AP4" s="195"/>
      <c r="AQ4" s="195"/>
      <c r="AR4" s="195"/>
      <c r="AS4" s="195"/>
      <c r="AT4" s="195"/>
      <c r="AU4" s="195"/>
      <c r="AV4" s="195"/>
      <c r="BH4" s="244"/>
      <c r="BI4" s="244"/>
      <c r="BJ4" s="244"/>
      <c r="BK4" s="244"/>
      <c r="BL4" s="244"/>
      <c r="BM4" s="244"/>
      <c r="BN4" s="244"/>
      <c r="BO4" s="244"/>
      <c r="BP4" s="244"/>
      <c r="BQ4" s="244"/>
    </row>
    <row r="5" spans="1:69" ht="18.75" customHeight="1">
      <c r="A5" s="8"/>
      <c r="B5" s="17"/>
      <c r="C5" s="41"/>
      <c r="D5" s="41"/>
      <c r="E5" s="41"/>
      <c r="F5" s="41"/>
      <c r="G5" s="41"/>
      <c r="H5" s="41"/>
      <c r="I5" s="41"/>
      <c r="J5" s="41"/>
      <c r="K5" s="41"/>
      <c r="L5" s="41"/>
      <c r="M5" s="41"/>
      <c r="N5" s="41"/>
      <c r="O5" s="138"/>
      <c r="P5" s="138"/>
      <c r="Q5" s="138"/>
      <c r="R5" s="138"/>
      <c r="S5" s="138"/>
      <c r="T5" s="138"/>
      <c r="U5" s="138"/>
      <c r="V5" s="138"/>
      <c r="W5" s="138"/>
      <c r="X5" s="138"/>
      <c r="Y5" s="138"/>
      <c r="Z5" s="138"/>
      <c r="AA5" s="138"/>
      <c r="AB5" s="40" t="s">
        <v>3</v>
      </c>
      <c r="AC5" s="40"/>
      <c r="AD5" s="40"/>
      <c r="AE5" s="40"/>
      <c r="AF5" s="40" t="s">
        <v>38</v>
      </c>
      <c r="AG5" s="40"/>
      <c r="AH5" s="40"/>
      <c r="AI5" s="40"/>
      <c r="AJ5" s="202"/>
      <c r="AK5" s="40"/>
      <c r="AL5" s="40" t="s">
        <v>31</v>
      </c>
      <c r="AM5" s="40"/>
      <c r="AN5" s="40"/>
      <c r="AO5" s="40"/>
      <c r="AP5" s="40" t="s">
        <v>40</v>
      </c>
      <c r="AQ5" s="40"/>
      <c r="AR5" s="40"/>
      <c r="AS5" s="40"/>
      <c r="AT5" s="40" t="s">
        <v>2</v>
      </c>
      <c r="AU5" s="40"/>
      <c r="AV5" s="195"/>
    </row>
    <row r="6" spans="1:69" ht="18.75" customHeight="1">
      <c r="A6" s="8"/>
      <c r="B6" s="17" t="s">
        <v>7</v>
      </c>
      <c r="C6" s="41"/>
      <c r="D6" s="41"/>
      <c r="E6" s="41"/>
      <c r="F6" s="41"/>
      <c r="G6" s="41"/>
      <c r="H6" s="41"/>
      <c r="I6" s="41"/>
      <c r="J6" s="41"/>
      <c r="K6" s="41"/>
      <c r="L6" s="41"/>
      <c r="M6" s="41"/>
      <c r="N6" s="41"/>
      <c r="O6" s="138"/>
      <c r="P6" s="138"/>
      <c r="Q6" s="138"/>
      <c r="R6" s="138"/>
      <c r="S6" s="138"/>
      <c r="T6" s="138"/>
      <c r="U6" s="138"/>
      <c r="V6" s="138"/>
      <c r="W6" s="138"/>
      <c r="X6" s="138"/>
      <c r="Y6" s="138"/>
      <c r="Z6" s="138"/>
      <c r="AA6" s="138"/>
      <c r="AB6" s="138"/>
      <c r="AC6" s="138"/>
      <c r="AD6" s="138"/>
      <c r="AE6" s="138"/>
      <c r="AF6" s="138"/>
      <c r="AG6" s="138"/>
      <c r="AH6" s="106"/>
      <c r="AI6" s="195"/>
      <c r="AJ6" s="195"/>
      <c r="AK6" s="195"/>
      <c r="AL6" s="195"/>
      <c r="AM6" s="195"/>
      <c r="AN6" s="195"/>
      <c r="AO6" s="195"/>
      <c r="AP6" s="195"/>
      <c r="AQ6" s="195"/>
      <c r="AR6" s="195"/>
      <c r="AS6" s="195"/>
      <c r="AT6" s="195"/>
      <c r="AU6" s="195"/>
      <c r="AV6" s="195"/>
    </row>
    <row r="7" spans="1:69" ht="7.5" customHeight="1">
      <c r="A7" s="8"/>
      <c r="B7" s="16"/>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195"/>
      <c r="AI7" s="195"/>
      <c r="AJ7" s="195"/>
      <c r="AK7" s="195"/>
      <c r="AL7" s="195"/>
      <c r="AM7" s="195"/>
      <c r="AN7" s="195"/>
      <c r="AO7" s="195"/>
      <c r="AP7" s="195"/>
      <c r="AQ7" s="195"/>
      <c r="AR7" s="195"/>
      <c r="AS7" s="195"/>
      <c r="AT7" s="195"/>
      <c r="AU7" s="195"/>
      <c r="AV7" s="195"/>
      <c r="BH7" s="244"/>
      <c r="BI7" s="244"/>
      <c r="BJ7" s="244"/>
      <c r="BK7" s="244"/>
      <c r="BL7" s="244"/>
      <c r="BM7" s="244"/>
      <c r="BN7" s="244"/>
      <c r="BO7" s="244"/>
      <c r="BP7" s="244"/>
      <c r="BQ7" s="244"/>
    </row>
    <row r="8" spans="1:69" ht="16.5" customHeight="1">
      <c r="A8" s="8"/>
      <c r="B8" s="18" t="s">
        <v>88</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row>
    <row r="9" spans="1:69" ht="16.5" customHeight="1">
      <c r="A9" s="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row>
    <row r="10" spans="1:69" ht="10.5" customHeight="1">
      <c r="A10" s="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row>
    <row r="11" spans="1:69" ht="16.5" customHeight="1">
      <c r="A11" s="8"/>
      <c r="B11" s="20"/>
      <c r="C11" s="42"/>
      <c r="D11" s="42"/>
      <c r="E11" s="42"/>
      <c r="F11" s="56"/>
      <c r="G11" s="56"/>
      <c r="H11" s="56"/>
      <c r="I11" s="61"/>
      <c r="J11" s="95"/>
      <c r="K11" s="95"/>
      <c r="L11" s="95"/>
      <c r="M11" s="61"/>
      <c r="N11" s="95"/>
      <c r="O11" s="95"/>
      <c r="P11" s="95"/>
      <c r="Q11" s="61"/>
      <c r="R11" s="41"/>
      <c r="S11" s="41"/>
      <c r="T11" s="41"/>
      <c r="U11" s="165"/>
      <c r="V11" s="165"/>
      <c r="W11" s="165"/>
      <c r="X11" s="8"/>
      <c r="Y11" s="41"/>
      <c r="Z11" s="41"/>
      <c r="AA11" s="176"/>
      <c r="AB11" s="176"/>
      <c r="AC11" s="176"/>
      <c r="AD11" s="176"/>
      <c r="AE11" s="176"/>
      <c r="AF11" s="176"/>
      <c r="AG11" s="194"/>
      <c r="AH11" s="194"/>
      <c r="AI11" s="194"/>
      <c r="AJ11" s="194"/>
      <c r="AK11" s="194"/>
      <c r="AL11" s="194"/>
      <c r="AM11" s="194"/>
      <c r="AN11" s="41"/>
      <c r="AO11" s="41"/>
      <c r="AP11" s="41"/>
      <c r="AQ11" s="41"/>
      <c r="AR11" s="41"/>
      <c r="AS11" s="41"/>
      <c r="AT11" s="41"/>
      <c r="AU11" s="41"/>
      <c r="AV11" s="41"/>
    </row>
    <row r="12" spans="1:69" s="3" customFormat="1" ht="30" customHeight="1">
      <c r="A12" s="10"/>
      <c r="B12" s="21" t="s">
        <v>37</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row>
    <row r="13" spans="1:69" s="4" customFormat="1" ht="11" customHeight="1">
      <c r="A13" s="11"/>
      <c r="B13" s="22" t="s">
        <v>33</v>
      </c>
      <c r="C13" s="43"/>
      <c r="D13" s="43"/>
      <c r="E13" s="43"/>
      <c r="F13" s="43"/>
      <c r="G13" s="43"/>
      <c r="H13" s="43"/>
      <c r="I13" s="62" t="s">
        <v>29</v>
      </c>
      <c r="J13" s="96"/>
      <c r="K13" s="126"/>
      <c r="L13" s="128"/>
      <c r="M13" s="128"/>
      <c r="N13" s="128"/>
      <c r="O13" s="128"/>
      <c r="P13" s="128"/>
      <c r="Q13" s="128"/>
      <c r="R13" s="152" t="s">
        <v>27</v>
      </c>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212"/>
    </row>
    <row r="14" spans="1:69" s="4" customFormat="1" ht="11" customHeight="1">
      <c r="A14" s="11"/>
      <c r="B14" s="23"/>
      <c r="C14" s="44"/>
      <c r="D14" s="44"/>
      <c r="E14" s="44"/>
      <c r="F14" s="44"/>
      <c r="G14" s="44"/>
      <c r="H14" s="44"/>
      <c r="I14" s="63"/>
      <c r="J14" s="97"/>
      <c r="K14" s="127"/>
      <c r="L14" s="129"/>
      <c r="M14" s="129"/>
      <c r="N14" s="129"/>
      <c r="O14" s="129"/>
      <c r="P14" s="129"/>
      <c r="Q14" s="129"/>
      <c r="R14" s="153"/>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213"/>
    </row>
    <row r="15" spans="1:69" s="4" customFormat="1" ht="11" customHeight="1">
      <c r="A15" s="11"/>
      <c r="B15" s="23"/>
      <c r="C15" s="44"/>
      <c r="D15" s="44"/>
      <c r="E15" s="44"/>
      <c r="F15" s="44"/>
      <c r="G15" s="44"/>
      <c r="H15" s="44"/>
      <c r="I15" s="64"/>
      <c r="J15" s="98"/>
      <c r="K15" s="127"/>
      <c r="L15" s="129"/>
      <c r="M15" s="129"/>
      <c r="N15" s="129"/>
      <c r="O15" s="129"/>
      <c r="P15" s="129"/>
      <c r="Q15" s="129"/>
      <c r="R15" s="154"/>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214"/>
    </row>
    <row r="16" spans="1:69" s="4" customFormat="1" ht="11" customHeight="1">
      <c r="A16" s="11"/>
      <c r="B16" s="24" t="s">
        <v>11</v>
      </c>
      <c r="C16" s="44"/>
      <c r="D16" s="44"/>
      <c r="E16" s="44"/>
      <c r="F16" s="44"/>
      <c r="G16" s="44"/>
      <c r="H16" s="44"/>
      <c r="I16" s="65"/>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215"/>
    </row>
    <row r="17" spans="1:54" s="4" customFormat="1" ht="11" customHeight="1">
      <c r="A17" s="11"/>
      <c r="B17" s="23"/>
      <c r="C17" s="44"/>
      <c r="D17" s="44"/>
      <c r="E17" s="44"/>
      <c r="F17" s="44"/>
      <c r="G17" s="44"/>
      <c r="H17" s="44"/>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215"/>
    </row>
    <row r="18" spans="1:54" s="4" customFormat="1" ht="11" customHeight="1">
      <c r="A18" s="11"/>
      <c r="B18" s="23"/>
      <c r="C18" s="44"/>
      <c r="D18" s="44"/>
      <c r="E18" s="44"/>
      <c r="F18" s="44"/>
      <c r="G18" s="44"/>
      <c r="H18" s="44"/>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215"/>
      <c r="AX18" s="239"/>
    </row>
    <row r="19" spans="1:54" s="4" customFormat="1" ht="11" customHeight="1">
      <c r="A19" s="11"/>
      <c r="B19" s="25" t="s">
        <v>61</v>
      </c>
      <c r="C19" s="45"/>
      <c r="D19" s="45"/>
      <c r="E19" s="45"/>
      <c r="F19" s="45"/>
      <c r="G19" s="45"/>
      <c r="H19" s="45"/>
      <c r="I19" s="67"/>
      <c r="J19" s="99"/>
      <c r="K19" s="99"/>
      <c r="L19" s="99"/>
      <c r="M19" s="99"/>
      <c r="N19" s="99"/>
      <c r="O19" s="99"/>
      <c r="P19" s="99"/>
      <c r="Q19" s="99"/>
      <c r="R19" s="99"/>
      <c r="S19" s="99"/>
      <c r="T19" s="99"/>
      <c r="U19" s="99"/>
      <c r="V19" s="99"/>
      <c r="W19" s="99"/>
      <c r="X19" s="99"/>
      <c r="Y19" s="99"/>
      <c r="Z19" s="99"/>
      <c r="AA19" s="99"/>
      <c r="AB19" s="99"/>
      <c r="AC19" s="99"/>
      <c r="AD19" s="99"/>
      <c r="AE19" s="99"/>
      <c r="AF19" s="170"/>
      <c r="AG19" s="139" t="s">
        <v>12</v>
      </c>
      <c r="AH19" s="145"/>
      <c r="AI19" s="145"/>
      <c r="AJ19" s="145"/>
      <c r="AK19" s="145"/>
      <c r="AL19" s="182"/>
      <c r="AM19" s="208" t="s">
        <v>41</v>
      </c>
      <c r="AN19" s="209"/>
      <c r="AO19" s="209"/>
      <c r="AP19" s="209"/>
      <c r="AQ19" s="209"/>
      <c r="AR19" s="209"/>
      <c r="AS19" s="209"/>
      <c r="AT19" s="209"/>
      <c r="AU19" s="209"/>
      <c r="AV19" s="216"/>
    </row>
    <row r="20" spans="1:54" s="4" customFormat="1" ht="11" customHeight="1">
      <c r="A20" s="11"/>
      <c r="B20" s="26"/>
      <c r="C20" s="45"/>
      <c r="D20" s="45"/>
      <c r="E20" s="45"/>
      <c r="F20" s="45"/>
      <c r="G20" s="45"/>
      <c r="H20" s="45"/>
      <c r="I20" s="68"/>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71"/>
      <c r="AG20" s="92"/>
      <c r="AH20" s="138"/>
      <c r="AI20" s="138"/>
      <c r="AJ20" s="138"/>
      <c r="AK20" s="138"/>
      <c r="AL20" s="183"/>
      <c r="AM20" s="92" t="s">
        <v>82</v>
      </c>
      <c r="AN20" s="138"/>
      <c r="AO20" s="138"/>
      <c r="AP20" s="138"/>
      <c r="AQ20" s="138"/>
      <c r="AR20" s="138"/>
      <c r="AS20" s="138"/>
      <c r="AT20" s="138"/>
      <c r="AU20" s="138"/>
      <c r="AV20" s="217"/>
    </row>
    <row r="21" spans="1:54" s="4" customFormat="1" ht="11" customHeight="1">
      <c r="A21" s="11"/>
      <c r="B21" s="26"/>
      <c r="C21" s="45"/>
      <c r="D21" s="45"/>
      <c r="E21" s="45"/>
      <c r="F21" s="45"/>
      <c r="G21" s="45"/>
      <c r="H21" s="45"/>
      <c r="I21" s="69"/>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93"/>
      <c r="AG21" s="140"/>
      <c r="AH21" s="146"/>
      <c r="AI21" s="146"/>
      <c r="AJ21" s="146"/>
      <c r="AK21" s="146"/>
      <c r="AL21" s="184"/>
      <c r="AM21" s="140"/>
      <c r="AN21" s="146"/>
      <c r="AO21" s="146"/>
      <c r="AP21" s="146"/>
      <c r="AQ21" s="146"/>
      <c r="AR21" s="146"/>
      <c r="AS21" s="146"/>
      <c r="AT21" s="146"/>
      <c r="AU21" s="146"/>
      <c r="AV21" s="218"/>
      <c r="BB21" s="243"/>
    </row>
    <row r="22" spans="1:54" s="4" customFormat="1" ht="11" customHeight="1">
      <c r="A22" s="11"/>
      <c r="B22" s="27" t="s">
        <v>36</v>
      </c>
      <c r="C22" s="46"/>
      <c r="D22" s="46"/>
      <c r="E22" s="46"/>
      <c r="F22" s="46"/>
      <c r="G22" s="46"/>
      <c r="H22" s="58"/>
      <c r="I22" s="70" t="s">
        <v>30</v>
      </c>
      <c r="J22" s="102"/>
      <c r="K22" s="102"/>
      <c r="L22" s="102"/>
      <c r="M22" s="102"/>
      <c r="N22" s="102"/>
      <c r="O22" s="102"/>
      <c r="P22" s="102"/>
      <c r="Q22" s="102"/>
      <c r="R22" s="155"/>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219"/>
    </row>
    <row r="23" spans="1:54" s="4" customFormat="1" ht="11" customHeight="1">
      <c r="A23" s="11"/>
      <c r="B23" s="28"/>
      <c r="C23" s="47"/>
      <c r="D23" s="47"/>
      <c r="E23" s="47"/>
      <c r="F23" s="47"/>
      <c r="G23" s="47"/>
      <c r="H23" s="59"/>
      <c r="I23" s="71"/>
      <c r="J23" s="103"/>
      <c r="K23" s="103"/>
      <c r="L23" s="103"/>
      <c r="M23" s="103"/>
      <c r="N23" s="103"/>
      <c r="O23" s="103"/>
      <c r="P23" s="103"/>
      <c r="Q23" s="103"/>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219"/>
    </row>
    <row r="24" spans="1:54" s="4" customFormat="1" ht="11" customHeight="1">
      <c r="A24" s="11"/>
      <c r="B24" s="28"/>
      <c r="C24" s="47"/>
      <c r="D24" s="47"/>
      <c r="E24" s="47"/>
      <c r="F24" s="47"/>
      <c r="G24" s="47"/>
      <c r="H24" s="59"/>
      <c r="I24" s="72"/>
      <c r="J24" s="104"/>
      <c r="K24" s="104"/>
      <c r="L24" s="104"/>
      <c r="M24" s="104"/>
      <c r="N24" s="104"/>
      <c r="O24" s="104"/>
      <c r="P24" s="104"/>
      <c r="Q24" s="104"/>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219"/>
    </row>
    <row r="25" spans="1:54" s="4" customFormat="1" ht="11" customHeight="1">
      <c r="A25" s="11"/>
      <c r="B25" s="28"/>
      <c r="C25" s="47"/>
      <c r="D25" s="47"/>
      <c r="E25" s="47"/>
      <c r="F25" s="47"/>
      <c r="G25" s="47"/>
      <c r="H25" s="59"/>
      <c r="I25" s="73" t="s">
        <v>33</v>
      </c>
      <c r="J25" s="105"/>
      <c r="K25" s="105"/>
      <c r="L25" s="105"/>
      <c r="M25" s="105"/>
      <c r="N25" s="105"/>
      <c r="O25" s="105"/>
      <c r="P25" s="105"/>
      <c r="Q25" s="149"/>
      <c r="R25" s="157" t="s">
        <v>29</v>
      </c>
      <c r="S25" s="162"/>
      <c r="T25" s="99"/>
      <c r="U25" s="99"/>
      <c r="V25" s="99"/>
      <c r="W25" s="99"/>
      <c r="X25" s="99"/>
      <c r="Y25" s="170"/>
      <c r="Z25" s="174"/>
      <c r="AA25" s="99"/>
      <c r="AB25" s="99"/>
      <c r="AC25" s="99"/>
      <c r="AD25" s="99"/>
      <c r="AE25" s="99"/>
      <c r="AF25" s="99"/>
      <c r="AG25" s="99"/>
      <c r="AH25" s="99"/>
      <c r="AI25" s="99"/>
      <c r="AJ25" s="99"/>
      <c r="AK25" s="99"/>
      <c r="AL25" s="99"/>
      <c r="AM25" s="99"/>
      <c r="AN25" s="99"/>
      <c r="AO25" s="99"/>
      <c r="AP25" s="99"/>
      <c r="AQ25" s="99"/>
      <c r="AR25" s="99"/>
      <c r="AS25" s="99"/>
      <c r="AT25" s="99"/>
      <c r="AU25" s="99"/>
      <c r="AV25" s="220"/>
    </row>
    <row r="26" spans="1:54" s="4" customFormat="1" ht="11" customHeight="1">
      <c r="A26" s="11"/>
      <c r="B26" s="28"/>
      <c r="C26" s="47"/>
      <c r="D26" s="47"/>
      <c r="E26" s="47"/>
      <c r="F26" s="47"/>
      <c r="G26" s="47"/>
      <c r="H26" s="59"/>
      <c r="I26" s="74"/>
      <c r="J26" s="106"/>
      <c r="K26" s="106"/>
      <c r="L26" s="106"/>
      <c r="M26" s="106"/>
      <c r="N26" s="106"/>
      <c r="O26" s="106"/>
      <c r="P26" s="106"/>
      <c r="Q26" s="150"/>
      <c r="R26" s="63"/>
      <c r="S26" s="97"/>
      <c r="T26" s="100"/>
      <c r="U26" s="100"/>
      <c r="V26" s="100"/>
      <c r="W26" s="100"/>
      <c r="X26" s="100"/>
      <c r="Y26" s="171"/>
      <c r="Z26" s="68"/>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221"/>
    </row>
    <row r="27" spans="1:54" s="4" customFormat="1" ht="11" customHeight="1">
      <c r="A27" s="11"/>
      <c r="B27" s="28"/>
      <c r="C27" s="47"/>
      <c r="D27" s="47"/>
      <c r="E27" s="47"/>
      <c r="F27" s="47"/>
      <c r="G27" s="47"/>
      <c r="H27" s="59"/>
      <c r="I27" s="75"/>
      <c r="J27" s="107"/>
      <c r="K27" s="107"/>
      <c r="L27" s="107"/>
      <c r="M27" s="107"/>
      <c r="N27" s="107"/>
      <c r="O27" s="107"/>
      <c r="P27" s="107"/>
      <c r="Q27" s="151"/>
      <c r="R27" s="158"/>
      <c r="S27" s="163"/>
      <c r="T27" s="164"/>
      <c r="U27" s="164"/>
      <c r="V27" s="164"/>
      <c r="W27" s="164"/>
      <c r="X27" s="164"/>
      <c r="Y27" s="172"/>
      <c r="Z27" s="175"/>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222"/>
    </row>
    <row r="28" spans="1:54" s="4" customFormat="1" ht="11" customHeight="1">
      <c r="A28" s="11"/>
      <c r="B28" s="28"/>
      <c r="C28" s="47"/>
      <c r="D28" s="47"/>
      <c r="E28" s="47"/>
      <c r="F28" s="47"/>
      <c r="G28" s="47"/>
      <c r="H28" s="59"/>
      <c r="I28" s="76"/>
      <c r="J28" s="108"/>
      <c r="K28" s="108"/>
      <c r="L28" s="130" t="s">
        <v>13</v>
      </c>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223"/>
    </row>
    <row r="29" spans="1:54" s="4" customFormat="1" ht="11" customHeight="1">
      <c r="A29" s="11"/>
      <c r="B29" s="28"/>
      <c r="C29" s="47"/>
      <c r="D29" s="47"/>
      <c r="E29" s="47"/>
      <c r="F29" s="47"/>
      <c r="G29" s="47"/>
      <c r="H29" s="59"/>
      <c r="I29" s="77"/>
      <c r="J29" s="109"/>
      <c r="K29" s="109"/>
      <c r="L29" s="131"/>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224"/>
    </row>
    <row r="30" spans="1:54" s="4" customFormat="1" ht="11" customHeight="1">
      <c r="A30" s="11"/>
      <c r="B30" s="28"/>
      <c r="C30" s="47"/>
      <c r="D30" s="47"/>
      <c r="E30" s="47"/>
      <c r="F30" s="47"/>
      <c r="G30" s="47"/>
      <c r="H30" s="59"/>
      <c r="I30" s="78" t="s">
        <v>74</v>
      </c>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225"/>
    </row>
    <row r="31" spans="1:54" s="4" customFormat="1" ht="11" customHeight="1">
      <c r="A31" s="11"/>
      <c r="B31" s="28"/>
      <c r="C31" s="47"/>
      <c r="D31" s="47"/>
      <c r="E31" s="47"/>
      <c r="F31" s="47"/>
      <c r="G31" s="47"/>
      <c r="H31" s="59"/>
      <c r="I31" s="79"/>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226"/>
    </row>
    <row r="32" spans="1:54" s="4" customFormat="1" ht="11" customHeight="1">
      <c r="A32" s="11"/>
      <c r="B32" s="28"/>
      <c r="C32" s="47"/>
      <c r="D32" s="47"/>
      <c r="E32" s="47"/>
      <c r="F32" s="47"/>
      <c r="G32" s="47"/>
      <c r="H32" s="59"/>
      <c r="I32" s="80"/>
      <c r="J32" s="112"/>
      <c r="K32" s="112"/>
      <c r="L32" s="111"/>
      <c r="M32" s="111"/>
      <c r="N32" s="111"/>
      <c r="O32" s="111"/>
      <c r="P32" s="111"/>
      <c r="Q32" s="111"/>
      <c r="R32" s="111"/>
      <c r="S32" s="111"/>
      <c r="T32" s="111"/>
      <c r="U32" s="112"/>
      <c r="V32" s="112"/>
      <c r="W32" s="112"/>
      <c r="X32" s="167" t="s">
        <v>17</v>
      </c>
      <c r="Y32" s="167"/>
      <c r="Z32" s="167"/>
      <c r="AA32" s="167"/>
      <c r="AB32" s="167"/>
      <c r="AC32" s="167"/>
      <c r="AD32" s="167"/>
      <c r="AE32" s="167"/>
      <c r="AF32" s="167"/>
      <c r="AG32" s="167"/>
      <c r="AH32" s="167"/>
      <c r="AI32" s="112"/>
      <c r="AJ32" s="112"/>
      <c r="AK32" s="112"/>
      <c r="AL32" s="204" t="s">
        <v>72</v>
      </c>
      <c r="AM32" s="205"/>
      <c r="AN32" s="205"/>
      <c r="AO32" s="205"/>
      <c r="AP32" s="205"/>
      <c r="AQ32" s="205"/>
      <c r="AR32" s="205"/>
      <c r="AS32" s="205"/>
      <c r="AT32" s="205"/>
      <c r="AU32" s="205"/>
      <c r="AV32" s="227"/>
    </row>
    <row r="33" spans="1:50" s="4" customFormat="1" ht="11" customHeight="1">
      <c r="A33" s="11"/>
      <c r="B33" s="28"/>
      <c r="C33" s="47"/>
      <c r="D33" s="47"/>
      <c r="E33" s="47"/>
      <c r="F33" s="47"/>
      <c r="G33" s="47"/>
      <c r="H33" s="59"/>
      <c r="I33" s="80"/>
      <c r="J33" s="112"/>
      <c r="K33" s="112"/>
      <c r="L33" s="111" t="s">
        <v>48</v>
      </c>
      <c r="M33" s="111"/>
      <c r="N33" s="111"/>
      <c r="O33" s="111"/>
      <c r="P33" s="111"/>
      <c r="Q33" s="111"/>
      <c r="R33" s="111"/>
      <c r="S33" s="111"/>
      <c r="T33" s="111"/>
      <c r="U33" s="112"/>
      <c r="V33" s="112"/>
      <c r="W33" s="112"/>
      <c r="X33" s="167"/>
      <c r="Y33" s="167"/>
      <c r="Z33" s="167"/>
      <c r="AA33" s="167"/>
      <c r="AB33" s="167"/>
      <c r="AC33" s="167"/>
      <c r="AD33" s="167"/>
      <c r="AE33" s="167"/>
      <c r="AF33" s="167"/>
      <c r="AG33" s="167"/>
      <c r="AH33" s="167"/>
      <c r="AI33" s="112"/>
      <c r="AJ33" s="112"/>
      <c r="AK33" s="112"/>
      <c r="AL33" s="205"/>
      <c r="AM33" s="205"/>
      <c r="AN33" s="205"/>
      <c r="AO33" s="205"/>
      <c r="AP33" s="205"/>
      <c r="AQ33" s="205"/>
      <c r="AR33" s="205"/>
      <c r="AS33" s="205"/>
      <c r="AT33" s="205"/>
      <c r="AU33" s="205"/>
      <c r="AV33" s="227"/>
    </row>
    <row r="34" spans="1:50" s="4" customFormat="1" ht="11" customHeight="1">
      <c r="A34" s="11"/>
      <c r="B34" s="28"/>
      <c r="C34" s="47"/>
      <c r="D34" s="47"/>
      <c r="E34" s="47"/>
      <c r="F34" s="47"/>
      <c r="G34" s="47"/>
      <c r="H34" s="59"/>
      <c r="I34" s="81"/>
      <c r="J34" s="113"/>
      <c r="K34" s="113"/>
      <c r="L34" s="132"/>
      <c r="M34" s="132"/>
      <c r="N34" s="132"/>
      <c r="O34" s="132"/>
      <c r="P34" s="132"/>
      <c r="Q34" s="132"/>
      <c r="R34" s="132"/>
      <c r="S34" s="132"/>
      <c r="T34" s="132"/>
      <c r="U34" s="113"/>
      <c r="V34" s="113"/>
      <c r="W34" s="113"/>
      <c r="X34" s="168"/>
      <c r="Y34" s="168"/>
      <c r="Z34" s="168"/>
      <c r="AA34" s="168"/>
      <c r="AB34" s="168"/>
      <c r="AC34" s="168"/>
      <c r="AD34" s="168"/>
      <c r="AE34" s="168"/>
      <c r="AF34" s="168"/>
      <c r="AG34" s="168"/>
      <c r="AH34" s="168"/>
      <c r="AI34" s="113"/>
      <c r="AJ34" s="113"/>
      <c r="AK34" s="113"/>
      <c r="AL34" s="206"/>
      <c r="AM34" s="206"/>
      <c r="AN34" s="206"/>
      <c r="AO34" s="206"/>
      <c r="AP34" s="206"/>
      <c r="AQ34" s="206"/>
      <c r="AR34" s="206"/>
      <c r="AS34" s="206"/>
      <c r="AT34" s="206"/>
      <c r="AU34" s="206"/>
      <c r="AV34" s="228"/>
    </row>
    <row r="35" spans="1:50" s="4" customFormat="1" ht="11" customHeight="1">
      <c r="A35" s="11"/>
      <c r="B35" s="28"/>
      <c r="C35" s="47"/>
      <c r="D35" s="47"/>
      <c r="E35" s="47"/>
      <c r="F35" s="47"/>
      <c r="G35" s="47"/>
      <c r="H35" s="59"/>
      <c r="I35" s="82" t="s">
        <v>75</v>
      </c>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229"/>
    </row>
    <row r="36" spans="1:50" s="4" customFormat="1" ht="11" customHeight="1">
      <c r="A36" s="11"/>
      <c r="B36" s="28"/>
      <c r="C36" s="48"/>
      <c r="D36" s="48"/>
      <c r="E36" s="48"/>
      <c r="F36" s="48"/>
      <c r="G36" s="48"/>
      <c r="H36" s="59"/>
      <c r="I36" s="83"/>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230"/>
    </row>
    <row r="37" spans="1:50" s="4" customFormat="1" ht="11" customHeight="1">
      <c r="A37" s="11"/>
      <c r="B37" s="28"/>
      <c r="C37" s="47"/>
      <c r="D37" s="47"/>
      <c r="E37" s="47"/>
      <c r="F37" s="47"/>
      <c r="G37" s="47"/>
      <c r="H37" s="59"/>
      <c r="I37" s="83"/>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230"/>
    </row>
    <row r="38" spans="1:50" s="4" customFormat="1" ht="11" customHeight="1">
      <c r="A38" s="11"/>
      <c r="B38" s="28"/>
      <c r="C38" s="47"/>
      <c r="D38" s="47"/>
      <c r="E38" s="47"/>
      <c r="F38" s="47"/>
      <c r="G38" s="47"/>
      <c r="H38" s="59"/>
      <c r="I38" s="70" t="s">
        <v>71</v>
      </c>
      <c r="J38" s="117"/>
      <c r="K38" s="117"/>
      <c r="L38" s="117"/>
      <c r="M38" s="117"/>
      <c r="N38" s="135"/>
      <c r="O38" s="139" t="s">
        <v>83</v>
      </c>
      <c r="P38" s="145"/>
      <c r="Q38" s="145"/>
      <c r="R38" s="145"/>
      <c r="S38" s="145"/>
      <c r="T38" s="145"/>
      <c r="U38" s="145"/>
      <c r="V38" s="145"/>
      <c r="W38" s="145"/>
      <c r="X38" s="145"/>
      <c r="Y38" s="145"/>
      <c r="Z38" s="145"/>
      <c r="AA38" s="145"/>
      <c r="AB38" s="182"/>
      <c r="AC38" s="70" t="s">
        <v>70</v>
      </c>
      <c r="AD38" s="117"/>
      <c r="AE38" s="117"/>
      <c r="AF38" s="117"/>
      <c r="AG38" s="117"/>
      <c r="AH38" s="135"/>
      <c r="AI38" s="70" t="s">
        <v>85</v>
      </c>
      <c r="AJ38" s="117"/>
      <c r="AK38" s="117"/>
      <c r="AL38" s="117"/>
      <c r="AM38" s="117"/>
      <c r="AN38" s="117"/>
      <c r="AO38" s="117"/>
      <c r="AP38" s="117"/>
      <c r="AQ38" s="117"/>
      <c r="AR38" s="117"/>
      <c r="AS38" s="117"/>
      <c r="AT38" s="117"/>
      <c r="AU38" s="117"/>
      <c r="AV38" s="231"/>
    </row>
    <row r="39" spans="1:50" s="4" customFormat="1" ht="11" customHeight="1">
      <c r="A39" s="11"/>
      <c r="B39" s="28"/>
      <c r="C39" s="48"/>
      <c r="D39" s="48"/>
      <c r="E39" s="48"/>
      <c r="F39" s="48"/>
      <c r="G39" s="48"/>
      <c r="H39" s="59"/>
      <c r="I39" s="84"/>
      <c r="J39" s="118"/>
      <c r="K39" s="118"/>
      <c r="L39" s="118"/>
      <c r="M39" s="118"/>
      <c r="N39" s="136"/>
      <c r="O39" s="92"/>
      <c r="P39" s="138"/>
      <c r="Q39" s="138"/>
      <c r="R39" s="138"/>
      <c r="S39" s="138"/>
      <c r="T39" s="138"/>
      <c r="U39" s="138"/>
      <c r="V39" s="138"/>
      <c r="W39" s="138"/>
      <c r="X39" s="138"/>
      <c r="Y39" s="138"/>
      <c r="Z39" s="138"/>
      <c r="AA39" s="138"/>
      <c r="AB39" s="183"/>
      <c r="AC39" s="84"/>
      <c r="AD39" s="118"/>
      <c r="AE39" s="118"/>
      <c r="AF39" s="118"/>
      <c r="AG39" s="118"/>
      <c r="AH39" s="136"/>
      <c r="AI39" s="84"/>
      <c r="AJ39" s="118"/>
      <c r="AK39" s="118"/>
      <c r="AL39" s="118"/>
      <c r="AM39" s="118"/>
      <c r="AN39" s="118"/>
      <c r="AO39" s="118"/>
      <c r="AP39" s="118"/>
      <c r="AQ39" s="118"/>
      <c r="AR39" s="118"/>
      <c r="AS39" s="118"/>
      <c r="AT39" s="118"/>
      <c r="AU39" s="118"/>
      <c r="AV39" s="232"/>
    </row>
    <row r="40" spans="1:50" s="4" customFormat="1" ht="11" customHeight="1">
      <c r="A40" s="11"/>
      <c r="B40" s="29"/>
      <c r="C40" s="49"/>
      <c r="D40" s="49"/>
      <c r="E40" s="49"/>
      <c r="F40" s="49"/>
      <c r="G40" s="49"/>
      <c r="H40" s="60"/>
      <c r="I40" s="85"/>
      <c r="J40" s="119"/>
      <c r="K40" s="119"/>
      <c r="L40" s="119"/>
      <c r="M40" s="119"/>
      <c r="N40" s="137"/>
      <c r="O40" s="140"/>
      <c r="P40" s="146"/>
      <c r="Q40" s="146"/>
      <c r="R40" s="146"/>
      <c r="S40" s="146"/>
      <c r="T40" s="146"/>
      <c r="U40" s="146"/>
      <c r="V40" s="146"/>
      <c r="W40" s="146"/>
      <c r="X40" s="146"/>
      <c r="Y40" s="146"/>
      <c r="Z40" s="146"/>
      <c r="AA40" s="146"/>
      <c r="AB40" s="184"/>
      <c r="AC40" s="85"/>
      <c r="AD40" s="119"/>
      <c r="AE40" s="119"/>
      <c r="AF40" s="119"/>
      <c r="AG40" s="119"/>
      <c r="AH40" s="137"/>
      <c r="AI40" s="85"/>
      <c r="AJ40" s="119"/>
      <c r="AK40" s="119"/>
      <c r="AL40" s="119"/>
      <c r="AM40" s="119"/>
      <c r="AN40" s="119"/>
      <c r="AO40" s="119"/>
      <c r="AP40" s="119"/>
      <c r="AQ40" s="119"/>
      <c r="AR40" s="119"/>
      <c r="AS40" s="119"/>
      <c r="AT40" s="119"/>
      <c r="AU40" s="119"/>
      <c r="AV40" s="233"/>
    </row>
    <row r="41" spans="1:50" s="4" customFormat="1" ht="11" customHeight="1">
      <c r="A41" s="11"/>
      <c r="B41" s="24" t="s">
        <v>5</v>
      </c>
      <c r="C41" s="50"/>
      <c r="D41" s="50"/>
      <c r="E41" s="50"/>
      <c r="F41" s="50"/>
      <c r="G41" s="50"/>
      <c r="H41" s="50"/>
      <c r="I41" s="86" t="s">
        <v>68</v>
      </c>
      <c r="J41" s="87"/>
      <c r="K41" s="87"/>
      <c r="L41" s="87"/>
      <c r="M41" s="87"/>
      <c r="N41" s="87"/>
      <c r="O41" s="141"/>
      <c r="P41" s="147"/>
      <c r="Q41" s="147"/>
      <c r="R41" s="147"/>
      <c r="S41" s="147"/>
      <c r="T41" s="147"/>
      <c r="U41" s="147"/>
      <c r="V41" s="147"/>
      <c r="W41" s="147"/>
      <c r="X41" s="147"/>
      <c r="Y41" s="147"/>
      <c r="Z41" s="147"/>
      <c r="AA41" s="147"/>
      <c r="AB41" s="185"/>
      <c r="AC41" s="86" t="s">
        <v>32</v>
      </c>
      <c r="AD41" s="87"/>
      <c r="AE41" s="87"/>
      <c r="AF41" s="87"/>
      <c r="AG41" s="87"/>
      <c r="AH41" s="87"/>
      <c r="AI41" s="196"/>
      <c r="AJ41" s="203"/>
      <c r="AK41" s="203"/>
      <c r="AL41" s="203"/>
      <c r="AM41" s="203"/>
      <c r="AN41" s="203"/>
      <c r="AO41" s="203"/>
      <c r="AP41" s="203"/>
      <c r="AQ41" s="203"/>
      <c r="AR41" s="203"/>
      <c r="AS41" s="203"/>
      <c r="AT41" s="203"/>
      <c r="AU41" s="203"/>
      <c r="AV41" s="234"/>
    </row>
    <row r="42" spans="1:50" s="4" customFormat="1" ht="11" customHeight="1">
      <c r="A42" s="11"/>
      <c r="B42" s="30"/>
      <c r="C42" s="50"/>
      <c r="D42" s="50"/>
      <c r="E42" s="50"/>
      <c r="F42" s="50"/>
      <c r="G42" s="50"/>
      <c r="H42" s="50"/>
      <c r="I42" s="87"/>
      <c r="J42" s="87"/>
      <c r="K42" s="87"/>
      <c r="L42" s="87"/>
      <c r="M42" s="87"/>
      <c r="N42" s="87"/>
      <c r="O42" s="142"/>
      <c r="P42" s="148"/>
      <c r="Q42" s="148"/>
      <c r="R42" s="148"/>
      <c r="S42" s="148"/>
      <c r="T42" s="148"/>
      <c r="U42" s="148"/>
      <c r="V42" s="148"/>
      <c r="W42" s="148"/>
      <c r="X42" s="148"/>
      <c r="Y42" s="148"/>
      <c r="Z42" s="148"/>
      <c r="AA42" s="148"/>
      <c r="AB42" s="186"/>
      <c r="AC42" s="87"/>
      <c r="AD42" s="87"/>
      <c r="AE42" s="87"/>
      <c r="AF42" s="87"/>
      <c r="AG42" s="87"/>
      <c r="AH42" s="87"/>
      <c r="AI42" s="197"/>
      <c r="AJ42" s="19"/>
      <c r="AK42" s="19"/>
      <c r="AL42" s="19"/>
      <c r="AM42" s="19"/>
      <c r="AN42" s="19"/>
      <c r="AO42" s="19"/>
      <c r="AP42" s="19"/>
      <c r="AQ42" s="19"/>
      <c r="AR42" s="19"/>
      <c r="AS42" s="19"/>
      <c r="AT42" s="19"/>
      <c r="AU42" s="19"/>
      <c r="AV42" s="235"/>
    </row>
    <row r="43" spans="1:50" s="4" customFormat="1" ht="11" customHeight="1">
      <c r="A43" s="11"/>
      <c r="B43" s="30"/>
      <c r="C43" s="50"/>
      <c r="D43" s="50"/>
      <c r="E43" s="50"/>
      <c r="F43" s="50"/>
      <c r="G43" s="50"/>
      <c r="H43" s="50"/>
      <c r="I43" s="87"/>
      <c r="J43" s="87"/>
      <c r="K43" s="87"/>
      <c r="L43" s="87"/>
      <c r="M43" s="87"/>
      <c r="N43" s="87"/>
      <c r="O43" s="142"/>
      <c r="P43" s="148"/>
      <c r="Q43" s="148"/>
      <c r="R43" s="148"/>
      <c r="S43" s="148"/>
      <c r="T43" s="148"/>
      <c r="U43" s="148"/>
      <c r="V43" s="148"/>
      <c r="W43" s="148"/>
      <c r="X43" s="148"/>
      <c r="Y43" s="148"/>
      <c r="Z43" s="148"/>
      <c r="AA43" s="148"/>
      <c r="AB43" s="186"/>
      <c r="AC43" s="87"/>
      <c r="AD43" s="87"/>
      <c r="AE43" s="87"/>
      <c r="AF43" s="87"/>
      <c r="AG43" s="87"/>
      <c r="AH43" s="87"/>
      <c r="AI43" s="197"/>
      <c r="AJ43" s="19"/>
      <c r="AK43" s="19"/>
      <c r="AL43" s="19"/>
      <c r="AM43" s="19"/>
      <c r="AN43" s="19"/>
      <c r="AO43" s="19"/>
      <c r="AP43" s="19"/>
      <c r="AQ43" s="19"/>
      <c r="AR43" s="19"/>
      <c r="AS43" s="19"/>
      <c r="AT43" s="19"/>
      <c r="AU43" s="19"/>
      <c r="AV43" s="235"/>
    </row>
    <row r="44" spans="1:50" s="4" customFormat="1" ht="11" customHeight="1">
      <c r="A44" s="11"/>
      <c r="B44" s="30"/>
      <c r="C44" s="50"/>
      <c r="D44" s="50"/>
      <c r="E44" s="50"/>
      <c r="F44" s="50"/>
      <c r="G44" s="50"/>
      <c r="H44" s="50"/>
      <c r="I44" s="86" t="s">
        <v>69</v>
      </c>
      <c r="J44" s="87"/>
      <c r="K44" s="87"/>
      <c r="L44" s="87"/>
      <c r="M44" s="87"/>
      <c r="N44" s="87"/>
      <c r="O44" s="143"/>
      <c r="P44" s="134"/>
      <c r="Q44" s="134"/>
      <c r="R44" s="134"/>
      <c r="S44" s="134"/>
      <c r="T44" s="134"/>
      <c r="U44" s="134"/>
      <c r="V44" s="134"/>
      <c r="W44" s="134"/>
      <c r="X44" s="134"/>
      <c r="Y44" s="134"/>
      <c r="Z44" s="134"/>
      <c r="AA44" s="134"/>
      <c r="AB44" s="134"/>
      <c r="AC44" s="191" t="s">
        <v>76</v>
      </c>
      <c r="AD44" s="87"/>
      <c r="AE44" s="87"/>
      <c r="AF44" s="87"/>
      <c r="AG44" s="87"/>
      <c r="AH44" s="87"/>
      <c r="AI44" s="198"/>
      <c r="AJ44" s="199"/>
      <c r="AK44" s="199"/>
      <c r="AL44" s="199"/>
      <c r="AM44" s="199"/>
      <c r="AN44" s="199"/>
      <c r="AO44" s="199"/>
      <c r="AP44" s="199"/>
      <c r="AQ44" s="199"/>
      <c r="AR44" s="199"/>
      <c r="AS44" s="199"/>
      <c r="AT44" s="199"/>
      <c r="AU44" s="199"/>
      <c r="AV44" s="236"/>
    </row>
    <row r="45" spans="1:50" s="4" customFormat="1" ht="11" customHeight="1">
      <c r="A45" s="11"/>
      <c r="B45" s="30"/>
      <c r="C45" s="50"/>
      <c r="D45" s="50"/>
      <c r="E45" s="50"/>
      <c r="F45" s="50"/>
      <c r="G45" s="50"/>
      <c r="H45" s="50"/>
      <c r="I45" s="87"/>
      <c r="J45" s="87"/>
      <c r="K45" s="87"/>
      <c r="L45" s="87"/>
      <c r="M45" s="87"/>
      <c r="N45" s="87"/>
      <c r="O45" s="134"/>
      <c r="P45" s="134"/>
      <c r="Q45" s="134"/>
      <c r="R45" s="134"/>
      <c r="S45" s="134"/>
      <c r="T45" s="134"/>
      <c r="U45" s="134"/>
      <c r="V45" s="134"/>
      <c r="W45" s="134"/>
      <c r="X45" s="134"/>
      <c r="Y45" s="134"/>
      <c r="Z45" s="134"/>
      <c r="AA45" s="134"/>
      <c r="AB45" s="134"/>
      <c r="AC45" s="87"/>
      <c r="AD45" s="87"/>
      <c r="AE45" s="87"/>
      <c r="AF45" s="87"/>
      <c r="AG45" s="87"/>
      <c r="AH45" s="87"/>
      <c r="AI45" s="199"/>
      <c r="AJ45" s="199"/>
      <c r="AK45" s="199"/>
      <c r="AL45" s="199"/>
      <c r="AM45" s="199"/>
      <c r="AN45" s="199"/>
      <c r="AO45" s="199"/>
      <c r="AP45" s="199"/>
      <c r="AQ45" s="199"/>
      <c r="AR45" s="199"/>
      <c r="AS45" s="199"/>
      <c r="AT45" s="199"/>
      <c r="AU45" s="199"/>
      <c r="AV45" s="236"/>
    </row>
    <row r="46" spans="1:50" s="4" customFormat="1" ht="11" customHeight="1">
      <c r="A46" s="11"/>
      <c r="B46" s="31"/>
      <c r="C46" s="51"/>
      <c r="D46" s="51"/>
      <c r="E46" s="51"/>
      <c r="F46" s="51"/>
      <c r="G46" s="51"/>
      <c r="H46" s="51"/>
      <c r="I46" s="88"/>
      <c r="J46" s="88"/>
      <c r="K46" s="88"/>
      <c r="L46" s="88"/>
      <c r="M46" s="88"/>
      <c r="N46" s="88"/>
      <c r="O46" s="144"/>
      <c r="P46" s="144"/>
      <c r="Q46" s="144"/>
      <c r="R46" s="144"/>
      <c r="S46" s="144"/>
      <c r="T46" s="144"/>
      <c r="U46" s="144"/>
      <c r="V46" s="144"/>
      <c r="W46" s="144"/>
      <c r="X46" s="144"/>
      <c r="Y46" s="144"/>
      <c r="Z46" s="144"/>
      <c r="AA46" s="144"/>
      <c r="AB46" s="144"/>
      <c r="AC46" s="88"/>
      <c r="AD46" s="88"/>
      <c r="AE46" s="88"/>
      <c r="AF46" s="88"/>
      <c r="AG46" s="88"/>
      <c r="AH46" s="88"/>
      <c r="AI46" s="200"/>
      <c r="AJ46" s="200"/>
      <c r="AK46" s="200"/>
      <c r="AL46" s="200"/>
      <c r="AM46" s="200"/>
      <c r="AN46" s="200"/>
      <c r="AO46" s="200"/>
      <c r="AP46" s="200"/>
      <c r="AQ46" s="200"/>
      <c r="AR46" s="200"/>
      <c r="AS46" s="200"/>
      <c r="AT46" s="200"/>
      <c r="AU46" s="200"/>
      <c r="AV46" s="237"/>
    </row>
    <row r="47" spans="1:50" s="5" customFormat="1" ht="16.5" customHeight="1">
      <c r="A47" s="12"/>
      <c r="B47" s="32"/>
      <c r="C47" s="32"/>
      <c r="D47" s="32"/>
      <c r="E47" s="32"/>
      <c r="F47" s="32"/>
      <c r="G47" s="32"/>
      <c r="H47" s="32"/>
      <c r="I47" s="32"/>
      <c r="J47" s="32"/>
      <c r="K47" s="32"/>
      <c r="L47" s="32"/>
      <c r="M47" s="32"/>
      <c r="N47" s="32"/>
      <c r="O47" s="32"/>
      <c r="P47" s="32"/>
      <c r="Q47" s="32"/>
      <c r="R47" s="32"/>
      <c r="S47" s="32"/>
      <c r="T47" s="32"/>
      <c r="U47" s="32"/>
      <c r="V47" s="32"/>
      <c r="W47" s="32"/>
      <c r="X47" s="169"/>
      <c r="Y47" s="173"/>
      <c r="Z47" s="173"/>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X47" s="240"/>
    </row>
    <row r="48" spans="1:50" s="6" customFormat="1" ht="30" customHeight="1">
      <c r="A48" s="13"/>
      <c r="B48" s="33" t="s">
        <v>64</v>
      </c>
      <c r="C48" s="52"/>
      <c r="D48" s="52"/>
      <c r="E48" s="52"/>
      <c r="F48" s="57"/>
      <c r="G48" s="57"/>
      <c r="H48" s="57"/>
      <c r="I48" s="89"/>
      <c r="J48" s="120"/>
      <c r="K48" s="120"/>
      <c r="L48" s="120"/>
      <c r="M48" s="89"/>
      <c r="N48" s="120"/>
      <c r="O48" s="120"/>
      <c r="P48" s="120"/>
      <c r="Q48" s="89"/>
      <c r="R48" s="41"/>
      <c r="S48" s="41"/>
      <c r="T48" s="41"/>
      <c r="U48" s="166"/>
      <c r="V48" s="166"/>
      <c r="W48" s="166"/>
      <c r="X48" s="13"/>
      <c r="Y48" s="41"/>
      <c r="Z48" s="41"/>
      <c r="AA48" s="178"/>
      <c r="AB48" s="178"/>
      <c r="AC48" s="178"/>
      <c r="AD48" s="178"/>
      <c r="AE48" s="178"/>
      <c r="AF48" s="178"/>
      <c r="AG48" s="194"/>
      <c r="AH48" s="194"/>
      <c r="AI48" s="194"/>
      <c r="AJ48" s="194"/>
      <c r="AK48" s="194"/>
      <c r="AL48" s="194"/>
      <c r="AM48" s="194"/>
      <c r="AN48" s="41"/>
      <c r="AO48" s="41"/>
      <c r="AP48" s="41"/>
      <c r="AQ48" s="41"/>
      <c r="AR48" s="41"/>
      <c r="AS48" s="41"/>
      <c r="AT48" s="41"/>
      <c r="AU48" s="41"/>
      <c r="AV48" s="41"/>
      <c r="AW48" s="6"/>
      <c r="AX48" s="6"/>
    </row>
    <row r="49" spans="1:48" ht="6.75" customHeight="1">
      <c r="A49" s="8"/>
      <c r="B49" s="34" t="s">
        <v>6</v>
      </c>
      <c r="C49" s="53"/>
      <c r="D49" s="53"/>
      <c r="E49" s="53"/>
      <c r="F49" s="53"/>
      <c r="G49" s="53"/>
      <c r="H49" s="53"/>
      <c r="I49" s="90"/>
      <c r="J49" s="121"/>
      <c r="K49" s="121"/>
      <c r="L49" s="121"/>
      <c r="M49" s="121"/>
      <c r="N49" s="121"/>
      <c r="O49" s="121"/>
      <c r="P49" s="121"/>
      <c r="Q49" s="121"/>
      <c r="R49" s="121"/>
      <c r="S49" s="121"/>
      <c r="T49" s="121"/>
      <c r="U49" s="121"/>
      <c r="V49" s="121"/>
      <c r="W49" s="121"/>
      <c r="X49" s="121"/>
      <c r="Y49" s="121"/>
      <c r="Z49" s="121"/>
      <c r="AA49" s="121"/>
      <c r="AB49" s="187"/>
      <c r="AC49" s="192"/>
      <c r="AD49" s="192"/>
      <c r="AE49" s="192"/>
      <c r="AF49" s="192"/>
      <c r="AG49" s="192"/>
      <c r="AH49" s="192"/>
      <c r="AI49" s="192"/>
      <c r="AJ49" s="192"/>
      <c r="AK49" s="192"/>
      <c r="AL49" s="192"/>
      <c r="AM49" s="192"/>
      <c r="AN49" s="192"/>
      <c r="AO49" s="192"/>
      <c r="AP49" s="192"/>
      <c r="AQ49" s="192"/>
      <c r="AR49" s="192"/>
      <c r="AS49" s="192"/>
      <c r="AT49" s="192"/>
      <c r="AU49" s="192"/>
      <c r="AV49" s="192"/>
    </row>
    <row r="50" spans="1:48" ht="16.5" customHeight="1">
      <c r="A50" s="8"/>
      <c r="B50" s="35"/>
      <c r="C50" s="54"/>
      <c r="D50" s="54"/>
      <c r="E50" s="54"/>
      <c r="F50" s="54"/>
      <c r="G50" s="54"/>
      <c r="H50" s="54"/>
      <c r="I50" s="91" t="s">
        <v>63</v>
      </c>
      <c r="J50" s="122"/>
      <c r="K50" s="122"/>
      <c r="L50" s="122"/>
      <c r="M50" s="122"/>
      <c r="N50" s="122"/>
      <c r="O50" s="122"/>
      <c r="P50" s="122"/>
      <c r="Q50" s="122"/>
      <c r="R50" s="122"/>
      <c r="S50" s="122"/>
      <c r="T50" s="122"/>
      <c r="U50" s="122"/>
      <c r="V50" s="122"/>
      <c r="W50" s="122"/>
      <c r="X50" s="122"/>
      <c r="Y50" s="122"/>
      <c r="Z50" s="122"/>
      <c r="AA50" s="122"/>
      <c r="AB50" s="188"/>
      <c r="AC50" s="192"/>
      <c r="AD50" s="192"/>
      <c r="AE50" s="192"/>
      <c r="AF50" s="192"/>
      <c r="AG50" s="192"/>
      <c r="AH50" s="192"/>
      <c r="AI50" s="192"/>
      <c r="AJ50" s="192"/>
      <c r="AK50" s="192"/>
      <c r="AL50" s="192"/>
      <c r="AM50" s="192"/>
      <c r="AN50" s="192"/>
      <c r="AO50" s="192"/>
      <c r="AP50" s="192"/>
      <c r="AQ50" s="192"/>
      <c r="AR50" s="192"/>
      <c r="AS50" s="192"/>
      <c r="AT50" s="192"/>
      <c r="AU50" s="192"/>
      <c r="AV50" s="192"/>
    </row>
    <row r="51" spans="1:48" ht="16.5" customHeight="1">
      <c r="A51" s="8"/>
      <c r="B51" s="35"/>
      <c r="C51" s="40"/>
      <c r="D51" s="40"/>
      <c r="E51" s="40"/>
      <c r="F51" s="40"/>
      <c r="G51" s="40"/>
      <c r="H51" s="40"/>
      <c r="I51" s="92"/>
      <c r="J51" s="123" t="str">
        <f>IFERROR('原紙 申請書 (3枚目)'!AI26,"")</f>
        <v/>
      </c>
      <c r="K51" s="123"/>
      <c r="L51" s="123"/>
      <c r="M51" s="123"/>
      <c r="N51" s="123"/>
      <c r="O51" s="123"/>
      <c r="P51" s="123"/>
      <c r="Q51" s="123"/>
      <c r="R51" s="123"/>
      <c r="S51" s="123"/>
      <c r="T51" s="123"/>
      <c r="U51" s="123"/>
      <c r="V51" s="123"/>
      <c r="W51" s="123"/>
      <c r="X51" s="123"/>
      <c r="Y51" s="123"/>
      <c r="Z51" s="123"/>
      <c r="AA51" s="179" t="s">
        <v>62</v>
      </c>
      <c r="AB51" s="189"/>
      <c r="AC51" s="192"/>
      <c r="AD51" s="192"/>
      <c r="AE51" s="192"/>
      <c r="AF51" s="192"/>
      <c r="AG51" s="192"/>
      <c r="AH51" s="192"/>
      <c r="AI51" s="192"/>
      <c r="AJ51" s="192"/>
      <c r="AK51" s="192"/>
      <c r="AL51" s="192"/>
      <c r="AM51" s="192"/>
      <c r="AN51" s="192"/>
      <c r="AO51" s="192"/>
      <c r="AP51" s="192"/>
      <c r="AQ51" s="192"/>
      <c r="AR51" s="192"/>
      <c r="AS51" s="192"/>
      <c r="AT51" s="192"/>
      <c r="AU51" s="192"/>
      <c r="AV51" s="192"/>
    </row>
    <row r="52" spans="1:48" ht="16.5" customHeight="1">
      <c r="A52" s="8"/>
      <c r="B52" s="35"/>
      <c r="C52" s="40"/>
      <c r="D52" s="40"/>
      <c r="E52" s="40"/>
      <c r="F52" s="40"/>
      <c r="G52" s="40"/>
      <c r="H52" s="40"/>
      <c r="I52" s="92"/>
      <c r="J52" s="124"/>
      <c r="K52" s="124"/>
      <c r="L52" s="124"/>
      <c r="M52" s="124"/>
      <c r="N52" s="124"/>
      <c r="O52" s="124"/>
      <c r="P52" s="124"/>
      <c r="Q52" s="124"/>
      <c r="R52" s="124"/>
      <c r="S52" s="124"/>
      <c r="T52" s="124"/>
      <c r="U52" s="124"/>
      <c r="V52" s="124"/>
      <c r="W52" s="124"/>
      <c r="X52" s="124"/>
      <c r="Y52" s="124"/>
      <c r="Z52" s="124"/>
      <c r="AA52" s="179"/>
      <c r="AB52" s="189"/>
      <c r="AC52" s="192"/>
      <c r="AD52" s="192"/>
      <c r="AE52" s="192"/>
      <c r="AF52" s="192"/>
      <c r="AG52" s="192"/>
      <c r="AH52" s="192"/>
      <c r="AI52" s="192"/>
      <c r="AJ52" s="192"/>
      <c r="AK52" s="192"/>
      <c r="AL52" s="192"/>
      <c r="AM52" s="192"/>
      <c r="AN52" s="192"/>
      <c r="AO52" s="192"/>
      <c r="AP52" s="192"/>
      <c r="AQ52" s="192"/>
      <c r="AR52" s="192"/>
      <c r="AS52" s="192"/>
      <c r="AT52" s="192"/>
      <c r="AU52" s="192"/>
      <c r="AV52" s="192"/>
    </row>
    <row r="53" spans="1:48" ht="6.75" customHeight="1">
      <c r="A53" s="8"/>
      <c r="B53" s="36"/>
      <c r="C53" s="55"/>
      <c r="D53" s="55"/>
      <c r="E53" s="55"/>
      <c r="F53" s="55"/>
      <c r="G53" s="55"/>
      <c r="H53" s="55"/>
      <c r="I53" s="93"/>
      <c r="J53" s="125"/>
      <c r="K53" s="125"/>
      <c r="L53" s="125"/>
      <c r="M53" s="125"/>
      <c r="N53" s="125"/>
      <c r="O53" s="125"/>
      <c r="P53" s="125"/>
      <c r="Q53" s="125"/>
      <c r="R53" s="125"/>
      <c r="S53" s="125"/>
      <c r="T53" s="125"/>
      <c r="U53" s="125"/>
      <c r="V53" s="125"/>
      <c r="W53" s="125"/>
      <c r="X53" s="125"/>
      <c r="Y53" s="125"/>
      <c r="Z53" s="125"/>
      <c r="AA53" s="180"/>
      <c r="AB53" s="190"/>
      <c r="AC53" s="192"/>
      <c r="AD53" s="192"/>
      <c r="AE53" s="192"/>
      <c r="AF53" s="192"/>
      <c r="AG53" s="192"/>
      <c r="AH53" s="192"/>
      <c r="AI53" s="192"/>
      <c r="AJ53" s="192"/>
      <c r="AK53" s="192"/>
      <c r="AL53" s="192"/>
      <c r="AM53" s="192"/>
      <c r="AN53" s="192"/>
      <c r="AO53" s="192"/>
      <c r="AP53" s="192"/>
      <c r="AQ53" s="192"/>
      <c r="AR53" s="192"/>
      <c r="AS53" s="192"/>
      <c r="AT53" s="192"/>
      <c r="AU53" s="192"/>
      <c r="AV53" s="192"/>
    </row>
    <row r="54" spans="1:48" ht="18" customHeight="1">
      <c r="B54" s="37"/>
      <c r="C54" s="37"/>
      <c r="D54" s="37"/>
      <c r="E54" s="37"/>
      <c r="F54" s="37"/>
      <c r="G54" s="37"/>
      <c r="H54" s="37"/>
      <c r="I54" s="94"/>
      <c r="J54" s="94"/>
      <c r="K54" s="94"/>
      <c r="L54" s="94"/>
      <c r="M54" s="94"/>
      <c r="N54" s="94"/>
      <c r="O54" s="94"/>
      <c r="P54" s="94"/>
      <c r="Q54" s="94"/>
      <c r="R54" s="94"/>
      <c r="S54" s="94"/>
      <c r="T54" s="94"/>
      <c r="U54" s="94"/>
      <c r="V54" s="94"/>
      <c r="W54" s="94"/>
      <c r="X54" s="94"/>
      <c r="Y54" s="94"/>
      <c r="Z54" s="94"/>
      <c r="AA54" s="181"/>
      <c r="AB54" s="181"/>
      <c r="AC54" s="181"/>
      <c r="AD54" s="181"/>
      <c r="AE54" s="181"/>
      <c r="AF54" s="181"/>
      <c r="AG54" s="181"/>
      <c r="AH54" s="181"/>
      <c r="AI54" s="201"/>
      <c r="AJ54" s="201"/>
      <c r="AK54" s="201"/>
      <c r="AL54" s="201"/>
      <c r="AM54" s="201"/>
      <c r="AN54" s="210"/>
      <c r="AO54" s="210"/>
      <c r="AP54" s="210"/>
      <c r="AQ54" s="210"/>
      <c r="AR54" s="210"/>
      <c r="AS54" s="210"/>
      <c r="AT54" s="210"/>
      <c r="AU54" s="210"/>
      <c r="AV54" s="210"/>
    </row>
    <row r="55" spans="1:48" s="1" customFormat="1"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s="1" customFormat="1"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s="1" customFormat="1"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s="1" customFormat="1"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s="1" customFormat="1"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s="1" customFormat="1"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s="1" customFormat="1"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s="1" customFormat="1"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s="1" customFormat="1"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s="1" customFormat="1"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2:73" s="1" customFormat="1" ht="18"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row>
    <row r="66" spans="2:73" s="7" customFormat="1" ht="18" customHeight="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row>
    <row r="67" spans="2:73" s="3" customFormat="1" ht="14.25" customHeight="1">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7"/>
      <c r="AX67" s="7"/>
    </row>
    <row r="68" spans="2:73" ht="6.75" customHeight="1">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row>
    <row r="69" spans="2:73" ht="12">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X69" s="241"/>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row>
  </sheetData>
  <mergeCells count="59">
    <mergeCell ref="B3:AV3"/>
    <mergeCell ref="AB5:AE5"/>
    <mergeCell ref="AF5:AI5"/>
    <mergeCell ref="AJ5:AK5"/>
    <mergeCell ref="AL5:AM5"/>
    <mergeCell ref="AN5:AO5"/>
    <mergeCell ref="AP5:AQ5"/>
    <mergeCell ref="AR5:AS5"/>
    <mergeCell ref="AT5:AU5"/>
    <mergeCell ref="B12:AV12"/>
    <mergeCell ref="R13:AV13"/>
    <mergeCell ref="AM19:AV19"/>
    <mergeCell ref="B47:W47"/>
    <mergeCell ref="AA47:AV47"/>
    <mergeCell ref="I50:AB50"/>
    <mergeCell ref="B67:AV67"/>
    <mergeCell ref="B8:AV10"/>
    <mergeCell ref="B13:H15"/>
    <mergeCell ref="I13:J15"/>
    <mergeCell ref="K13:Q15"/>
    <mergeCell ref="R14:AV15"/>
    <mergeCell ref="B16:H18"/>
    <mergeCell ref="I16:AV18"/>
    <mergeCell ref="B19:H21"/>
    <mergeCell ref="I19:AF21"/>
    <mergeCell ref="AG19:AL21"/>
    <mergeCell ref="AM20:AV21"/>
    <mergeCell ref="I22:Q24"/>
    <mergeCell ref="R22:AV24"/>
    <mergeCell ref="I25:Q27"/>
    <mergeCell ref="R25:S27"/>
    <mergeCell ref="T25:Y27"/>
    <mergeCell ref="Z25:AV27"/>
    <mergeCell ref="I28:K29"/>
    <mergeCell ref="L28:AV29"/>
    <mergeCell ref="I30:AV31"/>
    <mergeCell ref="I32:K34"/>
    <mergeCell ref="U32:W34"/>
    <mergeCell ref="X32:AH34"/>
    <mergeCell ref="AI32:AK34"/>
    <mergeCell ref="AL32:AV34"/>
    <mergeCell ref="I35:AV37"/>
    <mergeCell ref="I38:N40"/>
    <mergeCell ref="O38:AB40"/>
    <mergeCell ref="AC38:AH40"/>
    <mergeCell ref="AI38:AV40"/>
    <mergeCell ref="B41:H46"/>
    <mergeCell ref="I41:N43"/>
    <mergeCell ref="O41:AB43"/>
    <mergeCell ref="AC41:AH43"/>
    <mergeCell ref="AI41:AV43"/>
    <mergeCell ref="I44:N46"/>
    <mergeCell ref="O44:AB46"/>
    <mergeCell ref="AC44:AH46"/>
    <mergeCell ref="AI44:AV46"/>
    <mergeCell ref="B49:H53"/>
    <mergeCell ref="J51:Z52"/>
    <mergeCell ref="AA51:AB52"/>
    <mergeCell ref="B22:H40"/>
  </mergeCells>
  <phoneticPr fontId="19"/>
  <printOptions horizontalCentered="1"/>
  <pageMargins left="0.59055118110236227" right="0.19685039370078736" top="0.59055118110236215" bottom="0.39370078740157483" header="0" footer="0"/>
  <pageSetup paperSize="9" fitToWidth="1" fitToHeight="1" orientation="portrait" usePrinterDefaults="1" r:id="rId1"/>
  <headerFooter alignWithMargins="0">
    <oddHeader xml:space="preserve">&amp;R
</oddHeader>
    <oddFooter>&amp;C１</oddFooter>
  </headerFooter>
  <drawing r:id="rId2"/>
  <legacyDrawing r:id="rId3"/>
  <mc:AlternateContent>
    <mc:Choice xmlns:x14="http://schemas.microsoft.com/office/spreadsheetml/2009/9/main" Requires="x14">
      <controls>
        <mc:AlternateContent>
          <mc:Choice Requires="x14">
            <control shapeId="2054" r:id="rId4" name="チェック 6">
              <controlPr defaultSize="0" autoPict="0">
                <anchor moveWithCells="1">
                  <from xmlns:xdr="http://schemas.openxmlformats.org/drawingml/2006/spreadsheetDrawing">
                    <xdr:col>9</xdr:col>
                    <xdr:colOff>20320</xdr:colOff>
                    <xdr:row>27</xdr:row>
                    <xdr:rowOff>20320</xdr:rowOff>
                  </from>
                  <to xmlns:xdr="http://schemas.openxmlformats.org/drawingml/2006/spreadsheetDrawing">
                    <xdr:col>11</xdr:col>
                    <xdr:colOff>39370</xdr:colOff>
                    <xdr:row>28</xdr:row>
                    <xdr:rowOff>109855</xdr:rowOff>
                  </to>
                </anchor>
              </controlPr>
            </control>
          </mc:Choice>
        </mc:AlternateContent>
        <mc:AlternateContent>
          <mc:Choice Requires="x14">
            <control shapeId="2055" r:id="rId5" name="チェック 7">
              <controlPr defaultSize="0" autoPict="0">
                <anchor moveWithCells="1">
                  <from xmlns:xdr="http://schemas.openxmlformats.org/drawingml/2006/spreadsheetDrawing">
                    <xdr:col>9</xdr:col>
                    <xdr:colOff>10795</xdr:colOff>
                    <xdr:row>31</xdr:row>
                    <xdr:rowOff>93980</xdr:rowOff>
                  </from>
                  <to xmlns:xdr="http://schemas.openxmlformats.org/drawingml/2006/spreadsheetDrawing">
                    <xdr:col>11</xdr:col>
                    <xdr:colOff>29845</xdr:colOff>
                    <xdr:row>33</xdr:row>
                    <xdr:rowOff>43815</xdr:rowOff>
                  </to>
                </anchor>
              </controlPr>
            </control>
          </mc:Choice>
        </mc:AlternateContent>
        <mc:AlternateContent>
          <mc:Choice Requires="x14">
            <control shapeId="2056" r:id="rId6" name="チェック 8">
              <controlPr defaultSize="0" autoPict="0">
                <anchor moveWithCells="1">
                  <from xmlns:xdr="http://schemas.openxmlformats.org/drawingml/2006/spreadsheetDrawing">
                    <xdr:col>21</xdr:col>
                    <xdr:colOff>19685</xdr:colOff>
                    <xdr:row>31</xdr:row>
                    <xdr:rowOff>90170</xdr:rowOff>
                  </from>
                  <to xmlns:xdr="http://schemas.openxmlformats.org/drawingml/2006/spreadsheetDrawing">
                    <xdr:col>23</xdr:col>
                    <xdr:colOff>38735</xdr:colOff>
                    <xdr:row>33</xdr:row>
                    <xdr:rowOff>40640</xdr:rowOff>
                  </to>
                </anchor>
              </controlPr>
            </control>
          </mc:Choice>
        </mc:AlternateContent>
        <mc:AlternateContent>
          <mc:Choice Requires="x14">
            <control shapeId="2057" r:id="rId7" name="チェック 9">
              <controlPr defaultSize="0" autoPict="0">
                <anchor moveWithCells="1">
                  <from xmlns:xdr="http://schemas.openxmlformats.org/drawingml/2006/spreadsheetDrawing">
                    <xdr:col>35</xdr:col>
                    <xdr:colOff>9525</xdr:colOff>
                    <xdr:row>31</xdr:row>
                    <xdr:rowOff>99695</xdr:rowOff>
                  </from>
                  <to xmlns:xdr="http://schemas.openxmlformats.org/drawingml/2006/spreadsheetDrawing">
                    <xdr:col>37</xdr:col>
                    <xdr:colOff>28575</xdr:colOff>
                    <xdr:row>33</xdr:row>
                    <xdr:rowOff>50165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1:BU31"/>
  <sheetViews>
    <sheetView showGridLines="0" topLeftCell="A10" zoomScaleSheetLayoutView="100" workbookViewId="0">
      <selection activeCell="K27" sqref="K27:X27"/>
    </sheetView>
  </sheetViews>
  <sheetFormatPr defaultColWidth="1.875" defaultRowHeight="18" customHeight="1"/>
  <cols>
    <col min="1" max="1" width="1.375" style="1" customWidth="1"/>
    <col min="2"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73" s="1" customFormat="1" ht="30" customHeight="1">
      <c r="A1" s="1"/>
      <c r="B1" s="245" t="s">
        <v>65</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1"/>
      <c r="AX1" s="1"/>
      <c r="AY1" s="1"/>
      <c r="AZ1" s="1"/>
      <c r="BA1" s="1"/>
      <c r="BB1" s="1"/>
      <c r="BC1" s="1"/>
      <c r="BD1" s="1"/>
      <c r="BE1" s="1"/>
      <c r="BF1" s="1"/>
      <c r="BG1" s="1"/>
      <c r="BH1" s="1"/>
      <c r="BI1" s="1"/>
      <c r="BJ1" s="1"/>
      <c r="BK1" s="1"/>
      <c r="BL1" s="1"/>
      <c r="BM1" s="1"/>
      <c r="BN1" s="1"/>
      <c r="BO1" s="1"/>
      <c r="BP1" s="1"/>
      <c r="BQ1" s="1"/>
      <c r="BR1" s="1"/>
      <c r="BS1" s="1"/>
      <c r="BT1" s="1"/>
      <c r="BU1" s="1"/>
    </row>
    <row r="2" spans="1:73" s="1" customFormat="1" ht="16.5" customHeight="1">
      <c r="A2" s="1"/>
      <c r="B2" s="246" t="s">
        <v>77</v>
      </c>
      <c r="C2" s="271"/>
      <c r="D2" s="271"/>
      <c r="E2" s="271"/>
      <c r="F2" s="271"/>
      <c r="G2" s="271"/>
      <c r="H2" s="271"/>
      <c r="I2" s="271"/>
      <c r="J2" s="271"/>
      <c r="K2" s="271"/>
      <c r="L2" s="271"/>
      <c r="M2" s="271"/>
      <c r="N2" s="271"/>
      <c r="O2" s="271"/>
      <c r="P2" s="271"/>
      <c r="Q2" s="271"/>
      <c r="R2" s="321" t="s">
        <v>28</v>
      </c>
      <c r="S2" s="271"/>
      <c r="T2" s="271"/>
      <c r="U2" s="271"/>
      <c r="V2" s="271"/>
      <c r="W2" s="271"/>
      <c r="X2" s="271"/>
      <c r="Y2" s="271"/>
      <c r="Z2" s="271"/>
      <c r="AA2" s="271"/>
      <c r="AB2" s="271"/>
      <c r="AC2" s="271"/>
      <c r="AD2" s="271"/>
      <c r="AE2" s="271"/>
      <c r="AF2" s="271"/>
      <c r="AG2" s="321" t="s">
        <v>16</v>
      </c>
      <c r="AH2" s="271"/>
      <c r="AI2" s="271"/>
      <c r="AJ2" s="271"/>
      <c r="AK2" s="271"/>
      <c r="AL2" s="271"/>
      <c r="AM2" s="271"/>
      <c r="AN2" s="271"/>
      <c r="AO2" s="271"/>
      <c r="AP2" s="271"/>
      <c r="AQ2" s="271"/>
      <c r="AR2" s="271"/>
      <c r="AS2" s="271"/>
      <c r="AT2" s="271"/>
      <c r="AU2" s="271"/>
      <c r="AV2" s="367"/>
      <c r="AW2" s="1"/>
      <c r="AX2" s="1"/>
      <c r="AY2" s="1"/>
      <c r="AZ2" s="1"/>
      <c r="BA2" s="1"/>
      <c r="BB2" s="1"/>
      <c r="BC2" s="1"/>
      <c r="BD2" s="1"/>
      <c r="BE2" s="1"/>
      <c r="BF2" s="1"/>
      <c r="BG2" s="1"/>
      <c r="BH2" s="1"/>
      <c r="BI2" s="1"/>
      <c r="BJ2" s="1"/>
      <c r="BK2" s="1"/>
      <c r="BL2" s="1"/>
      <c r="BM2" s="1"/>
      <c r="BN2" s="1"/>
      <c r="BO2" s="1"/>
      <c r="BP2" s="1"/>
      <c r="BQ2" s="1"/>
      <c r="BR2" s="1"/>
      <c r="BS2" s="1"/>
      <c r="BT2" s="1"/>
      <c r="BU2" s="1"/>
    </row>
    <row r="3" spans="1:73" s="1" customFormat="1" ht="11" customHeight="1">
      <c r="A3" s="1"/>
      <c r="B3" s="247"/>
      <c r="C3" s="272"/>
      <c r="D3" s="272"/>
      <c r="E3" s="272"/>
      <c r="F3" s="272"/>
      <c r="G3" s="272"/>
      <c r="H3" s="272"/>
      <c r="I3" s="272"/>
      <c r="J3" s="272"/>
      <c r="K3" s="272"/>
      <c r="L3" s="272"/>
      <c r="M3" s="272"/>
      <c r="N3" s="272"/>
      <c r="O3" s="272"/>
      <c r="P3" s="272"/>
      <c r="Q3" s="272"/>
      <c r="R3" s="322"/>
      <c r="S3" s="328"/>
      <c r="T3" s="328"/>
      <c r="U3" s="328"/>
      <c r="V3" s="328"/>
      <c r="W3" s="328"/>
      <c r="X3" s="328"/>
      <c r="Y3" s="328"/>
      <c r="Z3" s="328"/>
      <c r="AA3" s="328"/>
      <c r="AB3" s="328"/>
      <c r="AC3" s="328"/>
      <c r="AD3" s="328"/>
      <c r="AE3" s="350" t="s">
        <v>10</v>
      </c>
      <c r="AF3" s="352"/>
      <c r="AG3" s="322"/>
      <c r="AH3" s="328"/>
      <c r="AI3" s="328"/>
      <c r="AJ3" s="328"/>
      <c r="AK3" s="328"/>
      <c r="AL3" s="328"/>
      <c r="AM3" s="328"/>
      <c r="AN3" s="328"/>
      <c r="AO3" s="328"/>
      <c r="AP3" s="328"/>
      <c r="AQ3" s="328"/>
      <c r="AR3" s="328"/>
      <c r="AS3" s="328"/>
      <c r="AT3" s="328"/>
      <c r="AU3" s="350" t="s">
        <v>1</v>
      </c>
      <c r="AV3" s="368"/>
      <c r="AW3" s="1"/>
      <c r="AX3" s="1"/>
      <c r="AY3" s="1"/>
      <c r="AZ3" s="1"/>
      <c r="BA3" s="1"/>
      <c r="BB3" s="1"/>
      <c r="BC3" s="1"/>
      <c r="BD3" s="1"/>
      <c r="BE3" s="1"/>
      <c r="BF3" s="1"/>
      <c r="BG3" s="1"/>
      <c r="BH3" s="1"/>
      <c r="BI3" s="1"/>
      <c r="BJ3" s="1"/>
      <c r="BK3" s="1"/>
      <c r="BL3" s="1"/>
      <c r="BM3" s="1"/>
      <c r="BN3" s="1"/>
      <c r="BO3" s="1"/>
      <c r="BP3" s="1"/>
      <c r="BQ3" s="1"/>
      <c r="BR3" s="1"/>
      <c r="BS3" s="1"/>
      <c r="BT3" s="1"/>
      <c r="BU3" s="1"/>
    </row>
    <row r="4" spans="1:73" s="1" customFormat="1" ht="11" customHeight="1">
      <c r="A4" s="1"/>
      <c r="B4" s="248"/>
      <c r="C4" s="272"/>
      <c r="D4" s="272"/>
      <c r="E4" s="272"/>
      <c r="F4" s="272"/>
      <c r="G4" s="272"/>
      <c r="H4" s="272"/>
      <c r="I4" s="272"/>
      <c r="J4" s="272"/>
      <c r="K4" s="272"/>
      <c r="L4" s="272"/>
      <c r="M4" s="272"/>
      <c r="N4" s="272"/>
      <c r="O4" s="272"/>
      <c r="P4" s="272"/>
      <c r="Q4" s="272"/>
      <c r="R4" s="323"/>
      <c r="S4" s="329"/>
      <c r="T4" s="329"/>
      <c r="U4" s="329"/>
      <c r="V4" s="329"/>
      <c r="W4" s="329"/>
      <c r="X4" s="329"/>
      <c r="Y4" s="329"/>
      <c r="Z4" s="329"/>
      <c r="AA4" s="329"/>
      <c r="AB4" s="329"/>
      <c r="AC4" s="329"/>
      <c r="AD4" s="329"/>
      <c r="AE4" s="351"/>
      <c r="AF4" s="353"/>
      <c r="AG4" s="323"/>
      <c r="AH4" s="329"/>
      <c r="AI4" s="329"/>
      <c r="AJ4" s="329"/>
      <c r="AK4" s="329"/>
      <c r="AL4" s="329"/>
      <c r="AM4" s="329"/>
      <c r="AN4" s="329"/>
      <c r="AO4" s="329"/>
      <c r="AP4" s="329"/>
      <c r="AQ4" s="329"/>
      <c r="AR4" s="329"/>
      <c r="AS4" s="329"/>
      <c r="AT4" s="329"/>
      <c r="AU4" s="351"/>
      <c r="AV4" s="369"/>
      <c r="AW4" s="1"/>
      <c r="AX4" s="1"/>
      <c r="AY4" s="1"/>
      <c r="AZ4" s="1"/>
      <c r="BA4" s="1"/>
      <c r="BB4" s="1"/>
      <c r="BC4" s="1"/>
      <c r="BD4" s="1"/>
      <c r="BE4" s="1"/>
      <c r="BF4" s="1"/>
      <c r="BG4" s="1"/>
      <c r="BH4" s="1"/>
      <c r="BI4" s="1"/>
      <c r="BJ4" s="1"/>
      <c r="BK4" s="1"/>
      <c r="BL4" s="1"/>
      <c r="BM4" s="1"/>
      <c r="BN4" s="1"/>
      <c r="BO4" s="1"/>
      <c r="BP4" s="1"/>
      <c r="BQ4" s="1"/>
      <c r="BR4" s="1"/>
      <c r="BS4" s="1"/>
      <c r="BT4" s="1"/>
      <c r="BU4" s="1"/>
    </row>
    <row r="5" spans="1:73" s="1" customFormat="1" ht="11" customHeight="1">
      <c r="A5" s="1"/>
      <c r="B5" s="249"/>
      <c r="C5" s="273"/>
      <c r="D5" s="273"/>
      <c r="E5" s="273"/>
      <c r="F5" s="273"/>
      <c r="G5" s="273"/>
      <c r="H5" s="273"/>
      <c r="I5" s="273"/>
      <c r="J5" s="273"/>
      <c r="K5" s="273"/>
      <c r="L5" s="273"/>
      <c r="M5" s="273"/>
      <c r="N5" s="273"/>
      <c r="O5" s="273"/>
      <c r="P5" s="273"/>
      <c r="Q5" s="273"/>
      <c r="R5" s="323"/>
      <c r="S5" s="329"/>
      <c r="T5" s="329"/>
      <c r="U5" s="329"/>
      <c r="V5" s="329"/>
      <c r="W5" s="329"/>
      <c r="X5" s="329"/>
      <c r="Y5" s="329"/>
      <c r="Z5" s="329"/>
      <c r="AA5" s="329"/>
      <c r="AB5" s="329"/>
      <c r="AC5" s="329"/>
      <c r="AD5" s="329"/>
      <c r="AE5" s="351"/>
      <c r="AF5" s="353"/>
      <c r="AG5" s="323"/>
      <c r="AH5" s="329"/>
      <c r="AI5" s="329"/>
      <c r="AJ5" s="329"/>
      <c r="AK5" s="329"/>
      <c r="AL5" s="329"/>
      <c r="AM5" s="329"/>
      <c r="AN5" s="329"/>
      <c r="AO5" s="329"/>
      <c r="AP5" s="329"/>
      <c r="AQ5" s="329"/>
      <c r="AR5" s="329"/>
      <c r="AS5" s="329"/>
      <c r="AT5" s="329"/>
      <c r="AU5" s="351"/>
      <c r="AV5" s="369"/>
      <c r="AW5" s="1"/>
      <c r="AX5" s="1"/>
      <c r="AY5" s="1"/>
      <c r="AZ5" s="1"/>
      <c r="BA5" s="1"/>
      <c r="BB5" s="1"/>
      <c r="BC5" s="1"/>
      <c r="BD5" s="1"/>
      <c r="BE5" s="1"/>
      <c r="BF5" s="1"/>
      <c r="BG5" s="1"/>
      <c r="BH5" s="1"/>
      <c r="BI5" s="1"/>
      <c r="BJ5" s="1"/>
      <c r="BK5" s="1"/>
      <c r="BL5" s="1"/>
      <c r="BM5" s="1"/>
      <c r="BN5" s="1"/>
      <c r="BO5" s="1"/>
      <c r="BP5" s="1"/>
      <c r="BQ5" s="1"/>
      <c r="BR5" s="1"/>
      <c r="BS5" s="1"/>
      <c r="BT5" s="1"/>
      <c r="BU5" s="1"/>
    </row>
    <row r="6" spans="1:73" s="1" customFormat="1" ht="56.25" customHeight="1">
      <c r="A6" s="1"/>
      <c r="B6" s="250" t="s">
        <v>73</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370"/>
      <c r="AW6" s="1"/>
      <c r="AX6" s="1"/>
      <c r="AY6" s="1"/>
      <c r="AZ6" s="1"/>
      <c r="BA6" s="1"/>
      <c r="BB6" s="1"/>
      <c r="BC6" s="1"/>
      <c r="BD6" s="1"/>
      <c r="BE6" s="1"/>
      <c r="BF6" s="1"/>
      <c r="BG6" s="1"/>
      <c r="BH6" s="1"/>
      <c r="BI6" s="1"/>
      <c r="BJ6" s="1"/>
      <c r="BK6" s="1"/>
      <c r="BL6" s="1"/>
      <c r="BM6" s="1"/>
      <c r="BN6" s="1"/>
      <c r="BO6" s="1"/>
      <c r="BP6" s="1"/>
      <c r="BQ6" s="1"/>
      <c r="BR6" s="1"/>
      <c r="BS6" s="1"/>
      <c r="BT6" s="1"/>
      <c r="BU6" s="1"/>
    </row>
    <row r="7" spans="1:73" s="1" customFormat="1" ht="25" customHeight="1">
      <c r="A7" s="1"/>
      <c r="B7" s="251"/>
      <c r="C7" s="275"/>
      <c r="D7" s="292" t="s">
        <v>49</v>
      </c>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371"/>
      <c r="AW7" s="1"/>
      <c r="AX7" s="1"/>
      <c r="AY7" s="1"/>
      <c r="AZ7" s="1"/>
      <c r="BA7" s="1"/>
      <c r="BB7" s="1"/>
      <c r="BC7" s="1"/>
      <c r="BD7" s="1"/>
      <c r="BE7" s="1"/>
      <c r="BF7" s="1"/>
      <c r="BG7" s="389"/>
      <c r="BH7" s="1"/>
      <c r="BI7" s="1"/>
      <c r="BJ7" s="1"/>
      <c r="BK7" s="1"/>
      <c r="BL7" s="1"/>
      <c r="BM7" s="1"/>
      <c r="BN7" s="1"/>
      <c r="BO7" s="1"/>
      <c r="BP7" s="1"/>
      <c r="BQ7" s="1"/>
      <c r="BR7" s="1"/>
      <c r="BS7" s="1"/>
      <c r="BT7" s="1"/>
      <c r="BU7" s="1"/>
    </row>
    <row r="8" spans="1:73" s="1" customFormat="1" ht="25" customHeight="1">
      <c r="A8" s="1"/>
      <c r="B8" s="252"/>
      <c r="C8" s="276"/>
      <c r="D8" s="293" t="s">
        <v>14</v>
      </c>
      <c r="E8" s="296"/>
      <c r="F8" s="298" t="s">
        <v>43</v>
      </c>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355"/>
      <c r="AK8" s="358" t="s">
        <v>26</v>
      </c>
      <c r="AL8" s="362"/>
      <c r="AM8" s="362"/>
      <c r="AN8" s="362"/>
      <c r="AO8" s="362"/>
      <c r="AP8" s="362"/>
      <c r="AQ8" s="362"/>
      <c r="AR8" s="362"/>
      <c r="AS8" s="362"/>
      <c r="AT8" s="362"/>
      <c r="AU8" s="362"/>
      <c r="AV8" s="372"/>
      <c r="AW8" s="1"/>
      <c r="AX8" s="1"/>
      <c r="AY8" s="1"/>
      <c r="AZ8" s="1"/>
      <c r="BA8" s="1"/>
      <c r="BB8" s="1"/>
      <c r="BC8" s="1"/>
      <c r="BD8" s="1"/>
      <c r="BE8" s="1"/>
      <c r="BF8" s="1"/>
      <c r="BG8" s="7"/>
      <c r="BH8" s="1"/>
      <c r="BI8" s="1"/>
      <c r="BJ8" s="1"/>
      <c r="BK8" s="1"/>
      <c r="BL8" s="1"/>
      <c r="BM8" s="1"/>
      <c r="BN8" s="1"/>
      <c r="BO8" s="1"/>
      <c r="BP8" s="1"/>
      <c r="BQ8" s="1"/>
      <c r="BR8" s="1"/>
      <c r="BS8" s="1"/>
      <c r="BT8" s="1"/>
      <c r="BU8" s="1"/>
    </row>
    <row r="9" spans="1:73" s="1" customFormat="1" ht="25" customHeight="1">
      <c r="A9" s="1"/>
      <c r="B9" s="252"/>
      <c r="C9" s="276"/>
      <c r="D9" s="293" t="s">
        <v>18</v>
      </c>
      <c r="E9" s="296"/>
      <c r="F9" s="299" t="s">
        <v>44</v>
      </c>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356"/>
      <c r="AK9" s="359"/>
      <c r="AL9" s="363"/>
      <c r="AM9" s="363"/>
      <c r="AN9" s="363"/>
      <c r="AO9" s="363"/>
      <c r="AP9" s="363"/>
      <c r="AQ9" s="363"/>
      <c r="AR9" s="363"/>
      <c r="AS9" s="363"/>
      <c r="AT9" s="363"/>
      <c r="AU9" s="363"/>
      <c r="AV9" s="373"/>
      <c r="AW9" s="1"/>
      <c r="AX9" s="1"/>
      <c r="AY9" s="1"/>
      <c r="AZ9" s="1"/>
      <c r="BA9" s="1"/>
      <c r="BB9" s="1"/>
      <c r="BC9" s="1"/>
      <c r="BD9" s="1"/>
      <c r="BE9" s="1"/>
      <c r="BF9" s="1"/>
      <c r="BG9" s="1"/>
      <c r="BH9" s="1"/>
      <c r="BI9" s="1"/>
      <c r="BJ9" s="1"/>
      <c r="BK9" s="1"/>
      <c r="BL9" s="1"/>
      <c r="BM9" s="1"/>
      <c r="BN9" s="1"/>
      <c r="BO9" s="1"/>
      <c r="BP9" s="1"/>
      <c r="BQ9" s="1"/>
      <c r="BR9" s="1"/>
      <c r="BS9" s="1"/>
      <c r="BT9" s="1"/>
      <c r="BU9" s="1"/>
    </row>
    <row r="10" spans="1:73" s="1" customFormat="1" ht="25" customHeight="1">
      <c r="A10" s="1"/>
      <c r="B10" s="252"/>
      <c r="C10" s="276"/>
      <c r="D10" s="293" t="s">
        <v>21</v>
      </c>
      <c r="E10" s="296"/>
      <c r="F10" s="299" t="s">
        <v>45</v>
      </c>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56"/>
      <c r="AK10" s="360" t="s">
        <v>84</v>
      </c>
      <c r="AL10" s="364"/>
      <c r="AM10" s="364"/>
      <c r="AN10" s="364"/>
      <c r="AO10" s="364"/>
      <c r="AP10" s="364"/>
      <c r="AQ10" s="364"/>
      <c r="AR10" s="364"/>
      <c r="AS10" s="364"/>
      <c r="AT10" s="364"/>
      <c r="AU10" s="364"/>
      <c r="AV10" s="374"/>
      <c r="AW10" s="1"/>
      <c r="AX10" s="1"/>
      <c r="AY10" s="7"/>
      <c r="AZ10" s="388"/>
      <c r="BA10" s="7"/>
      <c r="BB10" s="7"/>
      <c r="BC10" s="1"/>
      <c r="BD10" s="1"/>
      <c r="BE10" s="1"/>
      <c r="BF10" s="1"/>
      <c r="BG10" s="1"/>
      <c r="BH10" s="1"/>
      <c r="BI10" s="1"/>
      <c r="BJ10" s="1"/>
      <c r="BK10" s="1"/>
      <c r="BL10" s="1"/>
      <c r="BM10" s="1"/>
      <c r="BN10" s="1"/>
      <c r="BO10" s="1"/>
      <c r="BP10" s="1"/>
      <c r="BQ10" s="1"/>
      <c r="BR10" s="1"/>
      <c r="BS10" s="1"/>
      <c r="BT10" s="1"/>
      <c r="BU10" s="1"/>
    </row>
    <row r="11" spans="1:73" s="1" customFormat="1" ht="25" customHeight="1">
      <c r="A11" s="1"/>
      <c r="B11" s="253"/>
      <c r="C11" s="277"/>
      <c r="D11" s="294" t="s">
        <v>4</v>
      </c>
      <c r="E11" s="297"/>
      <c r="F11" s="300" t="s">
        <v>46</v>
      </c>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57"/>
      <c r="AK11" s="361" t="s">
        <v>58</v>
      </c>
      <c r="AL11" s="365"/>
      <c r="AM11" s="365"/>
      <c r="AN11" s="365"/>
      <c r="AO11" s="365"/>
      <c r="AP11" s="365"/>
      <c r="AQ11" s="365"/>
      <c r="AR11" s="365"/>
      <c r="AS11" s="365"/>
      <c r="AT11" s="365"/>
      <c r="AU11" s="365"/>
      <c r="AV11" s="375"/>
      <c r="AW11" s="1"/>
      <c r="AX11" s="1"/>
      <c r="AY11" s="7"/>
      <c r="AZ11" s="7"/>
      <c r="BA11" s="7"/>
      <c r="BB11" s="7"/>
      <c r="BC11" s="1"/>
      <c r="BD11" s="1"/>
      <c r="BE11" s="1"/>
      <c r="BF11" s="1"/>
      <c r="BG11" s="1"/>
      <c r="BH11" s="1"/>
      <c r="BI11" s="1"/>
      <c r="BJ11" s="1"/>
      <c r="BK11" s="1"/>
      <c r="BL11" s="1"/>
      <c r="BM11" s="1"/>
      <c r="BN11" s="1"/>
      <c r="BO11" s="1"/>
      <c r="BP11" s="1"/>
      <c r="BQ11" s="1"/>
      <c r="BR11" s="1"/>
      <c r="BS11" s="1"/>
      <c r="BT11" s="1"/>
      <c r="BU11" s="1"/>
    </row>
    <row r="12" spans="1:73" s="7" customFormat="1" ht="27" customHeight="1">
      <c r="A12" s="210" t="s">
        <v>8</v>
      </c>
      <c r="B12" s="254" t="s">
        <v>19</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7"/>
      <c r="AX12" s="386"/>
      <c r="AY12" s="387"/>
      <c r="AZ12" s="387"/>
      <c r="BA12" s="387"/>
      <c r="BB12" s="387"/>
      <c r="BC12" s="387"/>
      <c r="BD12" s="387"/>
      <c r="BE12" s="387"/>
      <c r="BF12" s="387"/>
      <c r="BG12" s="387"/>
      <c r="BH12" s="387"/>
      <c r="BI12" s="387"/>
      <c r="BJ12" s="387"/>
      <c r="BK12" s="387"/>
      <c r="BL12" s="387"/>
      <c r="BM12" s="387"/>
      <c r="BN12" s="387"/>
      <c r="BO12" s="387"/>
      <c r="BP12" s="387"/>
      <c r="BQ12" s="387"/>
      <c r="BR12" s="387"/>
      <c r="BS12" s="387"/>
      <c r="BT12" s="387"/>
      <c r="BU12" s="387"/>
    </row>
    <row r="13" spans="1:73" ht="6.75" customHeight="1">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row>
    <row r="14" spans="1:73" ht="30" customHeight="1">
      <c r="B14" s="256" t="s">
        <v>42</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row>
    <row r="15" spans="1:73" ht="76.5" customHeight="1">
      <c r="B15" s="257" t="s">
        <v>89</v>
      </c>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376"/>
    </row>
    <row r="16" spans="1:73" ht="42.75" customHeight="1">
      <c r="B16" s="258" t="s">
        <v>79</v>
      </c>
      <c r="C16" s="281"/>
      <c r="D16" s="281"/>
      <c r="E16" s="281"/>
      <c r="F16" s="281"/>
      <c r="G16" s="281"/>
      <c r="H16" s="281"/>
      <c r="I16" s="281"/>
      <c r="J16" s="281"/>
      <c r="K16" s="281"/>
      <c r="L16" s="281"/>
      <c r="M16" s="281"/>
      <c r="N16" s="281"/>
      <c r="O16" s="281"/>
      <c r="P16" s="281"/>
      <c r="Q16" s="281"/>
      <c r="R16" s="324" t="s">
        <v>20</v>
      </c>
      <c r="S16" s="324"/>
      <c r="T16" s="324"/>
      <c r="U16" s="324"/>
      <c r="V16" s="324"/>
      <c r="W16" s="324"/>
      <c r="X16" s="324"/>
      <c r="Y16" s="324"/>
      <c r="Z16" s="324"/>
      <c r="AA16" s="324"/>
      <c r="AB16" s="324"/>
      <c r="AC16" s="324"/>
      <c r="AD16" s="324"/>
      <c r="AE16" s="324"/>
      <c r="AF16" s="324"/>
      <c r="AG16" s="354" t="s">
        <v>34</v>
      </c>
      <c r="AH16" s="354"/>
      <c r="AI16" s="354"/>
      <c r="AJ16" s="354"/>
      <c r="AK16" s="354"/>
      <c r="AL16" s="354"/>
      <c r="AM16" s="354"/>
      <c r="AN16" s="354"/>
      <c r="AO16" s="354"/>
      <c r="AP16" s="354"/>
      <c r="AQ16" s="354"/>
      <c r="AR16" s="354"/>
      <c r="AS16" s="354"/>
      <c r="AT16" s="354"/>
      <c r="AU16" s="354"/>
      <c r="AV16" s="377"/>
    </row>
    <row r="17" spans="2:73" ht="12" customHeight="1">
      <c r="B17" s="259"/>
      <c r="C17" s="282"/>
      <c r="D17" s="282"/>
      <c r="E17" s="282"/>
      <c r="F17" s="282"/>
      <c r="G17" s="282"/>
      <c r="H17" s="282"/>
      <c r="I17" s="282"/>
      <c r="J17" s="282"/>
      <c r="K17" s="282"/>
      <c r="L17" s="282"/>
      <c r="M17" s="282"/>
      <c r="N17" s="282"/>
      <c r="O17" s="282"/>
      <c r="P17" s="102" t="s">
        <v>10</v>
      </c>
      <c r="Q17" s="318"/>
      <c r="R17" s="322"/>
      <c r="S17" s="282"/>
      <c r="T17" s="282"/>
      <c r="U17" s="282"/>
      <c r="V17" s="282"/>
      <c r="W17" s="282"/>
      <c r="X17" s="282"/>
      <c r="Y17" s="282"/>
      <c r="Z17" s="282"/>
      <c r="AA17" s="282"/>
      <c r="AB17" s="282"/>
      <c r="AC17" s="282"/>
      <c r="AD17" s="282"/>
      <c r="AE17" s="102" t="s">
        <v>10</v>
      </c>
      <c r="AF17" s="318"/>
      <c r="AG17" s="322"/>
      <c r="AH17" s="282"/>
      <c r="AI17" s="282"/>
      <c r="AJ17" s="282"/>
      <c r="AK17" s="282"/>
      <c r="AL17" s="282"/>
      <c r="AM17" s="282"/>
      <c r="AN17" s="282"/>
      <c r="AO17" s="282"/>
      <c r="AP17" s="282"/>
      <c r="AQ17" s="282"/>
      <c r="AR17" s="282"/>
      <c r="AS17" s="282"/>
      <c r="AT17" s="282"/>
      <c r="AU17" s="102" t="s">
        <v>10</v>
      </c>
      <c r="AV17" s="378"/>
    </row>
    <row r="18" spans="2:73" ht="12" customHeight="1">
      <c r="B18" s="260"/>
      <c r="C18" s="283"/>
      <c r="D18" s="283"/>
      <c r="E18" s="283"/>
      <c r="F18" s="283"/>
      <c r="G18" s="283"/>
      <c r="H18" s="283"/>
      <c r="I18" s="283"/>
      <c r="J18" s="283"/>
      <c r="K18" s="283"/>
      <c r="L18" s="283"/>
      <c r="M18" s="283"/>
      <c r="N18" s="283"/>
      <c r="O18" s="283"/>
      <c r="P18" s="103"/>
      <c r="Q18" s="319"/>
      <c r="R18" s="325"/>
      <c r="S18" s="283"/>
      <c r="T18" s="283"/>
      <c r="U18" s="283"/>
      <c r="V18" s="283"/>
      <c r="W18" s="283"/>
      <c r="X18" s="283"/>
      <c r="Y18" s="283"/>
      <c r="Z18" s="283"/>
      <c r="AA18" s="283"/>
      <c r="AB18" s="283"/>
      <c r="AC18" s="283"/>
      <c r="AD18" s="283"/>
      <c r="AE18" s="103"/>
      <c r="AF18" s="319"/>
      <c r="AG18" s="325"/>
      <c r="AH18" s="283"/>
      <c r="AI18" s="283"/>
      <c r="AJ18" s="283"/>
      <c r="AK18" s="283"/>
      <c r="AL18" s="283"/>
      <c r="AM18" s="283"/>
      <c r="AN18" s="283"/>
      <c r="AO18" s="283"/>
      <c r="AP18" s="283"/>
      <c r="AQ18" s="283"/>
      <c r="AR18" s="283"/>
      <c r="AS18" s="283"/>
      <c r="AT18" s="283"/>
      <c r="AU18" s="103"/>
      <c r="AV18" s="379"/>
    </row>
    <row r="19" spans="2:73" ht="12" customHeight="1">
      <c r="B19" s="261"/>
      <c r="C19" s="284"/>
      <c r="D19" s="284"/>
      <c r="E19" s="284"/>
      <c r="F19" s="284"/>
      <c r="G19" s="284"/>
      <c r="H19" s="284"/>
      <c r="I19" s="284"/>
      <c r="J19" s="284"/>
      <c r="K19" s="284"/>
      <c r="L19" s="284"/>
      <c r="M19" s="284"/>
      <c r="N19" s="284"/>
      <c r="O19" s="284"/>
      <c r="P19" s="317"/>
      <c r="Q19" s="320"/>
      <c r="R19" s="326"/>
      <c r="S19" s="284"/>
      <c r="T19" s="284"/>
      <c r="U19" s="284"/>
      <c r="V19" s="284"/>
      <c r="W19" s="284"/>
      <c r="X19" s="284"/>
      <c r="Y19" s="284"/>
      <c r="Z19" s="284"/>
      <c r="AA19" s="284"/>
      <c r="AB19" s="284"/>
      <c r="AC19" s="284"/>
      <c r="AD19" s="284"/>
      <c r="AE19" s="317"/>
      <c r="AF19" s="320"/>
      <c r="AG19" s="326"/>
      <c r="AH19" s="284"/>
      <c r="AI19" s="284"/>
      <c r="AJ19" s="284"/>
      <c r="AK19" s="284"/>
      <c r="AL19" s="284"/>
      <c r="AM19" s="284"/>
      <c r="AN19" s="284"/>
      <c r="AO19" s="284"/>
      <c r="AP19" s="284"/>
      <c r="AQ19" s="284"/>
      <c r="AR19" s="284"/>
      <c r="AS19" s="284"/>
      <c r="AT19" s="284"/>
      <c r="AU19" s="317"/>
      <c r="AV19" s="380"/>
    </row>
    <row r="20" spans="2:73" ht="12" customHeight="1">
      <c r="B20" s="262" t="s">
        <v>0</v>
      </c>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row>
    <row r="21" spans="2:73" ht="6.75" customHeight="1">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row>
    <row r="22" spans="2:73" ht="30" customHeight="1">
      <c r="B22" s="263" t="s">
        <v>50</v>
      </c>
      <c r="C22" s="286"/>
      <c r="D22" s="286"/>
      <c r="E22" s="286"/>
      <c r="F22" s="286"/>
      <c r="G22" s="286"/>
      <c r="H22" s="286"/>
      <c r="I22" s="286"/>
      <c r="J22" s="286"/>
      <c r="K22" s="286"/>
      <c r="L22" s="286"/>
      <c r="M22" s="286"/>
      <c r="N22" s="286"/>
      <c r="O22" s="286"/>
      <c r="P22" s="286"/>
      <c r="Q22" s="286"/>
      <c r="R22" s="327"/>
      <c r="S22" s="327"/>
      <c r="T22" s="327"/>
      <c r="U22" s="327"/>
      <c r="V22" s="327"/>
      <c r="W22" s="327"/>
      <c r="X22" s="327"/>
      <c r="Y22" s="327"/>
      <c r="Z22" s="336"/>
      <c r="AA22" s="327"/>
      <c r="AB22" s="286"/>
      <c r="AC22" s="286"/>
      <c r="AD22" s="286"/>
      <c r="AE22" s="286"/>
      <c r="AF22" s="286"/>
      <c r="AG22" s="286"/>
      <c r="AH22" s="286"/>
      <c r="AI22" s="286"/>
      <c r="AJ22" s="286"/>
      <c r="AK22" s="286"/>
      <c r="AL22" s="286"/>
      <c r="AM22" s="286"/>
      <c r="AN22" s="286"/>
      <c r="AO22" s="286"/>
      <c r="AP22" s="286"/>
      <c r="AQ22" s="286"/>
      <c r="AR22" s="286"/>
      <c r="AS22" s="286"/>
      <c r="AT22" s="286"/>
      <c r="AU22" s="286"/>
      <c r="AV22" s="286"/>
      <c r="AY22" s="387"/>
      <c r="AZ22" s="387"/>
      <c r="BA22" s="387"/>
      <c r="BB22" s="387"/>
      <c r="BC22" s="387"/>
      <c r="BD22" s="387"/>
      <c r="BE22" s="387"/>
      <c r="BF22" s="387"/>
      <c r="BG22" s="387"/>
      <c r="BH22" s="387"/>
      <c r="BI22" s="387"/>
      <c r="BJ22" s="387"/>
      <c r="BK22" s="387"/>
      <c r="BL22" s="387"/>
      <c r="BM22" s="387"/>
      <c r="BN22" s="387"/>
      <c r="BO22" s="387"/>
      <c r="BP22" s="387"/>
      <c r="BQ22" s="387"/>
      <c r="BR22" s="387"/>
      <c r="BS22" s="387"/>
      <c r="BT22" s="387"/>
      <c r="BU22" s="387"/>
    </row>
    <row r="23" spans="2:73" ht="22.5" customHeight="1">
      <c r="B23" s="264" t="s">
        <v>23</v>
      </c>
      <c r="C23" s="287"/>
      <c r="D23" s="287"/>
      <c r="E23" s="287"/>
      <c r="F23" s="287"/>
      <c r="G23" s="287"/>
      <c r="H23" s="287"/>
      <c r="I23" s="287"/>
      <c r="J23" s="287"/>
      <c r="K23" s="305" t="s">
        <v>25</v>
      </c>
      <c r="L23" s="311"/>
      <c r="M23" s="311"/>
      <c r="N23" s="311"/>
      <c r="O23" s="311"/>
      <c r="P23" s="311"/>
      <c r="Q23" s="311"/>
      <c r="R23" s="311"/>
      <c r="S23" s="311"/>
      <c r="T23" s="311"/>
      <c r="U23" s="311"/>
      <c r="V23" s="311"/>
      <c r="W23" s="311"/>
      <c r="X23" s="311"/>
      <c r="Y23" s="311"/>
      <c r="Z23" s="311"/>
      <c r="AA23" s="311"/>
      <c r="AB23" s="337"/>
      <c r="AC23" s="343" t="s">
        <v>81</v>
      </c>
      <c r="AD23" s="348"/>
      <c r="AE23" s="348"/>
      <c r="AF23" s="348"/>
      <c r="AG23" s="348"/>
      <c r="AH23" s="348"/>
      <c r="AI23" s="348"/>
      <c r="AJ23" s="348"/>
      <c r="AK23" s="348"/>
      <c r="AL23" s="348"/>
      <c r="AM23" s="348"/>
      <c r="AN23" s="348"/>
      <c r="AO23" s="348"/>
      <c r="AP23" s="348"/>
      <c r="AQ23" s="348"/>
      <c r="AR23" s="348"/>
      <c r="AS23" s="348"/>
      <c r="AT23" s="348"/>
      <c r="AU23" s="348"/>
      <c r="AV23" s="381"/>
    </row>
    <row r="24" spans="2:73" ht="22.5" customHeight="1">
      <c r="B24" s="265" t="s">
        <v>66</v>
      </c>
      <c r="C24" s="288"/>
      <c r="D24" s="288"/>
      <c r="E24" s="288"/>
      <c r="F24" s="288"/>
      <c r="G24" s="288"/>
      <c r="H24" s="288"/>
      <c r="I24" s="288"/>
      <c r="J24" s="301"/>
      <c r="K24" s="306"/>
      <c r="L24" s="312"/>
      <c r="M24" s="312"/>
      <c r="N24" s="312"/>
      <c r="O24" s="312"/>
      <c r="P24" s="312"/>
      <c r="Q24" s="312"/>
      <c r="R24" s="312"/>
      <c r="S24" s="312"/>
      <c r="T24" s="312"/>
      <c r="U24" s="312"/>
      <c r="V24" s="312"/>
      <c r="W24" s="312"/>
      <c r="X24" s="312"/>
      <c r="Y24" s="330" t="s">
        <v>35</v>
      </c>
      <c r="Z24" s="330"/>
      <c r="AA24" s="330"/>
      <c r="AB24" s="338"/>
      <c r="AC24" s="344"/>
      <c r="AD24" s="349"/>
      <c r="AE24" s="349"/>
      <c r="AF24" s="349"/>
      <c r="AG24" s="349"/>
      <c r="AH24" s="349"/>
      <c r="AI24" s="349"/>
      <c r="AJ24" s="349"/>
      <c r="AK24" s="349"/>
      <c r="AL24" s="349"/>
      <c r="AM24" s="349"/>
      <c r="AN24" s="349"/>
      <c r="AO24" s="349"/>
      <c r="AP24" s="349"/>
      <c r="AQ24" s="349"/>
      <c r="AR24" s="349"/>
      <c r="AS24" s="349"/>
      <c r="AT24" s="366" t="s">
        <v>10</v>
      </c>
      <c r="AU24" s="366"/>
      <c r="AV24" s="382"/>
    </row>
    <row r="25" spans="2:73" ht="22.5" customHeight="1">
      <c r="B25" s="266" t="s">
        <v>90</v>
      </c>
      <c r="C25" s="289"/>
      <c r="D25" s="289"/>
      <c r="E25" s="289"/>
      <c r="F25" s="289"/>
      <c r="G25" s="289"/>
      <c r="H25" s="289"/>
      <c r="I25" s="289"/>
      <c r="J25" s="302"/>
      <c r="K25" s="307"/>
      <c r="L25" s="313"/>
      <c r="M25" s="313"/>
      <c r="N25" s="313"/>
      <c r="O25" s="313"/>
      <c r="P25" s="313"/>
      <c r="Q25" s="313"/>
      <c r="R25" s="313"/>
      <c r="S25" s="313"/>
      <c r="T25" s="313"/>
      <c r="U25" s="313"/>
      <c r="V25" s="313"/>
      <c r="W25" s="313"/>
      <c r="X25" s="313"/>
      <c r="Y25" s="331" t="s">
        <v>35</v>
      </c>
      <c r="Z25" s="331"/>
      <c r="AA25" s="331"/>
      <c r="AB25" s="339"/>
      <c r="AC25" s="345"/>
      <c r="AD25" s="345"/>
      <c r="AE25" s="345"/>
      <c r="AF25" s="345"/>
      <c r="AG25" s="345"/>
      <c r="AH25" s="345"/>
      <c r="AI25" s="345"/>
      <c r="AJ25" s="345"/>
      <c r="AK25" s="345"/>
      <c r="AL25" s="345"/>
      <c r="AM25" s="345"/>
      <c r="AN25" s="345"/>
      <c r="AO25" s="345"/>
      <c r="AP25" s="345"/>
      <c r="AQ25" s="345"/>
      <c r="AR25" s="345"/>
      <c r="AS25" s="345"/>
      <c r="AT25" s="345"/>
      <c r="AU25" s="345"/>
      <c r="AV25" s="383"/>
    </row>
    <row r="26" spans="2:73" ht="22.5" customHeight="1">
      <c r="B26" s="267" t="s">
        <v>91</v>
      </c>
      <c r="C26" s="290"/>
      <c r="D26" s="290"/>
      <c r="E26" s="290"/>
      <c r="F26" s="290"/>
      <c r="G26" s="290"/>
      <c r="H26" s="290"/>
      <c r="I26" s="290"/>
      <c r="J26" s="303"/>
      <c r="K26" s="308"/>
      <c r="L26" s="314"/>
      <c r="M26" s="314"/>
      <c r="N26" s="314"/>
      <c r="O26" s="314"/>
      <c r="P26" s="314"/>
      <c r="Q26" s="314"/>
      <c r="R26" s="314"/>
      <c r="S26" s="314"/>
      <c r="T26" s="314"/>
      <c r="U26" s="314"/>
      <c r="V26" s="314"/>
      <c r="W26" s="314"/>
      <c r="X26" s="314"/>
      <c r="Y26" s="332" t="s">
        <v>35</v>
      </c>
      <c r="Z26" s="332"/>
      <c r="AA26" s="332"/>
      <c r="AB26" s="340"/>
      <c r="AC26" s="346"/>
      <c r="AD26" s="346"/>
      <c r="AE26" s="346"/>
      <c r="AF26" s="346"/>
      <c r="AG26" s="346"/>
      <c r="AH26" s="346"/>
      <c r="AI26" s="346"/>
      <c r="AJ26" s="346"/>
      <c r="AK26" s="346"/>
      <c r="AL26" s="346"/>
      <c r="AM26" s="346"/>
      <c r="AN26" s="346"/>
      <c r="AO26" s="346"/>
      <c r="AP26" s="346"/>
      <c r="AQ26" s="346"/>
      <c r="AR26" s="346"/>
      <c r="AS26" s="346"/>
      <c r="AT26" s="346"/>
      <c r="AU26" s="346"/>
      <c r="AV26" s="384"/>
    </row>
    <row r="27" spans="2:73" ht="22.5" customHeight="1">
      <c r="B27" s="267" t="s">
        <v>53</v>
      </c>
      <c r="C27" s="290"/>
      <c r="D27" s="290"/>
      <c r="E27" s="290"/>
      <c r="F27" s="290"/>
      <c r="G27" s="290"/>
      <c r="H27" s="290"/>
      <c r="I27" s="290"/>
      <c r="J27" s="303"/>
      <c r="K27" s="309"/>
      <c r="L27" s="315"/>
      <c r="M27" s="315"/>
      <c r="N27" s="315"/>
      <c r="O27" s="315"/>
      <c r="P27" s="315"/>
      <c r="Q27" s="315"/>
      <c r="R27" s="315"/>
      <c r="S27" s="315"/>
      <c r="T27" s="315"/>
      <c r="U27" s="315"/>
      <c r="V27" s="315"/>
      <c r="W27" s="315"/>
      <c r="X27" s="315"/>
      <c r="Y27" s="333" t="s">
        <v>35</v>
      </c>
      <c r="Z27" s="333"/>
      <c r="AA27" s="333"/>
      <c r="AB27" s="341"/>
      <c r="AC27" s="346"/>
      <c r="AD27" s="346"/>
      <c r="AE27" s="346"/>
      <c r="AF27" s="346"/>
      <c r="AG27" s="346"/>
      <c r="AH27" s="346"/>
      <c r="AI27" s="346"/>
      <c r="AJ27" s="346"/>
      <c r="AK27" s="346"/>
      <c r="AL27" s="346"/>
      <c r="AM27" s="346"/>
      <c r="AN27" s="346"/>
      <c r="AO27" s="346"/>
      <c r="AP27" s="346"/>
      <c r="AQ27" s="346"/>
      <c r="AR27" s="346"/>
      <c r="AS27" s="346"/>
      <c r="AT27" s="346"/>
      <c r="AU27" s="346"/>
      <c r="AV27" s="384"/>
    </row>
    <row r="28" spans="2:73" ht="22.5" customHeight="1">
      <c r="B28" s="268" t="s">
        <v>92</v>
      </c>
      <c r="C28" s="291"/>
      <c r="D28" s="291"/>
      <c r="E28" s="291"/>
      <c r="F28" s="291"/>
      <c r="G28" s="291"/>
      <c r="H28" s="291"/>
      <c r="I28" s="291"/>
      <c r="J28" s="304"/>
      <c r="K28" s="310" t="str">
        <f>IF(AND(K25="",K26="",K27=""),"",SUM(K25:X27))</f>
        <v/>
      </c>
      <c r="L28" s="316"/>
      <c r="M28" s="316"/>
      <c r="N28" s="316"/>
      <c r="O28" s="316"/>
      <c r="P28" s="316"/>
      <c r="Q28" s="316"/>
      <c r="R28" s="316"/>
      <c r="S28" s="316"/>
      <c r="T28" s="316"/>
      <c r="U28" s="316"/>
      <c r="V28" s="316"/>
      <c r="W28" s="316"/>
      <c r="X28" s="316"/>
      <c r="Y28" s="334" t="s">
        <v>35</v>
      </c>
      <c r="Z28" s="334"/>
      <c r="AA28" s="334"/>
      <c r="AB28" s="342"/>
      <c r="AC28" s="347"/>
      <c r="AD28" s="347"/>
      <c r="AE28" s="347"/>
      <c r="AF28" s="347"/>
      <c r="AG28" s="347"/>
      <c r="AH28" s="347"/>
      <c r="AI28" s="347"/>
      <c r="AJ28" s="347"/>
      <c r="AK28" s="347"/>
      <c r="AL28" s="347"/>
      <c r="AM28" s="347"/>
      <c r="AN28" s="347"/>
      <c r="AO28" s="347"/>
      <c r="AP28" s="347"/>
      <c r="AQ28" s="347"/>
      <c r="AR28" s="347"/>
      <c r="AS28" s="347"/>
      <c r="AT28" s="347"/>
      <c r="AU28" s="347"/>
      <c r="AV28" s="385"/>
    </row>
    <row r="29" spans="2:73" ht="70.5" customHeight="1">
      <c r="B29" s="38" t="s">
        <v>78</v>
      </c>
      <c r="C29" s="38"/>
      <c r="D29" s="38"/>
      <c r="E29" s="38"/>
      <c r="F29" s="38"/>
      <c r="G29" s="38"/>
      <c r="H29" s="38"/>
      <c r="I29" s="38"/>
      <c r="J29" s="38"/>
      <c r="K29" s="38"/>
      <c r="L29" s="38"/>
      <c r="M29" s="38"/>
      <c r="N29" s="38"/>
      <c r="O29" s="38"/>
      <c r="P29" s="38"/>
      <c r="Q29" s="38"/>
      <c r="R29" s="38"/>
      <c r="S29" s="38"/>
      <c r="T29" s="38"/>
      <c r="U29" s="38"/>
      <c r="V29" s="38"/>
      <c r="W29" s="38"/>
      <c r="X29" s="38"/>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7"/>
      <c r="AX29" s="7"/>
    </row>
    <row r="30" spans="2:73" ht="18" customHeight="1">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row>
    <row r="31" spans="2:73" ht="18" customHeight="1">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row>
  </sheetData>
  <mergeCells count="66">
    <mergeCell ref="B1:AV1"/>
    <mergeCell ref="B2:Q2"/>
    <mergeCell ref="R2:AF2"/>
    <mergeCell ref="AG2:AV2"/>
    <mergeCell ref="B6:AV6"/>
    <mergeCell ref="B7:C7"/>
    <mergeCell ref="D7:AV7"/>
    <mergeCell ref="B8:C8"/>
    <mergeCell ref="D8:E8"/>
    <mergeCell ref="F8:AJ8"/>
    <mergeCell ref="B9:C9"/>
    <mergeCell ref="D9:E9"/>
    <mergeCell ref="F9:AJ9"/>
    <mergeCell ref="B10:C10"/>
    <mergeCell ref="D10:E10"/>
    <mergeCell ref="F10:AJ10"/>
    <mergeCell ref="AK10:AV10"/>
    <mergeCell ref="B11:C11"/>
    <mergeCell ref="D11:E11"/>
    <mergeCell ref="F11:AJ11"/>
    <mergeCell ref="AK11:AV11"/>
    <mergeCell ref="B12:AV12"/>
    <mergeCell ref="AY12:BU12"/>
    <mergeCell ref="B13:AV13"/>
    <mergeCell ref="B14:AV14"/>
    <mergeCell ref="B15:AV15"/>
    <mergeCell ref="B16:Q16"/>
    <mergeCell ref="R16:AF16"/>
    <mergeCell ref="AG16:AV16"/>
    <mergeCell ref="B20:AV20"/>
    <mergeCell ref="B21:AV21"/>
    <mergeCell ref="B23:J23"/>
    <mergeCell ref="K23:AB23"/>
    <mergeCell ref="AC23:AV23"/>
    <mergeCell ref="B24:J24"/>
    <mergeCell ref="K24:X24"/>
    <mergeCell ref="Y24:AB24"/>
    <mergeCell ref="AC24:AS24"/>
    <mergeCell ref="AT24:AV24"/>
    <mergeCell ref="B25:J25"/>
    <mergeCell ref="K25:X25"/>
    <mergeCell ref="Y25:AB25"/>
    <mergeCell ref="B26:J26"/>
    <mergeCell ref="K26:X26"/>
    <mergeCell ref="Y26:AB26"/>
    <mergeCell ref="B27:J27"/>
    <mergeCell ref="K27:X27"/>
    <mergeCell ref="Y27:AB27"/>
    <mergeCell ref="B28:J28"/>
    <mergeCell ref="K28:X28"/>
    <mergeCell ref="Y28:AB28"/>
    <mergeCell ref="B29:AV29"/>
    <mergeCell ref="B3:Q5"/>
    <mergeCell ref="R3:AD5"/>
    <mergeCell ref="AE3:AF5"/>
    <mergeCell ref="AG3:AT5"/>
    <mergeCell ref="AU3:AV5"/>
    <mergeCell ref="AK8:AV9"/>
    <mergeCell ref="B17:O19"/>
    <mergeCell ref="P17:Q19"/>
    <mergeCell ref="R17:AD19"/>
    <mergeCell ref="AE17:AF19"/>
    <mergeCell ref="AG17:AT19"/>
    <mergeCell ref="AU17:AV19"/>
    <mergeCell ref="AC25:AV28"/>
    <mergeCell ref="B30:AV31"/>
  </mergeCells>
  <phoneticPr fontId="19"/>
  <printOptions horizontalCentered="1"/>
  <pageMargins left="0.59055118110236227" right="0.19685039370078736" top="0.39370078740157483" bottom="0.19685039370078736" header="0" footer="0"/>
  <pageSetup paperSize="9" fitToWidth="1" fitToHeight="1" orientation="portrait" usePrinterDefaults="1" r:id="rId1"/>
  <headerFooter alignWithMargins="0">
    <oddFooter>&amp;C２</oddFooter>
  </headerFooter>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xdr:col>
                    <xdr:colOff>38100</xdr:colOff>
                    <xdr:row>6</xdr:row>
                    <xdr:rowOff>55880</xdr:rowOff>
                  </from>
                  <to xmlns:xdr="http://schemas.openxmlformats.org/drawingml/2006/spreadsheetDrawing">
                    <xdr:col>3</xdr:col>
                    <xdr:colOff>57150</xdr:colOff>
                    <xdr:row>6</xdr:row>
                    <xdr:rowOff>277495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xdr:col>
                    <xdr:colOff>38100</xdr:colOff>
                    <xdr:row>7</xdr:row>
                    <xdr:rowOff>46355</xdr:rowOff>
                  </from>
                  <to xmlns:xdr="http://schemas.openxmlformats.org/drawingml/2006/spreadsheetDrawing">
                    <xdr:col>3</xdr:col>
                    <xdr:colOff>57150</xdr:colOff>
                    <xdr:row>7</xdr:row>
                    <xdr:rowOff>267970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xdr:col>
                    <xdr:colOff>38100</xdr:colOff>
                    <xdr:row>8</xdr:row>
                    <xdr:rowOff>47625</xdr:rowOff>
                  </from>
                  <to xmlns:xdr="http://schemas.openxmlformats.org/drawingml/2006/spreadsheetDrawing">
                    <xdr:col>3</xdr:col>
                    <xdr:colOff>57150</xdr:colOff>
                    <xdr:row>8</xdr:row>
                    <xdr:rowOff>269240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xdr:col>
                    <xdr:colOff>38100</xdr:colOff>
                    <xdr:row>9</xdr:row>
                    <xdr:rowOff>47625</xdr:rowOff>
                  </from>
                  <to xmlns:xdr="http://schemas.openxmlformats.org/drawingml/2006/spreadsheetDrawing">
                    <xdr:col>3</xdr:col>
                    <xdr:colOff>57150</xdr:colOff>
                    <xdr:row>9</xdr:row>
                    <xdr:rowOff>269240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xdr:col>
                    <xdr:colOff>38100</xdr:colOff>
                    <xdr:row>10</xdr:row>
                    <xdr:rowOff>37465</xdr:rowOff>
                  </from>
                  <to xmlns:xdr="http://schemas.openxmlformats.org/drawingml/2006/spreadsheetDrawing">
                    <xdr:col>3</xdr:col>
                    <xdr:colOff>57150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zoomScaleSheetLayoutView="100" workbookViewId="0">
      <selection activeCell="BA28" sqref="BA28"/>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56</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93</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47</v>
      </c>
      <c r="M4" s="424"/>
      <c r="N4" s="424"/>
      <c r="O4" s="424"/>
      <c r="P4" s="424"/>
      <c r="Q4" s="424"/>
      <c r="R4" s="424"/>
      <c r="S4" s="424"/>
      <c r="T4" s="424"/>
      <c r="U4" s="424"/>
      <c r="V4" s="201"/>
      <c r="W4" s="391"/>
      <c r="X4" s="38" t="s">
        <v>59</v>
      </c>
      <c r="Y4" s="436"/>
      <c r="Z4" s="436"/>
      <c r="AA4" s="436"/>
      <c r="AB4" s="436"/>
      <c r="AC4" s="436"/>
      <c r="AD4" s="436"/>
      <c r="AE4" s="436"/>
      <c r="AF4" s="424" t="s">
        <v>95</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5"/>
      <c r="AB6" s="425"/>
      <c r="AC6" s="425"/>
      <c r="AD6" s="425"/>
      <c r="AE6" s="391"/>
      <c r="AF6" s="424"/>
      <c r="AG6" s="424"/>
      <c r="AH6" s="424"/>
      <c r="AI6" s="424"/>
      <c r="AJ6" s="424"/>
      <c r="AK6" s="424"/>
      <c r="AL6" s="424"/>
      <c r="AM6" s="424"/>
      <c r="AN6" s="424"/>
      <c r="AO6" s="424"/>
      <c r="AP6" s="424"/>
    </row>
    <row r="7" spans="2:49" ht="18" customHeight="1">
      <c r="B7" s="392">
        <v>1</v>
      </c>
      <c r="C7" s="392"/>
      <c r="D7" s="392"/>
      <c r="E7" s="7" t="s">
        <v>52</v>
      </c>
      <c r="F7" s="409"/>
      <c r="G7" s="409"/>
      <c r="H7" s="409"/>
      <c r="I7" s="7" t="s">
        <v>54</v>
      </c>
      <c r="K7" s="7"/>
      <c r="L7" s="426" t="e">
        <f>ROUND('原紙 申請書 (2枚目)'!AC24/'原紙 申請書 (2枚目)'!K24,2)</f>
        <v>#DIV/0!</v>
      </c>
      <c r="M7" s="431"/>
      <c r="N7" s="431"/>
      <c r="O7" s="431"/>
      <c r="P7" s="431"/>
      <c r="Q7" s="431"/>
      <c r="R7" s="434"/>
      <c r="S7" s="1" t="s">
        <v>52</v>
      </c>
      <c r="W7" s="7" t="s">
        <v>54</v>
      </c>
      <c r="Y7" s="440">
        <f>IF(AW9=TRUE,0.5,1)</f>
        <v>1</v>
      </c>
      <c r="Z7" s="441"/>
      <c r="AA7" s="441"/>
      <c r="AB7" s="441"/>
      <c r="AC7" s="441"/>
      <c r="AE7" s="7" t="s">
        <v>55</v>
      </c>
      <c r="AG7" s="446" t="e">
        <f>IF(Y7=1,MIN(1,ROUND(B7*L7/L9*Y7,1)),MIN(0.5,ROUND(B7*L7/L9*Y7,1)))</f>
        <v>#DIV/0!</v>
      </c>
      <c r="AH7" s="446"/>
      <c r="AI7" s="446"/>
      <c r="AJ7" s="446"/>
      <c r="AK7" s="446"/>
      <c r="AL7" s="446"/>
      <c r="AM7" s="446"/>
      <c r="AN7" s="446"/>
      <c r="AO7" s="446"/>
      <c r="AP7" s="456" t="s">
        <v>22</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28"/>
      <c r="Z8" s="428"/>
      <c r="AA8" s="428"/>
      <c r="AB8" s="428"/>
      <c r="AC8" s="428"/>
      <c r="AE8" s="7"/>
      <c r="AG8" s="446"/>
      <c r="AH8" s="446"/>
      <c r="AI8" s="446"/>
      <c r="AJ8" s="446"/>
      <c r="AK8" s="446"/>
      <c r="AL8" s="446"/>
      <c r="AM8" s="446"/>
      <c r="AN8" s="446"/>
      <c r="AO8" s="446"/>
      <c r="AP8" s="45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41"/>
      <c r="Z9" s="441"/>
      <c r="AA9" s="441"/>
      <c r="AB9" s="441"/>
      <c r="AC9" s="441"/>
      <c r="AE9" s="7"/>
      <c r="AG9" s="446"/>
      <c r="AH9" s="446"/>
      <c r="AI9" s="446"/>
      <c r="AJ9" s="446"/>
      <c r="AK9" s="446"/>
      <c r="AL9" s="446"/>
      <c r="AM9" s="446"/>
      <c r="AN9" s="446"/>
      <c r="AO9" s="446"/>
      <c r="AP9" s="456"/>
      <c r="AQ9" s="7"/>
      <c r="AR9" s="7"/>
      <c r="AS9" s="7"/>
      <c r="AT9" s="7"/>
      <c r="AU9" s="7"/>
      <c r="AV9" s="7"/>
      <c r="AW9" s="460" t="b">
        <v>0</v>
      </c>
    </row>
    <row r="10" spans="2:49" ht="9.75" customHeight="1">
      <c r="B10" s="394"/>
      <c r="C10" s="394"/>
      <c r="D10" s="394"/>
      <c r="L10" s="428"/>
      <c r="M10" s="428"/>
      <c r="N10" s="428"/>
      <c r="O10" s="428"/>
      <c r="P10" s="428"/>
      <c r="Q10" s="428"/>
      <c r="R10" s="428"/>
      <c r="Y10" s="428"/>
      <c r="Z10" s="428"/>
      <c r="AA10" s="428"/>
      <c r="AB10" s="428"/>
      <c r="AC10" s="428"/>
      <c r="AG10" s="447"/>
      <c r="AH10" s="448"/>
      <c r="AI10" s="448"/>
      <c r="AJ10" s="448"/>
      <c r="AK10" s="448"/>
      <c r="AL10" s="448"/>
      <c r="AM10" s="448"/>
      <c r="AN10" s="448"/>
      <c r="AO10" s="448"/>
      <c r="AP10" s="448"/>
      <c r="AQ10" s="448"/>
      <c r="AR10" s="448"/>
      <c r="AS10" s="448"/>
      <c r="AT10" s="448"/>
      <c r="AU10" s="448"/>
      <c r="AV10" s="448"/>
    </row>
    <row r="11" spans="2:49" ht="9.75" customHeight="1">
      <c r="B11" s="394"/>
      <c r="C11" s="394"/>
      <c r="D11" s="394"/>
      <c r="L11" s="428"/>
      <c r="M11" s="428"/>
      <c r="N11" s="428"/>
      <c r="O11" s="428"/>
      <c r="P11" s="428"/>
      <c r="Q11" s="428"/>
      <c r="R11" s="428"/>
      <c r="Y11" s="428"/>
      <c r="Z11" s="428"/>
      <c r="AA11" s="428"/>
      <c r="AB11" s="428"/>
      <c r="AC11" s="428"/>
      <c r="AG11" s="448"/>
      <c r="AH11" s="448"/>
      <c r="AI11" s="448"/>
      <c r="AJ11" s="448"/>
      <c r="AK11" s="448"/>
      <c r="AL11" s="448"/>
      <c r="AM11" s="448"/>
      <c r="AN11" s="448"/>
      <c r="AO11" s="448"/>
      <c r="AP11" s="448"/>
      <c r="AQ11" s="448"/>
      <c r="AR11" s="448"/>
      <c r="AS11" s="448"/>
      <c r="AT11" s="448"/>
      <c r="AU11" s="448"/>
      <c r="AV11" s="448"/>
    </row>
    <row r="12" spans="2:49" ht="14.25" customHeight="1">
      <c r="B12" s="394"/>
      <c r="C12" s="403" t="s">
        <v>94</v>
      </c>
      <c r="D12" s="278"/>
      <c r="E12" s="278"/>
      <c r="F12" s="278"/>
      <c r="G12" s="278"/>
      <c r="H12" s="278"/>
      <c r="I12" s="278"/>
      <c r="J12" s="278"/>
      <c r="K12" s="278"/>
      <c r="L12" s="428"/>
      <c r="M12" s="428"/>
      <c r="N12" s="428"/>
      <c r="O12" s="428"/>
      <c r="P12" s="428"/>
      <c r="Q12" s="428"/>
      <c r="R12" s="428"/>
      <c r="Y12" s="428"/>
      <c r="Z12" s="428"/>
      <c r="AA12" s="428"/>
      <c r="AB12" s="428"/>
      <c r="AC12" s="428"/>
      <c r="AG12" s="449"/>
      <c r="AH12" s="449"/>
      <c r="AI12" s="449"/>
      <c r="AJ12" s="449"/>
      <c r="AK12" s="449"/>
      <c r="AL12" s="449"/>
      <c r="AM12" s="449"/>
      <c r="AN12" s="449"/>
      <c r="AO12" s="449"/>
      <c r="AP12" s="449"/>
      <c r="AQ12" s="449"/>
      <c r="AR12" s="449"/>
      <c r="AS12" s="449"/>
      <c r="AT12" s="449"/>
      <c r="AU12" s="449"/>
      <c r="AV12" s="449"/>
    </row>
    <row r="13" spans="2:49" ht="21.75" customHeight="1">
      <c r="B13" s="391"/>
      <c r="C13" s="391"/>
      <c r="D13" s="391"/>
      <c r="E13" s="391"/>
      <c r="F13" s="391"/>
      <c r="G13" s="391"/>
      <c r="H13" s="391"/>
      <c r="I13" s="391"/>
      <c r="J13" s="391"/>
      <c r="K13" s="391"/>
      <c r="L13" s="424" t="s">
        <v>47</v>
      </c>
      <c r="M13" s="424"/>
      <c r="N13" s="424"/>
      <c r="O13" s="424"/>
      <c r="P13" s="424"/>
      <c r="Q13" s="424"/>
      <c r="R13" s="424"/>
      <c r="S13" s="424"/>
      <c r="T13" s="424"/>
      <c r="U13" s="424"/>
      <c r="V13" s="201"/>
      <c r="W13" s="391"/>
      <c r="X13" s="38" t="s">
        <v>59</v>
      </c>
      <c r="Y13" s="436"/>
      <c r="Z13" s="436"/>
      <c r="AA13" s="436"/>
      <c r="AB13" s="436"/>
      <c r="AC13" s="436"/>
      <c r="AD13" s="436"/>
      <c r="AE13" s="436"/>
      <c r="AF13" s="424" t="s">
        <v>96</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5"/>
      <c r="AB15" s="425"/>
      <c r="AC15" s="425"/>
      <c r="AD15" s="425"/>
      <c r="AE15" s="391"/>
      <c r="AF15" s="424"/>
      <c r="AG15" s="424"/>
      <c r="AH15" s="424"/>
      <c r="AI15" s="424"/>
      <c r="AJ15" s="424"/>
      <c r="AK15" s="424"/>
      <c r="AL15" s="424"/>
      <c r="AM15" s="424"/>
      <c r="AN15" s="424"/>
      <c r="AO15" s="424"/>
      <c r="AP15" s="424"/>
    </row>
    <row r="16" spans="2:49" ht="18" customHeight="1">
      <c r="B16" s="395">
        <v>1.2</v>
      </c>
      <c r="C16" s="395"/>
      <c r="D16" s="395"/>
      <c r="E16" s="7" t="s">
        <v>52</v>
      </c>
      <c r="F16" s="409"/>
      <c r="G16" s="409"/>
      <c r="H16" s="409"/>
      <c r="I16" s="7" t="s">
        <v>54</v>
      </c>
      <c r="K16" s="7"/>
      <c r="L16" s="426" t="e">
        <f>ROUND('原紙 申請書 (2枚目)'!AC24/'原紙 申請書 (2枚目)'!K24,2)</f>
        <v>#DIV/0!</v>
      </c>
      <c r="M16" s="431"/>
      <c r="N16" s="431"/>
      <c r="O16" s="431"/>
      <c r="P16" s="431"/>
      <c r="Q16" s="431"/>
      <c r="R16" s="434"/>
      <c r="S16" s="1" t="s">
        <v>52</v>
      </c>
      <c r="W16" s="7" t="s">
        <v>54</v>
      </c>
      <c r="Y16" s="440">
        <f>IF(AW9=TRUE,0.5,1)</f>
        <v>1</v>
      </c>
      <c r="Z16" s="441"/>
      <c r="AA16" s="441"/>
      <c r="AB16" s="441"/>
      <c r="AC16" s="441"/>
      <c r="AE16" s="7" t="s">
        <v>55</v>
      </c>
      <c r="AG16" s="446" t="e">
        <f>IF(Y16=1,MIN(1.2,ROUND(B16*L16/L18*Y16,1)),MIN(0.6,ROUND(B16*L16/L18*Y16,1)))</f>
        <v>#DIV/0!</v>
      </c>
      <c r="AH16" s="446"/>
      <c r="AI16" s="446"/>
      <c r="AJ16" s="446"/>
      <c r="AK16" s="446"/>
      <c r="AL16" s="446"/>
      <c r="AM16" s="446"/>
      <c r="AN16" s="446"/>
      <c r="AO16" s="446"/>
      <c r="AP16" s="456" t="s">
        <v>22</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28"/>
      <c r="Z17" s="428"/>
      <c r="AA17" s="428"/>
      <c r="AB17" s="428"/>
      <c r="AC17" s="428"/>
      <c r="AE17" s="7"/>
      <c r="AG17" s="446"/>
      <c r="AH17" s="446"/>
      <c r="AI17" s="446"/>
      <c r="AJ17" s="446"/>
      <c r="AK17" s="446"/>
      <c r="AL17" s="446"/>
      <c r="AM17" s="446"/>
      <c r="AN17" s="446"/>
      <c r="AO17" s="446"/>
      <c r="AP17" s="45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41"/>
      <c r="Z18" s="441"/>
      <c r="AA18" s="441"/>
      <c r="AB18" s="441"/>
      <c r="AC18" s="441"/>
      <c r="AE18" s="7"/>
      <c r="AG18" s="446"/>
      <c r="AH18" s="446"/>
      <c r="AI18" s="446"/>
      <c r="AJ18" s="446"/>
      <c r="AK18" s="446"/>
      <c r="AL18" s="446"/>
      <c r="AM18" s="446"/>
      <c r="AN18" s="446"/>
      <c r="AO18" s="446"/>
      <c r="AP18" s="456"/>
      <c r="AQ18" s="7"/>
      <c r="AR18" s="7"/>
      <c r="AS18" s="7"/>
      <c r="AT18" s="7"/>
      <c r="AU18" s="7"/>
      <c r="AV18" s="7"/>
      <c r="AW18" s="460"/>
    </row>
    <row r="19" spans="2:49" ht="9.75" customHeight="1">
      <c r="B19" s="394"/>
      <c r="C19" s="394"/>
      <c r="D19" s="394"/>
      <c r="L19" s="428"/>
      <c r="M19" s="428"/>
      <c r="N19" s="428"/>
      <c r="O19" s="428"/>
      <c r="P19" s="428"/>
      <c r="Q19" s="428"/>
      <c r="R19" s="428"/>
      <c r="Y19" s="428"/>
      <c r="Z19" s="428"/>
      <c r="AA19" s="428"/>
      <c r="AB19" s="428"/>
      <c r="AC19" s="428"/>
      <c r="AG19" s="447"/>
      <c r="AH19" s="448"/>
      <c r="AI19" s="448"/>
      <c r="AJ19" s="448"/>
      <c r="AK19" s="448"/>
      <c r="AL19" s="448"/>
      <c r="AM19" s="448"/>
      <c r="AN19" s="448"/>
      <c r="AO19" s="448"/>
      <c r="AP19" s="448"/>
      <c r="AQ19" s="448"/>
      <c r="AR19" s="448"/>
      <c r="AS19" s="448"/>
      <c r="AT19" s="448"/>
      <c r="AU19" s="448"/>
      <c r="AV19" s="448"/>
    </row>
    <row r="20" spans="2:49" ht="9.75" customHeight="1">
      <c r="B20" s="394"/>
      <c r="C20" s="394"/>
      <c r="D20" s="394"/>
      <c r="L20" s="428"/>
      <c r="M20" s="428"/>
      <c r="N20" s="428"/>
      <c r="O20" s="428"/>
      <c r="P20" s="428"/>
      <c r="Q20" s="428"/>
      <c r="R20" s="428"/>
      <c r="Y20" s="428"/>
      <c r="Z20" s="428"/>
      <c r="AA20" s="428"/>
      <c r="AB20" s="428"/>
      <c r="AC20" s="428"/>
      <c r="AG20" s="448"/>
      <c r="AH20" s="448"/>
      <c r="AI20" s="448"/>
      <c r="AJ20" s="448"/>
      <c r="AK20" s="448"/>
      <c r="AL20" s="448"/>
      <c r="AM20" s="448"/>
      <c r="AN20" s="448"/>
      <c r="AO20" s="448"/>
      <c r="AP20" s="448"/>
      <c r="AQ20" s="448"/>
      <c r="AR20" s="448"/>
      <c r="AS20" s="448"/>
      <c r="AT20" s="448"/>
      <c r="AU20" s="448"/>
      <c r="AV20" s="448"/>
    </row>
    <row r="21" spans="2:49" ht="18" customHeight="1">
      <c r="C21" s="38" t="s">
        <v>57</v>
      </c>
      <c r="D21" s="38"/>
      <c r="E21" s="38"/>
      <c r="F21" s="38"/>
      <c r="G21" s="38"/>
      <c r="H21" s="38"/>
      <c r="I21" s="38"/>
      <c r="J21" s="38"/>
      <c r="AG21" s="450"/>
      <c r="AH21" s="450"/>
      <c r="AI21" s="450"/>
      <c r="AJ21" s="450"/>
      <c r="AK21" s="450"/>
      <c r="AL21" s="450"/>
      <c r="AM21" s="450"/>
      <c r="AN21" s="450"/>
      <c r="AO21" s="450"/>
      <c r="AP21" s="450"/>
      <c r="AQ21" s="450"/>
      <c r="AR21" s="450"/>
      <c r="AS21" s="450"/>
      <c r="AT21" s="450"/>
      <c r="AU21" s="450"/>
      <c r="AV21" s="450"/>
    </row>
    <row r="22" spans="2:49" ht="18" customHeight="1">
      <c r="B22" s="396" t="s">
        <v>9</v>
      </c>
      <c r="C22" s="404"/>
      <c r="D22" s="404"/>
      <c r="E22" s="404"/>
      <c r="F22" s="404"/>
      <c r="G22" s="404"/>
      <c r="H22" s="404"/>
      <c r="I22" s="404"/>
      <c r="J22" s="413"/>
      <c r="K22" s="419" t="s">
        <v>80</v>
      </c>
      <c r="L22" s="404"/>
      <c r="M22" s="404"/>
      <c r="N22" s="404"/>
      <c r="O22" s="404"/>
      <c r="P22" s="404"/>
      <c r="Q22" s="404"/>
      <c r="R22" s="404"/>
      <c r="S22" s="404"/>
      <c r="T22" s="404"/>
      <c r="U22" s="404"/>
      <c r="V22" s="404"/>
      <c r="W22" s="404"/>
      <c r="X22" s="413"/>
      <c r="Y22" s="305" t="s">
        <v>39</v>
      </c>
      <c r="Z22" s="311"/>
      <c r="AA22" s="311"/>
      <c r="AB22" s="311"/>
      <c r="AC22" s="311"/>
      <c r="AD22" s="311"/>
      <c r="AE22" s="311"/>
      <c r="AF22" s="311"/>
      <c r="AG22" s="311"/>
      <c r="AH22" s="337"/>
      <c r="AI22" s="305" t="s">
        <v>60</v>
      </c>
      <c r="AJ22" s="311"/>
      <c r="AK22" s="311"/>
      <c r="AL22" s="311"/>
      <c r="AM22" s="311"/>
      <c r="AN22" s="311"/>
      <c r="AO22" s="311"/>
      <c r="AP22" s="311"/>
      <c r="AQ22" s="311"/>
      <c r="AR22" s="311"/>
      <c r="AS22" s="311"/>
      <c r="AT22" s="311"/>
      <c r="AU22" s="311"/>
      <c r="AV22" s="457"/>
    </row>
    <row r="23" spans="2:49" ht="18" customHeight="1">
      <c r="B23" s="397" t="str">
        <f>'原紙 申請書 (2枚目)'!B25</f>
        <v>R7.7月</v>
      </c>
      <c r="C23" s="405"/>
      <c r="D23" s="405"/>
      <c r="E23" s="405"/>
      <c r="F23" s="405"/>
      <c r="G23" s="405"/>
      <c r="H23" s="411"/>
      <c r="I23" s="411"/>
      <c r="J23" s="414"/>
      <c r="K23" s="420">
        <f>'原紙 申請書 (2枚目)'!K25</f>
        <v>0</v>
      </c>
      <c r="L23" s="429"/>
      <c r="M23" s="432"/>
      <c r="N23" s="432"/>
      <c r="O23" s="432"/>
      <c r="P23" s="432"/>
      <c r="Q23" s="432"/>
      <c r="R23" s="432"/>
      <c r="S23" s="432"/>
      <c r="T23" s="432"/>
      <c r="U23" s="432"/>
      <c r="V23" s="432"/>
      <c r="W23" s="432"/>
      <c r="X23" s="437"/>
      <c r="Y23" s="442" t="e">
        <f>AG7</f>
        <v>#DIV/0!</v>
      </c>
      <c r="Z23" s="332"/>
      <c r="AA23" s="332"/>
      <c r="AB23" s="332"/>
      <c r="AC23" s="332"/>
      <c r="AD23" s="332"/>
      <c r="AE23" s="332"/>
      <c r="AF23" s="332"/>
      <c r="AG23" s="332"/>
      <c r="AH23" s="340"/>
      <c r="AI23" s="452" t="e">
        <f>K23*Y23</f>
        <v>#DIV/0!</v>
      </c>
      <c r="AJ23" s="454"/>
      <c r="AK23" s="454"/>
      <c r="AL23" s="454"/>
      <c r="AM23" s="454"/>
      <c r="AN23" s="454"/>
      <c r="AO23" s="454"/>
      <c r="AP23" s="454"/>
      <c r="AQ23" s="454"/>
      <c r="AR23" s="454"/>
      <c r="AS23" s="454"/>
      <c r="AT23" s="454"/>
      <c r="AU23" s="454"/>
      <c r="AV23" s="458"/>
    </row>
    <row r="24" spans="2:49" ht="18" customHeight="1">
      <c r="B24" s="398" t="str">
        <f>'原紙 申請書 (2枚目)'!B26</f>
        <v>R7.8月</v>
      </c>
      <c r="C24" s="406"/>
      <c r="D24" s="406"/>
      <c r="E24" s="406"/>
      <c r="F24" s="406"/>
      <c r="G24" s="406"/>
      <c r="H24" s="406"/>
      <c r="I24" s="406"/>
      <c r="J24" s="415"/>
      <c r="K24" s="421">
        <f>'原紙 申請書 (2枚目)'!K26</f>
        <v>0</v>
      </c>
      <c r="L24" s="430"/>
      <c r="M24" s="433"/>
      <c r="N24" s="433"/>
      <c r="O24" s="433"/>
      <c r="P24" s="433"/>
      <c r="Q24" s="433"/>
      <c r="R24" s="433"/>
      <c r="S24" s="433"/>
      <c r="T24" s="433"/>
      <c r="U24" s="433"/>
      <c r="V24" s="433"/>
      <c r="W24" s="433"/>
      <c r="X24" s="438"/>
      <c r="Y24" s="442" t="e">
        <f>AG16</f>
        <v>#DIV/0!</v>
      </c>
      <c r="Z24" s="332"/>
      <c r="AA24" s="332"/>
      <c r="AB24" s="332"/>
      <c r="AC24" s="332"/>
      <c r="AD24" s="332"/>
      <c r="AE24" s="332"/>
      <c r="AF24" s="332"/>
      <c r="AG24" s="332"/>
      <c r="AH24" s="340"/>
      <c r="AI24" s="452" t="e">
        <f>K24*Y24</f>
        <v>#DIV/0!</v>
      </c>
      <c r="AJ24" s="454"/>
      <c r="AK24" s="454"/>
      <c r="AL24" s="454"/>
      <c r="AM24" s="454"/>
      <c r="AN24" s="454"/>
      <c r="AO24" s="454"/>
      <c r="AP24" s="454"/>
      <c r="AQ24" s="454"/>
      <c r="AR24" s="454"/>
      <c r="AS24" s="454"/>
      <c r="AT24" s="454"/>
      <c r="AU24" s="454"/>
      <c r="AV24" s="458"/>
    </row>
    <row r="25" spans="2:49" ht="18" customHeight="1">
      <c r="B25" s="399" t="str">
        <f>'原紙 申請書 (2枚目)'!B27</f>
        <v>R7.9月</v>
      </c>
      <c r="C25" s="407"/>
      <c r="D25" s="407"/>
      <c r="E25" s="410"/>
      <c r="F25" s="410"/>
      <c r="G25" s="410"/>
      <c r="H25" s="410"/>
      <c r="I25" s="410"/>
      <c r="J25" s="416"/>
      <c r="K25" s="422">
        <f>'原紙 申請書 (2枚目)'!K27</f>
        <v>0</v>
      </c>
      <c r="L25" s="350"/>
      <c r="M25" s="350"/>
      <c r="N25" s="350"/>
      <c r="O25" s="350"/>
      <c r="P25" s="350"/>
      <c r="Q25" s="350"/>
      <c r="R25" s="350"/>
      <c r="S25" s="350"/>
      <c r="T25" s="350"/>
      <c r="U25" s="350"/>
      <c r="V25" s="350"/>
      <c r="W25" s="350"/>
      <c r="X25" s="352"/>
      <c r="Y25" s="442" t="e">
        <f>AG7</f>
        <v>#DIV/0!</v>
      </c>
      <c r="Z25" s="332"/>
      <c r="AA25" s="332"/>
      <c r="AB25" s="332"/>
      <c r="AC25" s="332"/>
      <c r="AD25" s="332"/>
      <c r="AE25" s="332"/>
      <c r="AF25" s="332"/>
      <c r="AG25" s="332"/>
      <c r="AH25" s="340"/>
      <c r="AI25" s="452" t="e">
        <f>K25*Y25</f>
        <v>#DIV/0!</v>
      </c>
      <c r="AJ25" s="454"/>
      <c r="AK25" s="454"/>
      <c r="AL25" s="454"/>
      <c r="AM25" s="454"/>
      <c r="AN25" s="454"/>
      <c r="AO25" s="454"/>
      <c r="AP25" s="454"/>
      <c r="AQ25" s="454"/>
      <c r="AR25" s="454"/>
      <c r="AS25" s="454"/>
      <c r="AT25" s="454"/>
      <c r="AU25" s="454"/>
      <c r="AV25" s="458"/>
    </row>
    <row r="26" spans="2:49" ht="18" customHeight="1">
      <c r="B26" s="400" t="str">
        <f>'原紙 申請書 (2枚目)'!B28</f>
        <v>R7.7～R7.9月　計</v>
      </c>
      <c r="C26" s="408"/>
      <c r="D26" s="408"/>
      <c r="E26" s="408"/>
      <c r="F26" s="104"/>
      <c r="G26" s="104"/>
      <c r="H26" s="104"/>
      <c r="I26" s="104"/>
      <c r="J26" s="417"/>
      <c r="K26" s="423">
        <f>SUM(K23:X25)</f>
        <v>0</v>
      </c>
      <c r="L26" s="404"/>
      <c r="M26" s="404"/>
      <c r="N26" s="404"/>
      <c r="O26" s="404"/>
      <c r="P26" s="404"/>
      <c r="Q26" s="404"/>
      <c r="R26" s="404"/>
      <c r="S26" s="404"/>
      <c r="T26" s="404"/>
      <c r="U26" s="404"/>
      <c r="V26" s="404"/>
      <c r="W26" s="404"/>
      <c r="X26" s="439"/>
      <c r="Y26" s="443"/>
      <c r="Z26" s="444"/>
      <c r="AA26" s="444"/>
      <c r="AB26" s="444"/>
      <c r="AC26" s="444"/>
      <c r="AD26" s="444"/>
      <c r="AE26" s="444"/>
      <c r="AF26" s="444"/>
      <c r="AG26" s="444"/>
      <c r="AH26" s="451"/>
      <c r="AI26" s="453" t="e">
        <f>ROUNDDOWN(SUM(AI23:AV25),0)</f>
        <v>#DIV/0!</v>
      </c>
      <c r="AJ26" s="455"/>
      <c r="AK26" s="455"/>
      <c r="AL26" s="455"/>
      <c r="AM26" s="455"/>
      <c r="AN26" s="455"/>
      <c r="AO26" s="455"/>
      <c r="AP26" s="455"/>
      <c r="AQ26" s="455"/>
      <c r="AR26" s="455"/>
      <c r="AS26" s="455"/>
      <c r="AT26" s="455"/>
      <c r="AU26" s="455"/>
      <c r="AV26" s="459"/>
    </row>
    <row r="27" spans="2:49" ht="18" customHeight="1">
      <c r="B27" s="401" t="s">
        <v>15</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4">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Y23:AH23"/>
    <mergeCell ref="AI23:AV23"/>
    <mergeCell ref="B24:J24"/>
    <mergeCell ref="K24:X24"/>
    <mergeCell ref="Y24:AH24"/>
    <mergeCell ref="AI24:AV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1029" r:id="rId5" name="チェック 5">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zoomScaleSheetLayoutView="100" workbookViewId="0">
      <selection activeCell="CF7" sqref="CF7"/>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56</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93</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47</v>
      </c>
      <c r="M4" s="424"/>
      <c r="N4" s="424"/>
      <c r="O4" s="424"/>
      <c r="P4" s="424"/>
      <c r="Q4" s="424"/>
      <c r="R4" s="424"/>
      <c r="S4" s="424"/>
      <c r="T4" s="424"/>
      <c r="U4" s="424"/>
      <c r="V4" s="201"/>
      <c r="W4" s="391"/>
      <c r="X4" s="38" t="s">
        <v>59</v>
      </c>
      <c r="Y4" s="436"/>
      <c r="Z4" s="436"/>
      <c r="AA4" s="436"/>
      <c r="AB4" s="436"/>
      <c r="AC4" s="436"/>
      <c r="AD4" s="436"/>
      <c r="AE4" s="436"/>
      <c r="AF4" s="424" t="s">
        <v>95</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5"/>
      <c r="AB6" s="425"/>
      <c r="AC6" s="425"/>
      <c r="AD6" s="425"/>
      <c r="AE6" s="391"/>
      <c r="AF6" s="424"/>
      <c r="AG6" s="424"/>
      <c r="AH6" s="424"/>
      <c r="AI6" s="424"/>
      <c r="AJ6" s="424"/>
      <c r="AK6" s="424"/>
      <c r="AL6" s="424"/>
      <c r="AM6" s="424"/>
      <c r="AN6" s="424"/>
      <c r="AO6" s="424"/>
      <c r="AP6" s="424"/>
    </row>
    <row r="7" spans="2:49" ht="18" customHeight="1">
      <c r="B7" s="392">
        <v>1</v>
      </c>
      <c r="C7" s="392"/>
      <c r="D7" s="392"/>
      <c r="E7" s="7" t="s">
        <v>52</v>
      </c>
      <c r="F7" s="409"/>
      <c r="G7" s="409"/>
      <c r="H7" s="409"/>
      <c r="I7" s="7" t="s">
        <v>54</v>
      </c>
      <c r="K7" s="7"/>
      <c r="L7" s="426"/>
      <c r="M7" s="431"/>
      <c r="N7" s="431"/>
      <c r="O7" s="431"/>
      <c r="P7" s="431"/>
      <c r="Q7" s="431"/>
      <c r="R7" s="434"/>
      <c r="S7" s="1" t="s">
        <v>52</v>
      </c>
      <c r="W7" s="7" t="s">
        <v>54</v>
      </c>
      <c r="Y7" s="461" t="s">
        <v>86</v>
      </c>
      <c r="Z7" s="462"/>
      <c r="AA7" s="462"/>
      <c r="AB7" s="462"/>
      <c r="AC7" s="462"/>
      <c r="AE7" s="7" t="s">
        <v>55</v>
      </c>
      <c r="AG7" s="446"/>
      <c r="AH7" s="446"/>
      <c r="AI7" s="446"/>
      <c r="AJ7" s="446"/>
      <c r="AK7" s="446"/>
      <c r="AL7" s="446"/>
      <c r="AM7" s="446"/>
      <c r="AN7" s="446"/>
      <c r="AO7" s="446"/>
      <c r="AP7" s="456" t="s">
        <v>22</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63"/>
      <c r="Z8" s="463"/>
      <c r="AA8" s="463"/>
      <c r="AB8" s="463"/>
      <c r="AC8" s="463"/>
      <c r="AE8" s="7"/>
      <c r="AG8" s="446"/>
      <c r="AH8" s="446"/>
      <c r="AI8" s="446"/>
      <c r="AJ8" s="446"/>
      <c r="AK8" s="446"/>
      <c r="AL8" s="446"/>
      <c r="AM8" s="446"/>
      <c r="AN8" s="446"/>
      <c r="AO8" s="446"/>
      <c r="AP8" s="45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62"/>
      <c r="Z9" s="462"/>
      <c r="AA9" s="462"/>
      <c r="AB9" s="462"/>
      <c r="AC9" s="462"/>
      <c r="AE9" s="7"/>
      <c r="AG9" s="446"/>
      <c r="AH9" s="446"/>
      <c r="AI9" s="446"/>
      <c r="AJ9" s="446"/>
      <c r="AK9" s="446"/>
      <c r="AL9" s="446"/>
      <c r="AM9" s="446"/>
      <c r="AN9" s="446"/>
      <c r="AO9" s="446"/>
      <c r="AP9" s="456"/>
      <c r="AQ9" s="7"/>
      <c r="AR9" s="7"/>
      <c r="AS9" s="7"/>
      <c r="AT9" s="7"/>
      <c r="AU9" s="7"/>
      <c r="AV9" s="7"/>
      <c r="AW9" s="460" t="b">
        <v>0</v>
      </c>
    </row>
    <row r="10" spans="2:49" ht="9.75" customHeight="1">
      <c r="B10" s="394"/>
      <c r="C10" s="394"/>
      <c r="D10" s="394"/>
      <c r="L10" s="428"/>
      <c r="M10" s="428"/>
      <c r="N10" s="428"/>
      <c r="O10" s="428"/>
      <c r="P10" s="428"/>
      <c r="Q10" s="428"/>
      <c r="R10" s="428"/>
      <c r="Y10" s="428"/>
      <c r="Z10" s="428"/>
      <c r="AA10" s="428"/>
      <c r="AB10" s="428"/>
      <c r="AC10" s="428"/>
      <c r="AG10" s="447" t="s">
        <v>67</v>
      </c>
      <c r="AH10" s="448"/>
      <c r="AI10" s="448"/>
      <c r="AJ10" s="448"/>
      <c r="AK10" s="448"/>
      <c r="AL10" s="448"/>
      <c r="AM10" s="448"/>
      <c r="AN10" s="448"/>
      <c r="AO10" s="448"/>
      <c r="AP10" s="448"/>
      <c r="AQ10" s="448"/>
      <c r="AR10" s="448"/>
      <c r="AS10" s="448"/>
      <c r="AT10" s="448"/>
      <c r="AU10" s="448"/>
      <c r="AV10" s="448"/>
    </row>
    <row r="11" spans="2:49" ht="9.75" customHeight="1">
      <c r="B11" s="394"/>
      <c r="C11" s="394"/>
      <c r="D11" s="394"/>
      <c r="L11" s="428"/>
      <c r="M11" s="428"/>
      <c r="N11" s="428"/>
      <c r="O11" s="428"/>
      <c r="P11" s="428"/>
      <c r="Q11" s="428"/>
      <c r="R11" s="428"/>
      <c r="Y11" s="428"/>
      <c r="Z11" s="428"/>
      <c r="AA11" s="428"/>
      <c r="AB11" s="428"/>
      <c r="AC11" s="428"/>
      <c r="AG11" s="448"/>
      <c r="AH11" s="448"/>
      <c r="AI11" s="448"/>
      <c r="AJ11" s="448"/>
      <c r="AK11" s="448"/>
      <c r="AL11" s="448"/>
      <c r="AM11" s="448"/>
      <c r="AN11" s="448"/>
      <c r="AO11" s="448"/>
      <c r="AP11" s="448"/>
      <c r="AQ11" s="448"/>
      <c r="AR11" s="448"/>
      <c r="AS11" s="448"/>
      <c r="AT11" s="448"/>
      <c r="AU11" s="448"/>
      <c r="AV11" s="448"/>
    </row>
    <row r="12" spans="2:49" ht="14.25" customHeight="1">
      <c r="B12" s="394"/>
      <c r="C12" s="403" t="s">
        <v>94</v>
      </c>
      <c r="D12" s="278"/>
      <c r="E12" s="278"/>
      <c r="F12" s="278"/>
      <c r="G12" s="278"/>
      <c r="H12" s="278"/>
      <c r="I12" s="278"/>
      <c r="J12" s="278"/>
      <c r="K12" s="278"/>
      <c r="L12" s="428"/>
      <c r="M12" s="428"/>
      <c r="N12" s="428"/>
      <c r="O12" s="428"/>
      <c r="P12" s="428"/>
      <c r="Q12" s="428"/>
      <c r="R12" s="428"/>
      <c r="Y12" s="428"/>
      <c r="Z12" s="428"/>
      <c r="AA12" s="428"/>
      <c r="AB12" s="428"/>
      <c r="AC12" s="428"/>
      <c r="AG12" s="449"/>
      <c r="AH12" s="449"/>
      <c r="AI12" s="449"/>
      <c r="AJ12" s="449"/>
      <c r="AK12" s="449"/>
      <c r="AL12" s="449"/>
      <c r="AM12" s="449"/>
      <c r="AN12" s="449"/>
      <c r="AO12" s="449"/>
      <c r="AP12" s="449"/>
      <c r="AQ12" s="449"/>
      <c r="AR12" s="449"/>
      <c r="AS12" s="449"/>
      <c r="AT12" s="449"/>
      <c r="AU12" s="449"/>
      <c r="AV12" s="449"/>
    </row>
    <row r="13" spans="2:49" ht="21.75" customHeight="1">
      <c r="B13" s="391"/>
      <c r="C13" s="391"/>
      <c r="D13" s="391"/>
      <c r="E13" s="391"/>
      <c r="F13" s="391"/>
      <c r="G13" s="391"/>
      <c r="H13" s="391"/>
      <c r="I13" s="391"/>
      <c r="J13" s="391"/>
      <c r="K13" s="391"/>
      <c r="L13" s="424" t="s">
        <v>47</v>
      </c>
      <c r="M13" s="424"/>
      <c r="N13" s="424"/>
      <c r="O13" s="424"/>
      <c r="P13" s="424"/>
      <c r="Q13" s="424"/>
      <c r="R13" s="424"/>
      <c r="S13" s="424"/>
      <c r="T13" s="424"/>
      <c r="U13" s="424"/>
      <c r="V13" s="201"/>
      <c r="W13" s="391"/>
      <c r="X13" s="38" t="s">
        <v>59</v>
      </c>
      <c r="Y13" s="436"/>
      <c r="Z13" s="436"/>
      <c r="AA13" s="436"/>
      <c r="AB13" s="436"/>
      <c r="AC13" s="436"/>
      <c r="AD13" s="436"/>
      <c r="AE13" s="436"/>
      <c r="AF13" s="424" t="s">
        <v>96</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5"/>
      <c r="AB15" s="425"/>
      <c r="AC15" s="425"/>
      <c r="AD15" s="425"/>
      <c r="AE15" s="391"/>
      <c r="AF15" s="424"/>
      <c r="AG15" s="424"/>
      <c r="AH15" s="424"/>
      <c r="AI15" s="424"/>
      <c r="AJ15" s="424"/>
      <c r="AK15" s="424"/>
      <c r="AL15" s="424"/>
      <c r="AM15" s="424"/>
      <c r="AN15" s="424"/>
      <c r="AO15" s="424"/>
      <c r="AP15" s="424"/>
    </row>
    <row r="16" spans="2:49" ht="18" customHeight="1">
      <c r="B16" s="395">
        <v>1.2</v>
      </c>
      <c r="C16" s="395"/>
      <c r="D16" s="395"/>
      <c r="E16" s="7" t="s">
        <v>52</v>
      </c>
      <c r="F16" s="409"/>
      <c r="G16" s="409"/>
      <c r="H16" s="409"/>
      <c r="I16" s="7" t="s">
        <v>54</v>
      </c>
      <c r="K16" s="7"/>
      <c r="L16" s="426"/>
      <c r="M16" s="431"/>
      <c r="N16" s="431"/>
      <c r="O16" s="431"/>
      <c r="P16" s="431"/>
      <c r="Q16" s="431"/>
      <c r="R16" s="434"/>
      <c r="S16" s="1" t="s">
        <v>52</v>
      </c>
      <c r="W16" s="7" t="s">
        <v>54</v>
      </c>
      <c r="Y16" s="461" t="s">
        <v>86</v>
      </c>
      <c r="Z16" s="462"/>
      <c r="AA16" s="462"/>
      <c r="AB16" s="462"/>
      <c r="AC16" s="462"/>
      <c r="AE16" s="7" t="s">
        <v>55</v>
      </c>
      <c r="AG16" s="446"/>
      <c r="AH16" s="446"/>
      <c r="AI16" s="446"/>
      <c r="AJ16" s="446"/>
      <c r="AK16" s="446"/>
      <c r="AL16" s="446"/>
      <c r="AM16" s="446"/>
      <c r="AN16" s="446"/>
      <c r="AO16" s="446"/>
      <c r="AP16" s="456" t="s">
        <v>22</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63"/>
      <c r="Z17" s="463"/>
      <c r="AA17" s="463"/>
      <c r="AB17" s="463"/>
      <c r="AC17" s="463"/>
      <c r="AE17" s="7"/>
      <c r="AG17" s="446"/>
      <c r="AH17" s="446"/>
      <c r="AI17" s="446"/>
      <c r="AJ17" s="446"/>
      <c r="AK17" s="446"/>
      <c r="AL17" s="446"/>
      <c r="AM17" s="446"/>
      <c r="AN17" s="446"/>
      <c r="AO17" s="446"/>
      <c r="AP17" s="45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62"/>
      <c r="Z18" s="462"/>
      <c r="AA18" s="462"/>
      <c r="AB18" s="462"/>
      <c r="AC18" s="462"/>
      <c r="AE18" s="7"/>
      <c r="AG18" s="446"/>
      <c r="AH18" s="446"/>
      <c r="AI18" s="446"/>
      <c r="AJ18" s="446"/>
      <c r="AK18" s="446"/>
      <c r="AL18" s="446"/>
      <c r="AM18" s="446"/>
      <c r="AN18" s="446"/>
      <c r="AO18" s="446"/>
      <c r="AP18" s="456"/>
      <c r="AQ18" s="7"/>
      <c r="AR18" s="7"/>
      <c r="AS18" s="7"/>
      <c r="AT18" s="7"/>
      <c r="AU18" s="7"/>
      <c r="AV18" s="7"/>
      <c r="AW18" s="460"/>
    </row>
    <row r="19" spans="2:49" ht="9.75" customHeight="1">
      <c r="B19" s="394"/>
      <c r="C19" s="394"/>
      <c r="D19" s="394"/>
      <c r="L19" s="428"/>
      <c r="M19" s="428"/>
      <c r="N19" s="428"/>
      <c r="O19" s="428"/>
      <c r="P19" s="428"/>
      <c r="Q19" s="428"/>
      <c r="R19" s="428"/>
      <c r="Y19" s="428"/>
      <c r="Z19" s="428"/>
      <c r="AA19" s="428"/>
      <c r="AB19" s="428"/>
      <c r="AC19" s="428"/>
      <c r="AG19" s="447" t="s">
        <v>67</v>
      </c>
      <c r="AH19" s="448"/>
      <c r="AI19" s="448"/>
      <c r="AJ19" s="448"/>
      <c r="AK19" s="448"/>
      <c r="AL19" s="448"/>
      <c r="AM19" s="448"/>
      <c r="AN19" s="448"/>
      <c r="AO19" s="448"/>
      <c r="AP19" s="448"/>
      <c r="AQ19" s="448"/>
      <c r="AR19" s="448"/>
      <c r="AS19" s="448"/>
      <c r="AT19" s="448"/>
      <c r="AU19" s="448"/>
      <c r="AV19" s="448"/>
    </row>
    <row r="20" spans="2:49" ht="9.75" customHeight="1">
      <c r="B20" s="394"/>
      <c r="C20" s="394"/>
      <c r="D20" s="394"/>
      <c r="L20" s="428"/>
      <c r="M20" s="428"/>
      <c r="N20" s="428"/>
      <c r="O20" s="428"/>
      <c r="P20" s="428"/>
      <c r="Q20" s="428"/>
      <c r="R20" s="428"/>
      <c r="Y20" s="428"/>
      <c r="Z20" s="428"/>
      <c r="AA20" s="428"/>
      <c r="AB20" s="428"/>
      <c r="AC20" s="428"/>
      <c r="AG20" s="448"/>
      <c r="AH20" s="448"/>
      <c r="AI20" s="448"/>
      <c r="AJ20" s="448"/>
      <c r="AK20" s="448"/>
      <c r="AL20" s="448"/>
      <c r="AM20" s="448"/>
      <c r="AN20" s="448"/>
      <c r="AO20" s="448"/>
      <c r="AP20" s="448"/>
      <c r="AQ20" s="448"/>
      <c r="AR20" s="448"/>
      <c r="AS20" s="448"/>
      <c r="AT20" s="448"/>
      <c r="AU20" s="448"/>
      <c r="AV20" s="448"/>
    </row>
    <row r="21" spans="2:49" ht="18" customHeight="1">
      <c r="C21" s="38" t="s">
        <v>57</v>
      </c>
      <c r="D21" s="38"/>
      <c r="E21" s="38"/>
      <c r="F21" s="38"/>
      <c r="G21" s="38"/>
      <c r="H21" s="38"/>
      <c r="I21" s="38"/>
      <c r="J21" s="38"/>
      <c r="AG21" s="450"/>
      <c r="AH21" s="450"/>
      <c r="AI21" s="450"/>
      <c r="AJ21" s="450"/>
      <c r="AK21" s="450"/>
      <c r="AL21" s="450"/>
      <c r="AM21" s="450"/>
      <c r="AN21" s="450"/>
      <c r="AO21" s="450"/>
      <c r="AP21" s="450"/>
      <c r="AQ21" s="450"/>
      <c r="AR21" s="450"/>
      <c r="AS21" s="450"/>
      <c r="AT21" s="450"/>
      <c r="AU21" s="450"/>
      <c r="AV21" s="450"/>
    </row>
    <row r="22" spans="2:49" ht="18" customHeight="1">
      <c r="B22" s="396" t="s">
        <v>9</v>
      </c>
      <c r="C22" s="404"/>
      <c r="D22" s="404"/>
      <c r="E22" s="404"/>
      <c r="F22" s="404"/>
      <c r="G22" s="404"/>
      <c r="H22" s="404"/>
      <c r="I22" s="404"/>
      <c r="J22" s="413"/>
      <c r="K22" s="419" t="s">
        <v>80</v>
      </c>
      <c r="L22" s="404"/>
      <c r="M22" s="404"/>
      <c r="N22" s="404"/>
      <c r="O22" s="404"/>
      <c r="P22" s="404"/>
      <c r="Q22" s="404"/>
      <c r="R22" s="404"/>
      <c r="S22" s="404"/>
      <c r="T22" s="404"/>
      <c r="U22" s="404"/>
      <c r="V22" s="404"/>
      <c r="W22" s="404"/>
      <c r="X22" s="413"/>
      <c r="Y22" s="305" t="s">
        <v>39</v>
      </c>
      <c r="Z22" s="311"/>
      <c r="AA22" s="311"/>
      <c r="AB22" s="311"/>
      <c r="AC22" s="311"/>
      <c r="AD22" s="311"/>
      <c r="AE22" s="311"/>
      <c r="AF22" s="311"/>
      <c r="AG22" s="311"/>
      <c r="AH22" s="337"/>
      <c r="AI22" s="305" t="s">
        <v>60</v>
      </c>
      <c r="AJ22" s="311"/>
      <c r="AK22" s="311"/>
      <c r="AL22" s="311"/>
      <c r="AM22" s="311"/>
      <c r="AN22" s="311"/>
      <c r="AO22" s="311"/>
      <c r="AP22" s="311"/>
      <c r="AQ22" s="311"/>
      <c r="AR22" s="311"/>
      <c r="AS22" s="311"/>
      <c r="AT22" s="311"/>
      <c r="AU22" s="311"/>
      <c r="AV22" s="457"/>
    </row>
    <row r="23" spans="2:49" ht="18" customHeight="1">
      <c r="B23" s="397" t="str">
        <f>'原紙 申請書 (2枚目)'!B25</f>
        <v>R7.7月</v>
      </c>
      <c r="C23" s="405"/>
      <c r="D23" s="405"/>
      <c r="E23" s="405"/>
      <c r="F23" s="405"/>
      <c r="G23" s="405"/>
      <c r="H23" s="411"/>
      <c r="I23" s="411"/>
      <c r="J23" s="414"/>
      <c r="K23" s="420"/>
      <c r="L23" s="429"/>
      <c r="M23" s="432"/>
      <c r="N23" s="432"/>
      <c r="O23" s="432"/>
      <c r="P23" s="432"/>
      <c r="Q23" s="432"/>
      <c r="R23" s="432"/>
      <c r="S23" s="432"/>
      <c r="T23" s="432"/>
      <c r="U23" s="432"/>
      <c r="V23" s="432"/>
      <c r="W23" s="432"/>
      <c r="X23" s="437"/>
      <c r="Y23" s="442"/>
      <c r="Z23" s="332"/>
      <c r="AA23" s="332"/>
      <c r="AB23" s="332"/>
      <c r="AC23" s="332"/>
      <c r="AD23" s="332"/>
      <c r="AE23" s="332"/>
      <c r="AF23" s="332"/>
      <c r="AG23" s="332"/>
      <c r="AH23" s="340"/>
      <c r="AI23" s="452"/>
      <c r="AJ23" s="454"/>
      <c r="AK23" s="454"/>
      <c r="AL23" s="454"/>
      <c r="AM23" s="454"/>
      <c r="AN23" s="454"/>
      <c r="AO23" s="454"/>
      <c r="AP23" s="454"/>
      <c r="AQ23" s="454"/>
      <c r="AR23" s="454"/>
      <c r="AS23" s="454"/>
      <c r="AT23" s="454"/>
      <c r="AU23" s="454"/>
      <c r="AV23" s="458"/>
    </row>
    <row r="24" spans="2:49" ht="18" customHeight="1">
      <c r="B24" s="398" t="str">
        <f>'原紙 申請書 (2枚目)'!B26</f>
        <v>R7.8月</v>
      </c>
      <c r="C24" s="406"/>
      <c r="D24" s="406"/>
      <c r="E24" s="406"/>
      <c r="F24" s="406"/>
      <c r="G24" s="406"/>
      <c r="H24" s="406"/>
      <c r="I24" s="406"/>
      <c r="J24" s="415"/>
      <c r="K24" s="421"/>
      <c r="L24" s="430"/>
      <c r="M24" s="433"/>
      <c r="N24" s="433"/>
      <c r="O24" s="433"/>
      <c r="P24" s="433"/>
      <c r="Q24" s="433"/>
      <c r="R24" s="433"/>
      <c r="S24" s="433"/>
      <c r="T24" s="433"/>
      <c r="U24" s="433"/>
      <c r="V24" s="433"/>
      <c r="W24" s="433"/>
      <c r="X24" s="438"/>
      <c r="Y24" s="442"/>
      <c r="Z24" s="332"/>
      <c r="AA24" s="332"/>
      <c r="AB24" s="332"/>
      <c r="AC24" s="332"/>
      <c r="AD24" s="332"/>
      <c r="AE24" s="332"/>
      <c r="AF24" s="332"/>
      <c r="AG24" s="332"/>
      <c r="AH24" s="340"/>
      <c r="AI24" s="452"/>
      <c r="AJ24" s="454"/>
      <c r="AK24" s="454"/>
      <c r="AL24" s="454"/>
      <c r="AM24" s="454"/>
      <c r="AN24" s="454"/>
      <c r="AO24" s="454"/>
      <c r="AP24" s="454"/>
      <c r="AQ24" s="454"/>
      <c r="AR24" s="454"/>
      <c r="AS24" s="454"/>
      <c r="AT24" s="454"/>
      <c r="AU24" s="454"/>
      <c r="AV24" s="458"/>
    </row>
    <row r="25" spans="2:49" ht="18" customHeight="1">
      <c r="B25" s="399" t="str">
        <f>'原紙 申請書 (2枚目)'!B27</f>
        <v>R7.9月</v>
      </c>
      <c r="C25" s="407"/>
      <c r="D25" s="407"/>
      <c r="E25" s="410"/>
      <c r="F25" s="410"/>
      <c r="G25" s="410"/>
      <c r="H25" s="410"/>
      <c r="I25" s="410"/>
      <c r="J25" s="416"/>
      <c r="K25" s="422"/>
      <c r="L25" s="350"/>
      <c r="M25" s="350"/>
      <c r="N25" s="350"/>
      <c r="O25" s="350"/>
      <c r="P25" s="350"/>
      <c r="Q25" s="350"/>
      <c r="R25" s="350"/>
      <c r="S25" s="350"/>
      <c r="T25" s="350"/>
      <c r="U25" s="350"/>
      <c r="V25" s="350"/>
      <c r="W25" s="350"/>
      <c r="X25" s="352"/>
      <c r="Y25" s="442"/>
      <c r="Z25" s="332"/>
      <c r="AA25" s="332"/>
      <c r="AB25" s="332"/>
      <c r="AC25" s="332"/>
      <c r="AD25" s="332"/>
      <c r="AE25" s="332"/>
      <c r="AF25" s="332"/>
      <c r="AG25" s="332"/>
      <c r="AH25" s="340"/>
      <c r="AI25" s="452"/>
      <c r="AJ25" s="454"/>
      <c r="AK25" s="454"/>
      <c r="AL25" s="454"/>
      <c r="AM25" s="454"/>
      <c r="AN25" s="454"/>
      <c r="AO25" s="454"/>
      <c r="AP25" s="454"/>
      <c r="AQ25" s="454"/>
      <c r="AR25" s="454"/>
      <c r="AS25" s="454"/>
      <c r="AT25" s="454"/>
      <c r="AU25" s="454"/>
      <c r="AV25" s="458"/>
    </row>
    <row r="26" spans="2:49" ht="18" customHeight="1">
      <c r="B26" s="400" t="str">
        <f>'原紙 申請書 (2枚目)'!B28</f>
        <v>R7.7～R7.9月　計</v>
      </c>
      <c r="C26" s="408"/>
      <c r="D26" s="408"/>
      <c r="E26" s="408"/>
      <c r="F26" s="104"/>
      <c r="G26" s="104"/>
      <c r="H26" s="104"/>
      <c r="I26" s="104"/>
      <c r="J26" s="417"/>
      <c r="K26" s="423"/>
      <c r="L26" s="404"/>
      <c r="M26" s="404"/>
      <c r="N26" s="404"/>
      <c r="O26" s="404"/>
      <c r="P26" s="404"/>
      <c r="Q26" s="404"/>
      <c r="R26" s="404"/>
      <c r="S26" s="404"/>
      <c r="T26" s="404"/>
      <c r="U26" s="404"/>
      <c r="V26" s="404"/>
      <c r="W26" s="404"/>
      <c r="X26" s="439"/>
      <c r="Y26" s="443"/>
      <c r="Z26" s="444"/>
      <c r="AA26" s="444"/>
      <c r="AB26" s="444"/>
      <c r="AC26" s="444"/>
      <c r="AD26" s="444"/>
      <c r="AE26" s="444"/>
      <c r="AF26" s="444"/>
      <c r="AG26" s="444"/>
      <c r="AH26" s="451"/>
      <c r="AI26" s="453"/>
      <c r="AJ26" s="455"/>
      <c r="AK26" s="455"/>
      <c r="AL26" s="455"/>
      <c r="AM26" s="455"/>
      <c r="AN26" s="455"/>
      <c r="AO26" s="455"/>
      <c r="AP26" s="455"/>
      <c r="AQ26" s="455"/>
      <c r="AR26" s="455"/>
      <c r="AS26" s="455"/>
      <c r="AT26" s="455"/>
      <c r="AU26" s="455"/>
      <c r="AV26" s="459"/>
    </row>
    <row r="27" spans="2:49" ht="18" customHeight="1">
      <c r="B27" s="401" t="s">
        <v>15</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4">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Y23:AH23"/>
    <mergeCell ref="AI23:AV23"/>
    <mergeCell ref="B24:J24"/>
    <mergeCell ref="K24:X24"/>
    <mergeCell ref="Y24:AH24"/>
    <mergeCell ref="AI24:AV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9217" r:id="rId4" name="チェック 1">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9218" r:id="rId5" name="チェック 2">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原紙 申請書</vt:lpstr>
      <vt:lpstr>原紙 申請書 (2枚目)</vt:lpstr>
      <vt:lpstr>原紙 申請書 (3枚目)</vt:lpstr>
      <vt:lpstr>原紙 申請書 (3枚目)(計算式が機能しない場合はこちら)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2020-04-25T07:07:05Z</dcterms:created>
  <dcterms:modified xsi:type="dcterms:W3CDTF">2025-07-18T04:40:36Z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2025-07-18T04:40:36Z</vt:filetime>
  </property>
</Properties>
</file>