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30" windowWidth="19395" windowHeight="8055"/>
  </bookViews>
  <sheets>
    <sheet name="補足資料１" sheetId="9" r:id="rId1"/>
    <sheet name="【記載例】補足資料１" sheetId="10" r:id="rId2"/>
    <sheet name="補足資料２" sheetId="8" r:id="rId3"/>
    <sheet name="【記載例】補足資料２" sheetId="11" r:id="rId4"/>
    <sheet name="補足資料３" sheetId="4" r:id="rId5"/>
    <sheet name="【記載例】補足資料３" sheetId="12" r:id="rId6"/>
    <sheet name="Sheet1" sheetId="1" r:id="rId7"/>
  </sheets>
  <definedNames>
    <definedName name="_xlnm.Print_Area" localSheetId="4">補足資料３!$A$1:$AC$41</definedName>
    <definedName name="_xlnm.Print_Area" localSheetId="2">補足資料２!$A$1:$AC$38</definedName>
    <definedName name="_xlnm.Print_Area" localSheetId="1">'【記載例】補足資料１'!$A$1:$U$36</definedName>
    <definedName name="_xlnm.Print_Area" localSheetId="3">'【記載例】補足資料２'!$A$1:$AF$40</definedName>
    <definedName name="_xlnm.Print_Area" localSheetId="5">'【記載例】補足資料３'!$A$1:$AE$43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ioas_user</author>
    <author>Administrator</author>
  </authors>
  <commentList>
    <comment ref="P9" authorId="0">
      <text>
        <r>
          <rPr>
            <b/>
            <sz val="9"/>
            <color indexed="81"/>
            <rFont val="ＭＳ Ｐゴシック"/>
          </rPr>
          <t xml:space="preserve">自主財源(１～５回)の合計
</t>
        </r>
      </text>
    </comment>
    <comment ref="P12" authorId="0">
      <text>
        <r>
          <rPr>
            <b/>
            <sz val="9"/>
            <color indexed="81"/>
            <rFont val="ＭＳ Ｐゴシック"/>
          </rPr>
          <t>・別紙１「総事業費(Ａ)」の計と同額になっているかを確認してください。
・また、支出の部の計（Ａ）＋（Ｂ）と同額になっているかを確認してください。</t>
        </r>
      </text>
    </comment>
    <comment ref="P31" authorId="0">
      <text>
        <r>
          <rPr>
            <b/>
            <sz val="9"/>
            <color indexed="81"/>
            <rFont val="ＭＳ Ｐゴシック"/>
          </rPr>
          <t>１～５回の総事業費
・別紙１「総事業費(Ａ)」の計と同額になっているかを確認してください。
・また、収入の部の合計と同額になっているかを確認してください。</t>
        </r>
      </text>
    </comment>
    <comment ref="P8" authorId="0">
      <text>
        <r>
          <rPr>
            <b/>
            <sz val="9"/>
            <color indexed="81"/>
            <rFont val="ＭＳ Ｐゴシック"/>
          </rPr>
          <t>・別紙１「補助所要額(H)」の計と同額になっているかを確認してください。</t>
        </r>
      </text>
    </comment>
    <comment ref="P21" authorId="0">
      <text>
        <r>
          <rPr>
            <b/>
            <sz val="9"/>
            <color indexed="81"/>
            <rFont val="ＭＳ Ｐゴシック"/>
          </rPr>
          <t>補助対象経費の１～５回の合計金額</t>
        </r>
      </text>
    </comment>
    <comment ref="P26" authorId="0">
      <text>
        <r>
          <rPr>
            <b/>
            <sz val="9"/>
            <color indexed="81"/>
            <rFont val="ＭＳ Ｐゴシック"/>
          </rPr>
          <t>補助対象外経費の１～５回の合計金額</t>
        </r>
      </text>
    </comment>
    <comment ref="P11" authorId="0">
      <text>
        <r>
          <rPr>
            <b/>
            <sz val="9"/>
            <color indexed="81"/>
            <rFont val="ＭＳ Ｐゴシック"/>
          </rPr>
          <t>別紙１「寄附金その他の収入額(Ｃ)」の計と同額になっているかを確認してください。</t>
        </r>
      </text>
    </comment>
    <comment ref="P10" authorId="0">
      <text>
        <r>
          <rPr>
            <b/>
            <sz val="9"/>
            <color indexed="81"/>
            <rFont val="ＭＳ Ｐゴシック"/>
          </rPr>
          <t>別紙１「参加者負担金(Ｂ)」の計と同額になっているかを確認してください。</t>
        </r>
      </text>
    </comment>
    <comment ref="F12" authorId="1">
      <text>
        <r>
          <rPr>
            <b/>
            <sz val="9"/>
            <color theme="1"/>
            <rFont val="ＭＳ Ｐゴシック"/>
          </rPr>
          <t>支出の部の合計と同額になっているかを確認してください。</t>
        </r>
      </text>
    </comment>
    <comment ref="F9" authorId="1">
      <text>
        <r>
          <rPr>
            <b/>
            <sz val="9"/>
            <color theme="1"/>
            <rFont val="ＭＳ Ｐゴシック"/>
          </rPr>
          <t>支出の部の計（Ａ）＋（Ｂ）から県補助金、参加者負担金、寄付金その他を除いた金額を入力してください。</t>
        </r>
      </text>
    </comment>
    <comment ref="F11" authorId="1">
      <text>
        <r>
          <rPr>
            <b/>
            <sz val="9"/>
            <color theme="1"/>
            <rFont val="ＭＳ Ｐゴシック"/>
          </rPr>
          <t>寄附金その他（市町村からの補助金等）の合計</t>
        </r>
      </text>
    </comment>
    <comment ref="F10" authorId="1">
      <text>
        <r>
          <rPr>
            <b/>
            <sz val="9"/>
            <color theme="1"/>
            <rFont val="ＭＳ Ｐゴシック"/>
          </rPr>
          <t>参加者負担金の合計</t>
        </r>
      </text>
    </comment>
    <comment ref="F8" authorId="1">
      <text>
        <r>
          <rPr>
            <b/>
            <sz val="9"/>
            <color theme="1"/>
            <rFont val="ＭＳ Ｐゴシック"/>
          </rPr>
          <t>別紙１で算定した「補助所要額(H)」を入力してください。</t>
        </r>
      </text>
    </comment>
    <comment ref="F21" authorId="1">
      <text>
        <r>
          <rPr>
            <b/>
            <sz val="9"/>
            <color theme="1"/>
            <rFont val="ＭＳ Ｐゴシック"/>
          </rPr>
          <t>別紙３の支出の部で算定した補助対象経費の小計(Ａ)の金額を入力してください。</t>
        </r>
      </text>
    </comment>
    <comment ref="F26" authorId="1">
      <text>
        <r>
          <rPr>
            <b/>
            <sz val="9"/>
            <color theme="1"/>
            <rFont val="ＭＳ Ｐゴシック"/>
          </rPr>
          <t>別紙３の支出の部で算定した補助対象外経費の小計(Ｂ)の金額を入力してください。</t>
        </r>
      </text>
    </comment>
    <comment ref="F31" authorId="1">
      <text>
        <r>
          <rPr>
            <b/>
            <sz val="9"/>
            <color theme="1"/>
            <rFont val="ＭＳ Ｐゴシック"/>
          </rPr>
          <t>別紙３の支出の部で算定した支出予定額の計(Ａ)＋(Ｂ)の金額を入力してください。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ioas_user</author>
    <author>Administrator</author>
  </authors>
  <commentList>
    <comment ref="AB12" authorId="0">
      <text>
        <r>
          <rPr>
            <b/>
            <sz val="9"/>
            <color indexed="81"/>
            <rFont val="ＭＳ Ｐゴシック"/>
          </rPr>
          <t>支出の部の計（a）＋（b）と同額になっているか確認してください。</t>
        </r>
      </text>
    </comment>
    <comment ref="Z12" authorId="0">
      <text>
        <r>
          <rPr>
            <b/>
            <sz val="9"/>
            <color indexed="81"/>
            <rFont val="ＭＳ Ｐゴシック"/>
          </rPr>
          <t>支出の部の計（a）＋（b）と同額になっているか確認してください。</t>
        </r>
      </text>
    </comment>
    <comment ref="AB8" authorId="0">
      <text>
        <r>
          <rPr>
            <b/>
            <sz val="9"/>
            <color indexed="81"/>
            <rFont val="ＭＳ Ｐゴシック"/>
          </rPr>
          <t>・別紙１「補助所要額(H)」の計と同額になっているかを確認してください。</t>
        </r>
      </text>
    </comment>
    <comment ref="Z8" authorId="0">
      <text>
        <r>
          <rPr>
            <b/>
            <sz val="9"/>
            <color indexed="81"/>
            <rFont val="ＭＳ Ｐゴシック"/>
          </rPr>
          <t>県補助金（１～５）の合計</t>
        </r>
      </text>
    </comment>
    <comment ref="AB9" authorId="0">
      <text>
        <r>
          <rPr>
            <b/>
            <sz val="9"/>
            <color indexed="81"/>
            <rFont val="ＭＳ Ｐゴシック"/>
          </rPr>
          <t>ioas_user:</t>
        </r>
        <r>
          <rPr>
            <sz val="9"/>
            <color indexed="81"/>
            <rFont val="ＭＳ Ｐゴシック"/>
          </rPr>
          <t xml:space="preserve">
</t>
        </r>
      </text>
    </comment>
    <comment ref="Z9" authorId="0">
      <text>
        <r>
          <rPr>
            <b/>
            <sz val="9"/>
            <color indexed="81"/>
            <rFont val="ＭＳ Ｐゴシック"/>
          </rPr>
          <t>支出の部の計（a）＋（b）から県補助金、参加者負担金、寄付金その他を除いた金額を入力してください。</t>
        </r>
      </text>
    </comment>
    <comment ref="AB11" authorId="0">
      <text>
        <r>
          <rPr>
            <b/>
            <sz val="9"/>
            <color indexed="81"/>
            <rFont val="ＭＳ Ｐゴシック"/>
          </rPr>
          <t>ioas_user:</t>
        </r>
        <r>
          <rPr>
            <sz val="9"/>
            <color indexed="81"/>
            <rFont val="ＭＳ Ｐゴシック"/>
          </rPr>
          <t xml:space="preserve">
</t>
        </r>
      </text>
    </comment>
    <comment ref="Z11" authorId="0">
      <text>
        <r>
          <rPr>
            <b/>
            <sz val="9"/>
            <color indexed="81"/>
            <rFont val="ＭＳ Ｐゴシック"/>
          </rPr>
          <t>市町村からの補助金等</t>
        </r>
      </text>
    </comment>
    <comment ref="AB10" authorId="0">
      <text>
        <r>
          <rPr>
            <b/>
            <sz val="9"/>
            <color indexed="81"/>
            <rFont val="ＭＳ Ｐゴシック"/>
          </rPr>
          <t>ioas_user:</t>
        </r>
        <r>
          <rPr>
            <sz val="9"/>
            <color indexed="81"/>
            <rFont val="ＭＳ Ｐゴシック"/>
          </rPr>
          <t xml:space="preserve">
</t>
        </r>
      </text>
    </comment>
    <comment ref="Z10" authorId="0">
      <text>
        <r>
          <rPr>
            <b/>
            <sz val="9"/>
            <color indexed="81"/>
            <rFont val="ＭＳ Ｐゴシック"/>
          </rPr>
          <t>参加費（１～５回）の合計</t>
        </r>
      </text>
    </comment>
    <comment ref="F8" authorId="1">
      <text>
        <r>
          <rPr>
            <b/>
            <sz val="9"/>
            <color theme="1"/>
            <rFont val="ＭＳ Ｐゴシック"/>
          </rPr>
          <t>交付決定の際の県補助金額を入力してください。</t>
        </r>
      </text>
    </comment>
    <comment ref="H8" authorId="1">
      <text>
        <r>
          <rPr>
            <b/>
            <sz val="9"/>
            <color theme="1"/>
            <rFont val="ＭＳ Ｐゴシック"/>
          </rPr>
          <t>別紙１で算定した変更後の「補助所要額(H)」を入力してください。</t>
        </r>
      </text>
    </comment>
    <comment ref="F23" authorId="1">
      <text>
        <r>
          <rPr>
            <b/>
            <sz val="9"/>
            <color theme="1"/>
            <rFont val="ＭＳ Ｐゴシック"/>
          </rPr>
          <t>変更前の補助対象経費</t>
        </r>
      </text>
    </comment>
    <comment ref="H23" authorId="1">
      <text>
        <r>
          <rPr>
            <b/>
            <sz val="9"/>
            <color theme="1"/>
            <rFont val="ＭＳ Ｐゴシック"/>
          </rPr>
          <t>変更後の補助対象経費の合計金額</t>
        </r>
      </text>
    </comment>
    <comment ref="F33" authorId="1">
      <text>
        <r>
          <rPr>
            <b/>
            <sz val="9"/>
            <color theme="1"/>
            <rFont val="ＭＳ Ｐゴシック"/>
          </rPr>
          <t>変更前の総事業費</t>
        </r>
      </text>
    </comment>
    <comment ref="H33" authorId="1">
      <text>
        <r>
          <rPr>
            <b/>
            <sz val="9"/>
            <color theme="1"/>
            <rFont val="ＭＳ Ｐゴシック"/>
          </rPr>
          <t>変更後の総事業費</t>
        </r>
      </text>
    </comment>
    <comment ref="F28" authorId="1">
      <text>
        <r>
          <rPr>
            <b/>
            <sz val="9"/>
            <color theme="1"/>
            <rFont val="ＭＳ Ｐゴシック"/>
          </rPr>
          <t>変更前の補助対象外経費</t>
        </r>
      </text>
    </comment>
    <comment ref="H28" authorId="1">
      <text>
        <r>
          <rPr>
            <b/>
            <sz val="9"/>
            <color theme="1"/>
            <rFont val="ＭＳ Ｐゴシック"/>
          </rPr>
          <t>変更後の補助対象外経費</t>
        </r>
      </text>
    </comment>
  </commentList>
</comments>
</file>

<file path=xl/comments3.xml><?xml version="1.0" encoding="utf-8"?>
<comments xmlns="http://schemas.openxmlformats.org/spreadsheetml/2006/main">
  <authors>
    <author>ioas_user</author>
  </authors>
  <commentList>
    <comment ref="Z8" authorId="0">
      <text>
        <r>
          <rPr>
            <b/>
            <sz val="9"/>
            <color indexed="81"/>
            <rFont val="ＭＳ Ｐゴシック"/>
          </rPr>
          <t>交付決定の際の補助金額を入力してください。</t>
        </r>
      </text>
    </comment>
    <comment ref="AB8" authorId="0">
      <text>
        <r>
          <rPr>
            <b/>
            <sz val="9"/>
            <color indexed="81"/>
            <rFont val="ＭＳ Ｐゴシック"/>
          </rPr>
          <t>別紙１で算定した「補助所要額(I)」を入力してください。</t>
        </r>
      </text>
    </comment>
    <comment ref="AB9" authorId="0">
      <text>
        <r>
          <rPr>
            <b/>
            <sz val="9"/>
            <color indexed="81"/>
            <rFont val="ＭＳ Ｐゴシック"/>
          </rPr>
          <t>支出の部の計（Ａ）＋（Ｂ）から県補助金、参加者負担金、寄付金その他を除いた金額を入力してください。</t>
        </r>
      </text>
    </comment>
    <comment ref="Z9" authorId="0">
      <text>
        <r>
          <rPr>
            <b/>
            <sz val="9"/>
            <color indexed="81"/>
            <rFont val="ＭＳ Ｐゴシック"/>
          </rPr>
          <t>支出の部の計（Ａ）＋（Ｂ）から県補助金、参加者負担金、寄付金その他を除いた金額を入力してください。</t>
        </r>
      </text>
    </comment>
    <comment ref="Z12" authorId="0">
      <text>
        <r>
          <rPr>
            <b/>
            <sz val="9"/>
            <color indexed="81"/>
            <rFont val="ＭＳ Ｐゴシック"/>
          </rPr>
          <t>支出の部の計（Ａ）＋（Ｂ）と同額になっているか確認してください。</t>
        </r>
      </text>
    </comment>
    <comment ref="AB12" authorId="0">
      <text>
        <r>
          <rPr>
            <b/>
            <sz val="9"/>
            <color indexed="81"/>
            <rFont val="ＭＳ Ｐゴシック"/>
          </rPr>
          <t>支出の部の計（Ａ）＋（Ｂ）と同額になっているか確認してください。</t>
        </r>
      </text>
    </comment>
    <comment ref="Z23" authorId="0">
      <text>
        <r>
          <rPr>
            <b/>
            <sz val="9"/>
            <color indexed="81"/>
            <rFont val="ＭＳ Ｐゴシック"/>
          </rPr>
          <t>交付決定の際の補助対象経費の合計金額</t>
        </r>
      </text>
    </comment>
    <comment ref="AB23" authorId="0">
      <text>
        <r>
          <rPr>
            <b/>
            <sz val="9"/>
            <color indexed="81"/>
            <rFont val="ＭＳ Ｐゴシック"/>
          </rPr>
          <t>補助対象経費の実績合計金額</t>
        </r>
      </text>
    </comment>
    <comment ref="Z28" authorId="0">
      <text>
        <r>
          <rPr>
            <b/>
            <sz val="9"/>
            <color indexed="81"/>
            <rFont val="ＭＳ Ｐゴシック"/>
          </rPr>
          <t>交付決定の際の補助対象外経費の合計金額</t>
        </r>
      </text>
    </comment>
    <comment ref="AB28" authorId="0">
      <text>
        <r>
          <rPr>
            <b/>
            <sz val="9"/>
            <color indexed="81"/>
            <rFont val="ＭＳ Ｐゴシック"/>
          </rPr>
          <t>補助対象外経費の実績額</t>
        </r>
      </text>
    </comment>
    <comment ref="Z33" authorId="0">
      <text>
        <r>
          <rPr>
            <b/>
            <sz val="9"/>
            <color indexed="81"/>
            <rFont val="ＭＳ Ｐゴシック"/>
          </rPr>
          <t>交付決定の際の総事業費
※収入の部の合計額と同額になっていることを確認してください</t>
        </r>
      </text>
    </comment>
    <comment ref="AB33" authorId="0">
      <text>
        <r>
          <rPr>
            <b/>
            <sz val="9"/>
            <color indexed="81"/>
            <rFont val="ＭＳ Ｐゴシック"/>
          </rPr>
          <t>総事業費の実績
※収入の部の合計額と同額になっていることを確認してください</t>
        </r>
      </text>
    </comment>
    <comment ref="AB10" authorId="0">
      <text>
        <r>
          <rPr>
            <b/>
            <sz val="9"/>
            <color indexed="81"/>
            <rFont val="ＭＳ Ｐゴシック"/>
          </rPr>
          <t>ioas_user:</t>
        </r>
        <r>
          <rPr>
            <sz val="9"/>
            <color indexed="81"/>
            <rFont val="ＭＳ Ｐゴシック"/>
          </rPr>
          <t xml:space="preserve">
</t>
        </r>
      </text>
    </comment>
    <comment ref="Z10" authorId="0">
      <text>
        <r>
          <rPr>
            <b/>
            <sz val="9"/>
            <color indexed="81"/>
            <rFont val="ＭＳ Ｐゴシック"/>
          </rPr>
          <t>参加費（１～５回）の合計</t>
        </r>
      </text>
    </comment>
    <comment ref="Z11" authorId="0">
      <text>
        <r>
          <rPr>
            <b/>
            <sz val="9"/>
            <color indexed="81"/>
            <rFont val="ＭＳ Ｐゴシック"/>
          </rPr>
          <t>ioas_user:</t>
        </r>
        <r>
          <rPr>
            <sz val="9"/>
            <color indexed="81"/>
            <rFont val="ＭＳ Ｐゴシック"/>
          </rPr>
          <t xml:space="preserve">
</t>
        </r>
      </text>
    </comment>
    <comment ref="AB11" authorId="0">
      <text>
        <r>
          <rPr>
            <b/>
            <sz val="9"/>
            <color indexed="81"/>
            <rFont val="ＭＳ Ｐゴシック"/>
          </rPr>
          <t>市町村からの補助金等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<sst xmlns="http://schemas.openxmlformats.org/spreadsheetml/2006/main" xmlns:r="http://schemas.openxmlformats.org/officeDocument/2006/relationships" count="42" uniqueCount="42">
  <si>
    <t>（単位：円）</t>
    <rPh sb="1" eb="3">
      <t>タンイ</t>
    </rPh>
    <rPh sb="4" eb="5">
      <t>エン</t>
    </rPh>
    <phoneticPr fontId="1"/>
  </si>
  <si>
    <t>寄附金その他</t>
    <rPh sb="0" eb="2">
      <t>キフ</t>
    </rPh>
    <rPh sb="2" eb="3">
      <t>キン</t>
    </rPh>
    <rPh sb="5" eb="6">
      <t>タ</t>
    </rPh>
    <phoneticPr fontId="1"/>
  </si>
  <si>
    <t>参加者負担金</t>
    <rPh sb="0" eb="3">
      <t>サンカシャ</t>
    </rPh>
    <rPh sb="3" eb="6">
      <t>フタンキン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</si>
  <si>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</si>
  <si>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</si>
  <si>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県補助金</t>
    <rPh sb="0" eb="1">
      <t>ケン</t>
    </rPh>
    <rPh sb="1" eb="4">
      <t>ホジョキン</t>
    </rPh>
    <phoneticPr fontId="1"/>
  </si>
  <si>
    <t>計
（a）＋（b）</t>
    <rPh sb="0" eb="1">
      <t>ケイ</t>
    </rPh>
    <phoneticPr fontId="1"/>
  </si>
  <si>
    <t>小計
（Ａ）</t>
    <rPh sb="0" eb="2">
      <t>ショウケイ</t>
    </rPh>
    <phoneticPr fontId="1"/>
  </si>
  <si>
    <t>自主財源</t>
    <rPh sb="0" eb="2">
      <t>ジシュ</t>
    </rPh>
    <rPh sb="2" eb="4">
      <t>ザイゲン</t>
    </rPh>
    <phoneticPr fontId="1"/>
  </si>
  <si>
    <t>区分</t>
    <rPh sb="0" eb="2">
      <t>クブン</t>
    </rPh>
    <phoneticPr fontId="1"/>
  </si>
  <si>
    <t>小計
（Ｂ）</t>
    <rPh sb="0" eb="2">
      <t>ショウケイ</t>
    </rPh>
    <phoneticPr fontId="1"/>
  </si>
  <si>
    <t>計
（Ａ）＋（Ｂ）</t>
    <rPh sb="0" eb="1">
      <t>ケイ</t>
    </rPh>
    <phoneticPr fontId="1"/>
  </si>
  <si>
    <t>変更前金額計
Ａ</t>
    <rPh sb="0" eb="2">
      <t>ヘンコウ</t>
    </rPh>
    <rPh sb="2" eb="3">
      <t>マエ</t>
    </rPh>
    <rPh sb="3" eb="5">
      <t>キンガク</t>
    </rPh>
    <rPh sb="5" eb="6">
      <t>ケイ</t>
    </rPh>
    <phoneticPr fontId="1"/>
  </si>
  <si>
    <t>計画額</t>
    <rPh sb="0" eb="3">
      <t>ケイカクガク</t>
    </rPh>
    <phoneticPr fontId="1"/>
  </si>
  <si>
    <t>収入済
（予定）額</t>
    <rPh sb="0" eb="2">
      <t>シュウニュウ</t>
    </rPh>
    <rPh sb="2" eb="3">
      <t>ズ</t>
    </rPh>
    <rPh sb="5" eb="7">
      <t>ヨテイ</t>
    </rPh>
    <rPh sb="8" eb="9">
      <t>ガク</t>
    </rPh>
    <phoneticPr fontId="1"/>
  </si>
  <si>
    <t>小計
（a）</t>
    <rPh sb="0" eb="2">
      <t>ショウケイ</t>
    </rPh>
    <phoneticPr fontId="1"/>
  </si>
  <si>
    <t>補足資料２　変更収入支出予定額集計表</t>
    <rPh sb="0" eb="2">
      <t>ホソク</t>
    </rPh>
    <rPh sb="2" eb="4">
      <t>シリョウ</t>
    </rPh>
    <rPh sb="6" eb="8">
      <t>ヘンコウ</t>
    </rPh>
    <rPh sb="8" eb="10">
      <t>シュウニュウ</t>
    </rPh>
    <rPh sb="10" eb="12">
      <t>シシュツ</t>
    </rPh>
    <rPh sb="12" eb="14">
      <t>ヨテイ</t>
    </rPh>
    <rPh sb="14" eb="15">
      <t>ガク</t>
    </rPh>
    <rPh sb="15" eb="17">
      <t>シュウケイ</t>
    </rPh>
    <rPh sb="17" eb="18">
      <t>ヒョウ</t>
    </rPh>
    <phoneticPr fontId="1"/>
  </si>
  <si>
    <t>合計</t>
    <rPh sb="0" eb="1">
      <t>ゴウ</t>
    </rPh>
    <rPh sb="1" eb="2">
      <t>ケイ</t>
    </rPh>
    <phoneticPr fontId="1"/>
  </si>
  <si>
    <t>合計</t>
    <rPh sb="0" eb="1">
      <t>ゴウ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</si>
  <si>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</si>
  <si>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変更後金額計
Ｂ</t>
    <rPh sb="0" eb="2">
      <t>ヘンコウ</t>
    </rPh>
    <rPh sb="2" eb="3">
      <t>ゴ</t>
    </rPh>
    <rPh sb="3" eb="5">
      <t>キンガク</t>
    </rPh>
    <rPh sb="5" eb="6">
      <t>ケイ</t>
    </rPh>
    <phoneticPr fontId="1"/>
  </si>
  <si>
    <t>【記載例】補足資料１　収入支出予定額集計表</t>
    <rPh sb="1" eb="3">
      <t>キサイ</t>
    </rPh>
    <rPh sb="3" eb="4">
      <t>レイ</t>
    </rPh>
    <rPh sb="5" eb="7">
      <t>ホソク</t>
    </rPh>
    <rPh sb="7" eb="9">
      <t>シリョウ</t>
    </rPh>
    <rPh sb="11" eb="13">
      <t>シュウニュウ</t>
    </rPh>
    <rPh sb="13" eb="15">
      <t>シシュツ</t>
    </rPh>
    <rPh sb="15" eb="17">
      <t>ヨテイ</t>
    </rPh>
    <rPh sb="17" eb="18">
      <t>ガク</t>
    </rPh>
    <rPh sb="18" eb="20">
      <t>シュウケイ</t>
    </rPh>
    <rPh sb="20" eb="21">
      <t>ヒョウ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</si>
  <si>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</si>
  <si>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変更前
金額
Ａ</t>
    <rPh sb="0" eb="2">
      <t>ヘンコウ</t>
    </rPh>
    <rPh sb="2" eb="3">
      <t>マエ</t>
    </rPh>
    <rPh sb="4" eb="6">
      <t>キンガク</t>
    </rPh>
    <phoneticPr fontId="1"/>
  </si>
  <si>
    <t>変更後
金額
Ｂ</t>
    <rPh sb="0" eb="2">
      <t>ヘンコウ</t>
    </rPh>
    <rPh sb="2" eb="3">
      <t>アト</t>
    </rPh>
    <rPh sb="4" eb="6">
      <t>キンガク</t>
    </rPh>
    <phoneticPr fontId="1"/>
  </si>
  <si>
    <t>補足資料３　収入支出額集計表</t>
    <rPh sb="0" eb="2">
      <t>ホソク</t>
    </rPh>
    <rPh sb="2" eb="4">
      <t>シリョウ</t>
    </rPh>
    <rPh sb="6" eb="8">
      <t>シュウニュウ</t>
    </rPh>
    <rPh sb="8" eb="10">
      <t>シシュツ</t>
    </rPh>
    <rPh sb="10" eb="11">
      <t>ガク</t>
    </rPh>
    <rPh sb="11" eb="13">
      <t>シュウケイ</t>
    </rPh>
    <rPh sb="13" eb="14">
      <t>ヒョウ</t>
    </rPh>
    <phoneticPr fontId="1"/>
  </si>
  <si>
    <t>県補助金</t>
  </si>
  <si>
    <t>予算額</t>
    <rPh sb="0" eb="2">
      <t>ヨサン</t>
    </rPh>
    <rPh sb="2" eb="3">
      <t>ガク</t>
    </rPh>
    <phoneticPr fontId="1"/>
  </si>
  <si>
    <t>支出済
（予定）額</t>
    <rPh sb="0" eb="2">
      <t>シシュツ</t>
    </rPh>
    <rPh sb="2" eb="3">
      <t>ズ</t>
    </rPh>
    <rPh sb="5" eb="7">
      <t>ヨテイ</t>
    </rPh>
    <rPh sb="8" eb="9">
      <t>ガク</t>
    </rPh>
    <phoneticPr fontId="1"/>
  </si>
  <si>
    <t>収入済（予定）額
計</t>
    <rPh sb="9" eb="10">
      <t>ケイ</t>
    </rPh>
    <phoneticPr fontId="1"/>
  </si>
  <si>
    <t>支出済（予定）額
計</t>
    <rPh sb="0" eb="2">
      <t>シシュツ</t>
    </rPh>
    <rPh sb="2" eb="3">
      <t>スミ</t>
    </rPh>
    <rPh sb="4" eb="6">
      <t>ヨテイ</t>
    </rPh>
    <rPh sb="7" eb="8">
      <t>ガク</t>
    </rPh>
    <rPh sb="9" eb="10">
      <t>ケイ</t>
    </rPh>
    <phoneticPr fontId="1"/>
  </si>
  <si>
    <t>小計
（b）</t>
    <rPh sb="0" eb="2">
      <t>ショウケイ</t>
    </rPh>
    <phoneticPr fontId="1"/>
  </si>
  <si>
    <t>変更前金額計
Ａ</t>
    <rPh sb="2" eb="3">
      <t>マエ</t>
    </rPh>
    <rPh sb="5" eb="6">
      <t>ケイ</t>
    </rPh>
    <phoneticPr fontId="1"/>
  </si>
  <si>
    <t>補足資料１　収入支出予定額集計表</t>
    <rPh sb="0" eb="2">
      <t>ホソク</t>
    </rPh>
    <rPh sb="2" eb="4">
      <t>シリョウ</t>
    </rPh>
    <rPh sb="6" eb="8">
      <t>シュウニュウ</t>
    </rPh>
    <rPh sb="8" eb="10">
      <t>シシュツ</t>
    </rPh>
    <rPh sb="10" eb="12">
      <t>ヨテイ</t>
    </rPh>
    <rPh sb="12" eb="13">
      <t>ガク</t>
    </rPh>
    <rPh sb="13" eb="15">
      <t>シュウケイ</t>
    </rPh>
    <rPh sb="15" eb="16">
      <t>ヒョウ</t>
    </rPh>
    <phoneticPr fontId="1"/>
  </si>
  <si>
    <t>変更後金額計
Ｂ</t>
    <rPh sb="5" eb="6">
      <t>ケイ</t>
    </rPh>
    <phoneticPr fontId="1"/>
  </si>
  <si>
    <t>計画額計</t>
    <rPh sb="0" eb="3">
      <t>ケイカクガク</t>
    </rPh>
    <rPh sb="3" eb="4">
      <t>ケイ</t>
    </rPh>
    <phoneticPr fontId="1"/>
  </si>
  <si>
    <t>予算額計</t>
    <rPh sb="0" eb="3">
      <t>ヨサンガク</t>
    </rPh>
    <rPh sb="3" eb="4">
      <t>ケイ</t>
    </rPh>
    <phoneticPr fontId="1"/>
  </si>
  <si>
    <t>計画額計</t>
    <rPh sb="0" eb="2">
      <t>ケイカク</t>
    </rPh>
    <rPh sb="2" eb="3">
      <t>ガク</t>
    </rPh>
    <rPh sb="3" eb="4">
      <t>ケイ</t>
    </rPh>
    <phoneticPr fontId="1"/>
  </si>
  <si>
    <t>【記載例】補足資料２　変更収入支出予定額集計表</t>
    <rPh sb="1" eb="3">
      <t>キサイ</t>
    </rPh>
    <rPh sb="3" eb="4">
      <t>レイ</t>
    </rPh>
    <rPh sb="5" eb="7">
      <t>ホソク</t>
    </rPh>
    <rPh sb="7" eb="9">
      <t>シリョウ</t>
    </rPh>
    <rPh sb="11" eb="13">
      <t>ヘンコウ</t>
    </rPh>
    <rPh sb="13" eb="15">
      <t>シュウニュウ</t>
    </rPh>
    <rPh sb="15" eb="17">
      <t>シシュツ</t>
    </rPh>
    <rPh sb="17" eb="19">
      <t>ヨテイ</t>
    </rPh>
    <rPh sb="19" eb="20">
      <t>ガク</t>
    </rPh>
    <rPh sb="20" eb="22">
      <t>シュウケイ</t>
    </rPh>
    <rPh sb="22" eb="23">
      <t>ヒョウ</t>
    </rPh>
    <phoneticPr fontId="1"/>
  </si>
  <si>
    <t>【記載例】補足資料３　収入支出額集計表</t>
    <rPh sb="1" eb="3">
      <t>キサイ</t>
    </rPh>
    <rPh sb="3" eb="4">
      <t>レイ</t>
    </rPh>
    <rPh sb="5" eb="7">
      <t>ホソク</t>
    </rPh>
    <rPh sb="7" eb="9">
      <t>シリョウ</t>
    </rPh>
    <rPh sb="11" eb="13">
      <t>シュウニュウ</t>
    </rPh>
    <rPh sb="13" eb="15">
      <t>シシュツ</t>
    </rPh>
    <rPh sb="15" eb="16">
      <t>ガク</t>
    </rPh>
    <rPh sb="16" eb="18">
      <t>シュウケイ</t>
    </rPh>
    <rPh sb="18" eb="19">
      <t>ヒョウ</t>
    </rPh>
    <phoneticPr fontId="1"/>
  </si>
  <si>
    <t>イベント等実施回数</t>
    <rPh sb="4" eb="5">
      <t>トウ</t>
    </rPh>
    <rPh sb="5" eb="7">
      <t>ジッシ</t>
    </rPh>
    <rPh sb="7" eb="9">
      <t>カイスウ</t>
    </rPh>
    <phoneticPr fontId="1"/>
  </si>
  <si>
    <t>計画額
計</t>
    <rPh sb="0" eb="2">
      <t>ケイカク</t>
    </rPh>
    <rPh sb="2" eb="3">
      <t>ガク</t>
    </rPh>
    <rPh sb="4" eb="5">
      <t>ケイ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</si>
</sst>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6"/>
      <color auto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auto="1"/>
      </bottom>
      <diagonal/>
    </border>
    <border>
      <left/>
      <right style="thin">
        <color auto="1"/>
      </right>
      <top style="thick">
        <color indexed="64"/>
      </top>
      <bottom style="hair">
        <color auto="1"/>
      </bottom>
      <diagonal/>
    </border>
    <border>
      <left style="thin">
        <color auto="1"/>
      </left>
      <right/>
      <top style="thick">
        <color indexed="64"/>
      </top>
      <bottom style="hair">
        <color auto="1"/>
      </bottom>
      <diagonal/>
    </border>
    <border>
      <left/>
      <right style="thick">
        <color indexed="64"/>
      </right>
      <top style="thick">
        <color indexed="64"/>
      </top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auto="1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53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1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 wrapText="1"/>
    </xf>
    <xf numFmtId="0" fontId="4" fillId="0" borderId="15" xfId="1" applyNumberFormat="1" applyFont="1" applyBorder="1" applyAlignment="1">
      <alignment horizontal="center" vertical="center"/>
    </xf>
    <xf numFmtId="0" fontId="4" fillId="0" borderId="16" xfId="1" applyNumberFormat="1" applyFont="1" applyBorder="1" applyAlignment="1">
      <alignment horizontal="center" vertical="center"/>
    </xf>
    <xf numFmtId="0" fontId="4" fillId="0" borderId="17" xfId="1" applyNumberFormat="1" applyFont="1" applyBorder="1" applyAlignment="1">
      <alignment horizontal="center" vertical="center"/>
    </xf>
    <xf numFmtId="0" fontId="4" fillId="0" borderId="18" xfId="1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12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9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25" xfId="1" applyNumberFormat="1" applyFont="1" applyBorder="1" applyAlignment="1">
      <alignment horizontal="center" vertical="center" wrapText="1"/>
    </xf>
    <xf numFmtId="0" fontId="4" fillId="0" borderId="26" xfId="1" applyNumberFormat="1" applyFont="1" applyBorder="1" applyAlignment="1">
      <alignment horizontal="center" vertical="center"/>
    </xf>
    <xf numFmtId="0" fontId="4" fillId="0" borderId="27" xfId="1" applyNumberFormat="1" applyFont="1" applyBorder="1" applyAlignment="1">
      <alignment horizontal="center" vertical="center"/>
    </xf>
    <xf numFmtId="0" fontId="4" fillId="0" borderId="22" xfId="1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1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38" fontId="4" fillId="0" borderId="35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39" xfId="1" applyNumberFormat="1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38" fontId="4" fillId="0" borderId="40" xfId="1" applyFont="1" applyFill="1" applyBorder="1" applyAlignment="1">
      <alignment horizontal="center" vertical="center"/>
    </xf>
    <xf numFmtId="38" fontId="4" fillId="0" borderId="41" xfId="1" applyFont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38" fontId="4" fillId="0" borderId="46" xfId="1" applyFont="1" applyFill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47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48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49" xfId="1" applyFont="1" applyFill="1" applyBorder="1" applyAlignment="1">
      <alignment horizontal="center" vertical="center"/>
    </xf>
    <xf numFmtId="38" fontId="4" fillId="0" borderId="50" xfId="1" applyFont="1" applyBorder="1" applyAlignment="1">
      <alignment horizontal="center" vertical="center"/>
    </xf>
    <xf numFmtId="38" fontId="4" fillId="0" borderId="18" xfId="1" applyNumberFormat="1" applyFont="1" applyBorder="1" applyAlignment="1">
      <alignment horizontal="center" vertical="center"/>
    </xf>
    <xf numFmtId="38" fontId="4" fillId="0" borderId="51" xfId="1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38" fontId="4" fillId="0" borderId="40" xfId="1" applyFont="1" applyBorder="1" applyAlignment="1">
      <alignment horizontal="center" vertical="center" wrapText="1"/>
    </xf>
    <xf numFmtId="38" fontId="4" fillId="0" borderId="41" xfId="1" applyFont="1" applyBorder="1" applyAlignment="1">
      <alignment horizontal="center" vertical="center" wrapText="1"/>
    </xf>
    <xf numFmtId="38" fontId="4" fillId="0" borderId="35" xfId="1" applyFont="1" applyBorder="1" applyAlignment="1">
      <alignment horizontal="center" vertical="center" wrapText="1"/>
    </xf>
    <xf numFmtId="38" fontId="4" fillId="0" borderId="34" xfId="1" applyFont="1" applyBorder="1" applyAlignment="1">
      <alignment horizontal="center" vertical="center" wrapText="1"/>
    </xf>
    <xf numFmtId="38" fontId="4" fillId="0" borderId="42" xfId="1" applyFont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38" fontId="4" fillId="0" borderId="56" xfId="1" applyFont="1" applyFill="1" applyBorder="1" applyAlignment="1">
      <alignment horizontal="center" vertical="center"/>
    </xf>
    <xf numFmtId="38" fontId="4" fillId="0" borderId="54" xfId="1" applyFont="1" applyFill="1" applyBorder="1" applyAlignment="1">
      <alignment horizontal="center" vertical="center"/>
    </xf>
    <xf numFmtId="38" fontId="4" fillId="0" borderId="57" xfId="1" applyFont="1" applyBorder="1" applyAlignment="1">
      <alignment horizontal="center" vertical="center"/>
    </xf>
    <xf numFmtId="38" fontId="4" fillId="0" borderId="58" xfId="1" applyFont="1" applyBorder="1" applyAlignment="1">
      <alignment horizontal="center" vertical="center"/>
    </xf>
    <xf numFmtId="0" fontId="4" fillId="0" borderId="59" xfId="1" applyNumberFormat="1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38" fontId="4" fillId="0" borderId="61" xfId="1" applyFont="1" applyBorder="1" applyAlignment="1">
      <alignment horizontal="center" vertical="center" wrapText="1"/>
    </xf>
    <xf numFmtId="38" fontId="4" fillId="0" borderId="62" xfId="1" applyFont="1" applyBorder="1" applyAlignment="1">
      <alignment horizontal="center" vertical="center" wrapText="1"/>
    </xf>
    <xf numFmtId="38" fontId="4" fillId="0" borderId="54" xfId="1" applyFont="1" applyBorder="1" applyAlignment="1">
      <alignment horizontal="center" vertical="center" wrapText="1"/>
    </xf>
    <xf numFmtId="38" fontId="4" fillId="0" borderId="53" xfId="1" applyFont="1" applyBorder="1" applyAlignment="1">
      <alignment horizontal="center" vertical="center" wrapText="1"/>
    </xf>
    <xf numFmtId="38" fontId="4" fillId="0" borderId="63" xfId="1" applyFont="1" applyBorder="1" applyAlignment="1">
      <alignment horizontal="center" vertical="center" wrapText="1"/>
    </xf>
    <xf numFmtId="38" fontId="4" fillId="0" borderId="64" xfId="1" applyFont="1" applyBorder="1" applyAlignment="1">
      <alignment horizontal="center" vertical="center"/>
    </xf>
    <xf numFmtId="38" fontId="4" fillId="0" borderId="62" xfId="1" applyFont="1" applyBorder="1" applyAlignment="1">
      <alignment horizontal="center" vertical="center"/>
    </xf>
    <xf numFmtId="38" fontId="4" fillId="0" borderId="65" xfId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38" fontId="4" fillId="0" borderId="61" xfId="1" applyFont="1" applyBorder="1" applyAlignment="1">
      <alignment horizontal="center" vertical="center"/>
    </xf>
    <xf numFmtId="38" fontId="4" fillId="0" borderId="69" xfId="1" applyFont="1" applyBorder="1" applyAlignment="1">
      <alignment horizontal="center" vertical="center"/>
    </xf>
    <xf numFmtId="38" fontId="4" fillId="0" borderId="67" xfId="1" applyFont="1" applyBorder="1" applyAlignment="1">
      <alignment horizontal="center" vertical="center"/>
    </xf>
    <xf numFmtId="38" fontId="4" fillId="0" borderId="70" xfId="1" applyFont="1" applyBorder="1" applyAlignment="1">
      <alignment horizontal="center" vertical="center"/>
    </xf>
    <xf numFmtId="38" fontId="4" fillId="0" borderId="59" xfId="1" applyFont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0" borderId="61" xfId="0" applyNumberFormat="1" applyFont="1" applyBorder="1" applyAlignment="1">
      <alignment horizontal="center" vertical="center" wrapText="1"/>
    </xf>
    <xf numFmtId="0" fontId="4" fillId="0" borderId="62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38" fontId="4" fillId="0" borderId="63" xfId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" xfId="0" applyBorder="1">
      <alignment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15" xfId="1" applyNumberFormat="1" applyFont="1" applyBorder="1" applyAlignment="1">
      <alignment horizontal="center" vertical="center"/>
    </xf>
    <xf numFmtId="176" fontId="4" fillId="0" borderId="16" xfId="1" applyNumberFormat="1" applyFont="1" applyBorder="1" applyAlignment="1">
      <alignment horizontal="center" vertical="center"/>
    </xf>
    <xf numFmtId="176" fontId="4" fillId="0" borderId="17" xfId="1" applyNumberFormat="1" applyFont="1" applyBorder="1" applyAlignment="1">
      <alignment horizontal="center" vertical="center"/>
    </xf>
    <xf numFmtId="176" fontId="4" fillId="0" borderId="26" xfId="1" applyNumberFormat="1" applyFont="1" applyBorder="1" applyAlignment="1">
      <alignment horizontal="center" vertical="center"/>
    </xf>
    <xf numFmtId="38" fontId="4" fillId="0" borderId="71" xfId="1" applyFont="1" applyFill="1" applyBorder="1" applyAlignment="1">
      <alignment horizontal="center" vertical="center"/>
    </xf>
    <xf numFmtId="176" fontId="4" fillId="0" borderId="35" xfId="1" applyNumberFormat="1" applyFont="1" applyBorder="1" applyAlignment="1">
      <alignment horizontal="center" vertical="center"/>
    </xf>
    <xf numFmtId="176" fontId="4" fillId="0" borderId="34" xfId="1" applyNumberFormat="1" applyFont="1" applyBorder="1" applyAlignment="1">
      <alignment horizontal="center" vertical="center"/>
    </xf>
    <xf numFmtId="3" fontId="4" fillId="0" borderId="38" xfId="1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 vertical="center"/>
    </xf>
    <xf numFmtId="176" fontId="4" fillId="0" borderId="43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38" fontId="4" fillId="0" borderId="72" xfId="1" applyFont="1" applyFill="1" applyBorder="1" applyAlignment="1">
      <alignment horizontal="center" vertical="center"/>
    </xf>
    <xf numFmtId="176" fontId="4" fillId="0" borderId="28" xfId="1" applyNumberFormat="1" applyFont="1" applyBorder="1" applyAlignment="1">
      <alignment horizontal="center" vertical="center"/>
    </xf>
    <xf numFmtId="176" fontId="4" fillId="0" borderId="29" xfId="1" applyNumberFormat="1" applyFont="1" applyBorder="1" applyAlignment="1">
      <alignment horizontal="center" vertical="center"/>
    </xf>
    <xf numFmtId="3" fontId="4" fillId="0" borderId="47" xfId="1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176" fontId="4" fillId="0" borderId="48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38" fontId="4" fillId="0" borderId="73" xfId="1" applyFont="1" applyFill="1" applyBorder="1" applyAlignment="1">
      <alignment horizontal="center" vertical="center"/>
    </xf>
    <xf numFmtId="176" fontId="4" fillId="0" borderId="50" xfId="1" applyNumberFormat="1" applyFont="1" applyBorder="1" applyAlignment="1">
      <alignment horizontal="center" vertical="center"/>
    </xf>
    <xf numFmtId="176" fontId="4" fillId="0" borderId="51" xfId="1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 wrapText="1"/>
    </xf>
    <xf numFmtId="3" fontId="4" fillId="0" borderId="41" xfId="0" applyNumberFormat="1" applyFont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center" vertical="center" wrapText="1"/>
    </xf>
    <xf numFmtId="38" fontId="4" fillId="0" borderId="74" xfId="1" applyFont="1" applyFill="1" applyBorder="1" applyAlignment="1">
      <alignment horizontal="center" vertical="center"/>
    </xf>
    <xf numFmtId="3" fontId="4" fillId="0" borderId="54" xfId="1" applyNumberFormat="1" applyFont="1" applyBorder="1" applyAlignment="1">
      <alignment horizontal="center" vertical="center"/>
    </xf>
    <xf numFmtId="176" fontId="4" fillId="0" borderId="57" xfId="1" applyNumberFormat="1" applyFont="1" applyBorder="1" applyAlignment="1">
      <alignment horizontal="center" vertical="center"/>
    </xf>
    <xf numFmtId="3" fontId="4" fillId="0" borderId="58" xfId="1" applyNumberFormat="1" applyFont="1" applyBorder="1" applyAlignment="1">
      <alignment horizontal="center" vertical="center"/>
    </xf>
    <xf numFmtId="3" fontId="4" fillId="0" borderId="61" xfId="0" applyNumberFormat="1" applyFont="1" applyBorder="1" applyAlignment="1">
      <alignment horizontal="center" vertical="center" wrapText="1"/>
    </xf>
    <xf numFmtId="3" fontId="4" fillId="0" borderId="62" xfId="0" applyNumberFormat="1" applyFont="1" applyBorder="1" applyAlignment="1">
      <alignment horizontal="center" vertical="center" wrapText="1"/>
    </xf>
    <xf numFmtId="3" fontId="4" fillId="0" borderId="54" xfId="0" applyNumberFormat="1" applyFont="1" applyBorder="1" applyAlignment="1">
      <alignment horizontal="center" vertical="center" wrapText="1"/>
    </xf>
    <xf numFmtId="176" fontId="4" fillId="0" borderId="64" xfId="0" applyNumberFormat="1" applyFont="1" applyBorder="1" applyAlignment="1">
      <alignment horizontal="center" vertical="center"/>
    </xf>
    <xf numFmtId="176" fontId="4" fillId="0" borderId="62" xfId="0" applyNumberFormat="1" applyFont="1" applyBorder="1" applyAlignment="1">
      <alignment horizontal="center" vertical="center"/>
    </xf>
    <xf numFmtId="176" fontId="4" fillId="0" borderId="65" xfId="0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9" xfId="1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176" fontId="4" fillId="0" borderId="18" xfId="1" applyNumberFormat="1" applyFont="1" applyBorder="1" applyAlignment="1">
      <alignment horizontal="center" vertical="center"/>
    </xf>
    <xf numFmtId="176" fontId="4" fillId="0" borderId="19" xfId="1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61" xfId="1" applyNumberFormat="1" applyFont="1" applyBorder="1" applyAlignment="1">
      <alignment horizontal="center" vertical="center"/>
    </xf>
    <xf numFmtId="176" fontId="4" fillId="0" borderId="69" xfId="1" applyNumberFormat="1" applyFont="1" applyBorder="1" applyAlignment="1">
      <alignment horizontal="center" vertical="center"/>
    </xf>
    <xf numFmtId="176" fontId="4" fillId="0" borderId="67" xfId="1" applyNumberFormat="1" applyFont="1" applyBorder="1" applyAlignment="1">
      <alignment horizontal="center" vertical="center"/>
    </xf>
    <xf numFmtId="3" fontId="4" fillId="0" borderId="70" xfId="1" applyNumberFormat="1" applyFont="1" applyBorder="1" applyAlignment="1">
      <alignment horizontal="center" vertical="center"/>
    </xf>
    <xf numFmtId="176" fontId="4" fillId="0" borderId="59" xfId="1" applyNumberFormat="1" applyFont="1" applyBorder="1" applyAlignment="1">
      <alignment horizontal="center" vertical="center"/>
    </xf>
    <xf numFmtId="176" fontId="4" fillId="0" borderId="54" xfId="1" applyNumberFormat="1" applyFont="1" applyBorder="1" applyAlignment="1">
      <alignment horizontal="center" vertical="center"/>
    </xf>
    <xf numFmtId="176" fontId="4" fillId="0" borderId="63" xfId="0" applyNumberFormat="1" applyFont="1" applyBorder="1" applyAlignment="1">
      <alignment horizontal="center" vertical="center"/>
    </xf>
    <xf numFmtId="0" fontId="0" fillId="0" borderId="75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6" xfId="1" applyNumberFormat="1" applyFont="1" applyBorder="1" applyAlignment="1">
      <alignment horizontal="center" vertical="center" wrapText="1"/>
    </xf>
    <xf numFmtId="0" fontId="0" fillId="0" borderId="76" xfId="1" applyNumberFormat="1" applyFont="1" applyBorder="1" applyAlignment="1">
      <alignment horizontal="center" vertical="center"/>
    </xf>
    <xf numFmtId="0" fontId="0" fillId="0" borderId="77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5" xfId="1" applyNumberFormat="1" applyFont="1" applyBorder="1" applyAlignment="1">
      <alignment horizontal="center" vertical="center"/>
    </xf>
    <xf numFmtId="0" fontId="0" fillId="0" borderId="16" xfId="1" applyNumberFormat="1" applyFont="1" applyBorder="1" applyAlignment="1">
      <alignment horizontal="center" vertical="center" wrapText="1"/>
    </xf>
    <xf numFmtId="0" fontId="0" fillId="0" borderId="17" xfId="1" applyNumberFormat="1" applyFont="1" applyBorder="1" applyAlignment="1">
      <alignment horizontal="center" vertical="center"/>
    </xf>
    <xf numFmtId="0" fontId="0" fillId="0" borderId="78" xfId="1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6" xfId="1" applyNumberFormat="1" applyFont="1" applyBorder="1" applyAlignment="1">
      <alignment horizontal="center" vertical="center" wrapText="1"/>
    </xf>
    <xf numFmtId="0" fontId="0" fillId="0" borderId="79" xfId="1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38" fontId="6" fillId="0" borderId="80" xfId="1" applyFont="1" applyFill="1" applyBorder="1" applyAlignment="1">
      <alignment horizontal="center" vertical="center" wrapText="1"/>
    </xf>
    <xf numFmtId="38" fontId="0" fillId="0" borderId="69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18" xfId="1" applyNumberFormat="1" applyFont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40" xfId="0" applyNumberFormat="1" applyFont="1" applyBorder="1" applyAlignment="1">
      <alignment horizontal="center" vertical="center"/>
    </xf>
    <xf numFmtId="0" fontId="0" fillId="0" borderId="41" xfId="0" applyNumberFormat="1" applyFont="1" applyBorder="1" applyAlignment="1">
      <alignment horizontal="center" vertical="center"/>
    </xf>
    <xf numFmtId="0" fontId="0" fillId="0" borderId="35" xfId="0" applyNumberFormat="1" applyFont="1" applyBorder="1" applyAlignment="1">
      <alignment horizontal="center" vertical="center"/>
    </xf>
    <xf numFmtId="0" fontId="0" fillId="0" borderId="34" xfId="0" applyNumberFormat="1" applyFont="1" applyBorder="1" applyAlignment="1">
      <alignment horizontal="center" vertical="center"/>
    </xf>
    <xf numFmtId="0" fontId="0" fillId="0" borderId="42" xfId="0" applyNumberFormat="1" applyFont="1" applyBorder="1" applyAlignment="1">
      <alignment horizontal="center" vertical="center"/>
    </xf>
    <xf numFmtId="0" fontId="0" fillId="0" borderId="43" xfId="0" applyNumberFormat="1" applyFont="1" applyBorder="1" applyAlignment="1">
      <alignment horizontal="center" vertical="center"/>
    </xf>
    <xf numFmtId="0" fontId="0" fillId="0" borderId="44" xfId="0" applyNumberFormat="1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 wrapText="1"/>
    </xf>
    <xf numFmtId="38" fontId="6" fillId="0" borderId="82" xfId="1" applyFont="1" applyFill="1" applyBorder="1" applyAlignment="1">
      <alignment horizontal="center" vertical="center" wrapText="1"/>
    </xf>
    <xf numFmtId="38" fontId="0" fillId="0" borderId="83" xfId="1" applyFont="1" applyBorder="1" applyAlignment="1">
      <alignment horizontal="center" vertical="center"/>
    </xf>
    <xf numFmtId="38" fontId="0" fillId="0" borderId="84" xfId="1" applyFont="1" applyBorder="1" applyAlignment="1">
      <alignment horizontal="center" vertical="center"/>
    </xf>
    <xf numFmtId="0" fontId="0" fillId="0" borderId="85" xfId="1" applyNumberFormat="1" applyFont="1" applyBorder="1" applyAlignment="1">
      <alignment horizontal="center" vertical="center"/>
    </xf>
    <xf numFmtId="0" fontId="0" fillId="0" borderId="86" xfId="0" applyNumberFormat="1" applyFont="1" applyBorder="1" applyAlignment="1">
      <alignment horizontal="center" vertical="center"/>
    </xf>
    <xf numFmtId="0" fontId="0" fillId="0" borderId="87" xfId="0" applyNumberFormat="1" applyFont="1" applyBorder="1" applyAlignment="1">
      <alignment horizontal="center" vertical="center"/>
    </xf>
    <xf numFmtId="0" fontId="0" fillId="0" borderId="20" xfId="0" applyNumberFormat="1" applyFont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/>
    </xf>
    <xf numFmtId="0" fontId="0" fillId="0" borderId="88" xfId="0" applyNumberFormat="1" applyFont="1" applyBorder="1" applyAlignment="1">
      <alignment horizontal="center" vertical="center"/>
    </xf>
    <xf numFmtId="0" fontId="6" fillId="2" borderId="89" xfId="0" applyFont="1" applyFill="1" applyBorder="1" applyAlignment="1">
      <alignment horizontal="center" vertical="center" wrapText="1"/>
    </xf>
    <xf numFmtId="38" fontId="6" fillId="0" borderId="90" xfId="1" applyFont="1" applyFill="1" applyBorder="1" applyAlignment="1">
      <alignment horizontal="center" vertical="center" wrapText="1"/>
    </xf>
    <xf numFmtId="38" fontId="0" fillId="0" borderId="91" xfId="1" applyFont="1" applyBorder="1" applyAlignment="1">
      <alignment horizontal="center" vertical="center"/>
    </xf>
    <xf numFmtId="38" fontId="0" fillId="0" borderId="92" xfId="1" applyFont="1" applyBorder="1" applyAlignment="1">
      <alignment horizontal="center" vertical="center"/>
    </xf>
    <xf numFmtId="0" fontId="0" fillId="0" borderId="18" xfId="1" applyNumberFormat="1" applyFont="1" applyBorder="1" applyAlignment="1">
      <alignment horizontal="center" vertical="center"/>
    </xf>
    <xf numFmtId="0" fontId="0" fillId="0" borderId="93" xfId="0" applyNumberFormat="1" applyFont="1" applyBorder="1" applyAlignment="1">
      <alignment horizontal="center" vertical="center"/>
    </xf>
    <xf numFmtId="0" fontId="0" fillId="0" borderId="94" xfId="0" applyNumberFormat="1" applyFont="1" applyBorder="1" applyAlignment="1">
      <alignment horizontal="center" vertical="center"/>
    </xf>
    <xf numFmtId="0" fontId="0" fillId="0" borderId="95" xfId="0" applyNumberFormat="1" applyFont="1" applyBorder="1" applyAlignment="1">
      <alignment horizontal="center" vertical="center"/>
    </xf>
    <xf numFmtId="0" fontId="0" fillId="0" borderId="96" xfId="0" applyNumberFormat="1" applyFont="1" applyBorder="1" applyAlignment="1">
      <alignment horizontal="center" vertical="center"/>
    </xf>
    <xf numFmtId="0" fontId="0" fillId="0" borderId="97" xfId="0" applyNumberFormat="1" applyFont="1" applyBorder="1" applyAlignment="1">
      <alignment horizontal="center" vertical="center"/>
    </xf>
    <xf numFmtId="0" fontId="0" fillId="0" borderId="98" xfId="0" applyNumberFormat="1" applyFont="1" applyBorder="1" applyAlignment="1">
      <alignment horizontal="center" vertical="center"/>
    </xf>
    <xf numFmtId="0" fontId="0" fillId="0" borderId="99" xfId="0" applyNumberFormat="1" applyFont="1" applyBorder="1" applyAlignment="1">
      <alignment horizontal="center" vertical="center"/>
    </xf>
    <xf numFmtId="38" fontId="6" fillId="0" borderId="100" xfId="1" applyFont="1" applyFill="1" applyBorder="1" applyAlignment="1">
      <alignment horizontal="center" vertical="center" wrapText="1"/>
    </xf>
    <xf numFmtId="0" fontId="0" fillId="0" borderId="27" xfId="1" applyNumberFormat="1" applyFont="1" applyBorder="1" applyAlignment="1">
      <alignment horizontal="center" vertical="center"/>
    </xf>
    <xf numFmtId="0" fontId="0" fillId="0" borderId="22" xfId="1" applyNumberFormat="1" applyFont="1" applyBorder="1" applyAlignment="1">
      <alignment horizontal="center" vertical="center"/>
    </xf>
    <xf numFmtId="0" fontId="0" fillId="0" borderId="23" xfId="0" applyNumberFormat="1" applyFont="1" applyBorder="1" applyAlignment="1">
      <alignment horizontal="center" vertical="center"/>
    </xf>
    <xf numFmtId="0" fontId="0" fillId="0" borderId="28" xfId="1" applyNumberFormat="1" applyFont="1" applyBorder="1" applyAlignment="1">
      <alignment horizontal="center" vertical="center"/>
    </xf>
    <xf numFmtId="0" fontId="0" fillId="0" borderId="101" xfId="0" applyNumberFormat="1" applyFont="1" applyBorder="1" applyAlignment="1">
      <alignment horizontal="center" vertical="center"/>
    </xf>
    <xf numFmtId="0" fontId="0" fillId="0" borderId="102" xfId="0" applyNumberFormat="1" applyFont="1" applyBorder="1" applyAlignment="1">
      <alignment horizontal="center" vertical="center"/>
    </xf>
    <xf numFmtId="0" fontId="0" fillId="0" borderId="48" xfId="0" applyNumberFormat="1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34" xfId="1" applyFont="1" applyBorder="1" applyAlignment="1">
      <alignment horizontal="center" vertical="center"/>
    </xf>
    <xf numFmtId="38" fontId="0" fillId="0" borderId="101" xfId="1" applyFont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wrapText="1"/>
    </xf>
    <xf numFmtId="0" fontId="0" fillId="0" borderId="40" xfId="0" applyNumberFormat="1" applyFont="1" applyBorder="1" applyAlignment="1">
      <alignment horizontal="center" vertical="center" wrapText="1"/>
    </xf>
    <xf numFmtId="0" fontId="0" fillId="0" borderId="41" xfId="0" applyNumberFormat="1" applyFont="1" applyBorder="1" applyAlignment="1">
      <alignment horizontal="center" vertical="center" wrapText="1"/>
    </xf>
    <xf numFmtId="0" fontId="0" fillId="0" borderId="35" xfId="0" applyNumberFormat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0" fillId="0" borderId="86" xfId="0" applyNumberFormat="1" applyFont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87" xfId="0" applyNumberFormat="1" applyFont="1" applyBorder="1" applyAlignment="1">
      <alignment horizontal="center" vertical="center" wrapText="1"/>
    </xf>
    <xf numFmtId="38" fontId="0" fillId="0" borderId="58" xfId="1" applyFont="1" applyBorder="1" applyAlignment="1">
      <alignment horizontal="center" vertical="center"/>
    </xf>
    <xf numFmtId="0" fontId="0" fillId="0" borderId="93" xfId="0" applyNumberFormat="1" applyFont="1" applyBorder="1" applyAlignment="1">
      <alignment horizontal="center" vertical="center" wrapText="1"/>
    </xf>
    <xf numFmtId="0" fontId="0" fillId="0" borderId="94" xfId="0" applyNumberFormat="1" applyFont="1" applyBorder="1" applyAlignment="1">
      <alignment horizontal="center" vertical="center" wrapText="1"/>
    </xf>
    <xf numFmtId="0" fontId="0" fillId="0" borderId="95" xfId="0" applyNumberFormat="1" applyFont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 wrapText="1"/>
    </xf>
    <xf numFmtId="38" fontId="6" fillId="0" borderId="103" xfId="1" applyFont="1" applyFill="1" applyBorder="1" applyAlignment="1">
      <alignment horizontal="center" vertical="center" wrapText="1"/>
    </xf>
    <xf numFmtId="0" fontId="0" fillId="0" borderId="59" xfId="1" applyNumberFormat="1" applyFont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 wrapText="1"/>
    </xf>
    <xf numFmtId="0" fontId="0" fillId="0" borderId="61" xfId="0" applyNumberFormat="1" applyFont="1" applyBorder="1" applyAlignment="1">
      <alignment horizontal="center" vertical="center" wrapText="1"/>
    </xf>
    <xf numFmtId="0" fontId="0" fillId="0" borderId="62" xfId="0" applyNumberFormat="1" applyFont="1" applyBorder="1" applyAlignment="1">
      <alignment horizontal="center" vertical="center" wrapText="1"/>
    </xf>
    <xf numFmtId="0" fontId="0" fillId="0" borderId="54" xfId="0" applyNumberFormat="1" applyFont="1" applyBorder="1" applyAlignment="1">
      <alignment horizontal="center" vertical="center" wrapText="1"/>
    </xf>
    <xf numFmtId="0" fontId="0" fillId="0" borderId="64" xfId="0" applyNumberFormat="1" applyFont="1" applyBorder="1" applyAlignment="1">
      <alignment horizontal="center" vertical="center"/>
    </xf>
    <xf numFmtId="0" fontId="0" fillId="0" borderId="62" xfId="0" applyNumberFormat="1" applyFont="1" applyBorder="1" applyAlignment="1">
      <alignment horizontal="center" vertical="center"/>
    </xf>
    <xf numFmtId="0" fontId="0" fillId="0" borderId="65" xfId="0" applyNumberFormat="1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38" fontId="0" fillId="0" borderId="10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0" fillId="0" borderId="9" xfId="1" applyNumberFormat="1" applyFont="1" applyBorder="1" applyAlignment="1">
      <alignment horizontal="center" vertical="center"/>
    </xf>
    <xf numFmtId="0" fontId="0" fillId="0" borderId="105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38" fontId="0" fillId="0" borderId="106" xfId="1" applyFont="1" applyBorder="1" applyAlignment="1">
      <alignment horizontal="center" vertical="center"/>
    </xf>
    <xf numFmtId="38" fontId="0" fillId="0" borderId="67" xfId="1" applyFont="1" applyBorder="1" applyAlignment="1">
      <alignment horizontal="center" vertical="center"/>
    </xf>
    <xf numFmtId="38" fontId="0" fillId="0" borderId="70" xfId="1" applyFont="1" applyBorder="1" applyAlignment="1">
      <alignment horizontal="center" vertical="center"/>
    </xf>
    <xf numFmtId="38" fontId="0" fillId="0" borderId="59" xfId="1" applyFont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0" borderId="61" xfId="0" applyNumberFormat="1" applyBorder="1">
      <alignment vertical="center"/>
    </xf>
    <xf numFmtId="0" fontId="0" fillId="0" borderId="62" xfId="0" applyNumberFormat="1" applyBorder="1">
      <alignment vertical="center"/>
    </xf>
    <xf numFmtId="0" fontId="0" fillId="0" borderId="54" xfId="1" applyNumberFormat="1" applyFont="1" applyBorder="1" applyAlignment="1">
      <alignment horizontal="center" vertical="center"/>
    </xf>
    <xf numFmtId="0" fontId="0" fillId="0" borderId="53" xfId="0" applyNumberFormat="1" applyFont="1" applyBorder="1" applyAlignment="1">
      <alignment horizontal="center" vertical="center" wrapText="1"/>
    </xf>
    <xf numFmtId="0" fontId="0" fillId="0" borderId="64" xfId="0" applyNumberFormat="1" applyFont="1" applyBorder="1" applyAlignment="1">
      <alignment horizontal="center" vertical="center" wrapText="1"/>
    </xf>
    <xf numFmtId="0" fontId="0" fillId="2" borderId="10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08" xfId="0" applyFill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44" xfId="0" applyNumberFormat="1" applyBorder="1" applyAlignment="1">
      <alignment horizontal="center" vertical="center"/>
    </xf>
    <xf numFmtId="176" fontId="0" fillId="0" borderId="86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87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09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93" xfId="0" applyNumberFormat="1" applyBorder="1" applyAlignment="1">
      <alignment horizontal="center" vertical="center"/>
    </xf>
    <xf numFmtId="176" fontId="0" fillId="0" borderId="94" xfId="0" applyNumberFormat="1" applyBorder="1" applyAlignment="1">
      <alignment horizontal="center" vertical="center"/>
    </xf>
    <xf numFmtId="176" fontId="0" fillId="0" borderId="95" xfId="0" applyNumberFormat="1" applyBorder="1" applyAlignment="1">
      <alignment horizontal="center" vertical="center"/>
    </xf>
    <xf numFmtId="176" fontId="0" fillId="0" borderId="96" xfId="0" applyNumberFormat="1" applyBorder="1" applyAlignment="1">
      <alignment horizontal="center" vertical="center"/>
    </xf>
    <xf numFmtId="176" fontId="0" fillId="0" borderId="97" xfId="0" applyNumberFormat="1" applyBorder="1" applyAlignment="1">
      <alignment horizontal="center" vertical="center"/>
    </xf>
    <xf numFmtId="176" fontId="0" fillId="0" borderId="98" xfId="0" applyNumberFormat="1" applyBorder="1" applyAlignment="1">
      <alignment horizontal="center" vertical="center"/>
    </xf>
    <xf numFmtId="176" fontId="0" fillId="0" borderId="22" xfId="1" applyNumberFormat="1" applyFon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8" xfId="1" applyNumberFormat="1" applyFont="1" applyBorder="1" applyAlignment="1">
      <alignment horizontal="center" vertical="center"/>
    </xf>
    <xf numFmtId="176" fontId="0" fillId="0" borderId="101" xfId="0" applyNumberFormat="1" applyBorder="1" applyAlignment="1">
      <alignment horizontal="center" vertical="center"/>
    </xf>
    <xf numFmtId="176" fontId="0" fillId="0" borderId="102" xfId="0" applyNumberFormat="1" applyBorder="1" applyAlignment="1">
      <alignment horizontal="center" vertical="center"/>
    </xf>
    <xf numFmtId="176" fontId="0" fillId="0" borderId="88" xfId="0" applyNumberForma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 wrapText="1"/>
    </xf>
    <xf numFmtId="176" fontId="0" fillId="0" borderId="41" xfId="0" applyNumberFormat="1" applyBorder="1" applyAlignment="1">
      <alignment horizontal="center" vertical="center" wrapText="1"/>
    </xf>
    <xf numFmtId="176" fontId="0" fillId="0" borderId="35" xfId="0" applyNumberFormat="1" applyBorder="1" applyAlignment="1">
      <alignment horizontal="center" vertical="center" wrapText="1"/>
    </xf>
    <xf numFmtId="176" fontId="0" fillId="0" borderId="86" xfId="0" applyNumberFormat="1" applyBorder="1" applyAlignment="1">
      <alignment horizontal="center" vertical="center" wrapText="1"/>
    </xf>
    <xf numFmtId="176" fontId="0" fillId="0" borderId="31" xfId="0" applyNumberFormat="1" applyBorder="1" applyAlignment="1">
      <alignment horizontal="center" vertical="center" wrapText="1"/>
    </xf>
    <xf numFmtId="176" fontId="0" fillId="0" borderId="87" xfId="0" applyNumberFormat="1" applyBorder="1" applyAlignment="1">
      <alignment horizontal="center" vertical="center" wrapText="1"/>
    </xf>
    <xf numFmtId="176" fontId="0" fillId="0" borderId="93" xfId="0" applyNumberFormat="1" applyBorder="1" applyAlignment="1">
      <alignment horizontal="center" vertical="center" wrapText="1"/>
    </xf>
    <xf numFmtId="176" fontId="0" fillId="0" borderId="94" xfId="0" applyNumberFormat="1" applyBorder="1" applyAlignment="1">
      <alignment horizontal="center" vertical="center" wrapText="1"/>
    </xf>
    <xf numFmtId="176" fontId="0" fillId="0" borderId="95" xfId="0" applyNumberFormat="1" applyBorder="1" applyAlignment="1">
      <alignment horizontal="center" vertical="center" wrapText="1"/>
    </xf>
    <xf numFmtId="176" fontId="0" fillId="0" borderId="61" xfId="0" applyNumberFormat="1" applyBorder="1" applyAlignment="1">
      <alignment horizontal="center" vertical="center" wrapText="1"/>
    </xf>
    <xf numFmtId="176" fontId="0" fillId="0" borderId="62" xfId="0" applyNumberFormat="1" applyBorder="1" applyAlignment="1">
      <alignment horizontal="center" vertical="center" wrapText="1"/>
    </xf>
    <xf numFmtId="176" fontId="0" fillId="0" borderId="54" xfId="0" applyNumberForma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176" fontId="0" fillId="0" borderId="5" xfId="1" applyNumberFormat="1" applyFont="1" applyBorder="1" applyAlignment="1">
      <alignment horizontal="center" vertical="center"/>
    </xf>
    <xf numFmtId="3" fontId="0" fillId="0" borderId="7" xfId="1" applyNumberFormat="1" applyFont="1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61" xfId="1" applyNumberFormat="1" applyFont="1" applyBorder="1" applyAlignment="1">
      <alignment horizontal="center" vertical="center"/>
    </xf>
    <xf numFmtId="176" fontId="0" fillId="0" borderId="67" xfId="1" applyNumberFormat="1" applyFont="1" applyBorder="1" applyAlignment="1">
      <alignment horizontal="center" vertical="center"/>
    </xf>
    <xf numFmtId="3" fontId="0" fillId="0" borderId="70" xfId="1" applyNumberFormat="1" applyFont="1" applyBorder="1" applyAlignment="1">
      <alignment horizontal="center" vertical="center"/>
    </xf>
    <xf numFmtId="176" fontId="0" fillId="0" borderId="59" xfId="1" applyNumberFormat="1" applyFont="1" applyBorder="1" applyAlignment="1">
      <alignment horizontal="center" vertical="center"/>
    </xf>
    <xf numFmtId="176" fontId="0" fillId="0" borderId="62" xfId="0" applyNumberFormat="1" applyBorder="1" applyAlignment="1">
      <alignment horizontal="center" vertical="center"/>
    </xf>
    <xf numFmtId="176" fontId="0" fillId="0" borderId="54" xfId="1" applyNumberFormat="1" applyFont="1" applyBorder="1" applyAlignment="1">
      <alignment horizontal="center" vertical="center"/>
    </xf>
    <xf numFmtId="176" fontId="0" fillId="0" borderId="65" xfId="0" applyNumberFormat="1" applyBorder="1" applyAlignment="1">
      <alignment horizontal="center" vertical="center"/>
    </xf>
    <xf numFmtId="176" fontId="0" fillId="0" borderId="26" xfId="1" applyNumberFormat="1" applyFont="1" applyBorder="1" applyAlignment="1">
      <alignment horizontal="center" vertical="center"/>
    </xf>
    <xf numFmtId="3" fontId="0" fillId="0" borderId="26" xfId="1" applyNumberFormat="1" applyFont="1" applyBorder="1" applyAlignment="1">
      <alignment horizontal="center" vertical="center"/>
    </xf>
    <xf numFmtId="176" fontId="0" fillId="0" borderId="69" xfId="1" applyNumberFormat="1" applyFont="1" applyBorder="1" applyAlignment="1">
      <alignment horizontal="center" vertical="center"/>
    </xf>
    <xf numFmtId="3" fontId="0" fillId="0" borderId="69" xfId="1" applyNumberFormat="1" applyFont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38" fontId="0" fillId="0" borderId="110" xfId="1" applyFont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0" fontId="0" fillId="2" borderId="81" xfId="0" applyFill="1" applyBorder="1" applyAlignment="1">
      <alignment horizontal="center" vertical="center"/>
    </xf>
    <xf numFmtId="38" fontId="0" fillId="0" borderId="111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85" xfId="1" applyFont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38" fontId="0" fillId="0" borderId="86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87" xfId="1" applyFont="1" applyBorder="1" applyAlignment="1">
      <alignment horizontal="center" vertical="center"/>
    </xf>
    <xf numFmtId="38" fontId="0" fillId="0" borderId="102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112" xfId="1" applyFont="1" applyBorder="1" applyAlignment="1">
      <alignment horizontal="center" vertical="center"/>
    </xf>
    <xf numFmtId="0" fontId="6" fillId="2" borderId="99" xfId="0" applyFont="1" applyFill="1" applyBorder="1" applyAlignment="1">
      <alignment horizontal="center" vertical="center" wrapText="1"/>
    </xf>
    <xf numFmtId="38" fontId="0" fillId="0" borderId="93" xfId="1" applyFont="1" applyBorder="1" applyAlignment="1">
      <alignment horizontal="center" vertical="center"/>
    </xf>
    <xf numFmtId="38" fontId="0" fillId="0" borderId="94" xfId="1" applyFont="1" applyBorder="1" applyAlignment="1">
      <alignment horizontal="center" vertical="center"/>
    </xf>
    <xf numFmtId="38" fontId="0" fillId="0" borderId="95" xfId="1" applyFont="1" applyBorder="1" applyAlignment="1">
      <alignment horizontal="center" vertical="center"/>
    </xf>
    <xf numFmtId="38" fontId="0" fillId="0" borderId="96" xfId="1" applyFont="1" applyBorder="1" applyAlignment="1">
      <alignment horizontal="center" vertical="center"/>
    </xf>
    <xf numFmtId="38" fontId="0" fillId="0" borderId="97" xfId="1" applyFont="1" applyBorder="1" applyAlignment="1">
      <alignment horizontal="center" vertical="center"/>
    </xf>
    <xf numFmtId="38" fontId="0" fillId="0" borderId="98" xfId="1" applyFont="1" applyBorder="1" applyAlignment="1">
      <alignment horizontal="center" vertical="center"/>
    </xf>
    <xf numFmtId="38" fontId="0" fillId="0" borderId="99" xfId="1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38" fontId="0" fillId="0" borderId="113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48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38" fontId="0" fillId="0" borderId="109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114" xfId="1" applyFont="1" applyBorder="1" applyAlignment="1">
      <alignment horizontal="center" vertical="center"/>
    </xf>
    <xf numFmtId="38" fontId="0" fillId="0" borderId="115" xfId="1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 wrapText="1"/>
    </xf>
    <xf numFmtId="38" fontId="0" fillId="0" borderId="41" xfId="1" applyFont="1" applyBorder="1" applyAlignment="1">
      <alignment horizontal="center" vertical="center" wrapText="1"/>
    </xf>
    <xf numFmtId="38" fontId="0" fillId="0" borderId="35" xfId="1" applyFont="1" applyBorder="1" applyAlignment="1">
      <alignment horizontal="center" vertical="center" wrapText="1"/>
    </xf>
    <xf numFmtId="38" fontId="0" fillId="0" borderId="34" xfId="1" applyFont="1" applyBorder="1" applyAlignment="1">
      <alignment horizontal="center" vertical="center" wrapText="1"/>
    </xf>
    <xf numFmtId="38" fontId="0" fillId="0" borderId="42" xfId="1" applyFont="1" applyBorder="1" applyAlignment="1">
      <alignment horizontal="center" vertical="center" wrapText="1"/>
    </xf>
    <xf numFmtId="38" fontId="0" fillId="0" borderId="86" xfId="1" applyFont="1" applyBorder="1" applyAlignment="1">
      <alignment horizontal="center" vertical="center" wrapText="1"/>
    </xf>
    <xf numFmtId="38" fontId="0" fillId="0" borderId="31" xfId="1" applyFont="1" applyBorder="1" applyAlignment="1">
      <alignment horizontal="center" vertical="center" wrapText="1"/>
    </xf>
    <xf numFmtId="38" fontId="0" fillId="0" borderId="87" xfId="1" applyFont="1" applyBorder="1" applyAlignment="1">
      <alignment horizontal="center" vertical="center" wrapText="1"/>
    </xf>
    <xf numFmtId="38" fontId="0" fillId="0" borderId="101" xfId="1" applyFont="1" applyBorder="1" applyAlignment="1">
      <alignment horizontal="center" vertical="center" wrapText="1"/>
    </xf>
    <xf numFmtId="38" fontId="0" fillId="0" borderId="102" xfId="1" applyFont="1" applyBorder="1" applyAlignment="1">
      <alignment horizontal="center" vertical="center" wrapText="1"/>
    </xf>
    <xf numFmtId="38" fontId="0" fillId="0" borderId="93" xfId="1" applyFont="1" applyBorder="1" applyAlignment="1">
      <alignment horizontal="center" vertical="center" wrapText="1"/>
    </xf>
    <xf numFmtId="38" fontId="0" fillId="0" borderId="94" xfId="1" applyFont="1" applyBorder="1" applyAlignment="1">
      <alignment horizontal="center" vertical="center" wrapText="1"/>
    </xf>
    <xf numFmtId="38" fontId="0" fillId="0" borderId="95" xfId="1" applyFont="1" applyBorder="1" applyAlignment="1">
      <alignment horizontal="center" vertical="center" wrapText="1"/>
    </xf>
    <xf numFmtId="38" fontId="0" fillId="0" borderId="96" xfId="1" applyFont="1" applyBorder="1" applyAlignment="1">
      <alignment horizontal="center" vertical="center" wrapText="1"/>
    </xf>
    <xf numFmtId="38" fontId="0" fillId="0" borderId="97" xfId="1" applyFont="1" applyBorder="1" applyAlignment="1">
      <alignment horizontal="center" vertical="center" wrapText="1"/>
    </xf>
    <xf numFmtId="38" fontId="0" fillId="0" borderId="116" xfId="1" applyFont="1" applyBorder="1" applyAlignment="1">
      <alignment horizontal="center" vertical="center"/>
    </xf>
    <xf numFmtId="38" fontId="0" fillId="0" borderId="117" xfId="1" applyFont="1" applyBorder="1" applyAlignment="1">
      <alignment horizontal="center" vertical="center"/>
    </xf>
    <xf numFmtId="38" fontId="0" fillId="0" borderId="118" xfId="1" applyFont="1" applyBorder="1" applyAlignment="1">
      <alignment horizontal="center" vertical="center"/>
    </xf>
    <xf numFmtId="38" fontId="0" fillId="0" borderId="61" xfId="1" applyFont="1" applyBorder="1" applyAlignment="1">
      <alignment horizontal="center" vertical="center" wrapText="1"/>
    </xf>
    <xf numFmtId="38" fontId="0" fillId="0" borderId="62" xfId="1" applyFont="1" applyBorder="1" applyAlignment="1">
      <alignment horizontal="center" vertical="center" wrapText="1"/>
    </xf>
    <xf numFmtId="38" fontId="0" fillId="0" borderId="54" xfId="1" applyFont="1" applyBorder="1" applyAlignment="1">
      <alignment horizontal="center" vertical="center" wrapText="1"/>
    </xf>
    <xf numFmtId="38" fontId="0" fillId="0" borderId="53" xfId="1" applyFont="1" applyBorder="1" applyAlignment="1">
      <alignment horizontal="center" vertical="center" wrapText="1"/>
    </xf>
    <xf numFmtId="38" fontId="0" fillId="0" borderId="63" xfId="1" applyFont="1" applyBorder="1" applyAlignment="1">
      <alignment horizontal="center" vertical="center" wrapText="1"/>
    </xf>
    <xf numFmtId="38" fontId="0" fillId="0" borderId="64" xfId="1" applyFont="1" applyBorder="1" applyAlignment="1">
      <alignment horizontal="center" vertical="center"/>
    </xf>
    <xf numFmtId="38" fontId="0" fillId="0" borderId="62" xfId="1" applyFont="1" applyBorder="1" applyAlignment="1">
      <alignment horizontal="center" vertical="center"/>
    </xf>
    <xf numFmtId="38" fontId="0" fillId="0" borderId="65" xfId="1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119" xfId="0" applyFill="1" applyBorder="1" applyAlignment="1">
      <alignment horizontal="center" vertical="center"/>
    </xf>
    <xf numFmtId="0" fontId="0" fillId="2" borderId="120" xfId="0" applyFill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2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38" fontId="0" fillId="0" borderId="54" xfId="1" applyFont="1" applyBorder="1" applyAlignment="1">
      <alignment horizontal="center" vertical="center"/>
    </xf>
    <xf numFmtId="0" fontId="0" fillId="0" borderId="63" xfId="0" applyNumberFormat="1" applyFont="1" applyBorder="1" applyAlignment="1">
      <alignment horizontal="center" vertical="center"/>
    </xf>
    <xf numFmtId="0" fontId="0" fillId="0" borderId="121" xfId="0" applyNumberFormat="1" applyFont="1" applyBorder="1" applyAlignment="1">
      <alignment horizontal="center" vertical="center"/>
    </xf>
    <xf numFmtId="0" fontId="0" fillId="0" borderId="122" xfId="0" applyNumberFormat="1" applyFont="1" applyBorder="1" applyAlignment="1">
      <alignment horizontal="center" vertical="center"/>
    </xf>
    <xf numFmtId="0" fontId="0" fillId="2" borderId="123" xfId="0" applyFill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2" borderId="124" xfId="0" applyFill="1" applyBorder="1" applyAlignment="1">
      <alignment horizontal="center" vertical="center"/>
    </xf>
    <xf numFmtId="0" fontId="0" fillId="0" borderId="75" xfId="0" applyNumberFormat="1" applyFont="1" applyBorder="1" applyAlignment="1">
      <alignment horizontal="center" vertical="center"/>
    </xf>
    <xf numFmtId="0" fontId="0" fillId="0" borderId="125" xfId="0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 wrapText="1"/>
    </xf>
    <xf numFmtId="38" fontId="0" fillId="0" borderId="12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 wrapText="1"/>
    </xf>
    <xf numFmtId="38" fontId="0" fillId="0" borderId="17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 wrapText="1"/>
    </xf>
    <xf numFmtId="176" fontId="0" fillId="0" borderId="99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 wrapText="1"/>
    </xf>
    <xf numFmtId="176" fontId="0" fillId="0" borderId="42" xfId="0" applyNumberFormat="1" applyBorder="1" applyAlignment="1">
      <alignment horizontal="center" vertical="center" wrapText="1"/>
    </xf>
    <xf numFmtId="176" fontId="0" fillId="0" borderId="101" xfId="0" applyNumberFormat="1" applyBorder="1" applyAlignment="1">
      <alignment horizontal="center" vertical="center" wrapText="1"/>
    </xf>
    <xf numFmtId="176" fontId="0" fillId="0" borderId="102" xfId="0" applyNumberFormat="1" applyBorder="1" applyAlignment="1">
      <alignment horizontal="center" vertical="center" wrapText="1"/>
    </xf>
    <xf numFmtId="176" fontId="0" fillId="0" borderId="96" xfId="0" applyNumberFormat="1" applyBorder="1" applyAlignment="1">
      <alignment horizontal="center" vertical="center" wrapText="1"/>
    </xf>
    <xf numFmtId="176" fontId="0" fillId="0" borderId="97" xfId="0" applyNumberFormat="1" applyBorder="1" applyAlignment="1">
      <alignment horizontal="center" vertical="center" wrapText="1"/>
    </xf>
    <xf numFmtId="176" fontId="0" fillId="0" borderId="53" xfId="0" applyNumberFormat="1" applyBorder="1" applyAlignment="1">
      <alignment horizontal="center" vertical="center" wrapText="1"/>
    </xf>
    <xf numFmtId="176" fontId="0" fillId="0" borderId="63" xfId="0" applyNumberFormat="1" applyBorder="1" applyAlignment="1">
      <alignment horizontal="center" vertical="center" wrapText="1"/>
    </xf>
    <xf numFmtId="176" fontId="0" fillId="0" borderId="64" xfId="0" applyNumberFormat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/>
    </xf>
    <xf numFmtId="176" fontId="0" fillId="0" borderId="52" xfId="1" applyNumberFormat="1" applyFont="1" applyBorder="1" applyAlignment="1">
      <alignment horizontal="center" vertical="center"/>
    </xf>
    <xf numFmtId="176" fontId="0" fillId="0" borderId="63" xfId="0" applyNumberFormat="1" applyBorder="1" applyAlignment="1">
      <alignment horizontal="center" vertical="center"/>
    </xf>
    <xf numFmtId="176" fontId="0" fillId="0" borderId="121" xfId="0" applyNumberFormat="1" applyBorder="1" applyAlignment="1">
      <alignment horizontal="center" vertical="center"/>
    </xf>
    <xf numFmtId="176" fontId="0" fillId="0" borderId="122" xfId="0" applyNumberFormat="1" applyBorder="1" applyAlignment="1">
      <alignment horizontal="center" vertical="center"/>
    </xf>
    <xf numFmtId="3" fontId="0" fillId="0" borderId="47" xfId="1" applyNumberFormat="1" applyFont="1" applyBorder="1" applyAlignment="1">
      <alignment horizontal="center" vertical="center"/>
    </xf>
    <xf numFmtId="176" fontId="0" fillId="0" borderId="126" xfId="0" applyNumberFormat="1" applyBorder="1" applyAlignment="1">
      <alignment horizontal="center" vertical="center"/>
    </xf>
    <xf numFmtId="3" fontId="0" fillId="0" borderId="38" xfId="1" applyNumberFormat="1" applyFont="1" applyBorder="1" applyAlignment="1">
      <alignment horizontal="center" vertical="center"/>
    </xf>
    <xf numFmtId="176" fontId="0" fillId="0" borderId="75" xfId="0" applyNumberFormat="1" applyBorder="1" applyAlignment="1">
      <alignment horizontal="center" vertical="center"/>
    </xf>
    <xf numFmtId="176" fontId="0" fillId="0" borderId="125" xfId="0" applyNumberFormat="1" applyBorder="1" applyAlignment="1">
      <alignment horizontal="center" vertical="center"/>
    </xf>
    <xf numFmtId="0" fontId="0" fillId="0" borderId="127" xfId="0" applyBorder="1" applyAlignme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40"/>
  <sheetViews>
    <sheetView tabSelected="1" zoomScale="80" zoomScaleNormal="80" workbookViewId="0"/>
  </sheetViews>
  <sheetFormatPr defaultRowHeight="13.2"/>
  <cols>
    <col min="1" max="1" width="2.25" customWidth="1"/>
    <col min="2" max="2" width="5.625" customWidth="1"/>
    <col min="3" max="3" width="6.875" customWidth="1"/>
    <col min="4" max="4" width="9.375" customWidth="1"/>
    <col min="5" max="5" width="10" customWidth="1"/>
    <col min="6" max="6" width="3.625" customWidth="1"/>
    <col min="7" max="7" width="9.875" customWidth="1"/>
    <col min="8" max="8" width="3.25" customWidth="1"/>
    <col min="9" max="9" width="9.875" customWidth="1"/>
    <col min="10" max="10" width="3.375" customWidth="1"/>
    <col min="11" max="11" width="9.875" customWidth="1"/>
    <col min="12" max="12" width="2.875" customWidth="1"/>
    <col min="13" max="13" width="9.875" customWidth="1"/>
    <col min="14" max="14" width="3.75" customWidth="1"/>
    <col min="15" max="15" width="10.25" customWidth="1"/>
    <col min="16" max="16" width="6.875" customWidth="1"/>
    <col min="17" max="17" width="3.875" customWidth="1"/>
    <col min="18" max="18" width="12.75" customWidth="1"/>
  </cols>
  <sheetData>
    <row r="1" spans="2:19" ht="27" customHeight="1">
      <c r="B1" s="2" t="s">
        <v>33</v>
      </c>
    </row>
    <row r="3" spans="2:19" ht="33" customHeight="1">
      <c r="B3" s="3" t="s">
        <v>3</v>
      </c>
      <c r="C3" s="13"/>
      <c r="D3" s="13"/>
      <c r="E3" s="13"/>
      <c r="F3" s="13"/>
      <c r="G3" s="13"/>
      <c r="H3" s="13"/>
      <c r="I3" s="13"/>
      <c r="J3" s="13"/>
      <c r="K3" s="13"/>
      <c r="L3" s="88"/>
      <c r="M3" s="88"/>
      <c r="N3" s="88"/>
      <c r="O3" s="88"/>
      <c r="P3" s="13"/>
      <c r="Q3" s="13"/>
      <c r="R3" s="132" t="s">
        <v>0</v>
      </c>
    </row>
    <row r="4" spans="2:19" ht="44.25" customHeight="1">
      <c r="B4" s="4" t="s">
        <v>9</v>
      </c>
      <c r="C4" s="24"/>
      <c r="D4" s="24"/>
      <c r="E4" s="41"/>
      <c r="F4" s="54" t="s">
        <v>40</v>
      </c>
      <c r="G4" s="69"/>
      <c r="H4" s="69"/>
      <c r="I4" s="69"/>
      <c r="J4" s="69"/>
      <c r="K4" s="69"/>
      <c r="L4" s="69"/>
      <c r="M4" s="69"/>
      <c r="N4" s="69"/>
      <c r="O4" s="94"/>
      <c r="P4" s="114" t="s">
        <v>35</v>
      </c>
      <c r="Q4" s="126"/>
      <c r="R4" s="133"/>
    </row>
    <row r="5" spans="2:19" ht="16.5" customHeight="1">
      <c r="B5" s="5"/>
      <c r="C5" s="25"/>
      <c r="D5" s="25"/>
      <c r="E5" s="42"/>
      <c r="F5" s="55">
        <v>1</v>
      </c>
      <c r="G5" s="70"/>
      <c r="H5" s="55">
        <v>2</v>
      </c>
      <c r="I5" s="70"/>
      <c r="J5" s="55">
        <v>3</v>
      </c>
      <c r="K5" s="70"/>
      <c r="L5" s="55">
        <v>4</v>
      </c>
      <c r="M5" s="70"/>
      <c r="N5" s="55">
        <v>5</v>
      </c>
      <c r="O5" s="95"/>
      <c r="P5" s="115"/>
      <c r="Q5" s="127"/>
      <c r="R5" s="134"/>
    </row>
    <row r="6" spans="2:19" ht="16.5" customHeight="1">
      <c r="B6" s="5"/>
      <c r="C6" s="25"/>
      <c r="D6" s="25"/>
      <c r="E6" s="42"/>
      <c r="F6" s="56"/>
      <c r="G6" s="71"/>
      <c r="H6" s="56"/>
      <c r="I6" s="71"/>
      <c r="J6" s="56"/>
      <c r="K6" s="71"/>
      <c r="L6" s="56"/>
      <c r="M6" s="71"/>
      <c r="N6" s="56"/>
      <c r="O6" s="96"/>
      <c r="P6" s="115"/>
      <c r="Q6" s="127"/>
      <c r="R6" s="134"/>
    </row>
    <row r="7" spans="2:19" ht="43.5" customHeight="1">
      <c r="B7" s="6"/>
      <c r="C7" s="26"/>
      <c r="D7" s="26"/>
      <c r="E7" s="43"/>
      <c r="F7" s="57" t="s">
        <v>13</v>
      </c>
      <c r="G7" s="72"/>
      <c r="H7" s="57" t="s">
        <v>13</v>
      </c>
      <c r="I7" s="72"/>
      <c r="J7" s="86" t="s">
        <v>13</v>
      </c>
      <c r="K7" s="43"/>
      <c r="L7" s="86" t="s">
        <v>13</v>
      </c>
      <c r="M7" s="43"/>
      <c r="N7" s="57" t="s">
        <v>13</v>
      </c>
      <c r="O7" s="97"/>
      <c r="P7" s="72"/>
      <c r="Q7" s="105"/>
      <c r="R7" s="135"/>
    </row>
    <row r="8" spans="2:19" ht="69" customHeight="1">
      <c r="B8" s="7" t="s">
        <v>5</v>
      </c>
      <c r="C8" s="27"/>
      <c r="D8" s="27"/>
      <c r="E8" s="44"/>
      <c r="F8" s="58"/>
      <c r="G8" s="73"/>
      <c r="H8" s="82"/>
      <c r="I8" s="73"/>
      <c r="J8" s="82"/>
      <c r="K8" s="73"/>
      <c r="L8" s="82"/>
      <c r="M8" s="73"/>
      <c r="N8" s="82"/>
      <c r="O8" s="98"/>
      <c r="P8" s="116">
        <f>SUM(F8:O8)</f>
        <v>0</v>
      </c>
      <c r="Q8" s="128"/>
      <c r="R8" s="136"/>
    </row>
    <row r="9" spans="2:19" ht="69" customHeight="1">
      <c r="B9" s="8" t="s">
        <v>8</v>
      </c>
      <c r="C9" s="28"/>
      <c r="D9" s="28"/>
      <c r="E9" s="28"/>
      <c r="F9" s="59"/>
      <c r="G9" s="74"/>
      <c r="H9" s="59"/>
      <c r="I9" s="74"/>
      <c r="J9" s="59"/>
      <c r="K9" s="74"/>
      <c r="L9" s="59"/>
      <c r="M9" s="74"/>
      <c r="N9" s="59"/>
      <c r="O9" s="99"/>
      <c r="P9" s="117">
        <f>SUM(F9:O9)</f>
        <v>0</v>
      </c>
      <c r="Q9" s="129"/>
      <c r="R9" s="137"/>
      <c r="S9" s="149"/>
    </row>
    <row r="10" spans="2:19" ht="69" customHeight="1">
      <c r="B10" s="9" t="s">
        <v>2</v>
      </c>
      <c r="C10" s="29"/>
      <c r="D10" s="29"/>
      <c r="E10" s="45"/>
      <c r="F10" s="60"/>
      <c r="G10" s="75"/>
      <c r="H10" s="83"/>
      <c r="I10" s="85"/>
      <c r="J10" s="83"/>
      <c r="K10" s="85"/>
      <c r="L10" s="83"/>
      <c r="M10" s="85"/>
      <c r="N10" s="83"/>
      <c r="O10" s="100"/>
      <c r="P10" s="118">
        <f>SUM(F10:O10)</f>
        <v>0</v>
      </c>
      <c r="Q10" s="129"/>
      <c r="R10" s="138"/>
    </row>
    <row r="11" spans="2:19" ht="69" customHeight="1">
      <c r="B11" s="10" t="s">
        <v>1</v>
      </c>
      <c r="C11" s="30"/>
      <c r="D11" s="30"/>
      <c r="E11" s="30"/>
      <c r="F11" s="61"/>
      <c r="G11" s="76"/>
      <c r="H11" s="61"/>
      <c r="I11" s="76"/>
      <c r="J11" s="61"/>
      <c r="K11" s="76"/>
      <c r="L11" s="61"/>
      <c r="M11" s="76"/>
      <c r="N11" s="61"/>
      <c r="O11" s="101"/>
      <c r="P11" s="119">
        <f>SUM(F11:O11)</f>
        <v>0</v>
      </c>
      <c r="Q11" s="101"/>
      <c r="R11" s="139"/>
      <c r="S11" s="149"/>
    </row>
    <row r="12" spans="2:19" ht="69" customHeight="1">
      <c r="B12" s="11" t="s">
        <v>17</v>
      </c>
      <c r="C12" s="31"/>
      <c r="D12" s="31"/>
      <c r="E12" s="46"/>
      <c r="F12" s="62">
        <f>SUM(F8:G11)</f>
        <v>0</v>
      </c>
      <c r="G12" s="46"/>
      <c r="H12" s="84">
        <f>SUM(H8:I11)</f>
        <v>0</v>
      </c>
      <c r="I12" s="46"/>
      <c r="J12" s="84">
        <f>SUM(J8:K11)</f>
        <v>0</v>
      </c>
      <c r="K12" s="46"/>
      <c r="L12" s="84">
        <f>SUM(L8:M11)</f>
        <v>0</v>
      </c>
      <c r="M12" s="46"/>
      <c r="N12" s="84">
        <f>SUM(N8:O11)</f>
        <v>0</v>
      </c>
      <c r="O12" s="102"/>
      <c r="P12" s="120">
        <f>SUM(P8:R11)</f>
        <v>0</v>
      </c>
      <c r="Q12" s="84"/>
      <c r="R12" s="140"/>
    </row>
    <row r="13" spans="2:19" ht="15.15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87"/>
      <c r="R13" s="87"/>
    </row>
    <row r="14" spans="2:19" ht="14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87"/>
      <c r="R14" s="87"/>
    </row>
    <row r="15" spans="2:19" ht="14.4">
      <c r="B15" s="13"/>
      <c r="C15" s="12"/>
      <c r="D15" s="13"/>
      <c r="E15" s="13"/>
      <c r="F15" s="13"/>
      <c r="G15" s="13"/>
      <c r="H15" s="13"/>
      <c r="I15" s="13"/>
      <c r="J15" s="87"/>
      <c r="K15" s="87"/>
      <c r="L15" s="13"/>
      <c r="M15" s="13"/>
      <c r="N15" s="13"/>
      <c r="O15" s="13"/>
      <c r="P15" s="13"/>
      <c r="Q15" s="13"/>
      <c r="R15" s="13"/>
    </row>
    <row r="16" spans="2:19" ht="29.25" customHeight="1">
      <c r="B16" s="3" t="s">
        <v>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88"/>
      <c r="O16" s="88"/>
      <c r="P16" s="13"/>
      <c r="Q16" s="13"/>
      <c r="R16" s="132" t="s">
        <v>0</v>
      </c>
    </row>
    <row r="17" spans="2:18" ht="37.5" customHeight="1">
      <c r="B17" s="14" t="s">
        <v>9</v>
      </c>
      <c r="C17" s="32"/>
      <c r="D17" s="32"/>
      <c r="E17" s="32"/>
      <c r="F17" s="63" t="s">
        <v>40</v>
      </c>
      <c r="G17" s="24"/>
      <c r="H17" s="24"/>
      <c r="I17" s="24"/>
      <c r="J17" s="24"/>
      <c r="K17" s="24"/>
      <c r="L17" s="24"/>
      <c r="M17" s="24"/>
      <c r="N17" s="24"/>
      <c r="O17" s="24"/>
      <c r="P17" s="14" t="s">
        <v>36</v>
      </c>
      <c r="Q17" s="32"/>
      <c r="R17" s="141"/>
    </row>
    <row r="18" spans="2:18" ht="18" customHeight="1">
      <c r="B18" s="15"/>
      <c r="C18" s="33"/>
      <c r="D18" s="33"/>
      <c r="E18" s="33"/>
      <c r="F18" s="55">
        <v>1</v>
      </c>
      <c r="G18" s="70"/>
      <c r="H18" s="55">
        <v>2</v>
      </c>
      <c r="I18" s="70"/>
      <c r="J18" s="55">
        <v>3</v>
      </c>
      <c r="K18" s="70"/>
      <c r="L18" s="55">
        <v>4</v>
      </c>
      <c r="M18" s="70"/>
      <c r="N18" s="55">
        <v>5</v>
      </c>
      <c r="O18" s="103"/>
      <c r="P18" s="5"/>
      <c r="Q18" s="25"/>
      <c r="R18" s="142"/>
    </row>
    <row r="19" spans="2:18" ht="15" customHeight="1">
      <c r="B19" s="15"/>
      <c r="C19" s="33"/>
      <c r="D19" s="33"/>
      <c r="E19" s="33"/>
      <c r="F19" s="56"/>
      <c r="G19" s="71"/>
      <c r="H19" s="56"/>
      <c r="I19" s="71"/>
      <c r="J19" s="56"/>
      <c r="K19" s="71"/>
      <c r="L19" s="56"/>
      <c r="M19" s="71"/>
      <c r="N19" s="56"/>
      <c r="O19" s="104"/>
      <c r="P19" s="5"/>
      <c r="Q19" s="25"/>
      <c r="R19" s="142"/>
    </row>
    <row r="20" spans="2:18" ht="42.75" customHeight="1">
      <c r="B20" s="16"/>
      <c r="C20" s="34"/>
      <c r="D20" s="34"/>
      <c r="E20" s="34"/>
      <c r="F20" s="57" t="s">
        <v>27</v>
      </c>
      <c r="G20" s="72"/>
      <c r="H20" s="57" t="s">
        <v>27</v>
      </c>
      <c r="I20" s="72"/>
      <c r="J20" s="57" t="s">
        <v>27</v>
      </c>
      <c r="K20" s="72"/>
      <c r="L20" s="57" t="s">
        <v>27</v>
      </c>
      <c r="M20" s="72"/>
      <c r="N20" s="57" t="s">
        <v>27</v>
      </c>
      <c r="O20" s="105"/>
      <c r="P20" s="6"/>
      <c r="Q20" s="26"/>
      <c r="R20" s="143"/>
    </row>
    <row r="21" spans="2:18" ht="24" customHeight="1">
      <c r="B21" s="17" t="s">
        <v>19</v>
      </c>
      <c r="C21" s="35"/>
      <c r="D21" s="35"/>
      <c r="E21" s="47"/>
      <c r="F21" s="64"/>
      <c r="G21" s="77"/>
      <c r="H21" s="64"/>
      <c r="I21" s="77"/>
      <c r="J21" s="64"/>
      <c r="K21" s="77"/>
      <c r="L21" s="64"/>
      <c r="M21" s="77"/>
      <c r="N21" s="89"/>
      <c r="O21" s="106"/>
      <c r="P21" s="35" t="s">
        <v>7</v>
      </c>
      <c r="Q21" s="35"/>
      <c r="R21" s="144"/>
    </row>
    <row r="22" spans="2:18" ht="24" customHeight="1">
      <c r="B22" s="18"/>
      <c r="C22" s="36"/>
      <c r="D22" s="36"/>
      <c r="E22" s="48"/>
      <c r="F22" s="65"/>
      <c r="G22" s="78"/>
      <c r="H22" s="65"/>
      <c r="I22" s="78"/>
      <c r="J22" s="65"/>
      <c r="K22" s="78"/>
      <c r="L22" s="65"/>
      <c r="M22" s="78"/>
      <c r="N22" s="90"/>
      <c r="O22" s="107"/>
      <c r="P22" s="36"/>
      <c r="Q22" s="36"/>
      <c r="R22" s="145"/>
    </row>
    <row r="23" spans="2:18" ht="24" customHeight="1">
      <c r="B23" s="18"/>
      <c r="C23" s="36"/>
      <c r="D23" s="36"/>
      <c r="E23" s="48"/>
      <c r="F23" s="65"/>
      <c r="G23" s="78"/>
      <c r="H23" s="65"/>
      <c r="I23" s="78"/>
      <c r="J23" s="65"/>
      <c r="K23" s="78"/>
      <c r="L23" s="65"/>
      <c r="M23" s="78"/>
      <c r="N23" s="90"/>
      <c r="O23" s="107"/>
      <c r="P23" s="36"/>
      <c r="Q23" s="36"/>
      <c r="R23" s="145"/>
    </row>
    <row r="24" spans="2:18" ht="24.75" customHeight="1">
      <c r="B24" s="18"/>
      <c r="C24" s="36"/>
      <c r="D24" s="36"/>
      <c r="E24" s="48"/>
      <c r="F24" s="65"/>
      <c r="G24" s="78"/>
      <c r="H24" s="65"/>
      <c r="I24" s="78"/>
      <c r="J24" s="65"/>
      <c r="K24" s="78"/>
      <c r="L24" s="65"/>
      <c r="M24" s="78"/>
      <c r="N24" s="90"/>
      <c r="O24" s="107"/>
      <c r="P24" s="121">
        <f>SUM(F21:O25)</f>
        <v>0</v>
      </c>
      <c r="Q24" s="123"/>
      <c r="R24" s="112"/>
    </row>
    <row r="25" spans="2:18" ht="24.75" customHeight="1">
      <c r="B25" s="19"/>
      <c r="C25" s="37"/>
      <c r="D25" s="37"/>
      <c r="E25" s="49"/>
      <c r="F25" s="59"/>
      <c r="G25" s="74"/>
      <c r="H25" s="59"/>
      <c r="I25" s="74"/>
      <c r="J25" s="59"/>
      <c r="K25" s="74"/>
      <c r="L25" s="59"/>
      <c r="M25" s="74"/>
      <c r="N25" s="91"/>
      <c r="O25" s="108"/>
      <c r="P25" s="122"/>
      <c r="Q25" s="130"/>
      <c r="R25" s="99"/>
    </row>
    <row r="26" spans="2:18" ht="24" customHeight="1">
      <c r="B26" s="20" t="s">
        <v>22</v>
      </c>
      <c r="C26" s="38"/>
      <c r="D26" s="38"/>
      <c r="E26" s="50"/>
      <c r="F26" s="60"/>
      <c r="G26" s="75"/>
      <c r="H26" s="60"/>
      <c r="I26" s="75"/>
      <c r="J26" s="60"/>
      <c r="K26" s="75"/>
      <c r="L26" s="60"/>
      <c r="M26" s="75"/>
      <c r="N26" s="92"/>
      <c r="O26" s="109"/>
      <c r="P26" s="38" t="s">
        <v>10</v>
      </c>
      <c r="Q26" s="38"/>
      <c r="R26" s="146"/>
    </row>
    <row r="27" spans="2:18" ht="24" customHeight="1">
      <c r="B27" s="18"/>
      <c r="C27" s="36"/>
      <c r="D27" s="36"/>
      <c r="E27" s="48"/>
      <c r="F27" s="65"/>
      <c r="G27" s="78"/>
      <c r="H27" s="65"/>
      <c r="I27" s="78"/>
      <c r="J27" s="65"/>
      <c r="K27" s="78"/>
      <c r="L27" s="65"/>
      <c r="M27" s="78"/>
      <c r="N27" s="90"/>
      <c r="O27" s="107"/>
      <c r="P27" s="36"/>
      <c r="Q27" s="36"/>
      <c r="R27" s="145"/>
    </row>
    <row r="28" spans="2:18" ht="24" customHeight="1">
      <c r="B28" s="18"/>
      <c r="C28" s="36"/>
      <c r="D28" s="36"/>
      <c r="E28" s="48"/>
      <c r="F28" s="65"/>
      <c r="G28" s="78"/>
      <c r="H28" s="65"/>
      <c r="I28" s="78"/>
      <c r="J28" s="65"/>
      <c r="K28" s="78"/>
      <c r="L28" s="65"/>
      <c r="M28" s="78"/>
      <c r="N28" s="90"/>
      <c r="O28" s="107"/>
      <c r="P28" s="36"/>
      <c r="Q28" s="36"/>
      <c r="R28" s="145"/>
    </row>
    <row r="29" spans="2:18" ht="24" customHeight="1">
      <c r="B29" s="18"/>
      <c r="C29" s="36"/>
      <c r="D29" s="36"/>
      <c r="E29" s="48"/>
      <c r="F29" s="65"/>
      <c r="G29" s="78"/>
      <c r="H29" s="65"/>
      <c r="I29" s="78"/>
      <c r="J29" s="65"/>
      <c r="K29" s="78"/>
      <c r="L29" s="65"/>
      <c r="M29" s="78"/>
      <c r="N29" s="90"/>
      <c r="O29" s="107"/>
      <c r="P29" s="123">
        <f>SUM(F26:O30)</f>
        <v>0</v>
      </c>
      <c r="Q29" s="123"/>
      <c r="R29" s="112"/>
    </row>
    <row r="30" spans="2:18" ht="24" customHeight="1">
      <c r="B30" s="21"/>
      <c r="C30" s="39"/>
      <c r="D30" s="39"/>
      <c r="E30" s="51"/>
      <c r="F30" s="66"/>
      <c r="G30" s="79"/>
      <c r="H30" s="66"/>
      <c r="I30" s="79"/>
      <c r="J30" s="66"/>
      <c r="K30" s="79"/>
      <c r="L30" s="66"/>
      <c r="M30" s="79"/>
      <c r="N30" s="93"/>
      <c r="O30" s="110"/>
      <c r="P30" s="124"/>
      <c r="Q30" s="124"/>
      <c r="R30" s="147"/>
    </row>
    <row r="31" spans="2:18" s="1" customFormat="1" ht="24" customHeight="1">
      <c r="B31" s="22" t="s">
        <v>18</v>
      </c>
      <c r="C31" s="12"/>
      <c r="D31" s="12"/>
      <c r="E31" s="52"/>
      <c r="F31" s="67">
        <f>SUM(F21:G30)</f>
        <v>0</v>
      </c>
      <c r="G31" s="80"/>
      <c r="H31" s="67">
        <f>SUM(H21:I30)</f>
        <v>0</v>
      </c>
      <c r="I31" s="80"/>
      <c r="J31" s="67">
        <f>SUM(J21:K30)</f>
        <v>0</v>
      </c>
      <c r="K31" s="80"/>
      <c r="L31" s="67">
        <f>SUM(L21:M30)</f>
        <v>0</v>
      </c>
      <c r="M31" s="80"/>
      <c r="N31" s="67">
        <f>SUM(N21:O30)</f>
        <v>0</v>
      </c>
      <c r="O31" s="111"/>
      <c r="P31" s="36" t="s">
        <v>11</v>
      </c>
      <c r="Q31" s="36"/>
      <c r="R31" s="145"/>
    </row>
    <row r="32" spans="2:18" s="1" customFormat="1" ht="24" customHeight="1">
      <c r="B32" s="22"/>
      <c r="C32" s="12"/>
      <c r="D32" s="12"/>
      <c r="E32" s="52"/>
      <c r="F32" s="65"/>
      <c r="G32" s="78"/>
      <c r="H32" s="65"/>
      <c r="I32" s="78"/>
      <c r="J32" s="65"/>
      <c r="K32" s="78"/>
      <c r="L32" s="65"/>
      <c r="M32" s="78"/>
      <c r="N32" s="65"/>
      <c r="O32" s="112"/>
      <c r="P32" s="36"/>
      <c r="Q32" s="36"/>
      <c r="R32" s="145"/>
    </row>
    <row r="33" spans="2:18" s="1" customFormat="1" ht="24" customHeight="1">
      <c r="B33" s="22"/>
      <c r="C33" s="12"/>
      <c r="D33" s="12"/>
      <c r="E33" s="52"/>
      <c r="F33" s="65"/>
      <c r="G33" s="78"/>
      <c r="H33" s="65"/>
      <c r="I33" s="78"/>
      <c r="J33" s="65"/>
      <c r="K33" s="78"/>
      <c r="L33" s="65"/>
      <c r="M33" s="78"/>
      <c r="N33" s="65"/>
      <c r="O33" s="112"/>
      <c r="P33" s="36"/>
      <c r="Q33" s="36"/>
      <c r="R33" s="145"/>
    </row>
    <row r="34" spans="2:18" s="1" customFormat="1" ht="24" customHeight="1">
      <c r="B34" s="22"/>
      <c r="C34" s="12"/>
      <c r="D34" s="12"/>
      <c r="E34" s="52"/>
      <c r="F34" s="65"/>
      <c r="G34" s="78"/>
      <c r="H34" s="65"/>
      <c r="I34" s="78"/>
      <c r="J34" s="65"/>
      <c r="K34" s="78"/>
      <c r="L34" s="65"/>
      <c r="M34" s="78"/>
      <c r="N34" s="65"/>
      <c r="O34" s="112"/>
      <c r="P34" s="121">
        <f>SUM(P24,P29)</f>
        <v>0</v>
      </c>
      <c r="Q34" s="123"/>
      <c r="R34" s="112"/>
    </row>
    <row r="35" spans="2:18" s="1" customFormat="1" ht="24" customHeight="1">
      <c r="B35" s="23"/>
      <c r="C35" s="40"/>
      <c r="D35" s="40"/>
      <c r="E35" s="53"/>
      <c r="F35" s="68"/>
      <c r="G35" s="81"/>
      <c r="H35" s="68"/>
      <c r="I35" s="81"/>
      <c r="J35" s="68"/>
      <c r="K35" s="81"/>
      <c r="L35" s="68"/>
      <c r="M35" s="81"/>
      <c r="N35" s="68"/>
      <c r="O35" s="113"/>
      <c r="P35" s="125"/>
      <c r="Q35" s="131"/>
      <c r="R35" s="113"/>
    </row>
    <row r="36" spans="2:18" s="1" customFormat="1" ht="13.95">
      <c r="R36" s="148"/>
    </row>
    <row r="37" spans="2:18" s="1" customFormat="1"/>
    <row r="38" spans="2:18" s="1" customFormat="1"/>
    <row r="39" spans="2:18" s="1" customFormat="1"/>
    <row r="40" spans="2:18" s="1" customFormat="1"/>
    <row r="55" ht="13.5" customHeight="1"/>
    <row r="60" ht="13.5" customHeight="1"/>
    <row r="65" ht="14.25" customHeight="1"/>
  </sheetData>
  <mergeCells count="85">
    <mergeCell ref="F4:O4"/>
    <mergeCell ref="F7:G7"/>
    <mergeCell ref="H7:I7"/>
    <mergeCell ref="J7:K7"/>
    <mergeCell ref="L7:M7"/>
    <mergeCell ref="N7:O7"/>
    <mergeCell ref="B8:E8"/>
    <mergeCell ref="F8:G8"/>
    <mergeCell ref="H8:I8"/>
    <mergeCell ref="J8:K8"/>
    <mergeCell ref="L8:M8"/>
    <mergeCell ref="N8:O8"/>
    <mergeCell ref="P8:R8"/>
    <mergeCell ref="B9:E9"/>
    <mergeCell ref="F9:G9"/>
    <mergeCell ref="H9:I9"/>
    <mergeCell ref="J9:K9"/>
    <mergeCell ref="L9:M9"/>
    <mergeCell ref="N9:O9"/>
    <mergeCell ref="P9:R9"/>
    <mergeCell ref="B10:E10"/>
    <mergeCell ref="F10:G10"/>
    <mergeCell ref="H10:I10"/>
    <mergeCell ref="J10:K10"/>
    <mergeCell ref="L10:M10"/>
    <mergeCell ref="N10:O10"/>
    <mergeCell ref="P10:R10"/>
    <mergeCell ref="B11:E11"/>
    <mergeCell ref="F11:G11"/>
    <mergeCell ref="H11:I11"/>
    <mergeCell ref="J11:K11"/>
    <mergeCell ref="L11:M11"/>
    <mergeCell ref="N11:O11"/>
    <mergeCell ref="P11:R11"/>
    <mergeCell ref="B12:E12"/>
    <mergeCell ref="F12:G12"/>
    <mergeCell ref="H12:I12"/>
    <mergeCell ref="J12:K12"/>
    <mergeCell ref="L12:M12"/>
    <mergeCell ref="N12:O12"/>
    <mergeCell ref="P12:R12"/>
    <mergeCell ref="F17:O17"/>
    <mergeCell ref="F20:G20"/>
    <mergeCell ref="H20:I20"/>
    <mergeCell ref="J20:K20"/>
    <mergeCell ref="L20:M20"/>
    <mergeCell ref="N20:O20"/>
    <mergeCell ref="B4:E7"/>
    <mergeCell ref="P4:R7"/>
    <mergeCell ref="F5:G6"/>
    <mergeCell ref="H5:I6"/>
    <mergeCell ref="J5:K6"/>
    <mergeCell ref="L5:M6"/>
    <mergeCell ref="N5:O6"/>
    <mergeCell ref="B17:E20"/>
    <mergeCell ref="P17:R20"/>
    <mergeCell ref="F18:G19"/>
    <mergeCell ref="H18:I19"/>
    <mergeCell ref="J18:K19"/>
    <mergeCell ref="L18:M19"/>
    <mergeCell ref="N18:O19"/>
    <mergeCell ref="B21:E25"/>
    <mergeCell ref="F21:G25"/>
    <mergeCell ref="H21:I25"/>
    <mergeCell ref="J21:K25"/>
    <mergeCell ref="L21:M25"/>
    <mergeCell ref="N21:O25"/>
    <mergeCell ref="P21:R23"/>
    <mergeCell ref="P24:R25"/>
    <mergeCell ref="B26:E30"/>
    <mergeCell ref="F26:G30"/>
    <mergeCell ref="H26:I30"/>
    <mergeCell ref="J26:K30"/>
    <mergeCell ref="L26:M30"/>
    <mergeCell ref="N26:O30"/>
    <mergeCell ref="P26:R28"/>
    <mergeCell ref="P29:R30"/>
    <mergeCell ref="B31:E35"/>
    <mergeCell ref="F31:G35"/>
    <mergeCell ref="H31:I35"/>
    <mergeCell ref="J31:K35"/>
    <mergeCell ref="L31:M35"/>
    <mergeCell ref="N31:O35"/>
    <mergeCell ref="P31:R33"/>
    <mergeCell ref="P34:R35"/>
  </mergeCells>
  <phoneticPr fontId="1"/>
  <pageMargins left="0.70866141732283472" right="0.19685039370078738" top="0.74803149606299213" bottom="0.74803149606299213" header="0.31496062992125984" footer="0.31496062992125984"/>
  <pageSetup paperSize="9" scale="7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40"/>
  <sheetViews>
    <sheetView view="pageBreakPreview" topLeftCell="A13" zoomScale="60" workbookViewId="0">
      <selection activeCell="P31" sqref="P31:S35"/>
    </sheetView>
  </sheetViews>
  <sheetFormatPr defaultRowHeight="13.2"/>
  <cols>
    <col min="1" max="1" width="2.25" customWidth="1"/>
    <col min="2" max="2" width="5.625" customWidth="1"/>
    <col min="3" max="3" width="6.875" customWidth="1"/>
    <col min="4" max="4" width="9.375" customWidth="1"/>
    <col min="5" max="5" width="10" customWidth="1"/>
    <col min="6" max="6" width="3.625" customWidth="1"/>
    <col min="7" max="7" width="9.875" customWidth="1"/>
    <col min="8" max="8" width="3.25" customWidth="1"/>
    <col min="9" max="9" width="9.875" customWidth="1"/>
    <col min="10" max="10" width="3.375" customWidth="1"/>
    <col min="11" max="11" width="9.875" customWidth="1"/>
    <col min="12" max="12" width="2.875" customWidth="1"/>
    <col min="13" max="13" width="9.875" customWidth="1"/>
    <col min="14" max="14" width="3.75" customWidth="1"/>
    <col min="15" max="15" width="10.25" customWidth="1"/>
    <col min="16" max="16" width="6.875" customWidth="1"/>
    <col min="17" max="17" width="3.875" customWidth="1"/>
    <col min="18" max="18" width="12.75" customWidth="1"/>
    <col min="20" max="20" width="11.125" customWidth="1"/>
    <col min="21" max="21" width="12.44140625" customWidth="1"/>
    <col min="22" max="22" width="9.21875" customWidth="1"/>
  </cols>
  <sheetData>
    <row r="1" spans="2:19" ht="27" customHeight="1">
      <c r="B1" s="2" t="s">
        <v>21</v>
      </c>
    </row>
    <row r="3" spans="2:19" ht="33" customHeight="1">
      <c r="B3" s="3" t="s">
        <v>3</v>
      </c>
      <c r="C3" s="13"/>
      <c r="D3" s="13"/>
      <c r="E3" s="13"/>
      <c r="F3" s="13"/>
      <c r="G3" s="13"/>
      <c r="H3" s="13"/>
      <c r="I3" s="13"/>
      <c r="J3" s="13"/>
      <c r="K3" s="13"/>
      <c r="L3" s="88"/>
      <c r="M3" s="88"/>
      <c r="N3" s="88"/>
      <c r="O3" s="88"/>
      <c r="P3" s="13"/>
      <c r="Q3" s="13"/>
      <c r="R3" s="132" t="s">
        <v>0</v>
      </c>
    </row>
    <row r="4" spans="2:19" ht="44.25" customHeight="1">
      <c r="B4" s="4" t="s">
        <v>9</v>
      </c>
      <c r="C4" s="24"/>
      <c r="D4" s="24"/>
      <c r="E4" s="41"/>
      <c r="F4" s="54" t="s">
        <v>40</v>
      </c>
      <c r="G4" s="69"/>
      <c r="H4" s="69"/>
      <c r="I4" s="69"/>
      <c r="J4" s="69"/>
      <c r="K4" s="69"/>
      <c r="L4" s="69"/>
      <c r="M4" s="69"/>
      <c r="N4" s="69"/>
      <c r="O4" s="94"/>
      <c r="P4" s="114" t="s">
        <v>35</v>
      </c>
      <c r="Q4" s="126"/>
      <c r="R4" s="133"/>
    </row>
    <row r="5" spans="2:19" ht="16.5" customHeight="1">
      <c r="B5" s="5"/>
      <c r="C5" s="25"/>
      <c r="D5" s="25"/>
      <c r="E5" s="42"/>
      <c r="F5" s="55">
        <v>1</v>
      </c>
      <c r="G5" s="70"/>
      <c r="H5" s="55">
        <v>2</v>
      </c>
      <c r="I5" s="70"/>
      <c r="J5" s="55">
        <v>3</v>
      </c>
      <c r="K5" s="70"/>
      <c r="L5" s="55">
        <v>4</v>
      </c>
      <c r="M5" s="70"/>
      <c r="N5" s="55">
        <v>5</v>
      </c>
      <c r="O5" s="95"/>
      <c r="P5" s="115"/>
      <c r="Q5" s="127"/>
      <c r="R5" s="134"/>
    </row>
    <row r="6" spans="2:19" ht="16.5" customHeight="1">
      <c r="B6" s="5"/>
      <c r="C6" s="25"/>
      <c r="D6" s="25"/>
      <c r="E6" s="42"/>
      <c r="F6" s="56"/>
      <c r="G6" s="71"/>
      <c r="H6" s="56"/>
      <c r="I6" s="71"/>
      <c r="J6" s="56"/>
      <c r="K6" s="71"/>
      <c r="L6" s="56"/>
      <c r="M6" s="71"/>
      <c r="N6" s="56"/>
      <c r="O6" s="96"/>
      <c r="P6" s="115"/>
      <c r="Q6" s="127"/>
      <c r="R6" s="134"/>
    </row>
    <row r="7" spans="2:19" ht="43.5" customHeight="1">
      <c r="B7" s="6"/>
      <c r="C7" s="26"/>
      <c r="D7" s="26"/>
      <c r="E7" s="43"/>
      <c r="F7" s="57" t="s">
        <v>13</v>
      </c>
      <c r="G7" s="72"/>
      <c r="H7" s="57" t="s">
        <v>13</v>
      </c>
      <c r="I7" s="72"/>
      <c r="J7" s="86" t="s">
        <v>13</v>
      </c>
      <c r="K7" s="43"/>
      <c r="L7" s="86" t="s">
        <v>13</v>
      </c>
      <c r="M7" s="43"/>
      <c r="N7" s="57" t="s">
        <v>13</v>
      </c>
      <c r="O7" s="97"/>
      <c r="P7" s="72"/>
      <c r="Q7" s="105"/>
      <c r="R7" s="135"/>
    </row>
    <row r="8" spans="2:19" ht="69" customHeight="1">
      <c r="B8" s="7" t="s">
        <v>5</v>
      </c>
      <c r="C8" s="27"/>
      <c r="D8" s="27"/>
      <c r="E8" s="44"/>
      <c r="F8" s="157">
        <v>200000</v>
      </c>
      <c r="G8" s="167"/>
      <c r="H8" s="177">
        <v>300000</v>
      </c>
      <c r="I8" s="167"/>
      <c r="J8" s="177"/>
      <c r="K8" s="167"/>
      <c r="L8" s="177"/>
      <c r="M8" s="167"/>
      <c r="N8" s="177"/>
      <c r="O8" s="183"/>
      <c r="P8" s="193">
        <f>SUM(F8:O8)</f>
        <v>500000</v>
      </c>
      <c r="Q8" s="201"/>
      <c r="R8" s="205"/>
    </row>
    <row r="9" spans="2:19" ht="69" customHeight="1">
      <c r="B9" s="150" t="s">
        <v>8</v>
      </c>
      <c r="C9" s="153"/>
      <c r="D9" s="153"/>
      <c r="E9" s="153"/>
      <c r="F9" s="158">
        <v>2000</v>
      </c>
      <c r="G9" s="168"/>
      <c r="H9" s="163">
        <v>1000</v>
      </c>
      <c r="I9" s="173"/>
      <c r="J9" s="163"/>
      <c r="K9" s="173"/>
      <c r="L9" s="163"/>
      <c r="M9" s="173"/>
      <c r="N9" s="163"/>
      <c r="O9" s="184"/>
      <c r="P9" s="156">
        <f>SUM(F9:O9)</f>
        <v>3000</v>
      </c>
      <c r="Q9" s="154"/>
      <c r="R9" s="206"/>
      <c r="S9" s="149"/>
    </row>
    <row r="10" spans="2:19" ht="69" customHeight="1">
      <c r="B10" s="151" t="s">
        <v>2</v>
      </c>
      <c r="C10" s="154"/>
      <c r="D10" s="154"/>
      <c r="E10" s="156"/>
      <c r="F10" s="159">
        <v>42000</v>
      </c>
      <c r="G10" s="169"/>
      <c r="H10" s="178">
        <v>49000</v>
      </c>
      <c r="I10" s="179"/>
      <c r="J10" s="178"/>
      <c r="K10" s="179"/>
      <c r="L10" s="178"/>
      <c r="M10" s="179"/>
      <c r="N10" s="178"/>
      <c r="O10" s="185"/>
      <c r="P10" s="150">
        <f>SUM(F10:O10)</f>
        <v>91000</v>
      </c>
      <c r="Q10" s="154"/>
      <c r="R10" s="207"/>
    </row>
    <row r="11" spans="2:19" ht="69" customHeight="1">
      <c r="B11" s="152" t="s">
        <v>1</v>
      </c>
      <c r="C11" s="155"/>
      <c r="D11" s="155"/>
      <c r="E11" s="155"/>
      <c r="F11" s="160">
        <v>0</v>
      </c>
      <c r="G11" s="170"/>
      <c r="H11" s="160">
        <v>0</v>
      </c>
      <c r="I11" s="170"/>
      <c r="J11" s="160"/>
      <c r="K11" s="170"/>
      <c r="L11" s="160"/>
      <c r="M11" s="170"/>
      <c r="N11" s="160"/>
      <c r="O11" s="186"/>
      <c r="P11" s="194">
        <v>0</v>
      </c>
      <c r="Q11" s="186"/>
      <c r="R11" s="208"/>
      <c r="S11" s="149"/>
    </row>
    <row r="12" spans="2:19" ht="69" customHeight="1">
      <c r="B12" s="11" t="s">
        <v>17</v>
      </c>
      <c r="C12" s="31"/>
      <c r="D12" s="31"/>
      <c r="E12" s="46"/>
      <c r="F12" s="62">
        <f>SUM(F8:G11)</f>
        <v>244000</v>
      </c>
      <c r="G12" s="46"/>
      <c r="H12" s="31">
        <f>SUM(H8:I11)</f>
        <v>350000</v>
      </c>
      <c r="I12" s="46"/>
      <c r="J12" s="31">
        <f>SUM(J8:K11)</f>
        <v>0</v>
      </c>
      <c r="K12" s="46"/>
      <c r="L12" s="31">
        <f>SUM(L8:M11)</f>
        <v>0</v>
      </c>
      <c r="M12" s="46"/>
      <c r="N12" s="84">
        <f>SUM(N8:O11)</f>
        <v>0</v>
      </c>
      <c r="O12" s="102"/>
      <c r="P12" s="195">
        <f>SUM(P8:R11)</f>
        <v>594000</v>
      </c>
      <c r="Q12" s="202"/>
      <c r="R12" s="209"/>
    </row>
    <row r="13" spans="2:19" ht="15.15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87"/>
      <c r="R13" s="87"/>
    </row>
    <row r="14" spans="2:19" ht="14.4"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87"/>
      <c r="R14" s="87"/>
    </row>
    <row r="15" spans="2:19" ht="14.4">
      <c r="B15" s="13"/>
      <c r="C15" s="12"/>
      <c r="D15" s="13"/>
      <c r="E15" s="13"/>
      <c r="F15" s="13"/>
      <c r="G15" s="13"/>
      <c r="H15" s="13"/>
      <c r="I15" s="13"/>
      <c r="J15" s="87"/>
      <c r="K15" s="87"/>
      <c r="L15" s="13"/>
      <c r="M15" s="13"/>
      <c r="N15" s="13"/>
      <c r="O15" s="13"/>
      <c r="P15" s="13"/>
      <c r="Q15" s="13"/>
      <c r="R15" s="13"/>
    </row>
    <row r="16" spans="2:19" ht="29.25" customHeight="1">
      <c r="B16" s="3" t="s">
        <v>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88"/>
      <c r="O16" s="88"/>
      <c r="P16" s="13"/>
      <c r="Q16" s="13"/>
      <c r="R16" s="132" t="s">
        <v>0</v>
      </c>
    </row>
    <row r="17" spans="2:18" ht="37.5" customHeight="1">
      <c r="B17" s="14" t="s">
        <v>9</v>
      </c>
      <c r="C17" s="32"/>
      <c r="D17" s="32"/>
      <c r="E17" s="32"/>
      <c r="F17" s="63" t="s">
        <v>40</v>
      </c>
      <c r="G17" s="24"/>
      <c r="H17" s="24"/>
      <c r="I17" s="24"/>
      <c r="J17" s="24"/>
      <c r="K17" s="24"/>
      <c r="L17" s="24"/>
      <c r="M17" s="24"/>
      <c r="N17" s="24"/>
      <c r="O17" s="24"/>
      <c r="P17" s="14" t="s">
        <v>36</v>
      </c>
      <c r="Q17" s="32"/>
      <c r="R17" s="141"/>
    </row>
    <row r="18" spans="2:18" ht="18" customHeight="1">
      <c r="B18" s="15"/>
      <c r="C18" s="33"/>
      <c r="D18" s="33"/>
      <c r="E18" s="33"/>
      <c r="F18" s="55">
        <v>1</v>
      </c>
      <c r="G18" s="70"/>
      <c r="H18" s="55">
        <v>2</v>
      </c>
      <c r="I18" s="70"/>
      <c r="J18" s="55">
        <v>3</v>
      </c>
      <c r="K18" s="70"/>
      <c r="L18" s="55">
        <v>4</v>
      </c>
      <c r="M18" s="70"/>
      <c r="N18" s="55">
        <v>5</v>
      </c>
      <c r="O18" s="103"/>
      <c r="P18" s="5"/>
      <c r="Q18" s="25"/>
      <c r="R18" s="142"/>
    </row>
    <row r="19" spans="2:18" ht="15" customHeight="1">
      <c r="B19" s="15"/>
      <c r="C19" s="33"/>
      <c r="D19" s="33"/>
      <c r="E19" s="33"/>
      <c r="F19" s="56"/>
      <c r="G19" s="71"/>
      <c r="H19" s="56"/>
      <c r="I19" s="71"/>
      <c r="J19" s="56"/>
      <c r="K19" s="71"/>
      <c r="L19" s="56"/>
      <c r="M19" s="71"/>
      <c r="N19" s="56"/>
      <c r="O19" s="104"/>
      <c r="P19" s="5"/>
      <c r="Q19" s="25"/>
      <c r="R19" s="142"/>
    </row>
    <row r="20" spans="2:18" ht="42.75" customHeight="1">
      <c r="B20" s="16"/>
      <c r="C20" s="34"/>
      <c r="D20" s="34"/>
      <c r="E20" s="34"/>
      <c r="F20" s="57" t="s">
        <v>27</v>
      </c>
      <c r="G20" s="72"/>
      <c r="H20" s="57" t="s">
        <v>27</v>
      </c>
      <c r="I20" s="72"/>
      <c r="J20" s="57" t="s">
        <v>27</v>
      </c>
      <c r="K20" s="72"/>
      <c r="L20" s="57" t="s">
        <v>27</v>
      </c>
      <c r="M20" s="72"/>
      <c r="N20" s="57" t="s">
        <v>27</v>
      </c>
      <c r="O20" s="105"/>
      <c r="P20" s="6"/>
      <c r="Q20" s="26"/>
      <c r="R20" s="143"/>
    </row>
    <row r="21" spans="2:18" ht="22.5" customHeight="1">
      <c r="B21" s="17" t="s">
        <v>19</v>
      </c>
      <c r="C21" s="35"/>
      <c r="D21" s="35"/>
      <c r="E21" s="47"/>
      <c r="F21" s="161">
        <v>200000</v>
      </c>
      <c r="G21" s="171"/>
      <c r="H21" s="161">
        <v>300000</v>
      </c>
      <c r="I21" s="171"/>
      <c r="J21" s="161"/>
      <c r="K21" s="171"/>
      <c r="L21" s="161"/>
      <c r="M21" s="171"/>
      <c r="N21" s="180"/>
      <c r="O21" s="187"/>
      <c r="P21" s="35" t="s">
        <v>7</v>
      </c>
      <c r="Q21" s="35"/>
      <c r="R21" s="144"/>
    </row>
    <row r="22" spans="2:18" ht="22.5" customHeight="1">
      <c r="B22" s="18"/>
      <c r="C22" s="36"/>
      <c r="D22" s="36"/>
      <c r="E22" s="48"/>
      <c r="F22" s="162"/>
      <c r="G22" s="172"/>
      <c r="H22" s="162"/>
      <c r="I22" s="172"/>
      <c r="J22" s="162"/>
      <c r="K22" s="172"/>
      <c r="L22" s="162"/>
      <c r="M22" s="172"/>
      <c r="N22" s="181"/>
      <c r="O22" s="188"/>
      <c r="P22" s="36"/>
      <c r="Q22" s="36"/>
      <c r="R22" s="145"/>
    </row>
    <row r="23" spans="2:18" ht="22.5" customHeight="1">
      <c r="B23" s="18"/>
      <c r="C23" s="36"/>
      <c r="D23" s="36"/>
      <c r="E23" s="48"/>
      <c r="F23" s="162"/>
      <c r="G23" s="172"/>
      <c r="H23" s="162"/>
      <c r="I23" s="172"/>
      <c r="J23" s="162"/>
      <c r="K23" s="172"/>
      <c r="L23" s="162"/>
      <c r="M23" s="172"/>
      <c r="N23" s="181"/>
      <c r="O23" s="188"/>
      <c r="P23" s="36"/>
      <c r="Q23" s="36"/>
      <c r="R23" s="145"/>
    </row>
    <row r="24" spans="2:18" ht="22.5" customHeight="1">
      <c r="B24" s="18"/>
      <c r="C24" s="36"/>
      <c r="D24" s="36"/>
      <c r="E24" s="48"/>
      <c r="F24" s="162"/>
      <c r="G24" s="172"/>
      <c r="H24" s="162"/>
      <c r="I24" s="172"/>
      <c r="J24" s="162"/>
      <c r="K24" s="172"/>
      <c r="L24" s="162"/>
      <c r="M24" s="172"/>
      <c r="N24" s="181"/>
      <c r="O24" s="188"/>
      <c r="P24" s="196">
        <f>SUM(F21:O25)</f>
        <v>500000</v>
      </c>
      <c r="Q24" s="198"/>
      <c r="R24" s="191"/>
    </row>
    <row r="25" spans="2:18" ht="22.5" customHeight="1">
      <c r="B25" s="19"/>
      <c r="C25" s="37"/>
      <c r="D25" s="37"/>
      <c r="E25" s="49"/>
      <c r="F25" s="163"/>
      <c r="G25" s="173"/>
      <c r="H25" s="163"/>
      <c r="I25" s="173"/>
      <c r="J25" s="163"/>
      <c r="K25" s="173"/>
      <c r="L25" s="163"/>
      <c r="M25" s="173"/>
      <c r="N25" s="182"/>
      <c r="O25" s="189"/>
      <c r="P25" s="197"/>
      <c r="Q25" s="203"/>
      <c r="R25" s="210"/>
    </row>
    <row r="26" spans="2:18" ht="22.5" customHeight="1">
      <c r="B26" s="20" t="s">
        <v>22</v>
      </c>
      <c r="C26" s="38"/>
      <c r="D26" s="38"/>
      <c r="E26" s="50"/>
      <c r="F26" s="60">
        <v>44000</v>
      </c>
      <c r="G26" s="75"/>
      <c r="H26" s="60">
        <v>50000</v>
      </c>
      <c r="I26" s="75"/>
      <c r="J26" s="60"/>
      <c r="K26" s="75"/>
      <c r="L26" s="60"/>
      <c r="M26" s="75"/>
      <c r="N26" s="92"/>
      <c r="O26" s="109"/>
      <c r="P26" s="38" t="s">
        <v>10</v>
      </c>
      <c r="Q26" s="38"/>
      <c r="R26" s="146"/>
    </row>
    <row r="27" spans="2:18" ht="22.5" customHeight="1">
      <c r="B27" s="18"/>
      <c r="C27" s="36"/>
      <c r="D27" s="36"/>
      <c r="E27" s="48"/>
      <c r="F27" s="65"/>
      <c r="G27" s="78"/>
      <c r="H27" s="65"/>
      <c r="I27" s="78"/>
      <c r="J27" s="65"/>
      <c r="K27" s="78"/>
      <c r="L27" s="65"/>
      <c r="M27" s="78"/>
      <c r="N27" s="90"/>
      <c r="O27" s="107"/>
      <c r="P27" s="36"/>
      <c r="Q27" s="36"/>
      <c r="R27" s="145"/>
    </row>
    <row r="28" spans="2:18" ht="22.5" customHeight="1">
      <c r="B28" s="18"/>
      <c r="C28" s="36"/>
      <c r="D28" s="36"/>
      <c r="E28" s="48"/>
      <c r="F28" s="65"/>
      <c r="G28" s="78"/>
      <c r="H28" s="65"/>
      <c r="I28" s="78"/>
      <c r="J28" s="65"/>
      <c r="K28" s="78"/>
      <c r="L28" s="65"/>
      <c r="M28" s="78"/>
      <c r="N28" s="90"/>
      <c r="O28" s="107"/>
      <c r="P28" s="36"/>
      <c r="Q28" s="36"/>
      <c r="R28" s="145"/>
    </row>
    <row r="29" spans="2:18" ht="22.5" customHeight="1">
      <c r="B29" s="18"/>
      <c r="C29" s="36"/>
      <c r="D29" s="36"/>
      <c r="E29" s="48"/>
      <c r="F29" s="65"/>
      <c r="G29" s="78"/>
      <c r="H29" s="65"/>
      <c r="I29" s="78"/>
      <c r="J29" s="65"/>
      <c r="K29" s="78"/>
      <c r="L29" s="65"/>
      <c r="M29" s="78"/>
      <c r="N29" s="90"/>
      <c r="O29" s="107"/>
      <c r="P29" s="198">
        <f>SUM(F26:O30)</f>
        <v>94000</v>
      </c>
      <c r="Q29" s="198"/>
      <c r="R29" s="191"/>
    </row>
    <row r="30" spans="2:18" ht="22.5" customHeight="1">
      <c r="B30" s="21"/>
      <c r="C30" s="39"/>
      <c r="D30" s="39"/>
      <c r="E30" s="51"/>
      <c r="F30" s="66"/>
      <c r="G30" s="79"/>
      <c r="H30" s="66"/>
      <c r="I30" s="79"/>
      <c r="J30" s="66"/>
      <c r="K30" s="79"/>
      <c r="L30" s="66"/>
      <c r="M30" s="79"/>
      <c r="N30" s="93"/>
      <c r="O30" s="110"/>
      <c r="P30" s="199"/>
      <c r="Q30" s="199"/>
      <c r="R30" s="211"/>
    </row>
    <row r="31" spans="2:18" s="1" customFormat="1" ht="22.5" customHeight="1">
      <c r="B31" s="22" t="s">
        <v>18</v>
      </c>
      <c r="C31" s="12"/>
      <c r="D31" s="12"/>
      <c r="E31" s="52"/>
      <c r="F31" s="164">
        <f>SUM(F21:G30)</f>
        <v>244000</v>
      </c>
      <c r="G31" s="174"/>
      <c r="H31" s="164">
        <f>SUM(H21:I30)</f>
        <v>350000</v>
      </c>
      <c r="I31" s="174"/>
      <c r="J31" s="164">
        <f>SUM(J21:K30)</f>
        <v>0</v>
      </c>
      <c r="K31" s="174"/>
      <c r="L31" s="164">
        <f>SUM(L21:M30)</f>
        <v>0</v>
      </c>
      <c r="M31" s="174"/>
      <c r="N31" s="164">
        <f>SUM(N21:O30)</f>
        <v>0</v>
      </c>
      <c r="O31" s="190"/>
      <c r="P31" s="36" t="s">
        <v>11</v>
      </c>
      <c r="Q31" s="36"/>
      <c r="R31" s="145"/>
    </row>
    <row r="32" spans="2:18" s="1" customFormat="1" ht="22.5" customHeight="1">
      <c r="B32" s="22"/>
      <c r="C32" s="12"/>
      <c r="D32" s="12"/>
      <c r="E32" s="52"/>
      <c r="F32" s="165"/>
      <c r="G32" s="175"/>
      <c r="H32" s="165"/>
      <c r="I32" s="175"/>
      <c r="J32" s="165"/>
      <c r="K32" s="175"/>
      <c r="L32" s="165"/>
      <c r="M32" s="175"/>
      <c r="N32" s="165"/>
      <c r="O32" s="191"/>
      <c r="P32" s="36"/>
      <c r="Q32" s="36"/>
      <c r="R32" s="145"/>
    </row>
    <row r="33" spans="2:18" s="1" customFormat="1" ht="22.5" customHeight="1">
      <c r="B33" s="22"/>
      <c r="C33" s="12"/>
      <c r="D33" s="12"/>
      <c r="E33" s="52"/>
      <c r="F33" s="165"/>
      <c r="G33" s="175"/>
      <c r="H33" s="165"/>
      <c r="I33" s="175"/>
      <c r="J33" s="165"/>
      <c r="K33" s="175"/>
      <c r="L33" s="165"/>
      <c r="M33" s="175"/>
      <c r="N33" s="165"/>
      <c r="O33" s="191"/>
      <c r="P33" s="36"/>
      <c r="Q33" s="36"/>
      <c r="R33" s="145"/>
    </row>
    <row r="34" spans="2:18" s="1" customFormat="1" ht="22.5" customHeight="1">
      <c r="B34" s="22"/>
      <c r="C34" s="12"/>
      <c r="D34" s="12"/>
      <c r="E34" s="52"/>
      <c r="F34" s="165"/>
      <c r="G34" s="175"/>
      <c r="H34" s="165"/>
      <c r="I34" s="175"/>
      <c r="J34" s="165"/>
      <c r="K34" s="175"/>
      <c r="L34" s="165"/>
      <c r="M34" s="175"/>
      <c r="N34" s="165"/>
      <c r="O34" s="191"/>
      <c r="P34" s="196">
        <f>SUM(P24,P29)</f>
        <v>594000</v>
      </c>
      <c r="Q34" s="198"/>
      <c r="R34" s="191"/>
    </row>
    <row r="35" spans="2:18" s="1" customFormat="1" ht="22.5" customHeight="1">
      <c r="B35" s="23"/>
      <c r="C35" s="40"/>
      <c r="D35" s="40"/>
      <c r="E35" s="53"/>
      <c r="F35" s="166"/>
      <c r="G35" s="176"/>
      <c r="H35" s="166"/>
      <c r="I35" s="176"/>
      <c r="J35" s="166"/>
      <c r="K35" s="176"/>
      <c r="L35" s="166"/>
      <c r="M35" s="176"/>
      <c r="N35" s="166"/>
      <c r="O35" s="192"/>
      <c r="P35" s="200"/>
      <c r="Q35" s="204"/>
      <c r="R35" s="192"/>
    </row>
    <row r="36" spans="2:18" s="1" customFormat="1" ht="13.95">
      <c r="R36" s="148"/>
    </row>
    <row r="37" spans="2:18" s="1" customFormat="1"/>
    <row r="38" spans="2:18" s="1" customFormat="1"/>
    <row r="39" spans="2:18" s="1" customFormat="1"/>
    <row r="40" spans="2:18" s="1" customFormat="1"/>
    <row r="55" ht="13.5" customHeight="1"/>
    <row r="60" ht="13.5" customHeight="1"/>
    <row r="65" ht="14.25" customHeight="1"/>
  </sheetData>
  <mergeCells count="85">
    <mergeCell ref="F4:O4"/>
    <mergeCell ref="F7:G7"/>
    <mergeCell ref="H7:I7"/>
    <mergeCell ref="J7:K7"/>
    <mergeCell ref="L7:M7"/>
    <mergeCell ref="N7:O7"/>
    <mergeCell ref="B8:E8"/>
    <mergeCell ref="F8:G8"/>
    <mergeCell ref="H8:I8"/>
    <mergeCell ref="J8:K8"/>
    <mergeCell ref="L8:M8"/>
    <mergeCell ref="N8:O8"/>
    <mergeCell ref="P8:R8"/>
    <mergeCell ref="B9:E9"/>
    <mergeCell ref="F9:G9"/>
    <mergeCell ref="H9:I9"/>
    <mergeCell ref="J9:K9"/>
    <mergeCell ref="L9:M9"/>
    <mergeCell ref="N9:O9"/>
    <mergeCell ref="P9:R9"/>
    <mergeCell ref="B10:E10"/>
    <mergeCell ref="F10:G10"/>
    <mergeCell ref="H10:I10"/>
    <mergeCell ref="J10:K10"/>
    <mergeCell ref="L10:M10"/>
    <mergeCell ref="N10:O10"/>
    <mergeCell ref="P10:R10"/>
    <mergeCell ref="B11:E11"/>
    <mergeCell ref="F11:G11"/>
    <mergeCell ref="H11:I11"/>
    <mergeCell ref="J11:K11"/>
    <mergeCell ref="L11:M11"/>
    <mergeCell ref="N11:O11"/>
    <mergeCell ref="P11:R11"/>
    <mergeCell ref="B12:E12"/>
    <mergeCell ref="F12:G12"/>
    <mergeCell ref="H12:I12"/>
    <mergeCell ref="J12:K12"/>
    <mergeCell ref="L12:M12"/>
    <mergeCell ref="N12:O12"/>
    <mergeCell ref="P12:R12"/>
    <mergeCell ref="F17:O17"/>
    <mergeCell ref="F20:G20"/>
    <mergeCell ref="H20:I20"/>
    <mergeCell ref="J20:K20"/>
    <mergeCell ref="L20:M20"/>
    <mergeCell ref="N20:O20"/>
    <mergeCell ref="B4:E7"/>
    <mergeCell ref="P4:R7"/>
    <mergeCell ref="F5:G6"/>
    <mergeCell ref="H5:I6"/>
    <mergeCell ref="J5:K6"/>
    <mergeCell ref="L5:M6"/>
    <mergeCell ref="N5:O6"/>
    <mergeCell ref="B17:E20"/>
    <mergeCell ref="P17:R20"/>
    <mergeCell ref="F18:G19"/>
    <mergeCell ref="H18:I19"/>
    <mergeCell ref="J18:K19"/>
    <mergeCell ref="L18:M19"/>
    <mergeCell ref="N18:O19"/>
    <mergeCell ref="B21:E25"/>
    <mergeCell ref="F21:G25"/>
    <mergeCell ref="H21:I25"/>
    <mergeCell ref="J21:K25"/>
    <mergeCell ref="L21:M25"/>
    <mergeCell ref="N21:O25"/>
    <mergeCell ref="P21:R23"/>
    <mergeCell ref="P24:R25"/>
    <mergeCell ref="B26:E30"/>
    <mergeCell ref="F26:G30"/>
    <mergeCell ref="H26:I30"/>
    <mergeCell ref="J26:K30"/>
    <mergeCell ref="L26:M30"/>
    <mergeCell ref="N26:O30"/>
    <mergeCell ref="P26:R28"/>
    <mergeCell ref="P29:R30"/>
    <mergeCell ref="B31:E35"/>
    <mergeCell ref="F31:G35"/>
    <mergeCell ref="H31:I35"/>
    <mergeCell ref="J31:K35"/>
    <mergeCell ref="L31:M35"/>
    <mergeCell ref="N31:O35"/>
    <mergeCell ref="P31:R33"/>
    <mergeCell ref="P34:R35"/>
  </mergeCells>
  <phoneticPr fontId="1"/>
  <pageMargins left="0.51181102362204722" right="0" top="0.74803149606299213" bottom="0.74803149606299213" header="0.31496062992125984" footer="0.31496062992125984"/>
  <pageSetup paperSize="9" scale="62" fitToWidth="1" fitToHeight="1" orientation="portrait" usePrinterDefaults="1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40"/>
  <sheetViews>
    <sheetView view="pageBreakPreview" topLeftCell="A13" zoomScale="60" workbookViewId="0">
      <selection activeCell="P31" sqref="P31:S35"/>
    </sheetView>
  </sheetViews>
  <sheetFormatPr defaultRowHeight="13.2"/>
  <cols>
    <col min="1" max="1" width="1.5" customWidth="1"/>
    <col min="2" max="3" width="3.625" customWidth="1"/>
    <col min="4" max="4" width="9.375" customWidth="1"/>
    <col min="5" max="5" width="7.625" customWidth="1"/>
    <col min="6" max="6" width="1.25" customWidth="1"/>
    <col min="7" max="7" width="7" customWidth="1"/>
    <col min="8" max="8" width="1.25" customWidth="1"/>
    <col min="9" max="9" width="7.25" customWidth="1"/>
    <col min="10" max="10" width="1.375" customWidth="1"/>
    <col min="11" max="11" width="7.125" customWidth="1"/>
    <col min="12" max="12" width="1.5" customWidth="1"/>
    <col min="13" max="13" width="7.5" customWidth="1"/>
    <col min="14" max="14" width="1.375" customWidth="1"/>
    <col min="15" max="15" width="6.875" customWidth="1"/>
    <col min="16" max="16" width="1.375" customWidth="1"/>
    <col min="17" max="17" width="6.75" customWidth="1"/>
    <col min="18" max="18" width="1.375" customWidth="1"/>
    <col min="19" max="19" width="7" customWidth="1"/>
    <col min="20" max="20" width="1.625" customWidth="1"/>
    <col min="21" max="21" width="6.5" customWidth="1"/>
    <col min="22" max="22" width="1.875" customWidth="1"/>
    <col min="23" max="23" width="7" customWidth="1"/>
    <col min="24" max="24" width="1.375" customWidth="1"/>
    <col min="25" max="25" width="6.875" customWidth="1"/>
    <col min="26" max="26" width="2.625" customWidth="1"/>
    <col min="27" max="27" width="12.25" customWidth="1"/>
    <col min="28" max="28" width="2.625" customWidth="1"/>
    <col min="29" max="29" width="12.375" customWidth="1"/>
  </cols>
  <sheetData>
    <row r="1" spans="1:30" ht="27" customHeight="1">
      <c r="B1" s="2" t="s">
        <v>16</v>
      </c>
    </row>
    <row r="3" spans="1:30" ht="33" customHeight="1">
      <c r="B3" s="3" t="s">
        <v>3</v>
      </c>
      <c r="P3" s="309"/>
      <c r="Q3" s="309"/>
      <c r="R3" s="309"/>
      <c r="S3" s="309"/>
      <c r="T3" s="309"/>
      <c r="U3" s="309"/>
      <c r="V3" s="309"/>
      <c r="W3" s="309"/>
      <c r="AA3" s="348"/>
      <c r="AC3" s="348" t="s">
        <v>0</v>
      </c>
    </row>
    <row r="4" spans="1:30" ht="44.25" customHeight="1">
      <c r="B4" s="213" t="s">
        <v>9</v>
      </c>
      <c r="C4" s="230"/>
      <c r="D4" s="230"/>
      <c r="E4" s="247"/>
      <c r="F4" s="259" t="s">
        <v>40</v>
      </c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326"/>
      <c r="Z4" s="339" t="s">
        <v>12</v>
      </c>
      <c r="AA4" s="349"/>
      <c r="AB4" s="364" t="s">
        <v>20</v>
      </c>
      <c r="AC4" s="349"/>
    </row>
    <row r="5" spans="1:30" ht="16.5" customHeight="1">
      <c r="B5" s="214"/>
      <c r="C5" s="231"/>
      <c r="D5" s="231"/>
      <c r="E5" s="248"/>
      <c r="F5" s="260">
        <v>1</v>
      </c>
      <c r="G5" s="276"/>
      <c r="H5" s="276"/>
      <c r="I5" s="276"/>
      <c r="J5" s="260">
        <v>2</v>
      </c>
      <c r="K5" s="276"/>
      <c r="L5" s="276"/>
      <c r="M5" s="276"/>
      <c r="N5" s="260">
        <v>3</v>
      </c>
      <c r="O5" s="276"/>
      <c r="P5" s="276"/>
      <c r="Q5" s="276"/>
      <c r="R5" s="260">
        <v>4</v>
      </c>
      <c r="S5" s="276"/>
      <c r="T5" s="276"/>
      <c r="U5" s="276"/>
      <c r="V5" s="260">
        <v>5</v>
      </c>
      <c r="W5" s="276"/>
      <c r="X5" s="276"/>
      <c r="Y5" s="327"/>
      <c r="Z5" s="340"/>
      <c r="AA5" s="350"/>
      <c r="AB5" s="365"/>
      <c r="AC5" s="350"/>
    </row>
    <row r="6" spans="1:30" ht="16.5" customHeight="1">
      <c r="B6" s="214"/>
      <c r="C6" s="231"/>
      <c r="D6" s="231"/>
      <c r="E6" s="248"/>
      <c r="F6" s="261"/>
      <c r="G6" s="277"/>
      <c r="H6" s="277"/>
      <c r="I6" s="277"/>
      <c r="J6" s="261"/>
      <c r="K6" s="277"/>
      <c r="L6" s="277"/>
      <c r="M6" s="277"/>
      <c r="N6" s="261"/>
      <c r="O6" s="277"/>
      <c r="P6" s="277"/>
      <c r="Q6" s="277"/>
      <c r="R6" s="261"/>
      <c r="S6" s="277"/>
      <c r="T6" s="277"/>
      <c r="U6" s="277"/>
      <c r="V6" s="261"/>
      <c r="W6" s="277"/>
      <c r="X6" s="277"/>
      <c r="Y6" s="328"/>
      <c r="Z6" s="340"/>
      <c r="AA6" s="350"/>
      <c r="AB6" s="365"/>
      <c r="AC6" s="350"/>
    </row>
    <row r="7" spans="1:30" ht="43.5" customHeight="1">
      <c r="B7" s="215"/>
      <c r="C7" s="232"/>
      <c r="D7" s="232"/>
      <c r="E7" s="249"/>
      <c r="F7" s="262" t="s">
        <v>23</v>
      </c>
      <c r="G7" s="278"/>
      <c r="H7" s="288" t="s">
        <v>24</v>
      </c>
      <c r="I7" s="278"/>
      <c r="J7" s="262" t="s">
        <v>23</v>
      </c>
      <c r="K7" s="278"/>
      <c r="L7" s="288" t="s">
        <v>24</v>
      </c>
      <c r="M7" s="278"/>
      <c r="N7" s="262" t="s">
        <v>23</v>
      </c>
      <c r="O7" s="278"/>
      <c r="P7" s="288" t="s">
        <v>24</v>
      </c>
      <c r="Q7" s="278"/>
      <c r="R7" s="262" t="s">
        <v>23</v>
      </c>
      <c r="S7" s="278"/>
      <c r="T7" s="288" t="s">
        <v>24</v>
      </c>
      <c r="U7" s="278"/>
      <c r="V7" s="262" t="s">
        <v>23</v>
      </c>
      <c r="W7" s="278"/>
      <c r="X7" s="288" t="s">
        <v>24</v>
      </c>
      <c r="Y7" s="329"/>
      <c r="Z7" s="341"/>
      <c r="AA7" s="351"/>
      <c r="AB7" s="366"/>
      <c r="AC7" s="351"/>
    </row>
    <row r="8" spans="1:30" ht="76.2" customHeight="1">
      <c r="B8" s="7" t="s">
        <v>5</v>
      </c>
      <c r="C8" s="27"/>
      <c r="D8" s="27"/>
      <c r="E8" s="44"/>
      <c r="F8" s="263"/>
      <c r="G8" s="279"/>
      <c r="H8" s="289"/>
      <c r="I8" s="300"/>
      <c r="J8" s="289"/>
      <c r="K8" s="279"/>
      <c r="L8" s="289"/>
      <c r="M8" s="300"/>
      <c r="N8" s="289"/>
      <c r="O8" s="279"/>
      <c r="P8" s="289"/>
      <c r="Q8" s="300"/>
      <c r="R8" s="289"/>
      <c r="S8" s="279"/>
      <c r="T8" s="289"/>
      <c r="U8" s="300"/>
      <c r="V8" s="289"/>
      <c r="W8" s="279"/>
      <c r="X8" s="289"/>
      <c r="Y8" s="330"/>
      <c r="Z8" s="342">
        <f>SUM(F8,J8,N8,R8,V8)</f>
        <v>0</v>
      </c>
      <c r="AA8" s="352"/>
      <c r="AB8" s="342">
        <f>SUM(H8,L8,P8,T8,X8)</f>
        <v>0</v>
      </c>
      <c r="AC8" s="352"/>
    </row>
    <row r="9" spans="1:30" ht="76.5" customHeight="1">
      <c r="B9" s="216" t="s">
        <v>8</v>
      </c>
      <c r="C9" s="233"/>
      <c r="D9" s="233"/>
      <c r="E9" s="233"/>
      <c r="F9" s="264"/>
      <c r="G9" s="280"/>
      <c r="H9" s="290"/>
      <c r="I9" s="280"/>
      <c r="J9" s="264"/>
      <c r="K9" s="280"/>
      <c r="L9" s="290"/>
      <c r="M9" s="280"/>
      <c r="N9" s="264"/>
      <c r="O9" s="280"/>
      <c r="P9" s="290"/>
      <c r="Q9" s="280"/>
      <c r="R9" s="264"/>
      <c r="S9" s="280"/>
      <c r="T9" s="290"/>
      <c r="U9" s="280"/>
      <c r="V9" s="264"/>
      <c r="W9" s="280"/>
      <c r="X9" s="290"/>
      <c r="Y9" s="280"/>
      <c r="Z9" s="343">
        <f>SUM(F9,J9,N9,R9,V9)</f>
        <v>0</v>
      </c>
      <c r="AA9" s="353"/>
      <c r="AB9" s="343">
        <f>SUM(H9,L9,P9,T9,X9)</f>
        <v>0</v>
      </c>
      <c r="AC9" s="353"/>
      <c r="AD9" s="149"/>
    </row>
    <row r="10" spans="1:30" ht="76.5" customHeight="1">
      <c r="B10" s="217" t="s">
        <v>2</v>
      </c>
      <c r="C10" s="234"/>
      <c r="D10" s="234"/>
      <c r="E10" s="250"/>
      <c r="F10" s="264"/>
      <c r="G10" s="280"/>
      <c r="H10" s="290"/>
      <c r="I10" s="280"/>
      <c r="J10" s="264"/>
      <c r="K10" s="280"/>
      <c r="L10" s="290"/>
      <c r="M10" s="280"/>
      <c r="N10" s="264"/>
      <c r="O10" s="280"/>
      <c r="P10" s="290"/>
      <c r="Q10" s="280"/>
      <c r="R10" s="264"/>
      <c r="S10" s="280"/>
      <c r="T10" s="290"/>
      <c r="U10" s="280"/>
      <c r="V10" s="264"/>
      <c r="W10" s="280"/>
      <c r="X10" s="290"/>
      <c r="Y10" s="280"/>
      <c r="Z10" s="343">
        <f>SUM(F10,J10,N10,R10,V10)</f>
        <v>0</v>
      </c>
      <c r="AA10" s="353"/>
      <c r="AB10" s="343">
        <f>SUM(H10,L10,P10,T10,X10)</f>
        <v>0</v>
      </c>
      <c r="AC10" s="353"/>
    </row>
    <row r="11" spans="1:30" ht="76.5" customHeight="1">
      <c r="A11" s="212"/>
      <c r="B11" s="218" t="s">
        <v>1</v>
      </c>
      <c r="C11" s="235"/>
      <c r="D11" s="235"/>
      <c r="E11" s="235"/>
      <c r="F11" s="265"/>
      <c r="G11" s="281"/>
      <c r="H11" s="291"/>
      <c r="I11" s="281"/>
      <c r="J11" s="265"/>
      <c r="K11" s="281"/>
      <c r="L11" s="291"/>
      <c r="M11" s="281"/>
      <c r="N11" s="265"/>
      <c r="O11" s="281"/>
      <c r="P11" s="291"/>
      <c r="Q11" s="281"/>
      <c r="R11" s="310"/>
      <c r="S11" s="311"/>
      <c r="T11" s="291"/>
      <c r="U11" s="281"/>
      <c r="V11" s="265"/>
      <c r="W11" s="281"/>
      <c r="X11" s="322"/>
      <c r="Y11" s="322"/>
      <c r="Z11" s="344">
        <f>SUM(F11,J11,N11,R11,V11)</f>
        <v>0</v>
      </c>
      <c r="AA11" s="354"/>
      <c r="AB11" s="343">
        <f>SUM(H11,L11,P11,T11,X11)</f>
        <v>0</v>
      </c>
      <c r="AC11" s="353"/>
      <c r="AD11" s="149"/>
    </row>
    <row r="12" spans="1:30" ht="76.5" customHeight="1">
      <c r="A12" s="212"/>
      <c r="B12" s="219" t="s">
        <v>17</v>
      </c>
      <c r="C12" s="236"/>
      <c r="D12" s="236"/>
      <c r="E12" s="251"/>
      <c r="F12" s="266">
        <f>SUM(F8:G11)</f>
        <v>0</v>
      </c>
      <c r="G12" s="282"/>
      <c r="H12" s="292">
        <f>SUM(H8:I11)</f>
        <v>0</v>
      </c>
      <c r="I12" s="301"/>
      <c r="J12" s="292">
        <f>SUM(J8:K11)</f>
        <v>0</v>
      </c>
      <c r="K12" s="282"/>
      <c r="L12" s="292">
        <f>SUM(L8:M11)</f>
        <v>0</v>
      </c>
      <c r="M12" s="301"/>
      <c r="N12" s="292">
        <f>SUM(N8:O11)</f>
        <v>0</v>
      </c>
      <c r="O12" s="282"/>
      <c r="P12" s="292">
        <f>SUM(P8:Q11)</f>
        <v>0</v>
      </c>
      <c r="Q12" s="301"/>
      <c r="R12" s="292">
        <f>SUM(R8:S11)</f>
        <v>0</v>
      </c>
      <c r="S12" s="282"/>
      <c r="T12" s="292">
        <f>SUM(T8:U11)</f>
        <v>0</v>
      </c>
      <c r="U12" s="301"/>
      <c r="V12" s="292">
        <f>SUM(V8:W11)</f>
        <v>0</v>
      </c>
      <c r="W12" s="282"/>
      <c r="X12" s="292">
        <f>SUM(X8:Y11)</f>
        <v>0</v>
      </c>
      <c r="Y12" s="331"/>
      <c r="Z12" s="266">
        <f>SUM(Z8:AA11)</f>
        <v>0</v>
      </c>
      <c r="AA12" s="355"/>
      <c r="AB12" s="367">
        <f>SUM(AB8:AC11)</f>
        <v>0</v>
      </c>
      <c r="AC12" s="355"/>
    </row>
    <row r="13" spans="1:30" ht="13.95">
      <c r="C13" s="237"/>
    </row>
    <row r="14" spans="1:30">
      <c r="C14" s="237"/>
    </row>
    <row r="15" spans="1:30">
      <c r="C15" s="237"/>
    </row>
    <row r="16" spans="1:30" ht="29.25" customHeight="1">
      <c r="B16" s="3" t="s">
        <v>4</v>
      </c>
      <c r="T16" s="309"/>
      <c r="U16" s="309"/>
      <c r="V16" s="309"/>
      <c r="W16" s="309"/>
      <c r="AA16" s="348"/>
      <c r="AC16" s="348" t="s">
        <v>0</v>
      </c>
    </row>
    <row r="17" spans="2:29" ht="37.5" customHeight="1">
      <c r="B17" s="220" t="s">
        <v>9</v>
      </c>
      <c r="C17" s="238"/>
      <c r="D17" s="238"/>
      <c r="E17" s="238"/>
      <c r="F17" s="267" t="s">
        <v>40</v>
      </c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20" t="s">
        <v>32</v>
      </c>
      <c r="AA17" s="356"/>
      <c r="AB17" s="238" t="s">
        <v>34</v>
      </c>
      <c r="AC17" s="356"/>
    </row>
    <row r="18" spans="2:29" ht="18" customHeight="1">
      <c r="B18" s="221"/>
      <c r="C18" s="239"/>
      <c r="D18" s="239"/>
      <c r="E18" s="239"/>
      <c r="F18" s="260">
        <v>1</v>
      </c>
      <c r="G18" s="276"/>
      <c r="H18" s="276"/>
      <c r="I18" s="276"/>
      <c r="J18" s="260">
        <v>2</v>
      </c>
      <c r="K18" s="276"/>
      <c r="L18" s="276"/>
      <c r="M18" s="276"/>
      <c r="N18" s="260">
        <v>3</v>
      </c>
      <c r="O18" s="276"/>
      <c r="P18" s="276"/>
      <c r="Q18" s="276"/>
      <c r="R18" s="260">
        <v>4</v>
      </c>
      <c r="S18" s="276"/>
      <c r="T18" s="276"/>
      <c r="U18" s="312"/>
      <c r="V18" s="276">
        <v>5</v>
      </c>
      <c r="W18" s="276"/>
      <c r="X18" s="276"/>
      <c r="Y18" s="276"/>
      <c r="Z18" s="214"/>
      <c r="AA18" s="357"/>
      <c r="AB18" s="231"/>
      <c r="AC18" s="357"/>
    </row>
    <row r="19" spans="2:29" ht="15" customHeight="1">
      <c r="B19" s="221"/>
      <c r="C19" s="239"/>
      <c r="D19" s="239"/>
      <c r="E19" s="239"/>
      <c r="F19" s="261"/>
      <c r="G19" s="277"/>
      <c r="H19" s="277"/>
      <c r="I19" s="277"/>
      <c r="J19" s="261"/>
      <c r="K19" s="277"/>
      <c r="L19" s="277"/>
      <c r="M19" s="277"/>
      <c r="N19" s="261"/>
      <c r="O19" s="277"/>
      <c r="P19" s="277"/>
      <c r="Q19" s="277"/>
      <c r="R19" s="261"/>
      <c r="S19" s="277"/>
      <c r="T19" s="277"/>
      <c r="U19" s="313"/>
      <c r="V19" s="277"/>
      <c r="W19" s="277"/>
      <c r="X19" s="277"/>
      <c r="Y19" s="277"/>
      <c r="Z19" s="214"/>
      <c r="AA19" s="357"/>
      <c r="AB19" s="231"/>
      <c r="AC19" s="357"/>
    </row>
    <row r="20" spans="2:29" ht="42.75" customHeight="1">
      <c r="B20" s="222"/>
      <c r="C20" s="240"/>
      <c r="D20" s="240"/>
      <c r="E20" s="240"/>
      <c r="F20" s="262" t="s">
        <v>23</v>
      </c>
      <c r="G20" s="278"/>
      <c r="H20" s="288" t="s">
        <v>24</v>
      </c>
      <c r="I20" s="278"/>
      <c r="J20" s="262" t="s">
        <v>23</v>
      </c>
      <c r="K20" s="278"/>
      <c r="L20" s="288" t="s">
        <v>24</v>
      </c>
      <c r="M20" s="278"/>
      <c r="N20" s="262" t="s">
        <v>23</v>
      </c>
      <c r="O20" s="278"/>
      <c r="P20" s="288" t="s">
        <v>24</v>
      </c>
      <c r="Q20" s="278"/>
      <c r="R20" s="262" t="s">
        <v>23</v>
      </c>
      <c r="S20" s="278"/>
      <c r="T20" s="288" t="s">
        <v>24</v>
      </c>
      <c r="U20" s="278"/>
      <c r="V20" s="314" t="s">
        <v>23</v>
      </c>
      <c r="W20" s="318"/>
      <c r="X20" s="288" t="s">
        <v>24</v>
      </c>
      <c r="Y20" s="332"/>
      <c r="Z20" s="215"/>
      <c r="AA20" s="358"/>
      <c r="AB20" s="232"/>
      <c r="AC20" s="358"/>
    </row>
    <row r="21" spans="2:29" ht="21" customHeight="1">
      <c r="B21" s="223" t="s">
        <v>19</v>
      </c>
      <c r="C21" s="241"/>
      <c r="D21" s="241"/>
      <c r="E21" s="252"/>
      <c r="F21" s="268"/>
      <c r="G21" s="283"/>
      <c r="H21" s="293"/>
      <c r="I21" s="302"/>
      <c r="J21" s="268"/>
      <c r="K21" s="283"/>
      <c r="L21" s="293"/>
      <c r="M21" s="302"/>
      <c r="N21" s="268"/>
      <c r="O21" s="283"/>
      <c r="P21" s="293"/>
      <c r="Q21" s="302"/>
      <c r="R21" s="268"/>
      <c r="S21" s="283"/>
      <c r="T21" s="293"/>
      <c r="U21" s="302"/>
      <c r="V21" s="315"/>
      <c r="W21" s="319"/>
      <c r="X21" s="323"/>
      <c r="Y21" s="333"/>
      <c r="Z21" s="223" t="s">
        <v>15</v>
      </c>
      <c r="AA21" s="359"/>
      <c r="AB21" s="223" t="s">
        <v>15</v>
      </c>
      <c r="AC21" s="359"/>
    </row>
    <row r="22" spans="2:29" ht="21" customHeight="1">
      <c r="B22" s="224"/>
      <c r="C22" s="242"/>
      <c r="D22" s="242"/>
      <c r="E22" s="253"/>
      <c r="F22" s="269"/>
      <c r="G22" s="257"/>
      <c r="H22" s="294"/>
      <c r="I22" s="303"/>
      <c r="J22" s="269"/>
      <c r="K22" s="257"/>
      <c r="L22" s="294"/>
      <c r="M22" s="303"/>
      <c r="N22" s="269"/>
      <c r="O22" s="257"/>
      <c r="P22" s="294"/>
      <c r="Q22" s="303"/>
      <c r="R22" s="269"/>
      <c r="S22" s="257"/>
      <c r="T22" s="294"/>
      <c r="U22" s="303"/>
      <c r="V22" s="316"/>
      <c r="W22" s="320"/>
      <c r="X22" s="324"/>
      <c r="Y22" s="334"/>
      <c r="Z22" s="345"/>
      <c r="AA22" s="360"/>
      <c r="AB22" s="345"/>
      <c r="AC22" s="360"/>
    </row>
    <row r="23" spans="2:29" ht="21" customHeight="1">
      <c r="B23" s="224"/>
      <c r="C23" s="242"/>
      <c r="D23" s="242"/>
      <c r="E23" s="253"/>
      <c r="F23" s="269"/>
      <c r="G23" s="257"/>
      <c r="H23" s="294"/>
      <c r="I23" s="303"/>
      <c r="J23" s="269"/>
      <c r="K23" s="257"/>
      <c r="L23" s="294"/>
      <c r="M23" s="303"/>
      <c r="N23" s="269"/>
      <c r="O23" s="257"/>
      <c r="P23" s="294"/>
      <c r="Q23" s="303"/>
      <c r="R23" s="269"/>
      <c r="S23" s="257"/>
      <c r="T23" s="294"/>
      <c r="U23" s="303"/>
      <c r="V23" s="316"/>
      <c r="W23" s="320"/>
      <c r="X23" s="324"/>
      <c r="Y23" s="334"/>
      <c r="Z23" s="345"/>
      <c r="AA23" s="360"/>
      <c r="AB23" s="345"/>
      <c r="AC23" s="360"/>
    </row>
    <row r="24" spans="2:29" ht="21" customHeight="1">
      <c r="B24" s="224"/>
      <c r="C24" s="242"/>
      <c r="D24" s="242"/>
      <c r="E24" s="253"/>
      <c r="F24" s="269"/>
      <c r="G24" s="257"/>
      <c r="H24" s="294"/>
      <c r="I24" s="303"/>
      <c r="J24" s="269"/>
      <c r="K24" s="257"/>
      <c r="L24" s="294"/>
      <c r="M24" s="303"/>
      <c r="N24" s="269"/>
      <c r="O24" s="257"/>
      <c r="P24" s="294"/>
      <c r="Q24" s="303"/>
      <c r="R24" s="269"/>
      <c r="S24" s="257"/>
      <c r="T24" s="294"/>
      <c r="U24" s="303"/>
      <c r="V24" s="316"/>
      <c r="W24" s="320"/>
      <c r="X24" s="324"/>
      <c r="Y24" s="334"/>
      <c r="Z24" s="228">
        <f>SUM(F21,J21,N21,R21,V21)</f>
        <v>0</v>
      </c>
      <c r="AA24" s="337"/>
      <c r="AB24" s="228">
        <f>SUM(H21,L21,P21,T21,X21)</f>
        <v>0</v>
      </c>
      <c r="AC24" s="337"/>
    </row>
    <row r="25" spans="2:29" ht="21" customHeight="1">
      <c r="B25" s="225"/>
      <c r="C25" s="243"/>
      <c r="D25" s="243"/>
      <c r="E25" s="254"/>
      <c r="F25" s="270"/>
      <c r="G25" s="284"/>
      <c r="H25" s="295"/>
      <c r="I25" s="304"/>
      <c r="J25" s="270"/>
      <c r="K25" s="284"/>
      <c r="L25" s="295"/>
      <c r="M25" s="304"/>
      <c r="N25" s="270"/>
      <c r="O25" s="284"/>
      <c r="P25" s="295"/>
      <c r="Q25" s="304"/>
      <c r="R25" s="270"/>
      <c r="S25" s="284"/>
      <c r="T25" s="295"/>
      <c r="U25" s="304"/>
      <c r="V25" s="317"/>
      <c r="W25" s="321"/>
      <c r="X25" s="325"/>
      <c r="Y25" s="335"/>
      <c r="Z25" s="346"/>
      <c r="AA25" s="361"/>
      <c r="AB25" s="346"/>
      <c r="AC25" s="361"/>
    </row>
    <row r="26" spans="2:29" ht="21" customHeight="1">
      <c r="B26" s="226" t="s">
        <v>22</v>
      </c>
      <c r="C26" s="244"/>
      <c r="D26" s="244"/>
      <c r="E26" s="255"/>
      <c r="F26" s="271"/>
      <c r="G26" s="285"/>
      <c r="H26" s="296"/>
      <c r="I26" s="305"/>
      <c r="J26" s="271"/>
      <c r="K26" s="285"/>
      <c r="L26" s="296"/>
      <c r="M26" s="285"/>
      <c r="N26" s="271"/>
      <c r="O26" s="305"/>
      <c r="P26" s="285"/>
      <c r="Q26" s="285"/>
      <c r="R26" s="271"/>
      <c r="S26" s="285"/>
      <c r="T26" s="296"/>
      <c r="U26" s="285"/>
      <c r="V26" s="271"/>
      <c r="W26" s="305"/>
      <c r="X26" s="285"/>
      <c r="Y26" s="285"/>
      <c r="Z26" s="226" t="s">
        <v>31</v>
      </c>
      <c r="AA26" s="362"/>
      <c r="AB26" s="226" t="s">
        <v>31</v>
      </c>
      <c r="AC26" s="362"/>
    </row>
    <row r="27" spans="2:29" ht="21" customHeight="1">
      <c r="B27" s="224"/>
      <c r="C27" s="242"/>
      <c r="D27" s="242"/>
      <c r="E27" s="253"/>
      <c r="F27" s="269"/>
      <c r="G27" s="237"/>
      <c r="H27" s="294"/>
      <c r="I27" s="257"/>
      <c r="J27" s="269"/>
      <c r="K27" s="237"/>
      <c r="L27" s="294"/>
      <c r="M27" s="237"/>
      <c r="N27" s="269"/>
      <c r="O27" s="257"/>
      <c r="P27" s="237"/>
      <c r="Q27" s="237"/>
      <c r="R27" s="269"/>
      <c r="S27" s="237"/>
      <c r="T27" s="294"/>
      <c r="U27" s="237"/>
      <c r="V27" s="269"/>
      <c r="W27" s="257"/>
      <c r="X27" s="237"/>
      <c r="Y27" s="237"/>
      <c r="Z27" s="224"/>
      <c r="AA27" s="334"/>
      <c r="AB27" s="224"/>
      <c r="AC27" s="334"/>
    </row>
    <row r="28" spans="2:29" ht="21" customHeight="1">
      <c r="B28" s="224"/>
      <c r="C28" s="242"/>
      <c r="D28" s="242"/>
      <c r="E28" s="253"/>
      <c r="F28" s="269"/>
      <c r="G28" s="237"/>
      <c r="H28" s="294"/>
      <c r="I28" s="257"/>
      <c r="J28" s="269"/>
      <c r="K28" s="237"/>
      <c r="L28" s="294"/>
      <c r="M28" s="237"/>
      <c r="N28" s="269"/>
      <c r="O28" s="257"/>
      <c r="P28" s="237"/>
      <c r="Q28" s="237"/>
      <c r="R28" s="269"/>
      <c r="S28" s="237"/>
      <c r="T28" s="294"/>
      <c r="U28" s="237"/>
      <c r="V28" s="269"/>
      <c r="W28" s="257"/>
      <c r="X28" s="237"/>
      <c r="Y28" s="237"/>
      <c r="Z28" s="224"/>
      <c r="AA28" s="334"/>
      <c r="AB28" s="224"/>
      <c r="AC28" s="334"/>
    </row>
    <row r="29" spans="2:29" ht="21" customHeight="1">
      <c r="B29" s="224"/>
      <c r="C29" s="242"/>
      <c r="D29" s="242"/>
      <c r="E29" s="253"/>
      <c r="F29" s="269"/>
      <c r="G29" s="237"/>
      <c r="H29" s="294"/>
      <c r="I29" s="257"/>
      <c r="J29" s="269"/>
      <c r="K29" s="237"/>
      <c r="L29" s="294"/>
      <c r="M29" s="237"/>
      <c r="N29" s="269"/>
      <c r="O29" s="257"/>
      <c r="P29" s="237"/>
      <c r="Q29" s="237"/>
      <c r="R29" s="269"/>
      <c r="S29" s="237"/>
      <c r="T29" s="294"/>
      <c r="U29" s="237"/>
      <c r="V29" s="269"/>
      <c r="W29" s="257"/>
      <c r="X29" s="237"/>
      <c r="Y29" s="237"/>
      <c r="Z29" s="228">
        <f>SUM(F26,J26,N26,R26,V26)</f>
        <v>0</v>
      </c>
      <c r="AA29" s="337"/>
      <c r="AB29" s="228">
        <f>SUM(H26,L26,P26,T26,X26)</f>
        <v>0</v>
      </c>
      <c r="AC29" s="337"/>
    </row>
    <row r="30" spans="2:29" ht="21" customHeight="1">
      <c r="B30" s="227"/>
      <c r="C30" s="245"/>
      <c r="D30" s="245"/>
      <c r="E30" s="256"/>
      <c r="F30" s="272"/>
      <c r="G30" s="286"/>
      <c r="H30" s="297"/>
      <c r="I30" s="306"/>
      <c r="J30" s="272"/>
      <c r="K30" s="286"/>
      <c r="L30" s="297"/>
      <c r="M30" s="286"/>
      <c r="N30" s="272"/>
      <c r="O30" s="306"/>
      <c r="P30" s="286"/>
      <c r="Q30" s="286"/>
      <c r="R30" s="272"/>
      <c r="S30" s="286"/>
      <c r="T30" s="297"/>
      <c r="U30" s="286"/>
      <c r="V30" s="272"/>
      <c r="W30" s="306"/>
      <c r="X30" s="286"/>
      <c r="Y30" s="286"/>
      <c r="Z30" s="228"/>
      <c r="AA30" s="337"/>
      <c r="AB30" s="228"/>
      <c r="AC30" s="337"/>
    </row>
    <row r="31" spans="2:29" s="1" customFormat="1" ht="21" customHeight="1">
      <c r="B31" s="228" t="s">
        <v>18</v>
      </c>
      <c r="C31" s="237"/>
      <c r="D31" s="237"/>
      <c r="E31" s="257"/>
      <c r="F31" s="273">
        <f>SUM(F21:G30)</f>
        <v>0</v>
      </c>
      <c r="G31" s="287"/>
      <c r="H31" s="298">
        <f>SUM(H21:I30)</f>
        <v>0</v>
      </c>
      <c r="I31" s="307"/>
      <c r="J31" s="273">
        <f>SUM(J21:K30)</f>
        <v>0</v>
      </c>
      <c r="K31" s="287"/>
      <c r="L31" s="298">
        <f>SUM(L21:M30)</f>
        <v>0</v>
      </c>
      <c r="M31" s="307"/>
      <c r="N31" s="273">
        <f>SUM(N21:O30)</f>
        <v>0</v>
      </c>
      <c r="O31" s="287"/>
      <c r="P31" s="298">
        <f>SUM(P21:Q30)</f>
        <v>0</v>
      </c>
      <c r="Q31" s="307"/>
      <c r="R31" s="273">
        <f>SUM(R21:S30)</f>
        <v>0</v>
      </c>
      <c r="S31" s="287"/>
      <c r="T31" s="298">
        <f>SUM(T21:U30)</f>
        <v>0</v>
      </c>
      <c r="U31" s="307"/>
      <c r="V31" s="273">
        <f>SUM(V21:W30)</f>
        <v>0</v>
      </c>
      <c r="W31" s="287"/>
      <c r="X31" s="298">
        <f>SUM(X21:Y30)</f>
        <v>0</v>
      </c>
      <c r="Y31" s="336"/>
      <c r="Z31" s="347" t="s">
        <v>6</v>
      </c>
      <c r="AA31" s="363"/>
      <c r="AB31" s="347" t="s">
        <v>6</v>
      </c>
      <c r="AC31" s="363"/>
    </row>
    <row r="32" spans="2:29" s="1" customFormat="1" ht="21" customHeight="1">
      <c r="B32" s="228"/>
      <c r="C32" s="237"/>
      <c r="D32" s="237"/>
      <c r="E32" s="257"/>
      <c r="F32" s="269"/>
      <c r="G32" s="237"/>
      <c r="H32" s="294"/>
      <c r="I32" s="303"/>
      <c r="J32" s="269"/>
      <c r="K32" s="237"/>
      <c r="L32" s="294"/>
      <c r="M32" s="303"/>
      <c r="N32" s="269"/>
      <c r="O32" s="237"/>
      <c r="P32" s="294"/>
      <c r="Q32" s="303"/>
      <c r="R32" s="269"/>
      <c r="S32" s="237"/>
      <c r="T32" s="294"/>
      <c r="U32" s="303"/>
      <c r="V32" s="269"/>
      <c r="W32" s="237"/>
      <c r="X32" s="294"/>
      <c r="Y32" s="337"/>
      <c r="Z32" s="224"/>
      <c r="AA32" s="334"/>
      <c r="AB32" s="224"/>
      <c r="AC32" s="334"/>
    </row>
    <row r="33" spans="2:29" s="1" customFormat="1" ht="21" customHeight="1">
      <c r="B33" s="228"/>
      <c r="C33" s="237"/>
      <c r="D33" s="237"/>
      <c r="E33" s="257"/>
      <c r="F33" s="269"/>
      <c r="G33" s="237"/>
      <c r="H33" s="294"/>
      <c r="I33" s="303"/>
      <c r="J33" s="269"/>
      <c r="K33" s="237"/>
      <c r="L33" s="294"/>
      <c r="M33" s="303"/>
      <c r="N33" s="269"/>
      <c r="O33" s="237"/>
      <c r="P33" s="294"/>
      <c r="Q33" s="303"/>
      <c r="R33" s="269"/>
      <c r="S33" s="237"/>
      <c r="T33" s="294"/>
      <c r="U33" s="303"/>
      <c r="V33" s="269"/>
      <c r="W33" s="237"/>
      <c r="X33" s="294"/>
      <c r="Y33" s="337"/>
      <c r="Z33" s="224"/>
      <c r="AA33" s="334"/>
      <c r="AB33" s="224"/>
      <c r="AC33" s="334"/>
    </row>
    <row r="34" spans="2:29" s="1" customFormat="1" ht="21" customHeight="1">
      <c r="B34" s="228"/>
      <c r="C34" s="237"/>
      <c r="D34" s="237"/>
      <c r="E34" s="257"/>
      <c r="F34" s="269"/>
      <c r="G34" s="237"/>
      <c r="H34" s="294"/>
      <c r="I34" s="303"/>
      <c r="J34" s="269"/>
      <c r="K34" s="237"/>
      <c r="L34" s="294"/>
      <c r="M34" s="303"/>
      <c r="N34" s="269"/>
      <c r="O34" s="237"/>
      <c r="P34" s="294"/>
      <c r="Q34" s="303"/>
      <c r="R34" s="269"/>
      <c r="S34" s="237"/>
      <c r="T34" s="294"/>
      <c r="U34" s="303"/>
      <c r="V34" s="269"/>
      <c r="W34" s="237"/>
      <c r="X34" s="294"/>
      <c r="Y34" s="337"/>
      <c r="Z34" s="228">
        <f>SUM(Z24,Z29)</f>
        <v>0</v>
      </c>
      <c r="AA34" s="337"/>
      <c r="AB34" s="228">
        <f>SUM(AB24,AB29)</f>
        <v>0</v>
      </c>
      <c r="AC34" s="337"/>
    </row>
    <row r="35" spans="2:29" s="1" customFormat="1" ht="21" customHeight="1">
      <c r="B35" s="229"/>
      <c r="C35" s="246"/>
      <c r="D35" s="246"/>
      <c r="E35" s="258"/>
      <c r="F35" s="274"/>
      <c r="G35" s="246"/>
      <c r="H35" s="299"/>
      <c r="I35" s="308"/>
      <c r="J35" s="274"/>
      <c r="K35" s="246"/>
      <c r="L35" s="299"/>
      <c r="M35" s="308"/>
      <c r="N35" s="274"/>
      <c r="O35" s="246"/>
      <c r="P35" s="299"/>
      <c r="Q35" s="308"/>
      <c r="R35" s="274"/>
      <c r="S35" s="246"/>
      <c r="T35" s="299"/>
      <c r="U35" s="308"/>
      <c r="V35" s="274"/>
      <c r="W35" s="246"/>
      <c r="X35" s="299"/>
      <c r="Y35" s="338"/>
      <c r="Z35" s="229"/>
      <c r="AA35" s="338"/>
      <c r="AB35" s="229"/>
      <c r="AC35" s="338"/>
    </row>
    <row r="36" spans="2:29" s="1" customFormat="1" ht="13.95"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</row>
    <row r="37" spans="2:29" s="1" customFormat="1"/>
    <row r="38" spans="2:29" s="1" customFormat="1"/>
    <row r="39" spans="2:29" s="1" customFormat="1"/>
    <row r="40" spans="2:29" s="1" customFormat="1"/>
    <row r="55" ht="13.5" customHeight="1"/>
    <row r="60" ht="13.5" customHeight="1"/>
    <row r="65" ht="14.25" customHeight="1"/>
  </sheetData>
  <mergeCells count="148">
    <mergeCell ref="F4:Y4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B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B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F17:Y17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B4:E7"/>
    <mergeCell ref="Z4:AA7"/>
    <mergeCell ref="AB4:AC7"/>
    <mergeCell ref="F5:I6"/>
    <mergeCell ref="J5:M6"/>
    <mergeCell ref="N5:Q6"/>
    <mergeCell ref="R5:U6"/>
    <mergeCell ref="V5:Y6"/>
    <mergeCell ref="B17:E20"/>
    <mergeCell ref="Z17:AA20"/>
    <mergeCell ref="AB17:AC20"/>
    <mergeCell ref="F18:I19"/>
    <mergeCell ref="J18:M19"/>
    <mergeCell ref="N18:Q19"/>
    <mergeCell ref="R18:U19"/>
    <mergeCell ref="V18:Y19"/>
    <mergeCell ref="B21:E25"/>
    <mergeCell ref="F21:G25"/>
    <mergeCell ref="H21:I25"/>
    <mergeCell ref="J21:K25"/>
    <mergeCell ref="L21:M25"/>
    <mergeCell ref="N21:O25"/>
    <mergeCell ref="P21:Q25"/>
    <mergeCell ref="R21:S25"/>
    <mergeCell ref="T21:U25"/>
    <mergeCell ref="V21:W25"/>
    <mergeCell ref="X21:Y25"/>
    <mergeCell ref="Z21:AA23"/>
    <mergeCell ref="AB21:AC23"/>
    <mergeCell ref="Z24:AA25"/>
    <mergeCell ref="AB24:AC25"/>
    <mergeCell ref="B26:E30"/>
    <mergeCell ref="F26:G30"/>
    <mergeCell ref="H26:I30"/>
    <mergeCell ref="J26:K30"/>
    <mergeCell ref="L26:M30"/>
    <mergeCell ref="N26:O30"/>
    <mergeCell ref="P26:Q30"/>
    <mergeCell ref="R26:S30"/>
    <mergeCell ref="T26:U30"/>
    <mergeCell ref="V26:W30"/>
    <mergeCell ref="X26:Y30"/>
    <mergeCell ref="Z26:AA28"/>
    <mergeCell ref="AB26:AC28"/>
    <mergeCell ref="Z29:AA30"/>
    <mergeCell ref="AB29:AC30"/>
    <mergeCell ref="B31:E35"/>
    <mergeCell ref="F31:G35"/>
    <mergeCell ref="H31:I35"/>
    <mergeCell ref="J31:K35"/>
    <mergeCell ref="L31:M35"/>
    <mergeCell ref="N31:O35"/>
    <mergeCell ref="P31:Q35"/>
    <mergeCell ref="R31:S35"/>
    <mergeCell ref="T31:U35"/>
    <mergeCell ref="V31:W35"/>
    <mergeCell ref="X31:Y35"/>
    <mergeCell ref="Z31:AA33"/>
    <mergeCell ref="AB31:AC33"/>
    <mergeCell ref="Z34:AA35"/>
    <mergeCell ref="AB34:AC35"/>
  </mergeCells>
  <phoneticPr fontId="1"/>
  <pageMargins left="0.59055118110236215" right="0.31496062992125984" top="0.74803149606299213" bottom="0.74803149606299213" header="0.31496062992125984" footer="0.31496062992125984"/>
  <pageSetup paperSize="9" scale="68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42"/>
  <sheetViews>
    <sheetView view="pageBreakPreview" topLeftCell="A11" zoomScale="90" zoomScaleNormal="80" zoomScaleSheetLayoutView="90" workbookViewId="0">
      <selection activeCell="P28" sqref="P28:S37"/>
    </sheetView>
  </sheetViews>
  <sheetFormatPr defaultRowHeight="13.2"/>
  <cols>
    <col min="1" max="1" width="1.875" customWidth="1"/>
    <col min="2" max="3" width="3.625" customWidth="1"/>
    <col min="4" max="4" width="9.375" customWidth="1"/>
    <col min="5" max="5" width="7.625" customWidth="1"/>
    <col min="6" max="6" width="1.25" customWidth="1"/>
    <col min="7" max="7" width="7" customWidth="1"/>
    <col min="8" max="8" width="1.25" customWidth="1"/>
    <col min="9" max="9" width="7.25" customWidth="1"/>
    <col min="10" max="10" width="1.375" customWidth="1"/>
    <col min="11" max="11" width="7.125" customWidth="1"/>
    <col min="12" max="12" width="1.5" customWidth="1"/>
    <col min="13" max="13" width="7.5" customWidth="1"/>
    <col min="14" max="14" width="1.375" customWidth="1"/>
    <col min="15" max="15" width="6.875" customWidth="1"/>
    <col min="16" max="16" width="1.375" customWidth="1"/>
    <col min="17" max="17" width="6.75" customWidth="1"/>
    <col min="18" max="18" width="1.375" customWidth="1"/>
    <col min="19" max="19" width="7" customWidth="1"/>
    <col min="20" max="20" width="1.625" customWidth="1"/>
    <col min="21" max="21" width="6.5" customWidth="1"/>
    <col min="22" max="22" width="1.875" customWidth="1"/>
    <col min="23" max="23" width="7" customWidth="1"/>
    <col min="24" max="24" width="1.375" customWidth="1"/>
    <col min="25" max="25" width="6.875" customWidth="1"/>
    <col min="26" max="26" width="2.625" customWidth="1"/>
    <col min="27" max="27" width="12.75" customWidth="1"/>
    <col min="28" max="28" width="2.625" customWidth="1"/>
    <col min="29" max="29" width="12.75" customWidth="1"/>
    <col min="31" max="31" width="10.875" customWidth="1"/>
    <col min="32" max="32" width="5.5546875" customWidth="1"/>
  </cols>
  <sheetData>
    <row r="1" spans="1:30" ht="27" customHeight="1">
      <c r="B1" s="2" t="s">
        <v>38</v>
      </c>
    </row>
    <row r="3" spans="1:30" ht="33" customHeight="1">
      <c r="B3" s="3" t="s">
        <v>3</v>
      </c>
      <c r="P3" s="309"/>
      <c r="Q3" s="309"/>
      <c r="R3" s="309"/>
      <c r="S3" s="309"/>
      <c r="T3" s="309"/>
      <c r="U3" s="309"/>
      <c r="V3" s="309"/>
      <c r="W3" s="309"/>
      <c r="AA3" s="348"/>
      <c r="AC3" s="348" t="s">
        <v>0</v>
      </c>
    </row>
    <row r="4" spans="1:30" ht="44.25" customHeight="1">
      <c r="B4" s="213" t="s">
        <v>9</v>
      </c>
      <c r="C4" s="230"/>
      <c r="D4" s="230"/>
      <c r="E4" s="247"/>
      <c r="F4" s="259" t="s">
        <v>40</v>
      </c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326"/>
      <c r="Z4" s="339" t="s">
        <v>12</v>
      </c>
      <c r="AA4" s="349"/>
      <c r="AB4" s="339" t="s">
        <v>20</v>
      </c>
      <c r="AC4" s="349"/>
    </row>
    <row r="5" spans="1:30" ht="16.5" customHeight="1">
      <c r="B5" s="214"/>
      <c r="C5" s="231"/>
      <c r="D5" s="231"/>
      <c r="E5" s="248"/>
      <c r="F5" s="260">
        <v>1</v>
      </c>
      <c r="G5" s="276"/>
      <c r="H5" s="276"/>
      <c r="I5" s="276"/>
      <c r="J5" s="260">
        <v>2</v>
      </c>
      <c r="K5" s="276"/>
      <c r="L5" s="276"/>
      <c r="M5" s="276"/>
      <c r="N5" s="260">
        <v>3</v>
      </c>
      <c r="O5" s="276"/>
      <c r="P5" s="276"/>
      <c r="Q5" s="276"/>
      <c r="R5" s="260">
        <v>4</v>
      </c>
      <c r="S5" s="276"/>
      <c r="T5" s="276"/>
      <c r="U5" s="276"/>
      <c r="V5" s="260">
        <v>5</v>
      </c>
      <c r="W5" s="276"/>
      <c r="X5" s="276"/>
      <c r="Y5" s="327"/>
      <c r="Z5" s="340"/>
      <c r="AA5" s="350"/>
      <c r="AB5" s="340"/>
      <c r="AC5" s="350"/>
    </row>
    <row r="6" spans="1:30" ht="16.5" customHeight="1">
      <c r="B6" s="214"/>
      <c r="C6" s="231"/>
      <c r="D6" s="231"/>
      <c r="E6" s="248"/>
      <c r="F6" s="261"/>
      <c r="G6" s="277"/>
      <c r="H6" s="277"/>
      <c r="I6" s="277"/>
      <c r="J6" s="261"/>
      <c r="K6" s="277"/>
      <c r="L6" s="277"/>
      <c r="M6" s="277"/>
      <c r="N6" s="261"/>
      <c r="O6" s="277"/>
      <c r="P6" s="277"/>
      <c r="Q6" s="277"/>
      <c r="R6" s="261"/>
      <c r="S6" s="277"/>
      <c r="T6" s="277"/>
      <c r="U6" s="277"/>
      <c r="V6" s="261"/>
      <c r="W6" s="277"/>
      <c r="X6" s="277"/>
      <c r="Y6" s="328"/>
      <c r="Z6" s="340"/>
      <c r="AA6" s="350"/>
      <c r="AB6" s="340"/>
      <c r="AC6" s="350"/>
    </row>
    <row r="7" spans="1:30" ht="43.5" customHeight="1">
      <c r="B7" s="215"/>
      <c r="C7" s="232"/>
      <c r="D7" s="232"/>
      <c r="E7" s="249"/>
      <c r="F7" s="262" t="s">
        <v>23</v>
      </c>
      <c r="G7" s="278"/>
      <c r="H7" s="288" t="s">
        <v>24</v>
      </c>
      <c r="I7" s="278"/>
      <c r="J7" s="262" t="s">
        <v>23</v>
      </c>
      <c r="K7" s="278"/>
      <c r="L7" s="288" t="s">
        <v>24</v>
      </c>
      <c r="M7" s="278"/>
      <c r="N7" s="262" t="s">
        <v>23</v>
      </c>
      <c r="O7" s="278"/>
      <c r="P7" s="288" t="s">
        <v>24</v>
      </c>
      <c r="Q7" s="278"/>
      <c r="R7" s="262" t="s">
        <v>23</v>
      </c>
      <c r="S7" s="278"/>
      <c r="T7" s="288" t="s">
        <v>24</v>
      </c>
      <c r="U7" s="278"/>
      <c r="V7" s="262" t="s">
        <v>23</v>
      </c>
      <c r="W7" s="278"/>
      <c r="X7" s="288" t="s">
        <v>24</v>
      </c>
      <c r="Y7" s="329"/>
      <c r="Z7" s="341"/>
      <c r="AA7" s="351"/>
      <c r="AB7" s="341"/>
      <c r="AC7" s="351"/>
    </row>
    <row r="8" spans="1:30" ht="76.2" customHeight="1">
      <c r="B8" s="7" t="s">
        <v>5</v>
      </c>
      <c r="C8" s="27"/>
      <c r="D8" s="27"/>
      <c r="E8" s="44"/>
      <c r="F8" s="263">
        <v>200000</v>
      </c>
      <c r="G8" s="279"/>
      <c r="H8" s="289">
        <v>200000</v>
      </c>
      <c r="I8" s="300"/>
      <c r="J8" s="289">
        <v>300000</v>
      </c>
      <c r="K8" s="279"/>
      <c r="L8" s="289">
        <v>250000</v>
      </c>
      <c r="M8" s="300"/>
      <c r="N8" s="289"/>
      <c r="O8" s="279"/>
      <c r="P8" s="289"/>
      <c r="Q8" s="300"/>
      <c r="R8" s="289"/>
      <c r="S8" s="279"/>
      <c r="T8" s="289"/>
      <c r="U8" s="300"/>
      <c r="V8" s="289"/>
      <c r="W8" s="279"/>
      <c r="X8" s="289"/>
      <c r="Y8" s="330"/>
      <c r="Z8" s="407">
        <f>SUM(F8,J8,N8,R8,V8)</f>
        <v>500000</v>
      </c>
      <c r="AA8" s="414"/>
      <c r="AB8" s="407">
        <f>SUM(H8,L8,P8,T8,X8)</f>
        <v>450000</v>
      </c>
      <c r="AC8" s="414"/>
    </row>
    <row r="9" spans="1:30" ht="76.5" customHeight="1">
      <c r="B9" s="216" t="s">
        <v>8</v>
      </c>
      <c r="C9" s="233"/>
      <c r="D9" s="233"/>
      <c r="E9" s="233"/>
      <c r="F9" s="264">
        <v>2000</v>
      </c>
      <c r="G9" s="280"/>
      <c r="H9" s="290">
        <v>2000</v>
      </c>
      <c r="I9" s="280"/>
      <c r="J9" s="264">
        <v>1000</v>
      </c>
      <c r="K9" s="280"/>
      <c r="L9" s="290">
        <v>1000</v>
      </c>
      <c r="M9" s="280"/>
      <c r="N9" s="264"/>
      <c r="O9" s="280"/>
      <c r="P9" s="290"/>
      <c r="Q9" s="280"/>
      <c r="R9" s="264"/>
      <c r="S9" s="280"/>
      <c r="T9" s="290"/>
      <c r="U9" s="280"/>
      <c r="V9" s="264"/>
      <c r="W9" s="280"/>
      <c r="X9" s="290"/>
      <c r="Y9" s="280"/>
      <c r="Z9" s="408">
        <f>SUM(F9,J9,N9,R9,V9)</f>
        <v>3000</v>
      </c>
      <c r="AA9" s="415"/>
      <c r="AB9" s="421">
        <f>SUM(H9,L9,P9,T9,X9)</f>
        <v>3000</v>
      </c>
      <c r="AC9" s="423"/>
      <c r="AD9" s="149"/>
    </row>
    <row r="10" spans="1:30" ht="76.5" customHeight="1">
      <c r="B10" s="217" t="s">
        <v>2</v>
      </c>
      <c r="C10" s="234"/>
      <c r="D10" s="234"/>
      <c r="E10" s="250"/>
      <c r="F10" s="264">
        <v>42000</v>
      </c>
      <c r="G10" s="280"/>
      <c r="H10" s="290">
        <v>42000</v>
      </c>
      <c r="I10" s="280"/>
      <c r="J10" s="264">
        <v>49000</v>
      </c>
      <c r="K10" s="280"/>
      <c r="L10" s="290">
        <v>35000</v>
      </c>
      <c r="M10" s="280"/>
      <c r="N10" s="264"/>
      <c r="O10" s="280"/>
      <c r="P10" s="290"/>
      <c r="Q10" s="280"/>
      <c r="R10" s="264"/>
      <c r="S10" s="280"/>
      <c r="T10" s="290"/>
      <c r="U10" s="280"/>
      <c r="V10" s="264"/>
      <c r="W10" s="280"/>
      <c r="X10" s="290"/>
      <c r="Y10" s="280"/>
      <c r="Z10" s="408">
        <f>SUM(F10,J10,N10,R10,V10)</f>
        <v>91000</v>
      </c>
      <c r="AA10" s="415"/>
      <c r="AB10" s="421">
        <f>SUM(H10,L10,P10,T10,X10)</f>
        <v>77000</v>
      </c>
      <c r="AC10" s="415"/>
    </row>
    <row r="11" spans="1:30" ht="76.5" customHeight="1">
      <c r="A11" s="212"/>
      <c r="B11" s="218" t="s">
        <v>1</v>
      </c>
      <c r="C11" s="235"/>
      <c r="D11" s="235"/>
      <c r="E11" s="235"/>
      <c r="F11" s="265">
        <v>0</v>
      </c>
      <c r="G11" s="281"/>
      <c r="H11" s="291">
        <v>0</v>
      </c>
      <c r="I11" s="281"/>
      <c r="J11" s="265">
        <v>0</v>
      </c>
      <c r="K11" s="281"/>
      <c r="L11" s="291">
        <v>0</v>
      </c>
      <c r="M11" s="281"/>
      <c r="N11" s="265"/>
      <c r="O11" s="281"/>
      <c r="P11" s="291"/>
      <c r="Q11" s="281"/>
      <c r="R11" s="310"/>
      <c r="S11" s="311"/>
      <c r="T11" s="291"/>
      <c r="U11" s="281"/>
      <c r="V11" s="265"/>
      <c r="W11" s="281"/>
      <c r="X11" s="322"/>
      <c r="Y11" s="322"/>
      <c r="Z11" s="409">
        <f>SUM(F11,J11,N11,R11,V11)</f>
        <v>0</v>
      </c>
      <c r="AA11" s="416"/>
      <c r="AB11" s="422">
        <f>SUM(H11,L11,P11,T11,X11)</f>
        <v>0</v>
      </c>
      <c r="AC11" s="424"/>
      <c r="AD11" s="149"/>
    </row>
    <row r="12" spans="1:30" ht="76.5" customHeight="1">
      <c r="B12" s="219" t="s">
        <v>17</v>
      </c>
      <c r="C12" s="236"/>
      <c r="D12" s="236"/>
      <c r="E12" s="251"/>
      <c r="F12" s="266">
        <f>SUM(F8,F9:G11)</f>
        <v>244000</v>
      </c>
      <c r="G12" s="282"/>
      <c r="H12" s="292">
        <f>SUM(H8,H9:I11)</f>
        <v>244000</v>
      </c>
      <c r="I12" s="301"/>
      <c r="J12" s="292">
        <f>SUM(J8,J9:K11)</f>
        <v>350000</v>
      </c>
      <c r="K12" s="282"/>
      <c r="L12" s="292">
        <f>SUM(L8,L9:M11)</f>
        <v>286000</v>
      </c>
      <c r="M12" s="301"/>
      <c r="N12" s="292">
        <f>SUM(N8,N9:O11)</f>
        <v>0</v>
      </c>
      <c r="O12" s="282"/>
      <c r="P12" s="292">
        <f>SUM(P8,P9:Q11)</f>
        <v>0</v>
      </c>
      <c r="Q12" s="301"/>
      <c r="R12" s="292">
        <f>SUM(R8,R9:S11)</f>
        <v>0</v>
      </c>
      <c r="S12" s="282"/>
      <c r="T12" s="292">
        <f>SUM(T8,T9:U11)</f>
        <v>0</v>
      </c>
      <c r="U12" s="301"/>
      <c r="V12" s="292">
        <f>SUM(V8,V9:W11)</f>
        <v>0</v>
      </c>
      <c r="W12" s="282"/>
      <c r="X12" s="292">
        <f>SUM(X8,X9:Y11)</f>
        <v>0</v>
      </c>
      <c r="Y12" s="331"/>
      <c r="Z12" s="410">
        <f>SUM(Z8:AA11)</f>
        <v>594000</v>
      </c>
      <c r="AA12" s="417"/>
      <c r="AB12" s="410">
        <f>SUM(AB8:AC11)</f>
        <v>530000</v>
      </c>
      <c r="AC12" s="417"/>
    </row>
    <row r="13" spans="1:30" ht="13.95">
      <c r="C13" s="237"/>
    </row>
    <row r="14" spans="1:30">
      <c r="C14" s="237"/>
    </row>
    <row r="15" spans="1:30">
      <c r="C15" s="237"/>
    </row>
    <row r="16" spans="1:30">
      <c r="C16" s="237"/>
    </row>
    <row r="17" spans="2:29">
      <c r="C17" s="237"/>
    </row>
    <row r="18" spans="2:29" ht="29.25" customHeight="1">
      <c r="B18" s="3" t="s">
        <v>4</v>
      </c>
      <c r="T18" s="309"/>
      <c r="U18" s="309"/>
      <c r="V18" s="309"/>
      <c r="W18" s="309"/>
      <c r="AA18" s="348"/>
      <c r="AC18" s="348" t="s">
        <v>0</v>
      </c>
    </row>
    <row r="19" spans="2:29" ht="37.5" customHeight="1">
      <c r="B19" s="220" t="s">
        <v>9</v>
      </c>
      <c r="C19" s="238"/>
      <c r="D19" s="238"/>
      <c r="E19" s="238"/>
      <c r="F19" s="267" t="s">
        <v>40</v>
      </c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20" t="s">
        <v>32</v>
      </c>
      <c r="AA19" s="356"/>
      <c r="AB19" s="238" t="s">
        <v>34</v>
      </c>
      <c r="AC19" s="356"/>
    </row>
    <row r="20" spans="2:29" ht="18" customHeight="1">
      <c r="B20" s="221"/>
      <c r="C20" s="239"/>
      <c r="D20" s="239"/>
      <c r="E20" s="239"/>
      <c r="F20" s="260">
        <v>1</v>
      </c>
      <c r="G20" s="276"/>
      <c r="H20" s="276"/>
      <c r="I20" s="276"/>
      <c r="J20" s="260">
        <v>2</v>
      </c>
      <c r="K20" s="276"/>
      <c r="L20" s="276"/>
      <c r="M20" s="276"/>
      <c r="N20" s="260">
        <v>3</v>
      </c>
      <c r="O20" s="276"/>
      <c r="P20" s="276"/>
      <c r="Q20" s="276"/>
      <c r="R20" s="260">
        <v>4</v>
      </c>
      <c r="S20" s="276"/>
      <c r="T20" s="276"/>
      <c r="U20" s="312"/>
      <c r="V20" s="276">
        <v>5</v>
      </c>
      <c r="W20" s="276"/>
      <c r="X20" s="276"/>
      <c r="Y20" s="276"/>
      <c r="Z20" s="214"/>
      <c r="AA20" s="357"/>
      <c r="AB20" s="231"/>
      <c r="AC20" s="357"/>
    </row>
    <row r="21" spans="2:29" ht="15" customHeight="1">
      <c r="B21" s="221"/>
      <c r="C21" s="239"/>
      <c r="D21" s="239"/>
      <c r="E21" s="239"/>
      <c r="F21" s="261"/>
      <c r="G21" s="277"/>
      <c r="H21" s="277"/>
      <c r="I21" s="277"/>
      <c r="J21" s="261"/>
      <c r="K21" s="277"/>
      <c r="L21" s="277"/>
      <c r="M21" s="277"/>
      <c r="N21" s="261"/>
      <c r="O21" s="277"/>
      <c r="P21" s="277"/>
      <c r="Q21" s="277"/>
      <c r="R21" s="261"/>
      <c r="S21" s="277"/>
      <c r="T21" s="277"/>
      <c r="U21" s="313"/>
      <c r="V21" s="277"/>
      <c r="W21" s="277"/>
      <c r="X21" s="277"/>
      <c r="Y21" s="277"/>
      <c r="Z21" s="214"/>
      <c r="AA21" s="357"/>
      <c r="AB21" s="231"/>
      <c r="AC21" s="357"/>
    </row>
    <row r="22" spans="2:29" ht="42.75" customHeight="1">
      <c r="B22" s="222"/>
      <c r="C22" s="240"/>
      <c r="D22" s="240"/>
      <c r="E22" s="240"/>
      <c r="F22" s="262" t="s">
        <v>23</v>
      </c>
      <c r="G22" s="278"/>
      <c r="H22" s="288" t="s">
        <v>24</v>
      </c>
      <c r="I22" s="278"/>
      <c r="J22" s="262" t="s">
        <v>23</v>
      </c>
      <c r="K22" s="278"/>
      <c r="L22" s="288" t="s">
        <v>24</v>
      </c>
      <c r="M22" s="278"/>
      <c r="N22" s="262" t="s">
        <v>23</v>
      </c>
      <c r="O22" s="278"/>
      <c r="P22" s="288" t="s">
        <v>24</v>
      </c>
      <c r="Q22" s="278"/>
      <c r="R22" s="262" t="s">
        <v>23</v>
      </c>
      <c r="S22" s="278"/>
      <c r="T22" s="288" t="s">
        <v>24</v>
      </c>
      <c r="U22" s="278"/>
      <c r="V22" s="314" t="s">
        <v>23</v>
      </c>
      <c r="W22" s="318"/>
      <c r="X22" s="288" t="s">
        <v>24</v>
      </c>
      <c r="Y22" s="332"/>
      <c r="Z22" s="215"/>
      <c r="AA22" s="358"/>
      <c r="AB22" s="232"/>
      <c r="AC22" s="358"/>
    </row>
    <row r="23" spans="2:29" ht="21.75" customHeight="1">
      <c r="B23" s="223" t="s">
        <v>19</v>
      </c>
      <c r="C23" s="241"/>
      <c r="D23" s="241"/>
      <c r="E23" s="252"/>
      <c r="F23" s="368">
        <v>200000</v>
      </c>
      <c r="G23" s="375"/>
      <c r="H23" s="383">
        <v>200000</v>
      </c>
      <c r="I23" s="389"/>
      <c r="J23" s="368">
        <v>300000</v>
      </c>
      <c r="K23" s="375"/>
      <c r="L23" s="383">
        <v>250000</v>
      </c>
      <c r="M23" s="389"/>
      <c r="N23" s="368"/>
      <c r="O23" s="375"/>
      <c r="P23" s="383"/>
      <c r="Q23" s="389"/>
      <c r="R23" s="368"/>
      <c r="S23" s="375"/>
      <c r="T23" s="383"/>
      <c r="U23" s="389"/>
      <c r="V23" s="395"/>
      <c r="W23" s="398"/>
      <c r="X23" s="401"/>
      <c r="Y23" s="404"/>
      <c r="Z23" s="223" t="s">
        <v>15</v>
      </c>
      <c r="AA23" s="359"/>
      <c r="AB23" s="223" t="s">
        <v>15</v>
      </c>
      <c r="AC23" s="359"/>
    </row>
    <row r="24" spans="2:29" ht="21.75" customHeight="1">
      <c r="B24" s="224"/>
      <c r="C24" s="242"/>
      <c r="D24" s="242"/>
      <c r="E24" s="253"/>
      <c r="F24" s="369"/>
      <c r="G24" s="376"/>
      <c r="H24" s="384"/>
      <c r="I24" s="390"/>
      <c r="J24" s="369"/>
      <c r="K24" s="376"/>
      <c r="L24" s="384"/>
      <c r="M24" s="390"/>
      <c r="N24" s="369"/>
      <c r="O24" s="376"/>
      <c r="P24" s="384"/>
      <c r="Q24" s="390"/>
      <c r="R24" s="369"/>
      <c r="S24" s="376"/>
      <c r="T24" s="384"/>
      <c r="U24" s="390"/>
      <c r="V24" s="396"/>
      <c r="W24" s="399"/>
      <c r="X24" s="402"/>
      <c r="Y24" s="405"/>
      <c r="Z24" s="345"/>
      <c r="AA24" s="360"/>
      <c r="AB24" s="345"/>
      <c r="AC24" s="360"/>
    </row>
    <row r="25" spans="2:29" ht="21.75" customHeight="1">
      <c r="B25" s="224"/>
      <c r="C25" s="242"/>
      <c r="D25" s="242"/>
      <c r="E25" s="253"/>
      <c r="F25" s="369"/>
      <c r="G25" s="376"/>
      <c r="H25" s="384"/>
      <c r="I25" s="390"/>
      <c r="J25" s="369"/>
      <c r="K25" s="376"/>
      <c r="L25" s="384"/>
      <c r="M25" s="390"/>
      <c r="N25" s="369"/>
      <c r="O25" s="376"/>
      <c r="P25" s="384"/>
      <c r="Q25" s="390"/>
      <c r="R25" s="369"/>
      <c r="S25" s="376"/>
      <c r="T25" s="384"/>
      <c r="U25" s="390"/>
      <c r="V25" s="396"/>
      <c r="W25" s="399"/>
      <c r="X25" s="402"/>
      <c r="Y25" s="405"/>
      <c r="Z25" s="345"/>
      <c r="AA25" s="360"/>
      <c r="AB25" s="345"/>
      <c r="AC25" s="360"/>
    </row>
    <row r="26" spans="2:29" ht="21.75" customHeight="1">
      <c r="B26" s="224"/>
      <c r="C26" s="242"/>
      <c r="D26" s="242"/>
      <c r="E26" s="253"/>
      <c r="F26" s="369"/>
      <c r="G26" s="376"/>
      <c r="H26" s="384"/>
      <c r="I26" s="390"/>
      <c r="J26" s="369"/>
      <c r="K26" s="376"/>
      <c r="L26" s="384"/>
      <c r="M26" s="390"/>
      <c r="N26" s="369"/>
      <c r="O26" s="376"/>
      <c r="P26" s="384"/>
      <c r="Q26" s="390"/>
      <c r="R26" s="369"/>
      <c r="S26" s="376"/>
      <c r="T26" s="384"/>
      <c r="U26" s="390"/>
      <c r="V26" s="396"/>
      <c r="W26" s="399"/>
      <c r="X26" s="402"/>
      <c r="Y26" s="405"/>
      <c r="Z26" s="411">
        <f>SUM(F23,J23,N23,R23,V23)</f>
        <v>500000</v>
      </c>
      <c r="AA26" s="418"/>
      <c r="AB26" s="411">
        <f>SUM(H23,L23,P23,T23,X23)</f>
        <v>450000</v>
      </c>
      <c r="AC26" s="418"/>
    </row>
    <row r="27" spans="2:29" ht="21.75" customHeight="1">
      <c r="B27" s="225"/>
      <c r="C27" s="243"/>
      <c r="D27" s="243"/>
      <c r="E27" s="254"/>
      <c r="F27" s="370"/>
      <c r="G27" s="377"/>
      <c r="H27" s="385"/>
      <c r="I27" s="391"/>
      <c r="J27" s="370"/>
      <c r="K27" s="377"/>
      <c r="L27" s="385"/>
      <c r="M27" s="391"/>
      <c r="N27" s="370"/>
      <c r="O27" s="377"/>
      <c r="P27" s="385"/>
      <c r="Q27" s="391"/>
      <c r="R27" s="370"/>
      <c r="S27" s="377"/>
      <c r="T27" s="385"/>
      <c r="U27" s="391"/>
      <c r="V27" s="397"/>
      <c r="W27" s="400"/>
      <c r="X27" s="403"/>
      <c r="Y27" s="406"/>
      <c r="Z27" s="412"/>
      <c r="AA27" s="419"/>
      <c r="AB27" s="412"/>
      <c r="AC27" s="419"/>
    </row>
    <row r="28" spans="2:29" ht="21.75" customHeight="1">
      <c r="B28" s="226" t="s">
        <v>22</v>
      </c>
      <c r="C28" s="244"/>
      <c r="D28" s="244"/>
      <c r="E28" s="255"/>
      <c r="F28" s="371">
        <v>44000</v>
      </c>
      <c r="G28" s="378"/>
      <c r="H28" s="386">
        <v>44000</v>
      </c>
      <c r="I28" s="392"/>
      <c r="J28" s="371">
        <v>50000</v>
      </c>
      <c r="K28" s="378"/>
      <c r="L28" s="386">
        <v>36000</v>
      </c>
      <c r="M28" s="378"/>
      <c r="N28" s="371"/>
      <c r="O28" s="392"/>
      <c r="P28" s="378"/>
      <c r="Q28" s="378"/>
      <c r="R28" s="371"/>
      <c r="S28" s="378"/>
      <c r="T28" s="386"/>
      <c r="U28" s="378"/>
      <c r="V28" s="371"/>
      <c r="W28" s="392"/>
      <c r="X28" s="378"/>
      <c r="Y28" s="378"/>
      <c r="Z28" s="226" t="s">
        <v>31</v>
      </c>
      <c r="AA28" s="362"/>
      <c r="AB28" s="226" t="s">
        <v>31</v>
      </c>
      <c r="AC28" s="362"/>
    </row>
    <row r="29" spans="2:29" ht="21.75" customHeight="1">
      <c r="B29" s="224"/>
      <c r="C29" s="242"/>
      <c r="D29" s="242"/>
      <c r="E29" s="253"/>
      <c r="F29" s="369"/>
      <c r="G29" s="379"/>
      <c r="H29" s="384"/>
      <c r="I29" s="376"/>
      <c r="J29" s="369"/>
      <c r="K29" s="379"/>
      <c r="L29" s="384"/>
      <c r="M29" s="379"/>
      <c r="N29" s="369"/>
      <c r="O29" s="376"/>
      <c r="P29" s="379"/>
      <c r="Q29" s="379"/>
      <c r="R29" s="369"/>
      <c r="S29" s="379"/>
      <c r="T29" s="384"/>
      <c r="U29" s="379"/>
      <c r="V29" s="369"/>
      <c r="W29" s="376"/>
      <c r="X29" s="379"/>
      <c r="Y29" s="379"/>
      <c r="Z29" s="224"/>
      <c r="AA29" s="334"/>
      <c r="AB29" s="224"/>
      <c r="AC29" s="334"/>
    </row>
    <row r="30" spans="2:29" ht="21.75" customHeight="1">
      <c r="B30" s="224"/>
      <c r="C30" s="242"/>
      <c r="D30" s="242"/>
      <c r="E30" s="253"/>
      <c r="F30" s="369"/>
      <c r="G30" s="379"/>
      <c r="H30" s="384"/>
      <c r="I30" s="376"/>
      <c r="J30" s="369"/>
      <c r="K30" s="379"/>
      <c r="L30" s="384"/>
      <c r="M30" s="379"/>
      <c r="N30" s="369"/>
      <c r="O30" s="376"/>
      <c r="P30" s="379"/>
      <c r="Q30" s="379"/>
      <c r="R30" s="369"/>
      <c r="S30" s="379"/>
      <c r="T30" s="384"/>
      <c r="U30" s="379"/>
      <c r="V30" s="369"/>
      <c r="W30" s="376"/>
      <c r="X30" s="379"/>
      <c r="Y30" s="379"/>
      <c r="Z30" s="224"/>
      <c r="AA30" s="334"/>
      <c r="AB30" s="224"/>
      <c r="AC30" s="334"/>
    </row>
    <row r="31" spans="2:29" ht="21.75" customHeight="1">
      <c r="B31" s="224"/>
      <c r="C31" s="242"/>
      <c r="D31" s="242"/>
      <c r="E31" s="253"/>
      <c r="F31" s="369"/>
      <c r="G31" s="379"/>
      <c r="H31" s="384"/>
      <c r="I31" s="376"/>
      <c r="J31" s="369"/>
      <c r="K31" s="379"/>
      <c r="L31" s="384"/>
      <c r="M31" s="379"/>
      <c r="N31" s="369"/>
      <c r="O31" s="376"/>
      <c r="P31" s="379"/>
      <c r="Q31" s="379"/>
      <c r="R31" s="369"/>
      <c r="S31" s="379"/>
      <c r="T31" s="384"/>
      <c r="U31" s="379"/>
      <c r="V31" s="369"/>
      <c r="W31" s="376"/>
      <c r="X31" s="379"/>
      <c r="Y31" s="379"/>
      <c r="Z31" s="411">
        <f>SUM(F28,J28,N28,R28,V28)</f>
        <v>94000</v>
      </c>
      <c r="AA31" s="418"/>
      <c r="AB31" s="411">
        <f>SUM(H28,L28,P28,T28,X28)</f>
        <v>80000</v>
      </c>
      <c r="AC31" s="418"/>
    </row>
    <row r="32" spans="2:29" ht="21.75" customHeight="1">
      <c r="B32" s="227"/>
      <c r="C32" s="245"/>
      <c r="D32" s="245"/>
      <c r="E32" s="256"/>
      <c r="F32" s="372"/>
      <c r="G32" s="380"/>
      <c r="H32" s="387"/>
      <c r="I32" s="393"/>
      <c r="J32" s="372"/>
      <c r="K32" s="380"/>
      <c r="L32" s="387"/>
      <c r="M32" s="380"/>
      <c r="N32" s="372"/>
      <c r="O32" s="393"/>
      <c r="P32" s="380"/>
      <c r="Q32" s="380"/>
      <c r="R32" s="372"/>
      <c r="S32" s="380"/>
      <c r="T32" s="387"/>
      <c r="U32" s="380"/>
      <c r="V32" s="372"/>
      <c r="W32" s="393"/>
      <c r="X32" s="380"/>
      <c r="Y32" s="380"/>
      <c r="Z32" s="411"/>
      <c r="AA32" s="418"/>
      <c r="AB32" s="411"/>
      <c r="AC32" s="418"/>
    </row>
    <row r="33" spans="2:29" s="1" customFormat="1" ht="21.75" customHeight="1">
      <c r="B33" s="228" t="s">
        <v>18</v>
      </c>
      <c r="C33" s="237"/>
      <c r="D33" s="237"/>
      <c r="E33" s="257"/>
      <c r="F33" s="373">
        <f>SUM(F23:G32)</f>
        <v>244000</v>
      </c>
      <c r="G33" s="381"/>
      <c r="H33" s="388">
        <f>SUM(H23:I32)</f>
        <v>244000</v>
      </c>
      <c r="I33" s="381"/>
      <c r="J33" s="371">
        <f>SUM(J23:K32)</f>
        <v>350000</v>
      </c>
      <c r="K33" s="378"/>
      <c r="L33" s="388">
        <f>SUM(L23:M32)</f>
        <v>286000</v>
      </c>
      <c r="M33" s="381"/>
      <c r="N33" s="373">
        <f>SUM(N23:O32)</f>
        <v>0</v>
      </c>
      <c r="O33" s="381"/>
      <c r="P33" s="394">
        <f>SUM(P23:Q32)</f>
        <v>0</v>
      </c>
      <c r="Q33" s="381"/>
      <c r="R33" s="373">
        <f>SUM(R23:S32)</f>
        <v>0</v>
      </c>
      <c r="S33" s="381"/>
      <c r="T33" s="378">
        <f>SUM(T23:U32)</f>
        <v>0</v>
      </c>
      <c r="U33" s="378"/>
      <c r="V33" s="371">
        <f>SUM(V23:W32)</f>
        <v>0</v>
      </c>
      <c r="W33" s="378"/>
      <c r="X33" s="388">
        <f>SUM(X23:Y32)</f>
        <v>0</v>
      </c>
      <c r="Y33" s="394"/>
      <c r="Z33" s="347" t="s">
        <v>6</v>
      </c>
      <c r="AA33" s="363"/>
      <c r="AB33" s="347" t="s">
        <v>6</v>
      </c>
      <c r="AC33" s="363"/>
    </row>
    <row r="34" spans="2:29" s="1" customFormat="1" ht="21.75" customHeight="1">
      <c r="B34" s="228"/>
      <c r="C34" s="237"/>
      <c r="D34" s="237"/>
      <c r="E34" s="257"/>
      <c r="F34" s="369"/>
      <c r="G34" s="376"/>
      <c r="H34" s="384"/>
      <c r="I34" s="376"/>
      <c r="J34" s="369"/>
      <c r="K34" s="379"/>
      <c r="L34" s="384"/>
      <c r="M34" s="376"/>
      <c r="N34" s="369"/>
      <c r="O34" s="376"/>
      <c r="P34" s="379"/>
      <c r="Q34" s="376"/>
      <c r="R34" s="369"/>
      <c r="S34" s="376"/>
      <c r="T34" s="379"/>
      <c r="U34" s="379"/>
      <c r="V34" s="369"/>
      <c r="W34" s="379"/>
      <c r="X34" s="384"/>
      <c r="Y34" s="379"/>
      <c r="Z34" s="224"/>
      <c r="AA34" s="334"/>
      <c r="AB34" s="224"/>
      <c r="AC34" s="334"/>
    </row>
    <row r="35" spans="2:29" s="1" customFormat="1" ht="21.75" customHeight="1">
      <c r="B35" s="228"/>
      <c r="C35" s="237"/>
      <c r="D35" s="237"/>
      <c r="E35" s="257"/>
      <c r="F35" s="369"/>
      <c r="G35" s="376"/>
      <c r="H35" s="384"/>
      <c r="I35" s="376"/>
      <c r="J35" s="369"/>
      <c r="K35" s="379"/>
      <c r="L35" s="384"/>
      <c r="M35" s="376"/>
      <c r="N35" s="369"/>
      <c r="O35" s="376"/>
      <c r="P35" s="379"/>
      <c r="Q35" s="376"/>
      <c r="R35" s="369"/>
      <c r="S35" s="376"/>
      <c r="T35" s="379"/>
      <c r="U35" s="379"/>
      <c r="V35" s="369"/>
      <c r="W35" s="379"/>
      <c r="X35" s="384"/>
      <c r="Y35" s="379"/>
      <c r="Z35" s="224"/>
      <c r="AA35" s="334"/>
      <c r="AB35" s="224"/>
      <c r="AC35" s="334"/>
    </row>
    <row r="36" spans="2:29" s="1" customFormat="1" ht="21.75" customHeight="1">
      <c r="B36" s="228"/>
      <c r="C36" s="237"/>
      <c r="D36" s="237"/>
      <c r="E36" s="257"/>
      <c r="F36" s="369"/>
      <c r="G36" s="376"/>
      <c r="H36" s="384"/>
      <c r="I36" s="376"/>
      <c r="J36" s="369"/>
      <c r="K36" s="379"/>
      <c r="L36" s="384"/>
      <c r="M36" s="376"/>
      <c r="N36" s="369"/>
      <c r="O36" s="376"/>
      <c r="P36" s="379"/>
      <c r="Q36" s="376"/>
      <c r="R36" s="369"/>
      <c r="S36" s="376"/>
      <c r="T36" s="379"/>
      <c r="U36" s="379"/>
      <c r="V36" s="369"/>
      <c r="W36" s="379"/>
      <c r="X36" s="384"/>
      <c r="Y36" s="379"/>
      <c r="Z36" s="411">
        <f>SUM(Z26,Z31)</f>
        <v>594000</v>
      </c>
      <c r="AA36" s="418"/>
      <c r="AB36" s="411">
        <f>SUM(AB26,AB31)</f>
        <v>530000</v>
      </c>
      <c r="AC36" s="418"/>
    </row>
    <row r="37" spans="2:29" s="1" customFormat="1" ht="21.75" customHeight="1">
      <c r="B37" s="229"/>
      <c r="C37" s="246"/>
      <c r="D37" s="246"/>
      <c r="E37" s="258"/>
      <c r="F37" s="374"/>
      <c r="G37" s="382"/>
      <c r="H37" s="384"/>
      <c r="I37" s="376"/>
      <c r="J37" s="369"/>
      <c r="K37" s="379"/>
      <c r="L37" s="384"/>
      <c r="M37" s="376"/>
      <c r="N37" s="369"/>
      <c r="O37" s="376"/>
      <c r="P37" s="379"/>
      <c r="Q37" s="376"/>
      <c r="R37" s="369"/>
      <c r="S37" s="376"/>
      <c r="T37" s="379"/>
      <c r="U37" s="379"/>
      <c r="V37" s="369"/>
      <c r="W37" s="379"/>
      <c r="X37" s="384"/>
      <c r="Y37" s="379"/>
      <c r="Z37" s="413"/>
      <c r="AA37" s="420"/>
      <c r="AB37" s="413"/>
      <c r="AC37" s="420"/>
    </row>
    <row r="38" spans="2:29" s="1" customFormat="1" ht="13.95"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</row>
    <row r="39" spans="2:29" s="1" customFormat="1"/>
    <row r="40" spans="2:29" s="1" customFormat="1"/>
    <row r="41" spans="2:29" s="1" customFormat="1"/>
    <row r="42" spans="2:29" s="1" customFormat="1"/>
    <row r="57" ht="13.5" customHeight="1"/>
    <row r="62" ht="13.5" customHeight="1"/>
    <row r="67" ht="14.25" customHeight="1"/>
  </sheetData>
  <mergeCells count="148">
    <mergeCell ref="F4:Y4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B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B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F19:Y19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B4:E7"/>
    <mergeCell ref="Z4:AA7"/>
    <mergeCell ref="AB4:AC7"/>
    <mergeCell ref="F5:I6"/>
    <mergeCell ref="J5:M6"/>
    <mergeCell ref="N5:Q6"/>
    <mergeCell ref="R5:U6"/>
    <mergeCell ref="V5:Y6"/>
    <mergeCell ref="B19:E22"/>
    <mergeCell ref="Z19:AA22"/>
    <mergeCell ref="AB19:AC22"/>
    <mergeCell ref="F20:I21"/>
    <mergeCell ref="J20:M21"/>
    <mergeCell ref="N20:Q21"/>
    <mergeCell ref="R20:U21"/>
    <mergeCell ref="V20:Y21"/>
    <mergeCell ref="B23:E27"/>
    <mergeCell ref="F23:G27"/>
    <mergeCell ref="H23:I27"/>
    <mergeCell ref="J23:K27"/>
    <mergeCell ref="L23:M27"/>
    <mergeCell ref="N23:O27"/>
    <mergeCell ref="P23:Q27"/>
    <mergeCell ref="R23:S27"/>
    <mergeCell ref="T23:U27"/>
    <mergeCell ref="V23:W27"/>
    <mergeCell ref="X23:Y27"/>
    <mergeCell ref="Z23:AA25"/>
    <mergeCell ref="AB23:AC25"/>
    <mergeCell ref="Z26:AA27"/>
    <mergeCell ref="AB26:AC27"/>
    <mergeCell ref="B28:E32"/>
    <mergeCell ref="F28:G32"/>
    <mergeCell ref="H28:I32"/>
    <mergeCell ref="J28:K32"/>
    <mergeCell ref="L28:M32"/>
    <mergeCell ref="N28:O32"/>
    <mergeCell ref="P28:Q32"/>
    <mergeCell ref="R28:S32"/>
    <mergeCell ref="T28:U32"/>
    <mergeCell ref="V28:W32"/>
    <mergeCell ref="X28:Y32"/>
    <mergeCell ref="Z28:AA30"/>
    <mergeCell ref="AB28:AC30"/>
    <mergeCell ref="Z31:AA32"/>
    <mergeCell ref="AB31:AC32"/>
    <mergeCell ref="B33:E37"/>
    <mergeCell ref="F33:G37"/>
    <mergeCell ref="H33:I37"/>
    <mergeCell ref="J33:K37"/>
    <mergeCell ref="L33:M37"/>
    <mergeCell ref="N33:O37"/>
    <mergeCell ref="P33:Q37"/>
    <mergeCell ref="R33:S37"/>
    <mergeCell ref="T33:U37"/>
    <mergeCell ref="V33:W37"/>
    <mergeCell ref="X33:Y37"/>
    <mergeCell ref="Z33:AA35"/>
    <mergeCell ref="AB33:AC35"/>
    <mergeCell ref="Z36:AA37"/>
    <mergeCell ref="AB36:AC37"/>
  </mergeCells>
  <phoneticPr fontId="1"/>
  <pageMargins left="0.51181102362204722" right="0" top="0.74803149606299213" bottom="0.74803149606299213" header="0.31496062992125984" footer="0.31496062992125984"/>
  <pageSetup paperSize="9" scale="59" fitToWidth="1" fitToHeight="1" orientation="portrait" usePrinterDefaults="1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40"/>
  <sheetViews>
    <sheetView view="pageBreakPreview" topLeftCell="A14" zoomScale="60" workbookViewId="0">
      <selection activeCell="P31" sqref="P31:S35"/>
    </sheetView>
  </sheetViews>
  <sheetFormatPr defaultRowHeight="13.2"/>
  <cols>
    <col min="1" max="1" width="2.25" customWidth="1"/>
    <col min="2" max="3" width="3.75" customWidth="1"/>
    <col min="4" max="4" width="9.375" customWidth="1"/>
    <col min="5" max="5" width="7.625" customWidth="1"/>
    <col min="6" max="6" width="3.25" customWidth="1"/>
    <col min="7" max="7" width="6.33203125" customWidth="1"/>
    <col min="8" max="8" width="3.125" customWidth="1"/>
    <col min="9" max="9" width="6.25" customWidth="1"/>
    <col min="10" max="10" width="3" customWidth="1"/>
    <col min="11" max="11" width="6.44140625" customWidth="1"/>
    <col min="12" max="12" width="2.875" customWidth="1"/>
    <col min="13" max="13" width="6.25" customWidth="1"/>
    <col min="14" max="14" width="3.125" customWidth="1"/>
    <col min="15" max="15" width="6.44140625" customWidth="1"/>
    <col min="16" max="16" width="3.109375" customWidth="1"/>
    <col min="17" max="17" width="6.25" customWidth="1"/>
    <col min="18" max="18" width="3.109375" customWidth="1"/>
    <col min="19" max="19" width="6.33203125" customWidth="1"/>
    <col min="20" max="20" width="3.125" customWidth="1"/>
    <col min="21" max="21" width="6.33203125" customWidth="1"/>
    <col min="22" max="22" width="3.109375" customWidth="1"/>
    <col min="23" max="23" width="6.44140625" customWidth="1"/>
    <col min="24" max="24" width="3.109375" customWidth="1"/>
    <col min="25" max="25" width="6.44140625" customWidth="1"/>
    <col min="26" max="26" width="3.375" customWidth="1"/>
    <col min="27" max="27" width="12.75" customWidth="1"/>
    <col min="28" max="28" width="3.375" customWidth="1"/>
    <col min="29" max="29" width="12.75" customWidth="1"/>
  </cols>
  <sheetData>
    <row r="1" spans="2:30" ht="27" customHeight="1">
      <c r="B1" s="2" t="s">
        <v>25</v>
      </c>
    </row>
    <row r="3" spans="2:30" ht="33" customHeight="1">
      <c r="B3" s="3" t="s">
        <v>3</v>
      </c>
      <c r="P3" s="309"/>
      <c r="Q3" s="309"/>
      <c r="R3" s="309"/>
      <c r="S3" s="309"/>
      <c r="T3" s="309"/>
      <c r="U3" s="309"/>
      <c r="V3" s="309"/>
      <c r="W3" s="309"/>
      <c r="AA3" s="348"/>
      <c r="AC3" s="348" t="s">
        <v>0</v>
      </c>
    </row>
    <row r="4" spans="2:30" ht="44.25" customHeight="1">
      <c r="B4" s="213" t="s">
        <v>9</v>
      </c>
      <c r="C4" s="230"/>
      <c r="D4" s="230"/>
      <c r="E4" s="247"/>
      <c r="F4" s="259" t="s">
        <v>40</v>
      </c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326"/>
      <c r="Z4" s="499" t="s">
        <v>35</v>
      </c>
      <c r="AA4" s="349"/>
      <c r="AB4" s="364" t="s">
        <v>29</v>
      </c>
      <c r="AC4" s="349"/>
    </row>
    <row r="5" spans="2:30" ht="16.5" customHeight="1">
      <c r="B5" s="214"/>
      <c r="C5" s="231"/>
      <c r="D5" s="231"/>
      <c r="E5" s="248"/>
      <c r="F5" s="260">
        <v>1</v>
      </c>
      <c r="G5" s="276"/>
      <c r="H5" s="276"/>
      <c r="I5" s="312"/>
      <c r="J5" s="260">
        <v>2</v>
      </c>
      <c r="K5" s="276"/>
      <c r="L5" s="276"/>
      <c r="M5" s="312"/>
      <c r="N5" s="260">
        <v>3</v>
      </c>
      <c r="O5" s="276"/>
      <c r="P5" s="276"/>
      <c r="Q5" s="312"/>
      <c r="R5" s="260">
        <v>4</v>
      </c>
      <c r="S5" s="276"/>
      <c r="T5" s="276"/>
      <c r="U5" s="312"/>
      <c r="V5" s="260">
        <v>5</v>
      </c>
      <c r="W5" s="276"/>
      <c r="X5" s="276"/>
      <c r="Y5" s="327"/>
      <c r="Z5" s="500"/>
      <c r="AA5" s="350"/>
      <c r="AB5" s="365"/>
      <c r="AC5" s="350"/>
    </row>
    <row r="6" spans="2:30" ht="16.5" customHeight="1">
      <c r="B6" s="214"/>
      <c r="C6" s="231"/>
      <c r="D6" s="231"/>
      <c r="E6" s="248"/>
      <c r="F6" s="261"/>
      <c r="G6" s="277"/>
      <c r="H6" s="277"/>
      <c r="I6" s="313"/>
      <c r="J6" s="261"/>
      <c r="K6" s="277"/>
      <c r="L6" s="277"/>
      <c r="M6" s="313"/>
      <c r="N6" s="430"/>
      <c r="O6" s="231"/>
      <c r="P6" s="231"/>
      <c r="Q6" s="248"/>
      <c r="R6" s="430"/>
      <c r="S6" s="231"/>
      <c r="T6" s="231"/>
      <c r="U6" s="248"/>
      <c r="V6" s="430"/>
      <c r="W6" s="231"/>
      <c r="X6" s="277"/>
      <c r="Y6" s="328"/>
      <c r="Z6" s="340"/>
      <c r="AA6" s="350"/>
      <c r="AB6" s="365"/>
      <c r="AC6" s="350"/>
    </row>
    <row r="7" spans="2:30" ht="43.5" customHeight="1">
      <c r="B7" s="215"/>
      <c r="C7" s="232"/>
      <c r="D7" s="232"/>
      <c r="E7" s="249"/>
      <c r="F7" s="428" t="s">
        <v>13</v>
      </c>
      <c r="G7" s="436"/>
      <c r="H7" s="288" t="s">
        <v>14</v>
      </c>
      <c r="I7" s="456"/>
      <c r="J7" s="428" t="s">
        <v>13</v>
      </c>
      <c r="K7" s="436"/>
      <c r="L7" s="288" t="s">
        <v>14</v>
      </c>
      <c r="M7" s="456"/>
      <c r="N7" s="428" t="s">
        <v>13</v>
      </c>
      <c r="O7" s="436"/>
      <c r="P7" s="288" t="s">
        <v>14</v>
      </c>
      <c r="Q7" s="456"/>
      <c r="R7" s="428" t="s">
        <v>13</v>
      </c>
      <c r="S7" s="436"/>
      <c r="T7" s="288" t="s">
        <v>14</v>
      </c>
      <c r="U7" s="456"/>
      <c r="V7" s="428" t="s">
        <v>13</v>
      </c>
      <c r="W7" s="436"/>
      <c r="X7" s="288" t="s">
        <v>14</v>
      </c>
      <c r="Y7" s="329"/>
      <c r="Z7" s="501"/>
      <c r="AA7" s="351"/>
      <c r="AB7" s="510"/>
      <c r="AC7" s="513"/>
    </row>
    <row r="8" spans="2:30" ht="70.2" customHeight="1">
      <c r="B8" s="346" t="s">
        <v>26</v>
      </c>
      <c r="C8" s="426"/>
      <c r="D8" s="426"/>
      <c r="E8" s="304"/>
      <c r="F8" s="429"/>
      <c r="G8" s="437"/>
      <c r="H8" s="447"/>
      <c r="I8" s="457"/>
      <c r="J8" s="447"/>
      <c r="K8" s="437"/>
      <c r="L8" s="447"/>
      <c r="M8" s="457"/>
      <c r="N8" s="447"/>
      <c r="O8" s="471"/>
      <c r="P8" s="472"/>
      <c r="Q8" s="457"/>
      <c r="R8" s="447"/>
      <c r="S8" s="437"/>
      <c r="T8" s="447"/>
      <c r="U8" s="457"/>
      <c r="V8" s="447"/>
      <c r="W8" s="437"/>
      <c r="X8" s="447"/>
      <c r="Y8" s="488"/>
      <c r="Z8" s="502">
        <f>SUM(F8,J8,N8,R8,V8)</f>
        <v>0</v>
      </c>
      <c r="AA8" s="506"/>
      <c r="AB8" s="511">
        <f>SUM(H8,L8,P8,T8,X8)</f>
        <v>0</v>
      </c>
      <c r="AC8" s="506"/>
    </row>
    <row r="9" spans="2:30" ht="70.5" customHeight="1">
      <c r="B9" s="216" t="s">
        <v>8</v>
      </c>
      <c r="C9" s="233"/>
      <c r="D9" s="233"/>
      <c r="E9" s="233"/>
      <c r="F9" s="264"/>
      <c r="G9" s="438"/>
      <c r="H9" s="290"/>
      <c r="I9" s="458"/>
      <c r="J9" s="264"/>
      <c r="K9" s="280"/>
      <c r="L9" s="438"/>
      <c r="M9" s="280"/>
      <c r="N9" s="264"/>
      <c r="O9" s="280"/>
      <c r="P9" s="438"/>
      <c r="Q9" s="280"/>
      <c r="R9" s="264"/>
      <c r="S9" s="280"/>
      <c r="T9" s="438"/>
      <c r="U9" s="280"/>
      <c r="V9" s="264"/>
      <c r="W9" s="280"/>
      <c r="X9" s="438"/>
      <c r="Y9" s="489"/>
      <c r="Z9" s="343">
        <f>SUM(F9,J9,N9,R9,V9)</f>
        <v>0</v>
      </c>
      <c r="AA9" s="353"/>
      <c r="AB9" s="343">
        <f>SUM(H9,L9,P9,T9,X9)</f>
        <v>0</v>
      </c>
      <c r="AC9" s="353"/>
      <c r="AD9" s="149"/>
    </row>
    <row r="10" spans="2:30" ht="70.5" customHeight="1">
      <c r="B10" s="217" t="s">
        <v>2</v>
      </c>
      <c r="C10" s="234"/>
      <c r="D10" s="234"/>
      <c r="E10" s="250"/>
      <c r="F10" s="264"/>
      <c r="G10" s="280"/>
      <c r="H10" s="438"/>
      <c r="I10" s="458"/>
      <c r="J10" s="264"/>
      <c r="K10" s="280"/>
      <c r="L10" s="438"/>
      <c r="M10" s="458"/>
      <c r="N10" s="264"/>
      <c r="O10" s="280"/>
      <c r="P10" s="438"/>
      <c r="Q10" s="458"/>
      <c r="R10" s="264"/>
      <c r="S10" s="280"/>
      <c r="T10" s="438"/>
      <c r="U10" s="458"/>
      <c r="V10" s="264"/>
      <c r="W10" s="280"/>
      <c r="X10" s="438"/>
      <c r="Y10" s="489"/>
      <c r="Z10" s="343">
        <f>SUM(F10,J10,N10,R10,V10)</f>
        <v>0</v>
      </c>
      <c r="AA10" s="353"/>
      <c r="AB10" s="343">
        <f>SUM(H10,L10,P10,T10,X10)</f>
        <v>0</v>
      </c>
      <c r="AC10" s="353"/>
    </row>
    <row r="11" spans="2:30" ht="72" customHeight="1">
      <c r="B11" s="425" t="s">
        <v>1</v>
      </c>
      <c r="C11" s="235"/>
      <c r="D11" s="235"/>
      <c r="E11" s="235"/>
      <c r="F11" s="265"/>
      <c r="G11" s="281"/>
      <c r="H11" s="322"/>
      <c r="I11" s="281"/>
      <c r="J11" s="265"/>
      <c r="K11" s="281"/>
      <c r="L11" s="322"/>
      <c r="M11" s="281"/>
      <c r="N11" s="265"/>
      <c r="O11" s="281"/>
      <c r="P11" s="322"/>
      <c r="Q11" s="281"/>
      <c r="R11" s="265"/>
      <c r="S11" s="281"/>
      <c r="T11" s="322"/>
      <c r="U11" s="281"/>
      <c r="V11" s="265"/>
      <c r="W11" s="281"/>
      <c r="X11" s="322"/>
      <c r="Y11" s="490"/>
      <c r="Z11" s="344">
        <f>SUM(F11,J11,N11,R11,V11)</f>
        <v>0</v>
      </c>
      <c r="AA11" s="354"/>
      <c r="AB11" s="344">
        <f>SUM(H11,L11,P11,T11,X11)</f>
        <v>0</v>
      </c>
      <c r="AC11" s="354"/>
      <c r="AD11" s="149"/>
    </row>
    <row r="12" spans="2:30" ht="72" customHeight="1">
      <c r="B12" s="367" t="s">
        <v>17</v>
      </c>
      <c r="C12" s="266"/>
      <c r="D12" s="266"/>
      <c r="E12" s="427"/>
      <c r="F12" s="266">
        <f>SUM(F8:G11)</f>
        <v>0</v>
      </c>
      <c r="G12" s="439"/>
      <c r="H12" s="266">
        <f>SUM(H8:I11)</f>
        <v>0</v>
      </c>
      <c r="I12" s="427"/>
      <c r="J12" s="266">
        <f>SUM(J8:K11)</f>
        <v>0</v>
      </c>
      <c r="K12" s="439"/>
      <c r="L12" s="266">
        <f>SUM(L8:M11)</f>
        <v>0</v>
      </c>
      <c r="M12" s="427"/>
      <c r="N12" s="266">
        <f>SUM(N8:O11)</f>
        <v>0</v>
      </c>
      <c r="O12" s="439"/>
      <c r="P12" s="266">
        <f>SUM(P8:Q11)</f>
        <v>0</v>
      </c>
      <c r="Q12" s="427"/>
      <c r="R12" s="266">
        <f>SUM(R8:S11)</f>
        <v>0</v>
      </c>
      <c r="S12" s="439"/>
      <c r="T12" s="266">
        <f>SUM(T8:U11)</f>
        <v>0</v>
      </c>
      <c r="U12" s="427"/>
      <c r="V12" s="266">
        <f>SUM(V8:W11)</f>
        <v>0</v>
      </c>
      <c r="W12" s="439"/>
      <c r="X12" s="266">
        <f>SUM(X8:Y11)</f>
        <v>0</v>
      </c>
      <c r="Y12" s="355"/>
      <c r="Z12" s="503">
        <f>SUM(Z8:AA11)</f>
        <v>0</v>
      </c>
      <c r="AA12" s="498"/>
      <c r="AB12" s="512">
        <f>SUM(AB8:AC11)</f>
        <v>0</v>
      </c>
      <c r="AC12" s="498"/>
    </row>
    <row r="13" spans="2:30" ht="13.95">
      <c r="B13" s="237"/>
    </row>
    <row r="14" spans="2:30">
      <c r="B14" s="237"/>
    </row>
    <row r="15" spans="2:30">
      <c r="B15" s="237"/>
    </row>
    <row r="16" spans="2:30" ht="29.25" customHeight="1">
      <c r="B16" s="3" t="s">
        <v>4</v>
      </c>
      <c r="T16" s="309"/>
      <c r="U16" s="309"/>
      <c r="V16" s="309"/>
      <c r="W16" s="309"/>
      <c r="AA16" s="348"/>
      <c r="AC16" s="348" t="s">
        <v>0</v>
      </c>
    </row>
    <row r="17" spans="2:29" ht="37.5" customHeight="1">
      <c r="B17" s="220" t="s">
        <v>9</v>
      </c>
      <c r="C17" s="238"/>
      <c r="D17" s="238"/>
      <c r="E17" s="238"/>
      <c r="F17" s="259" t="s">
        <v>40</v>
      </c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20" t="s">
        <v>41</v>
      </c>
      <c r="AA17" s="356"/>
      <c r="AB17" s="220" t="s">
        <v>30</v>
      </c>
      <c r="AC17" s="356"/>
    </row>
    <row r="18" spans="2:29" ht="18" customHeight="1">
      <c r="B18" s="221"/>
      <c r="C18" s="239"/>
      <c r="D18" s="239"/>
      <c r="E18" s="239"/>
      <c r="F18" s="430">
        <v>1</v>
      </c>
      <c r="G18" s="231"/>
      <c r="H18" s="231"/>
      <c r="I18" s="248"/>
      <c r="J18" s="430">
        <v>2</v>
      </c>
      <c r="K18" s="231"/>
      <c r="L18" s="231"/>
      <c r="M18" s="248"/>
      <c r="N18" s="430">
        <v>3</v>
      </c>
      <c r="O18" s="231"/>
      <c r="P18" s="231"/>
      <c r="Q18" s="248"/>
      <c r="R18" s="430">
        <v>4</v>
      </c>
      <c r="S18" s="231"/>
      <c r="T18" s="231"/>
      <c r="U18" s="248"/>
      <c r="V18" s="260">
        <v>5</v>
      </c>
      <c r="W18" s="276"/>
      <c r="X18" s="276"/>
      <c r="Y18" s="327"/>
      <c r="Z18" s="214"/>
      <c r="AA18" s="357"/>
      <c r="AB18" s="214"/>
      <c r="AC18" s="357"/>
    </row>
    <row r="19" spans="2:29" ht="15" customHeight="1">
      <c r="B19" s="221"/>
      <c r="C19" s="239"/>
      <c r="D19" s="239"/>
      <c r="E19" s="239"/>
      <c r="F19" s="261"/>
      <c r="G19" s="277"/>
      <c r="H19" s="277"/>
      <c r="I19" s="313"/>
      <c r="J19" s="261"/>
      <c r="K19" s="277"/>
      <c r="L19" s="277"/>
      <c r="M19" s="313"/>
      <c r="N19" s="430"/>
      <c r="O19" s="231"/>
      <c r="P19" s="231"/>
      <c r="Q19" s="248"/>
      <c r="R19" s="261"/>
      <c r="S19" s="277"/>
      <c r="T19" s="277"/>
      <c r="U19" s="313"/>
      <c r="V19" s="261"/>
      <c r="W19" s="277"/>
      <c r="X19" s="277"/>
      <c r="Y19" s="328"/>
      <c r="Z19" s="214"/>
      <c r="AA19" s="357"/>
      <c r="AB19" s="214"/>
      <c r="AC19" s="357"/>
    </row>
    <row r="20" spans="2:29" ht="42.75" customHeight="1">
      <c r="B20" s="222"/>
      <c r="C20" s="240"/>
      <c r="D20" s="240"/>
      <c r="E20" s="240"/>
      <c r="F20" s="431" t="s">
        <v>13</v>
      </c>
      <c r="G20" s="440"/>
      <c r="H20" s="448" t="s">
        <v>28</v>
      </c>
      <c r="I20" s="459"/>
      <c r="J20" s="428" t="s">
        <v>13</v>
      </c>
      <c r="K20" s="436"/>
      <c r="L20" s="448" t="s">
        <v>28</v>
      </c>
      <c r="M20" s="459"/>
      <c r="N20" s="428" t="s">
        <v>13</v>
      </c>
      <c r="O20" s="436"/>
      <c r="P20" s="288" t="s">
        <v>28</v>
      </c>
      <c r="Q20" s="456"/>
      <c r="R20" s="428" t="s">
        <v>13</v>
      </c>
      <c r="S20" s="436"/>
      <c r="T20" s="448" t="s">
        <v>28</v>
      </c>
      <c r="U20" s="459"/>
      <c r="V20" s="431" t="s">
        <v>13</v>
      </c>
      <c r="W20" s="440"/>
      <c r="X20" s="448" t="s">
        <v>28</v>
      </c>
      <c r="Y20" s="459"/>
      <c r="Z20" s="215"/>
      <c r="AA20" s="358"/>
      <c r="AB20" s="215"/>
      <c r="AC20" s="358"/>
    </row>
    <row r="21" spans="2:29" ht="22.5" customHeight="1">
      <c r="B21" s="223" t="s">
        <v>19</v>
      </c>
      <c r="C21" s="241"/>
      <c r="D21" s="241"/>
      <c r="E21" s="252"/>
      <c r="F21" s="432"/>
      <c r="G21" s="441"/>
      <c r="H21" s="449"/>
      <c r="I21" s="460"/>
      <c r="J21" s="432"/>
      <c r="K21" s="441"/>
      <c r="L21" s="449"/>
      <c r="M21" s="460"/>
      <c r="N21" s="432"/>
      <c r="O21" s="441"/>
      <c r="P21" s="449"/>
      <c r="Q21" s="460"/>
      <c r="R21" s="432"/>
      <c r="S21" s="441"/>
      <c r="T21" s="449"/>
      <c r="U21" s="460"/>
      <c r="V21" s="473"/>
      <c r="W21" s="478"/>
      <c r="X21" s="483"/>
      <c r="Y21" s="491"/>
      <c r="Z21" s="223" t="s">
        <v>7</v>
      </c>
      <c r="AA21" s="333"/>
      <c r="AB21" s="223" t="s">
        <v>7</v>
      </c>
      <c r="AC21" s="333"/>
    </row>
    <row r="22" spans="2:29" ht="22.5" customHeight="1">
      <c r="B22" s="224"/>
      <c r="C22" s="242"/>
      <c r="D22" s="242"/>
      <c r="E22" s="253"/>
      <c r="F22" s="433"/>
      <c r="G22" s="442"/>
      <c r="H22" s="450"/>
      <c r="I22" s="461"/>
      <c r="J22" s="433"/>
      <c r="K22" s="442"/>
      <c r="L22" s="450"/>
      <c r="M22" s="461"/>
      <c r="N22" s="433"/>
      <c r="O22" s="442"/>
      <c r="P22" s="450"/>
      <c r="Q22" s="461"/>
      <c r="R22" s="433"/>
      <c r="S22" s="442"/>
      <c r="T22" s="450"/>
      <c r="U22" s="461"/>
      <c r="V22" s="474"/>
      <c r="W22" s="479"/>
      <c r="X22" s="484"/>
      <c r="Y22" s="492"/>
      <c r="Z22" s="224"/>
      <c r="AA22" s="334"/>
      <c r="AB22" s="224"/>
      <c r="AC22" s="334"/>
    </row>
    <row r="23" spans="2:29" ht="22.5" customHeight="1">
      <c r="B23" s="224"/>
      <c r="C23" s="242"/>
      <c r="D23" s="242"/>
      <c r="E23" s="253"/>
      <c r="F23" s="433"/>
      <c r="G23" s="442"/>
      <c r="H23" s="450"/>
      <c r="I23" s="461"/>
      <c r="J23" s="433"/>
      <c r="K23" s="442"/>
      <c r="L23" s="450"/>
      <c r="M23" s="461"/>
      <c r="N23" s="433"/>
      <c r="O23" s="442"/>
      <c r="P23" s="450"/>
      <c r="Q23" s="461"/>
      <c r="R23" s="433"/>
      <c r="S23" s="442"/>
      <c r="T23" s="450"/>
      <c r="U23" s="461"/>
      <c r="V23" s="474"/>
      <c r="W23" s="479"/>
      <c r="X23" s="484"/>
      <c r="Y23" s="492"/>
      <c r="Z23" s="224"/>
      <c r="AA23" s="334"/>
      <c r="AB23" s="224"/>
      <c r="AC23" s="334"/>
    </row>
    <row r="24" spans="2:29" ht="22.5" customHeight="1">
      <c r="B24" s="224"/>
      <c r="C24" s="242"/>
      <c r="D24" s="242"/>
      <c r="E24" s="253"/>
      <c r="F24" s="433"/>
      <c r="G24" s="442"/>
      <c r="H24" s="450"/>
      <c r="I24" s="461"/>
      <c r="J24" s="433"/>
      <c r="K24" s="442"/>
      <c r="L24" s="450"/>
      <c r="M24" s="461"/>
      <c r="N24" s="433"/>
      <c r="O24" s="442"/>
      <c r="P24" s="450"/>
      <c r="Q24" s="461"/>
      <c r="R24" s="433"/>
      <c r="S24" s="442"/>
      <c r="T24" s="450"/>
      <c r="U24" s="461"/>
      <c r="V24" s="474"/>
      <c r="W24" s="479"/>
      <c r="X24" s="484"/>
      <c r="Y24" s="492"/>
      <c r="Z24" s="504">
        <f>SUM(F21,J21,N21,R21,V21)</f>
        <v>0</v>
      </c>
      <c r="AA24" s="337"/>
      <c r="AB24" s="504">
        <f>SUM(H21,L21,P21,T21,X21)</f>
        <v>0</v>
      </c>
      <c r="AC24" s="337"/>
    </row>
    <row r="25" spans="2:29" ht="22.5" customHeight="1">
      <c r="B25" s="225"/>
      <c r="C25" s="243"/>
      <c r="D25" s="243"/>
      <c r="E25" s="254"/>
      <c r="F25" s="434"/>
      <c r="G25" s="443"/>
      <c r="H25" s="451"/>
      <c r="I25" s="462"/>
      <c r="J25" s="434"/>
      <c r="K25" s="443"/>
      <c r="L25" s="451"/>
      <c r="M25" s="462"/>
      <c r="N25" s="434"/>
      <c r="O25" s="443"/>
      <c r="P25" s="451"/>
      <c r="Q25" s="462"/>
      <c r="R25" s="434"/>
      <c r="S25" s="443"/>
      <c r="T25" s="451"/>
      <c r="U25" s="462"/>
      <c r="V25" s="475"/>
      <c r="W25" s="480"/>
      <c r="X25" s="485"/>
      <c r="Y25" s="493"/>
      <c r="Z25" s="346"/>
      <c r="AA25" s="361"/>
      <c r="AB25" s="346"/>
      <c r="AC25" s="361"/>
    </row>
    <row r="26" spans="2:29" ht="22.5" customHeight="1">
      <c r="B26" s="226" t="s">
        <v>22</v>
      </c>
      <c r="C26" s="244"/>
      <c r="D26" s="244"/>
      <c r="E26" s="255"/>
      <c r="F26" s="310"/>
      <c r="G26" s="311"/>
      <c r="H26" s="452"/>
      <c r="I26" s="463"/>
      <c r="J26" s="310"/>
      <c r="K26" s="311"/>
      <c r="L26" s="452"/>
      <c r="M26" s="463"/>
      <c r="N26" s="310"/>
      <c r="O26" s="311"/>
      <c r="P26" s="452"/>
      <c r="Q26" s="463"/>
      <c r="R26" s="310"/>
      <c r="S26" s="311"/>
      <c r="T26" s="452"/>
      <c r="U26" s="463"/>
      <c r="V26" s="476"/>
      <c r="W26" s="481"/>
      <c r="X26" s="486"/>
      <c r="Y26" s="494"/>
      <c r="Z26" s="226" t="s">
        <v>10</v>
      </c>
      <c r="AA26" s="362"/>
      <c r="AB26" s="226" t="s">
        <v>10</v>
      </c>
      <c r="AC26" s="362"/>
    </row>
    <row r="27" spans="2:29" ht="22.5" customHeight="1">
      <c r="B27" s="224"/>
      <c r="C27" s="242"/>
      <c r="D27" s="242"/>
      <c r="E27" s="253"/>
      <c r="F27" s="433"/>
      <c r="G27" s="442"/>
      <c r="H27" s="450"/>
      <c r="I27" s="461"/>
      <c r="J27" s="433"/>
      <c r="K27" s="442"/>
      <c r="L27" s="450"/>
      <c r="M27" s="461"/>
      <c r="N27" s="433"/>
      <c r="O27" s="442"/>
      <c r="P27" s="450"/>
      <c r="Q27" s="461"/>
      <c r="R27" s="433"/>
      <c r="S27" s="442"/>
      <c r="T27" s="450"/>
      <c r="U27" s="461"/>
      <c r="V27" s="474"/>
      <c r="W27" s="479"/>
      <c r="X27" s="484"/>
      <c r="Y27" s="492"/>
      <c r="Z27" s="224"/>
      <c r="AA27" s="334"/>
      <c r="AB27" s="224"/>
      <c r="AC27" s="334"/>
    </row>
    <row r="28" spans="2:29" ht="22.5" customHeight="1">
      <c r="B28" s="224"/>
      <c r="C28" s="242"/>
      <c r="D28" s="242"/>
      <c r="E28" s="253"/>
      <c r="F28" s="433"/>
      <c r="G28" s="442"/>
      <c r="H28" s="450"/>
      <c r="I28" s="461"/>
      <c r="J28" s="433"/>
      <c r="K28" s="442"/>
      <c r="L28" s="450"/>
      <c r="M28" s="461"/>
      <c r="N28" s="433"/>
      <c r="O28" s="442"/>
      <c r="P28" s="450"/>
      <c r="Q28" s="461"/>
      <c r="R28" s="433"/>
      <c r="S28" s="442"/>
      <c r="T28" s="450"/>
      <c r="U28" s="461"/>
      <c r="V28" s="474"/>
      <c r="W28" s="479"/>
      <c r="X28" s="484"/>
      <c r="Y28" s="492"/>
      <c r="Z28" s="224"/>
      <c r="AA28" s="334"/>
      <c r="AB28" s="224"/>
      <c r="AC28" s="334"/>
    </row>
    <row r="29" spans="2:29" ht="22.5" customHeight="1">
      <c r="B29" s="224"/>
      <c r="C29" s="242"/>
      <c r="D29" s="242"/>
      <c r="E29" s="253"/>
      <c r="F29" s="433"/>
      <c r="G29" s="442"/>
      <c r="H29" s="450"/>
      <c r="I29" s="461"/>
      <c r="J29" s="433"/>
      <c r="K29" s="442"/>
      <c r="L29" s="450"/>
      <c r="M29" s="461"/>
      <c r="N29" s="433"/>
      <c r="O29" s="442"/>
      <c r="P29" s="450"/>
      <c r="Q29" s="461"/>
      <c r="R29" s="433"/>
      <c r="S29" s="442"/>
      <c r="T29" s="450"/>
      <c r="U29" s="461"/>
      <c r="V29" s="474"/>
      <c r="W29" s="479"/>
      <c r="X29" s="484"/>
      <c r="Y29" s="492"/>
      <c r="Z29" s="228">
        <f>SUM(F26,J26,N26,R26,V26)</f>
        <v>0</v>
      </c>
      <c r="AA29" s="337"/>
      <c r="AB29" s="228">
        <f>SUM(H26,L26,P26,T26,X26)</f>
        <v>0</v>
      </c>
      <c r="AC29" s="337"/>
    </row>
    <row r="30" spans="2:29" ht="22.5" customHeight="1">
      <c r="B30" s="227"/>
      <c r="C30" s="245"/>
      <c r="D30" s="245"/>
      <c r="E30" s="256"/>
      <c r="F30" s="435"/>
      <c r="G30" s="444"/>
      <c r="H30" s="453"/>
      <c r="I30" s="464"/>
      <c r="J30" s="435"/>
      <c r="K30" s="444"/>
      <c r="L30" s="453"/>
      <c r="M30" s="464"/>
      <c r="N30" s="435"/>
      <c r="O30" s="444"/>
      <c r="P30" s="453"/>
      <c r="Q30" s="464"/>
      <c r="R30" s="435"/>
      <c r="S30" s="444"/>
      <c r="T30" s="453"/>
      <c r="U30" s="464"/>
      <c r="V30" s="477"/>
      <c r="W30" s="482"/>
      <c r="X30" s="487"/>
      <c r="Y30" s="495"/>
      <c r="Z30" s="505"/>
      <c r="AA30" s="507"/>
      <c r="AB30" s="505"/>
      <c r="AC30" s="507"/>
    </row>
    <row r="31" spans="2:29" s="1" customFormat="1" ht="22.5" customHeight="1">
      <c r="B31" s="228" t="s">
        <v>18</v>
      </c>
      <c r="C31" s="237"/>
      <c r="D31" s="237"/>
      <c r="E31" s="257"/>
      <c r="F31" s="310">
        <f>SUM(F21:G30)</f>
        <v>0</v>
      </c>
      <c r="G31" s="445"/>
      <c r="H31" s="454">
        <f>SUM(H21:I30)</f>
        <v>0</v>
      </c>
      <c r="I31" s="465"/>
      <c r="J31" s="467">
        <f>SUM(J21:K30)</f>
        <v>0</v>
      </c>
      <c r="K31" s="469"/>
      <c r="L31" s="445">
        <f>SUM(L21:M30)</f>
        <v>0</v>
      </c>
      <c r="M31" s="311"/>
      <c r="N31" s="310">
        <f>SUM(N21:O30)</f>
        <v>0</v>
      </c>
      <c r="O31" s="445"/>
      <c r="P31" s="454">
        <f>SUM(P21:Q30)</f>
        <v>0</v>
      </c>
      <c r="Q31" s="465"/>
      <c r="R31" s="310">
        <f>SUM(R21:S30)</f>
        <v>0</v>
      </c>
      <c r="S31" s="445"/>
      <c r="T31" s="454">
        <f>SUM(T21:U30)</f>
        <v>0</v>
      </c>
      <c r="U31" s="465"/>
      <c r="V31" s="310">
        <f>SUM(V21:W30)</f>
        <v>0</v>
      </c>
      <c r="W31" s="445"/>
      <c r="X31" s="454">
        <f>SUM(X21:Y30)</f>
        <v>0</v>
      </c>
      <c r="Y31" s="496"/>
      <c r="Z31" s="224" t="s">
        <v>11</v>
      </c>
      <c r="AA31" s="334"/>
      <c r="AB31" s="224" t="s">
        <v>11</v>
      </c>
      <c r="AC31" s="334"/>
    </row>
    <row r="32" spans="2:29" s="1" customFormat="1" ht="22.5" customHeight="1">
      <c r="B32" s="228"/>
      <c r="C32" s="237"/>
      <c r="D32" s="237"/>
      <c r="E32" s="257"/>
      <c r="F32" s="433"/>
      <c r="G32" s="446"/>
      <c r="H32" s="450"/>
      <c r="I32" s="461"/>
      <c r="J32" s="433"/>
      <c r="K32" s="442"/>
      <c r="L32" s="446"/>
      <c r="M32" s="442"/>
      <c r="N32" s="433"/>
      <c r="O32" s="446"/>
      <c r="P32" s="450"/>
      <c r="Q32" s="461"/>
      <c r="R32" s="433"/>
      <c r="S32" s="446"/>
      <c r="T32" s="450"/>
      <c r="U32" s="461"/>
      <c r="V32" s="433"/>
      <c r="W32" s="446"/>
      <c r="X32" s="450"/>
      <c r="Y32" s="497"/>
      <c r="Z32" s="224"/>
      <c r="AA32" s="334"/>
      <c r="AB32" s="224"/>
      <c r="AC32" s="334"/>
    </row>
    <row r="33" spans="2:29" s="1" customFormat="1" ht="22.5" customHeight="1">
      <c r="B33" s="228"/>
      <c r="C33" s="237"/>
      <c r="D33" s="237"/>
      <c r="E33" s="257"/>
      <c r="F33" s="433"/>
      <c r="G33" s="446"/>
      <c r="H33" s="450"/>
      <c r="I33" s="461"/>
      <c r="J33" s="433"/>
      <c r="K33" s="442"/>
      <c r="L33" s="446"/>
      <c r="M33" s="442"/>
      <c r="N33" s="433"/>
      <c r="O33" s="446"/>
      <c r="P33" s="450"/>
      <c r="Q33" s="461"/>
      <c r="R33" s="433"/>
      <c r="S33" s="446"/>
      <c r="T33" s="450"/>
      <c r="U33" s="461"/>
      <c r="V33" s="433"/>
      <c r="W33" s="446"/>
      <c r="X33" s="450"/>
      <c r="Y33" s="497"/>
      <c r="Z33" s="224"/>
      <c r="AA33" s="334"/>
      <c r="AB33" s="224"/>
      <c r="AC33" s="334"/>
    </row>
    <row r="34" spans="2:29" s="1" customFormat="1" ht="22.5" customHeight="1">
      <c r="B34" s="228"/>
      <c r="C34" s="237"/>
      <c r="D34" s="237"/>
      <c r="E34" s="257"/>
      <c r="F34" s="433"/>
      <c r="G34" s="446"/>
      <c r="H34" s="450"/>
      <c r="I34" s="461"/>
      <c r="J34" s="433"/>
      <c r="K34" s="442"/>
      <c r="L34" s="446"/>
      <c r="M34" s="442"/>
      <c r="N34" s="433"/>
      <c r="O34" s="446"/>
      <c r="P34" s="450"/>
      <c r="Q34" s="461"/>
      <c r="R34" s="433"/>
      <c r="S34" s="446"/>
      <c r="T34" s="450"/>
      <c r="U34" s="461"/>
      <c r="V34" s="433"/>
      <c r="W34" s="446"/>
      <c r="X34" s="450"/>
      <c r="Y34" s="497"/>
      <c r="Z34" s="228">
        <f>SUM(Z24,Z29)</f>
        <v>0</v>
      </c>
      <c r="AA34" s="508"/>
      <c r="AB34" s="228">
        <f>SUM(AB24,AB29)</f>
        <v>0</v>
      </c>
      <c r="AC34" s="514"/>
    </row>
    <row r="35" spans="2:29" s="1" customFormat="1" ht="22.5" customHeight="1">
      <c r="B35" s="229"/>
      <c r="C35" s="246"/>
      <c r="D35" s="246"/>
      <c r="E35" s="258"/>
      <c r="F35" s="433"/>
      <c r="G35" s="446"/>
      <c r="H35" s="455"/>
      <c r="I35" s="466"/>
      <c r="J35" s="468"/>
      <c r="K35" s="470"/>
      <c r="L35" s="446"/>
      <c r="M35" s="442"/>
      <c r="N35" s="433"/>
      <c r="O35" s="446"/>
      <c r="P35" s="455"/>
      <c r="Q35" s="466"/>
      <c r="R35" s="433"/>
      <c r="S35" s="446"/>
      <c r="T35" s="455"/>
      <c r="U35" s="466"/>
      <c r="V35" s="433"/>
      <c r="W35" s="446"/>
      <c r="X35" s="455"/>
      <c r="Y35" s="498"/>
      <c r="Z35" s="228"/>
      <c r="AA35" s="509"/>
      <c r="AB35" s="228"/>
      <c r="AC35" s="515"/>
    </row>
    <row r="36" spans="2:29" s="1" customFormat="1" ht="13.95"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B36" s="148"/>
    </row>
    <row r="37" spans="2:29" s="1" customFormat="1"/>
    <row r="38" spans="2:29" s="1" customFormat="1"/>
    <row r="39" spans="2:29" s="1" customFormat="1"/>
    <row r="40" spans="2:29" s="1" customFormat="1"/>
    <row r="55" ht="13.5" customHeight="1"/>
    <row r="60" ht="13.5" customHeight="1"/>
    <row r="65" ht="14.25" customHeight="1"/>
  </sheetData>
  <mergeCells count="148">
    <mergeCell ref="F4:Y4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B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B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F17:Y17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B4:E7"/>
    <mergeCell ref="Z4:AA7"/>
    <mergeCell ref="AB4:AC7"/>
    <mergeCell ref="F5:I6"/>
    <mergeCell ref="J5:M6"/>
    <mergeCell ref="N5:Q6"/>
    <mergeCell ref="R5:U6"/>
    <mergeCell ref="V5:Y6"/>
    <mergeCell ref="B17:E20"/>
    <mergeCell ref="Z17:AA20"/>
    <mergeCell ref="AB17:AC20"/>
    <mergeCell ref="F18:I19"/>
    <mergeCell ref="J18:M19"/>
    <mergeCell ref="N18:Q19"/>
    <mergeCell ref="R18:U19"/>
    <mergeCell ref="V18:Y19"/>
    <mergeCell ref="B21:E25"/>
    <mergeCell ref="F21:G25"/>
    <mergeCell ref="H21:I25"/>
    <mergeCell ref="J21:K25"/>
    <mergeCell ref="L21:M25"/>
    <mergeCell ref="N21:O25"/>
    <mergeCell ref="P21:Q25"/>
    <mergeCell ref="R21:S25"/>
    <mergeCell ref="T21:U25"/>
    <mergeCell ref="V21:W25"/>
    <mergeCell ref="X21:Y25"/>
    <mergeCell ref="Z21:AA23"/>
    <mergeCell ref="AB21:AC23"/>
    <mergeCell ref="Z24:AA25"/>
    <mergeCell ref="AB24:AC25"/>
    <mergeCell ref="B26:E30"/>
    <mergeCell ref="F26:G30"/>
    <mergeCell ref="H26:I30"/>
    <mergeCell ref="J26:K30"/>
    <mergeCell ref="L26:M30"/>
    <mergeCell ref="N26:O30"/>
    <mergeCell ref="P26:Q30"/>
    <mergeCell ref="R26:S30"/>
    <mergeCell ref="T26:U30"/>
    <mergeCell ref="V26:W30"/>
    <mergeCell ref="X26:Y30"/>
    <mergeCell ref="Z26:AA28"/>
    <mergeCell ref="AB26:AC28"/>
    <mergeCell ref="Z29:AA30"/>
    <mergeCell ref="AB29:AC30"/>
    <mergeCell ref="B31:E35"/>
    <mergeCell ref="F31:G35"/>
    <mergeCell ref="H31:I35"/>
    <mergeCell ref="J31:K35"/>
    <mergeCell ref="L31:M35"/>
    <mergeCell ref="N31:O35"/>
    <mergeCell ref="P31:Q35"/>
    <mergeCell ref="R31:S35"/>
    <mergeCell ref="T31:U35"/>
    <mergeCell ref="V31:W35"/>
    <mergeCell ref="X31:Y35"/>
    <mergeCell ref="Z31:AA33"/>
    <mergeCell ref="AB31:AC33"/>
    <mergeCell ref="Z34:AA35"/>
    <mergeCell ref="AB34:AC35"/>
  </mergeCells>
  <phoneticPr fontId="1"/>
  <pageMargins left="0.70866141732283461" right="0" top="0.74803149606299213" bottom="0.74803149606299213" header="0.31496062992125984" footer="0.31496062992125984"/>
  <pageSetup paperSize="9" scale="59" fitToWidth="1" fitToHeight="1" orientation="portrait" usePrinterDefaults="1" r:id="rId1"/>
  <colBreaks count="1" manualBreakCount="1">
    <brk id="29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D42"/>
  <sheetViews>
    <sheetView view="pageBreakPreview" zoomScale="80" zoomScaleSheetLayoutView="80" workbookViewId="0">
      <selection activeCell="P28" sqref="P28:S37"/>
    </sheetView>
  </sheetViews>
  <sheetFormatPr defaultRowHeight="13.2"/>
  <cols>
    <col min="1" max="1" width="2.25" customWidth="1"/>
    <col min="2" max="3" width="3.75" customWidth="1"/>
    <col min="4" max="4" width="9.375" customWidth="1"/>
    <col min="5" max="5" width="7.625" customWidth="1"/>
    <col min="6" max="6" width="3.25" customWidth="1"/>
    <col min="7" max="7" width="6.375" customWidth="1"/>
    <col min="8" max="8" width="3.125" customWidth="1"/>
    <col min="9" max="9" width="6.25" customWidth="1"/>
    <col min="10" max="10" width="3" customWidth="1"/>
    <col min="11" max="11" width="6.125" customWidth="1"/>
    <col min="12" max="12" width="2.875" customWidth="1"/>
    <col min="13" max="13" width="6.25" customWidth="1"/>
    <col min="14" max="14" width="3.125" customWidth="1"/>
    <col min="15" max="15" width="5.75" customWidth="1"/>
    <col min="16" max="16" width="3.5" customWidth="1"/>
    <col min="17" max="17" width="6.25" customWidth="1"/>
    <col min="18" max="18" width="2.75" customWidth="1"/>
    <col min="19" max="19" width="6.75" customWidth="1"/>
    <col min="20" max="20" width="3.125" customWidth="1"/>
    <col min="21" max="21" width="6.125" customWidth="1"/>
    <col min="22" max="22" width="2.625" customWidth="1"/>
    <col min="23" max="23" width="6.625" customWidth="1"/>
    <col min="24" max="24" width="3.375" customWidth="1"/>
    <col min="25" max="25" width="7" customWidth="1"/>
    <col min="26" max="26" width="3.375" customWidth="1"/>
    <col min="27" max="27" width="12.75" customWidth="1"/>
    <col min="28" max="28" width="3.375" customWidth="1"/>
    <col min="29" max="29" width="12.75" customWidth="1"/>
    <col min="31" max="31" width="18.6640625" customWidth="1"/>
  </cols>
  <sheetData>
    <row r="1" spans="2:30" ht="27" customHeight="1">
      <c r="B1" s="2" t="s">
        <v>39</v>
      </c>
    </row>
    <row r="3" spans="2:30" ht="33" customHeight="1">
      <c r="B3" s="3" t="s">
        <v>3</v>
      </c>
      <c r="P3" s="309"/>
      <c r="Q3" s="309"/>
      <c r="R3" s="309"/>
      <c r="S3" s="309"/>
      <c r="T3" s="309"/>
      <c r="U3" s="309"/>
      <c r="V3" s="309"/>
      <c r="W3" s="309"/>
      <c r="AA3" s="348"/>
      <c r="AC3" s="348" t="s">
        <v>0</v>
      </c>
    </row>
    <row r="4" spans="2:30" ht="44.25" customHeight="1">
      <c r="B4" s="213" t="s">
        <v>9</v>
      </c>
      <c r="C4" s="230"/>
      <c r="D4" s="230"/>
      <c r="E4" s="247"/>
      <c r="F4" s="259" t="s">
        <v>40</v>
      </c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326"/>
      <c r="Z4" s="339" t="s">
        <v>35</v>
      </c>
      <c r="AA4" s="349"/>
      <c r="AB4" s="339" t="s">
        <v>29</v>
      </c>
      <c r="AC4" s="349"/>
    </row>
    <row r="5" spans="2:30" ht="16.5" customHeight="1">
      <c r="B5" s="214"/>
      <c r="C5" s="231"/>
      <c r="D5" s="231"/>
      <c r="E5" s="248"/>
      <c r="F5" s="260">
        <v>1</v>
      </c>
      <c r="G5" s="276"/>
      <c r="H5" s="276"/>
      <c r="I5" s="312"/>
      <c r="J5" s="260">
        <v>2</v>
      </c>
      <c r="K5" s="276"/>
      <c r="L5" s="276"/>
      <c r="M5" s="312"/>
      <c r="N5" s="260">
        <v>3</v>
      </c>
      <c r="O5" s="276"/>
      <c r="P5" s="276"/>
      <c r="Q5" s="312"/>
      <c r="R5" s="260">
        <v>4</v>
      </c>
      <c r="S5" s="276"/>
      <c r="T5" s="276"/>
      <c r="U5" s="312"/>
      <c r="V5" s="260">
        <v>5</v>
      </c>
      <c r="W5" s="276"/>
      <c r="X5" s="276"/>
      <c r="Y5" s="327"/>
      <c r="Z5" s="340"/>
      <c r="AA5" s="350"/>
      <c r="AB5" s="340"/>
      <c r="AC5" s="350"/>
    </row>
    <row r="6" spans="2:30" ht="16.5" customHeight="1">
      <c r="B6" s="214"/>
      <c r="C6" s="231"/>
      <c r="D6" s="231"/>
      <c r="E6" s="248"/>
      <c r="F6" s="261"/>
      <c r="G6" s="277"/>
      <c r="H6" s="277"/>
      <c r="I6" s="313"/>
      <c r="J6" s="261"/>
      <c r="K6" s="277"/>
      <c r="L6" s="277"/>
      <c r="M6" s="313"/>
      <c r="N6" s="430"/>
      <c r="O6" s="231"/>
      <c r="P6" s="231"/>
      <c r="Q6" s="248"/>
      <c r="R6" s="430"/>
      <c r="S6" s="231"/>
      <c r="T6" s="231"/>
      <c r="U6" s="248"/>
      <c r="V6" s="430"/>
      <c r="W6" s="231"/>
      <c r="X6" s="277"/>
      <c r="Y6" s="328"/>
      <c r="Z6" s="340"/>
      <c r="AA6" s="350"/>
      <c r="AB6" s="340"/>
      <c r="AC6" s="350"/>
    </row>
    <row r="7" spans="2:30" ht="43.5" customHeight="1">
      <c r="B7" s="215"/>
      <c r="C7" s="232"/>
      <c r="D7" s="232"/>
      <c r="E7" s="249"/>
      <c r="F7" s="428" t="s">
        <v>13</v>
      </c>
      <c r="G7" s="436"/>
      <c r="H7" s="288" t="s">
        <v>14</v>
      </c>
      <c r="I7" s="456"/>
      <c r="J7" s="428" t="s">
        <v>13</v>
      </c>
      <c r="K7" s="436"/>
      <c r="L7" s="288" t="s">
        <v>14</v>
      </c>
      <c r="M7" s="456"/>
      <c r="N7" s="428" t="s">
        <v>13</v>
      </c>
      <c r="O7" s="436"/>
      <c r="P7" s="288" t="s">
        <v>14</v>
      </c>
      <c r="Q7" s="456"/>
      <c r="R7" s="428" t="s">
        <v>13</v>
      </c>
      <c r="S7" s="436"/>
      <c r="T7" s="288" t="s">
        <v>14</v>
      </c>
      <c r="U7" s="456"/>
      <c r="V7" s="428" t="s">
        <v>13</v>
      </c>
      <c r="W7" s="436"/>
      <c r="X7" s="288" t="s">
        <v>14</v>
      </c>
      <c r="Y7" s="329"/>
      <c r="Z7" s="312"/>
      <c r="AA7" s="351"/>
      <c r="AB7" s="312"/>
      <c r="AC7" s="351"/>
    </row>
    <row r="8" spans="2:30" ht="70.2" customHeight="1">
      <c r="B8" s="516" t="s">
        <v>5</v>
      </c>
      <c r="C8" s="518"/>
      <c r="D8" s="518"/>
      <c r="E8" s="460"/>
      <c r="F8" s="429">
        <v>200000</v>
      </c>
      <c r="G8" s="437"/>
      <c r="H8" s="447">
        <v>200000</v>
      </c>
      <c r="I8" s="457"/>
      <c r="J8" s="447">
        <v>250000</v>
      </c>
      <c r="K8" s="437"/>
      <c r="L8" s="447">
        <v>246000</v>
      </c>
      <c r="M8" s="457"/>
      <c r="N8" s="447"/>
      <c r="O8" s="471"/>
      <c r="P8" s="472"/>
      <c r="Q8" s="457"/>
      <c r="R8" s="447"/>
      <c r="S8" s="437"/>
      <c r="T8" s="447"/>
      <c r="U8" s="457"/>
      <c r="V8" s="447"/>
      <c r="W8" s="437"/>
      <c r="X8" s="447"/>
      <c r="Y8" s="488"/>
      <c r="Z8" s="537">
        <f>SUM(F8,J8,N8,R8,V8)</f>
        <v>450000</v>
      </c>
      <c r="AA8" s="543"/>
      <c r="AB8" s="537">
        <f>SUM(H8,L8,P8,T8,X8)</f>
        <v>446000</v>
      </c>
      <c r="AC8" s="543"/>
    </row>
    <row r="9" spans="2:30" ht="70.5" customHeight="1">
      <c r="B9" s="343" t="s">
        <v>8</v>
      </c>
      <c r="C9" s="519"/>
      <c r="D9" s="519"/>
      <c r="E9" s="519"/>
      <c r="F9" s="264">
        <v>2000</v>
      </c>
      <c r="G9" s="438"/>
      <c r="H9" s="290">
        <v>2000</v>
      </c>
      <c r="I9" s="458"/>
      <c r="J9" s="264">
        <v>1000</v>
      </c>
      <c r="K9" s="280"/>
      <c r="L9" s="438">
        <v>2500</v>
      </c>
      <c r="M9" s="280"/>
      <c r="N9" s="264"/>
      <c r="O9" s="280"/>
      <c r="P9" s="438"/>
      <c r="Q9" s="280"/>
      <c r="R9" s="264"/>
      <c r="S9" s="280"/>
      <c r="T9" s="438"/>
      <c r="U9" s="280"/>
      <c r="V9" s="264"/>
      <c r="W9" s="280"/>
      <c r="X9" s="438"/>
      <c r="Y9" s="489"/>
      <c r="Z9" s="408">
        <f>SUM(F9,J9,N9,R9,V9)</f>
        <v>3000</v>
      </c>
      <c r="AA9" s="415"/>
      <c r="AB9" s="421">
        <f>SUM(H9,L9,P9,T9,X9)</f>
        <v>4500</v>
      </c>
      <c r="AC9" s="423"/>
      <c r="AD9" s="149"/>
    </row>
    <row r="10" spans="2:30" ht="70.5" customHeight="1">
      <c r="B10" s="517" t="s">
        <v>2</v>
      </c>
      <c r="C10" s="520"/>
      <c r="D10" s="520"/>
      <c r="E10" s="522"/>
      <c r="F10" s="264">
        <v>42000</v>
      </c>
      <c r="G10" s="280"/>
      <c r="H10" s="438">
        <v>42000</v>
      </c>
      <c r="I10" s="458"/>
      <c r="J10" s="264">
        <v>35000</v>
      </c>
      <c r="K10" s="280"/>
      <c r="L10" s="438">
        <v>35000</v>
      </c>
      <c r="M10" s="458"/>
      <c r="N10" s="264"/>
      <c r="O10" s="280"/>
      <c r="P10" s="438"/>
      <c r="Q10" s="458"/>
      <c r="R10" s="264"/>
      <c r="S10" s="280"/>
      <c r="T10" s="438"/>
      <c r="U10" s="458"/>
      <c r="V10" s="264"/>
      <c r="W10" s="280"/>
      <c r="X10" s="438"/>
      <c r="Y10" s="489"/>
      <c r="Z10" s="408">
        <f>SUM(F10,J10,N10,R10,V10)</f>
        <v>77000</v>
      </c>
      <c r="AA10" s="415"/>
      <c r="AB10" s="421">
        <f>SUM(H10,L10,P10,T10,X10)</f>
        <v>77000</v>
      </c>
      <c r="AC10" s="415"/>
    </row>
    <row r="11" spans="2:30" ht="72" customHeight="1">
      <c r="B11" s="344" t="s">
        <v>1</v>
      </c>
      <c r="C11" s="521"/>
      <c r="D11" s="521"/>
      <c r="E11" s="521"/>
      <c r="F11" s="265">
        <v>0</v>
      </c>
      <c r="G11" s="281"/>
      <c r="H11" s="322">
        <v>0</v>
      </c>
      <c r="I11" s="281"/>
      <c r="J11" s="265">
        <v>0</v>
      </c>
      <c r="K11" s="281"/>
      <c r="L11" s="322">
        <v>0</v>
      </c>
      <c r="M11" s="281"/>
      <c r="N11" s="265">
        <v>0</v>
      </c>
      <c r="O11" s="281"/>
      <c r="P11" s="322">
        <v>0</v>
      </c>
      <c r="Q11" s="281"/>
      <c r="R11" s="265">
        <v>0</v>
      </c>
      <c r="S11" s="281"/>
      <c r="T11" s="322">
        <v>0</v>
      </c>
      <c r="U11" s="281"/>
      <c r="V11" s="265">
        <v>0</v>
      </c>
      <c r="W11" s="281"/>
      <c r="X11" s="322">
        <v>0</v>
      </c>
      <c r="Y11" s="490"/>
      <c r="Z11" s="409">
        <f>SUM(F11,J11,N11,R11,V11)</f>
        <v>0</v>
      </c>
      <c r="AA11" s="416"/>
      <c r="AB11" s="547">
        <f>SUM(H11,L11,P11,T11,X11)</f>
        <v>0</v>
      </c>
      <c r="AC11" s="549"/>
      <c r="AD11" s="149"/>
    </row>
    <row r="12" spans="2:30" ht="72" customHeight="1">
      <c r="B12" s="367" t="s">
        <v>17</v>
      </c>
      <c r="C12" s="266"/>
      <c r="D12" s="266"/>
      <c r="E12" s="427"/>
      <c r="F12" s="266">
        <f>SUM(F8:G11)</f>
        <v>244000</v>
      </c>
      <c r="G12" s="439"/>
      <c r="H12" s="266">
        <f>SUM(H8:I11)</f>
        <v>244000</v>
      </c>
      <c r="I12" s="427"/>
      <c r="J12" s="266">
        <f>SUM(J8:K11)</f>
        <v>286000</v>
      </c>
      <c r="K12" s="439"/>
      <c r="L12" s="266">
        <f>SUM(L8:M11)</f>
        <v>283500</v>
      </c>
      <c r="M12" s="427"/>
      <c r="N12" s="266">
        <f>SUM(N8:O11)</f>
        <v>0</v>
      </c>
      <c r="O12" s="439"/>
      <c r="P12" s="266">
        <f>SUM(P8:Q11)</f>
        <v>0</v>
      </c>
      <c r="Q12" s="427"/>
      <c r="R12" s="266">
        <f>SUM(R8:S11)</f>
        <v>0</v>
      </c>
      <c r="S12" s="439"/>
      <c r="T12" s="266">
        <f>SUM(T8:U11)</f>
        <v>0</v>
      </c>
      <c r="U12" s="427"/>
      <c r="V12" s="266">
        <f>SUM(V8:W11)</f>
        <v>0</v>
      </c>
      <c r="W12" s="439"/>
      <c r="X12" s="266">
        <f>SUM(X8:Y11)</f>
        <v>0</v>
      </c>
      <c r="Y12" s="355"/>
      <c r="Z12" s="538">
        <f>SUM(Z8:AA11)</f>
        <v>530000</v>
      </c>
      <c r="AA12" s="420"/>
      <c r="AB12" s="538">
        <f>SUM(AB8:AC11)</f>
        <v>527500</v>
      </c>
      <c r="AC12" s="420"/>
    </row>
    <row r="13" spans="2:30" ht="13.95">
      <c r="B13" s="237"/>
    </row>
    <row r="14" spans="2:30">
      <c r="B14" s="237"/>
    </row>
    <row r="15" spans="2:30">
      <c r="B15" s="237"/>
    </row>
    <row r="16" spans="2:30">
      <c r="B16" s="237"/>
    </row>
    <row r="17" spans="2:29">
      <c r="B17" s="237"/>
    </row>
    <row r="18" spans="2:29" ht="29.25" customHeight="1">
      <c r="B18" s="3" t="s">
        <v>4</v>
      </c>
      <c r="T18" s="309"/>
      <c r="U18" s="309"/>
      <c r="V18" s="309"/>
      <c r="W18" s="309"/>
      <c r="AA18" s="348"/>
      <c r="AC18" s="348" t="s">
        <v>0</v>
      </c>
    </row>
    <row r="19" spans="2:29" ht="37.5" customHeight="1">
      <c r="B19" s="220" t="s">
        <v>9</v>
      </c>
      <c r="C19" s="238"/>
      <c r="D19" s="238"/>
      <c r="E19" s="238"/>
      <c r="F19" s="259" t="s">
        <v>40</v>
      </c>
      <c r="G19" s="275"/>
      <c r="H19" s="275"/>
      <c r="I19" s="275"/>
      <c r="J19" s="275"/>
      <c r="K19" s="275"/>
      <c r="L19" s="275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20" t="s">
        <v>37</v>
      </c>
      <c r="AA19" s="356"/>
      <c r="AB19" s="220" t="s">
        <v>30</v>
      </c>
      <c r="AC19" s="356"/>
    </row>
    <row r="20" spans="2:29" ht="18" customHeight="1">
      <c r="B20" s="221"/>
      <c r="C20" s="239"/>
      <c r="D20" s="239"/>
      <c r="E20" s="239"/>
      <c r="F20" s="430">
        <v>1</v>
      </c>
      <c r="G20" s="231"/>
      <c r="H20" s="231"/>
      <c r="I20" s="248"/>
      <c r="J20" s="430">
        <v>2</v>
      </c>
      <c r="K20" s="231"/>
      <c r="L20" s="231"/>
      <c r="M20" s="248"/>
      <c r="N20" s="430">
        <v>3</v>
      </c>
      <c r="O20" s="231"/>
      <c r="P20" s="231"/>
      <c r="Q20" s="248"/>
      <c r="R20" s="430">
        <v>4</v>
      </c>
      <c r="S20" s="231"/>
      <c r="T20" s="231"/>
      <c r="U20" s="248"/>
      <c r="V20" s="260">
        <v>5</v>
      </c>
      <c r="W20" s="276"/>
      <c r="X20" s="276"/>
      <c r="Y20" s="327"/>
      <c r="Z20" s="214"/>
      <c r="AA20" s="357"/>
      <c r="AB20" s="214"/>
      <c r="AC20" s="357"/>
    </row>
    <row r="21" spans="2:29" ht="15" customHeight="1">
      <c r="B21" s="221"/>
      <c r="C21" s="239"/>
      <c r="D21" s="239"/>
      <c r="E21" s="239"/>
      <c r="F21" s="261"/>
      <c r="G21" s="277"/>
      <c r="H21" s="277"/>
      <c r="I21" s="313"/>
      <c r="J21" s="261"/>
      <c r="K21" s="277"/>
      <c r="L21" s="277"/>
      <c r="M21" s="313"/>
      <c r="N21" s="430"/>
      <c r="O21" s="231"/>
      <c r="P21" s="231"/>
      <c r="Q21" s="248"/>
      <c r="R21" s="261"/>
      <c r="S21" s="277"/>
      <c r="T21" s="277"/>
      <c r="U21" s="313"/>
      <c r="V21" s="261"/>
      <c r="W21" s="277"/>
      <c r="X21" s="277"/>
      <c r="Y21" s="328"/>
      <c r="Z21" s="214"/>
      <c r="AA21" s="357"/>
      <c r="AB21" s="214"/>
      <c r="AC21" s="357"/>
    </row>
    <row r="22" spans="2:29" ht="42.75" customHeight="1">
      <c r="B22" s="222"/>
      <c r="C22" s="240"/>
      <c r="D22" s="240"/>
      <c r="E22" s="240"/>
      <c r="F22" s="431" t="s">
        <v>13</v>
      </c>
      <c r="G22" s="440"/>
      <c r="H22" s="448" t="s">
        <v>28</v>
      </c>
      <c r="I22" s="459"/>
      <c r="J22" s="428" t="s">
        <v>13</v>
      </c>
      <c r="K22" s="436"/>
      <c r="L22" s="448" t="s">
        <v>28</v>
      </c>
      <c r="M22" s="459"/>
      <c r="N22" s="428" t="s">
        <v>13</v>
      </c>
      <c r="O22" s="436"/>
      <c r="P22" s="288" t="s">
        <v>28</v>
      </c>
      <c r="Q22" s="456"/>
      <c r="R22" s="428" t="s">
        <v>13</v>
      </c>
      <c r="S22" s="436"/>
      <c r="T22" s="448" t="s">
        <v>28</v>
      </c>
      <c r="U22" s="459"/>
      <c r="V22" s="431" t="s">
        <v>13</v>
      </c>
      <c r="W22" s="440"/>
      <c r="X22" s="448" t="s">
        <v>28</v>
      </c>
      <c r="Y22" s="459"/>
      <c r="Z22" s="215"/>
      <c r="AA22" s="358"/>
      <c r="AB22" s="215"/>
      <c r="AC22" s="358"/>
    </row>
    <row r="23" spans="2:29" ht="24.75" customHeight="1">
      <c r="B23" s="223" t="s">
        <v>19</v>
      </c>
      <c r="C23" s="241"/>
      <c r="D23" s="241"/>
      <c r="E23" s="252"/>
      <c r="F23" s="368">
        <v>200000</v>
      </c>
      <c r="G23" s="375"/>
      <c r="H23" s="383">
        <v>200000</v>
      </c>
      <c r="I23" s="389"/>
      <c r="J23" s="368">
        <v>250000</v>
      </c>
      <c r="K23" s="375"/>
      <c r="L23" s="383">
        <v>246000</v>
      </c>
      <c r="M23" s="389"/>
      <c r="N23" s="368"/>
      <c r="O23" s="375"/>
      <c r="P23" s="383"/>
      <c r="Q23" s="389"/>
      <c r="R23" s="368"/>
      <c r="S23" s="375"/>
      <c r="T23" s="383"/>
      <c r="U23" s="389"/>
      <c r="V23" s="395"/>
      <c r="W23" s="398"/>
      <c r="X23" s="401"/>
      <c r="Y23" s="404"/>
      <c r="Z23" s="539" t="s">
        <v>7</v>
      </c>
      <c r="AA23" s="404"/>
      <c r="AB23" s="539" t="s">
        <v>7</v>
      </c>
      <c r="AC23" s="404"/>
    </row>
    <row r="24" spans="2:29" ht="24.75" customHeight="1">
      <c r="B24" s="224"/>
      <c r="C24" s="242"/>
      <c r="D24" s="242"/>
      <c r="E24" s="253"/>
      <c r="F24" s="369"/>
      <c r="G24" s="376"/>
      <c r="H24" s="384"/>
      <c r="I24" s="390"/>
      <c r="J24" s="369"/>
      <c r="K24" s="376"/>
      <c r="L24" s="384"/>
      <c r="M24" s="390"/>
      <c r="N24" s="369"/>
      <c r="O24" s="376"/>
      <c r="P24" s="384"/>
      <c r="Q24" s="390"/>
      <c r="R24" s="369"/>
      <c r="S24" s="376"/>
      <c r="T24" s="384"/>
      <c r="U24" s="390"/>
      <c r="V24" s="396"/>
      <c r="W24" s="399"/>
      <c r="X24" s="402"/>
      <c r="Y24" s="405"/>
      <c r="Z24" s="540"/>
      <c r="AA24" s="405"/>
      <c r="AB24" s="540"/>
      <c r="AC24" s="405"/>
    </row>
    <row r="25" spans="2:29" ht="24.75" customHeight="1">
      <c r="B25" s="224"/>
      <c r="C25" s="242"/>
      <c r="D25" s="242"/>
      <c r="E25" s="253"/>
      <c r="F25" s="369"/>
      <c r="G25" s="376"/>
      <c r="H25" s="384"/>
      <c r="I25" s="390"/>
      <c r="J25" s="369"/>
      <c r="K25" s="376"/>
      <c r="L25" s="384"/>
      <c r="M25" s="390"/>
      <c r="N25" s="369"/>
      <c r="O25" s="376"/>
      <c r="P25" s="384"/>
      <c r="Q25" s="390"/>
      <c r="R25" s="369"/>
      <c r="S25" s="376"/>
      <c r="T25" s="384"/>
      <c r="U25" s="390"/>
      <c r="V25" s="396"/>
      <c r="W25" s="399"/>
      <c r="X25" s="402"/>
      <c r="Y25" s="405"/>
      <c r="Z25" s="540"/>
      <c r="AA25" s="405"/>
      <c r="AB25" s="540"/>
      <c r="AC25" s="405"/>
    </row>
    <row r="26" spans="2:29" ht="24.75" customHeight="1">
      <c r="B26" s="224"/>
      <c r="C26" s="242"/>
      <c r="D26" s="242"/>
      <c r="E26" s="253"/>
      <c r="F26" s="369"/>
      <c r="G26" s="376"/>
      <c r="H26" s="384"/>
      <c r="I26" s="390"/>
      <c r="J26" s="369"/>
      <c r="K26" s="376"/>
      <c r="L26" s="384"/>
      <c r="M26" s="390"/>
      <c r="N26" s="369"/>
      <c r="O26" s="376"/>
      <c r="P26" s="384"/>
      <c r="Q26" s="390"/>
      <c r="R26" s="369"/>
      <c r="S26" s="376"/>
      <c r="T26" s="384"/>
      <c r="U26" s="390"/>
      <c r="V26" s="396"/>
      <c r="W26" s="399"/>
      <c r="X26" s="402"/>
      <c r="Y26" s="405"/>
      <c r="Z26" s="411">
        <f>SUM(F23,J23,N23,R23,V23)</f>
        <v>450000</v>
      </c>
      <c r="AA26" s="418"/>
      <c r="AB26" s="411">
        <f>SUM(H23,L23,P23,T23,X23)</f>
        <v>446000</v>
      </c>
      <c r="AC26" s="418"/>
    </row>
    <row r="27" spans="2:29" ht="24.75" customHeight="1">
      <c r="B27" s="225"/>
      <c r="C27" s="243"/>
      <c r="D27" s="243"/>
      <c r="E27" s="254"/>
      <c r="F27" s="370"/>
      <c r="G27" s="377"/>
      <c r="H27" s="385"/>
      <c r="I27" s="391"/>
      <c r="J27" s="370"/>
      <c r="K27" s="377"/>
      <c r="L27" s="385"/>
      <c r="M27" s="391"/>
      <c r="N27" s="370"/>
      <c r="O27" s="377"/>
      <c r="P27" s="385"/>
      <c r="Q27" s="391"/>
      <c r="R27" s="370"/>
      <c r="S27" s="377"/>
      <c r="T27" s="385"/>
      <c r="U27" s="391"/>
      <c r="V27" s="397"/>
      <c r="W27" s="400"/>
      <c r="X27" s="403"/>
      <c r="Y27" s="406"/>
      <c r="Z27" s="412"/>
      <c r="AA27" s="419"/>
      <c r="AB27" s="412"/>
      <c r="AC27" s="419"/>
    </row>
    <row r="28" spans="2:29" ht="24.75" customHeight="1">
      <c r="B28" s="226" t="s">
        <v>22</v>
      </c>
      <c r="C28" s="244"/>
      <c r="D28" s="244"/>
      <c r="E28" s="255"/>
      <c r="F28" s="371">
        <v>44000</v>
      </c>
      <c r="G28" s="392"/>
      <c r="H28" s="386">
        <v>44000</v>
      </c>
      <c r="I28" s="524"/>
      <c r="J28" s="371">
        <v>36000</v>
      </c>
      <c r="K28" s="392"/>
      <c r="L28" s="386">
        <v>37500</v>
      </c>
      <c r="M28" s="524"/>
      <c r="N28" s="371"/>
      <c r="O28" s="392"/>
      <c r="P28" s="386"/>
      <c r="Q28" s="524"/>
      <c r="R28" s="371"/>
      <c r="S28" s="392"/>
      <c r="T28" s="386"/>
      <c r="U28" s="524"/>
      <c r="V28" s="528"/>
      <c r="W28" s="530"/>
      <c r="X28" s="532"/>
      <c r="Y28" s="534"/>
      <c r="Z28" s="541" t="s">
        <v>10</v>
      </c>
      <c r="AA28" s="534"/>
      <c r="AB28" s="541" t="s">
        <v>10</v>
      </c>
      <c r="AC28" s="534"/>
    </row>
    <row r="29" spans="2:29" ht="24.75" customHeight="1">
      <c r="B29" s="224"/>
      <c r="C29" s="242"/>
      <c r="D29" s="242"/>
      <c r="E29" s="253"/>
      <c r="F29" s="369"/>
      <c r="G29" s="376"/>
      <c r="H29" s="384"/>
      <c r="I29" s="390"/>
      <c r="J29" s="369"/>
      <c r="K29" s="376"/>
      <c r="L29" s="384"/>
      <c r="M29" s="390"/>
      <c r="N29" s="369"/>
      <c r="O29" s="376"/>
      <c r="P29" s="384"/>
      <c r="Q29" s="390"/>
      <c r="R29" s="369"/>
      <c r="S29" s="376"/>
      <c r="T29" s="384"/>
      <c r="U29" s="390"/>
      <c r="V29" s="396"/>
      <c r="W29" s="399"/>
      <c r="X29" s="402"/>
      <c r="Y29" s="405"/>
      <c r="Z29" s="540"/>
      <c r="AA29" s="405"/>
      <c r="AB29" s="540"/>
      <c r="AC29" s="405"/>
    </row>
    <row r="30" spans="2:29" ht="24.75" customHeight="1">
      <c r="B30" s="224"/>
      <c r="C30" s="242"/>
      <c r="D30" s="242"/>
      <c r="E30" s="253"/>
      <c r="F30" s="369"/>
      <c r="G30" s="376"/>
      <c r="H30" s="384"/>
      <c r="I30" s="390"/>
      <c r="J30" s="369"/>
      <c r="K30" s="376"/>
      <c r="L30" s="384"/>
      <c r="M30" s="390"/>
      <c r="N30" s="369"/>
      <c r="O30" s="376"/>
      <c r="P30" s="384"/>
      <c r="Q30" s="390"/>
      <c r="R30" s="369"/>
      <c r="S30" s="376"/>
      <c r="T30" s="384"/>
      <c r="U30" s="390"/>
      <c r="V30" s="396"/>
      <c r="W30" s="399"/>
      <c r="X30" s="402"/>
      <c r="Y30" s="405"/>
      <c r="Z30" s="540"/>
      <c r="AA30" s="405"/>
      <c r="AB30" s="540"/>
      <c r="AC30" s="405"/>
    </row>
    <row r="31" spans="2:29" ht="24.75" customHeight="1">
      <c r="B31" s="224"/>
      <c r="C31" s="242"/>
      <c r="D31" s="242"/>
      <c r="E31" s="253"/>
      <c r="F31" s="369"/>
      <c r="G31" s="376"/>
      <c r="H31" s="384"/>
      <c r="I31" s="390"/>
      <c r="J31" s="369"/>
      <c r="K31" s="376"/>
      <c r="L31" s="384"/>
      <c r="M31" s="390"/>
      <c r="N31" s="369"/>
      <c r="O31" s="376"/>
      <c r="P31" s="384"/>
      <c r="Q31" s="390"/>
      <c r="R31" s="369"/>
      <c r="S31" s="376"/>
      <c r="T31" s="384"/>
      <c r="U31" s="390"/>
      <c r="V31" s="396"/>
      <c r="W31" s="399"/>
      <c r="X31" s="402"/>
      <c r="Y31" s="405"/>
      <c r="Z31" s="411">
        <f>SUM(F28,J28,N28,R28,V28)</f>
        <v>80000</v>
      </c>
      <c r="AA31" s="418"/>
      <c r="AB31" s="411">
        <f>SUM(H28,L28,P28,T28,X28)</f>
        <v>81500</v>
      </c>
      <c r="AC31" s="418"/>
    </row>
    <row r="32" spans="2:29" ht="24.75" customHeight="1">
      <c r="B32" s="227"/>
      <c r="C32" s="245"/>
      <c r="D32" s="245"/>
      <c r="E32" s="256"/>
      <c r="F32" s="372"/>
      <c r="G32" s="393"/>
      <c r="H32" s="387"/>
      <c r="I32" s="525"/>
      <c r="J32" s="372"/>
      <c r="K32" s="393"/>
      <c r="L32" s="387"/>
      <c r="M32" s="525"/>
      <c r="N32" s="372"/>
      <c r="O32" s="393"/>
      <c r="P32" s="387"/>
      <c r="Q32" s="525"/>
      <c r="R32" s="372"/>
      <c r="S32" s="393"/>
      <c r="T32" s="387"/>
      <c r="U32" s="525"/>
      <c r="V32" s="529"/>
      <c r="W32" s="531"/>
      <c r="X32" s="533"/>
      <c r="Y32" s="535"/>
      <c r="Z32" s="542"/>
      <c r="AA32" s="544"/>
      <c r="AB32" s="542"/>
      <c r="AC32" s="544"/>
    </row>
    <row r="33" spans="2:30" s="1" customFormat="1" ht="24.75" customHeight="1">
      <c r="B33" s="228" t="s">
        <v>18</v>
      </c>
      <c r="C33" s="237"/>
      <c r="D33" s="237"/>
      <c r="E33" s="257"/>
      <c r="F33" s="371">
        <f>SUM(F23:G32)</f>
        <v>244000</v>
      </c>
      <c r="G33" s="378"/>
      <c r="H33" s="388">
        <f>SUM(H23:I32)</f>
        <v>244000</v>
      </c>
      <c r="I33" s="526"/>
      <c r="J33" s="373">
        <f>SUM(J23:K32)</f>
        <v>286000</v>
      </c>
      <c r="K33" s="381"/>
      <c r="L33" s="378">
        <f>SUM(L23:M32)</f>
        <v>283500</v>
      </c>
      <c r="M33" s="392"/>
      <c r="N33" s="371">
        <f>SUM(N23:O32)</f>
        <v>0</v>
      </c>
      <c r="O33" s="378"/>
      <c r="P33" s="388">
        <f>SUM(P23:Q32)</f>
        <v>0</v>
      </c>
      <c r="Q33" s="526"/>
      <c r="R33" s="371">
        <f>SUM(R23:S32)</f>
        <v>0</v>
      </c>
      <c r="S33" s="378"/>
      <c r="T33" s="388">
        <f>SUM(T23:U32)</f>
        <v>0</v>
      </c>
      <c r="U33" s="526"/>
      <c r="V33" s="371">
        <f>SUM(V23:W32)</f>
        <v>0</v>
      </c>
      <c r="W33" s="378"/>
      <c r="X33" s="388">
        <f>SUM(X23:Y32)</f>
        <v>0</v>
      </c>
      <c r="Y33" s="536"/>
      <c r="Z33" s="540" t="s">
        <v>11</v>
      </c>
      <c r="AA33" s="405"/>
      <c r="AB33" s="540" t="s">
        <v>11</v>
      </c>
      <c r="AC33" s="405"/>
    </row>
    <row r="34" spans="2:30" s="1" customFormat="1" ht="24.75" customHeight="1">
      <c r="B34" s="228"/>
      <c r="C34" s="237"/>
      <c r="D34" s="237"/>
      <c r="E34" s="257"/>
      <c r="F34" s="369"/>
      <c r="G34" s="379"/>
      <c r="H34" s="384"/>
      <c r="I34" s="390"/>
      <c r="J34" s="369"/>
      <c r="K34" s="376"/>
      <c r="L34" s="379"/>
      <c r="M34" s="376"/>
      <c r="N34" s="369"/>
      <c r="O34" s="379"/>
      <c r="P34" s="384"/>
      <c r="Q34" s="390"/>
      <c r="R34" s="369"/>
      <c r="S34" s="379"/>
      <c r="T34" s="384"/>
      <c r="U34" s="390"/>
      <c r="V34" s="369"/>
      <c r="W34" s="379"/>
      <c r="X34" s="384"/>
      <c r="Y34" s="418"/>
      <c r="Z34" s="540"/>
      <c r="AA34" s="405"/>
      <c r="AB34" s="540"/>
      <c r="AC34" s="405"/>
    </row>
    <row r="35" spans="2:30" s="1" customFormat="1" ht="24.75" customHeight="1">
      <c r="B35" s="228"/>
      <c r="C35" s="237"/>
      <c r="D35" s="237"/>
      <c r="E35" s="257"/>
      <c r="F35" s="369"/>
      <c r="G35" s="379"/>
      <c r="H35" s="384"/>
      <c r="I35" s="390"/>
      <c r="J35" s="369"/>
      <c r="K35" s="376"/>
      <c r="L35" s="379"/>
      <c r="M35" s="376"/>
      <c r="N35" s="369"/>
      <c r="O35" s="379"/>
      <c r="P35" s="384"/>
      <c r="Q35" s="390"/>
      <c r="R35" s="369"/>
      <c r="S35" s="379"/>
      <c r="T35" s="384"/>
      <c r="U35" s="390"/>
      <c r="V35" s="369"/>
      <c r="W35" s="379"/>
      <c r="X35" s="384"/>
      <c r="Y35" s="418"/>
      <c r="Z35" s="540"/>
      <c r="AA35" s="405"/>
      <c r="AB35" s="540"/>
      <c r="AC35" s="405"/>
    </row>
    <row r="36" spans="2:30" s="1" customFormat="1" ht="24.75" customHeight="1">
      <c r="B36" s="228"/>
      <c r="C36" s="237"/>
      <c r="D36" s="237"/>
      <c r="E36" s="257"/>
      <c r="F36" s="369"/>
      <c r="G36" s="379"/>
      <c r="H36" s="384"/>
      <c r="I36" s="390"/>
      <c r="J36" s="369"/>
      <c r="K36" s="376"/>
      <c r="L36" s="379"/>
      <c r="M36" s="376"/>
      <c r="N36" s="369"/>
      <c r="O36" s="379"/>
      <c r="P36" s="384"/>
      <c r="Q36" s="390"/>
      <c r="R36" s="369"/>
      <c r="S36" s="379"/>
      <c r="T36" s="384"/>
      <c r="U36" s="390"/>
      <c r="V36" s="369"/>
      <c r="W36" s="379"/>
      <c r="X36" s="384"/>
      <c r="Y36" s="418"/>
      <c r="Z36" s="411">
        <f>SUM(Z26,Z31)</f>
        <v>530000</v>
      </c>
      <c r="AA36" s="545"/>
      <c r="AB36" s="548">
        <f>SUM(AB26,AB31)</f>
        <v>527500</v>
      </c>
      <c r="AC36" s="550"/>
      <c r="AD36" s="552"/>
    </row>
    <row r="37" spans="2:30" s="1" customFormat="1" ht="24.75" customHeight="1">
      <c r="B37" s="229"/>
      <c r="C37" s="246"/>
      <c r="D37" s="246"/>
      <c r="E37" s="258"/>
      <c r="F37" s="369"/>
      <c r="G37" s="379"/>
      <c r="H37" s="523"/>
      <c r="I37" s="527"/>
      <c r="J37" s="374"/>
      <c r="K37" s="382"/>
      <c r="L37" s="379"/>
      <c r="M37" s="376"/>
      <c r="N37" s="369"/>
      <c r="O37" s="379"/>
      <c r="P37" s="523"/>
      <c r="Q37" s="527"/>
      <c r="R37" s="369"/>
      <c r="S37" s="379"/>
      <c r="T37" s="523"/>
      <c r="U37" s="527"/>
      <c r="V37" s="369"/>
      <c r="W37" s="379"/>
      <c r="X37" s="523"/>
      <c r="Y37" s="420"/>
      <c r="Z37" s="411"/>
      <c r="AA37" s="546"/>
      <c r="AB37" s="411"/>
      <c r="AC37" s="551"/>
    </row>
    <row r="38" spans="2:30" s="1" customFormat="1" ht="13.95"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B38" s="148"/>
    </row>
    <row r="39" spans="2:30" s="1" customFormat="1"/>
    <row r="40" spans="2:30" s="1" customFormat="1"/>
    <row r="41" spans="2:30" s="1" customFormat="1"/>
    <row r="42" spans="2:30" s="1" customFormat="1"/>
    <row r="57" ht="13.5" customHeight="1"/>
    <row r="62" ht="13.5" customHeight="1"/>
    <row r="67" ht="14.25" customHeight="1"/>
  </sheetData>
  <mergeCells count="148">
    <mergeCell ref="F4:Y4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B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B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F19:Y19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B4:E7"/>
    <mergeCell ref="Z4:AA7"/>
    <mergeCell ref="AB4:AC7"/>
    <mergeCell ref="F5:I6"/>
    <mergeCell ref="J5:M6"/>
    <mergeCell ref="N5:Q6"/>
    <mergeCell ref="R5:U6"/>
    <mergeCell ref="V5:Y6"/>
    <mergeCell ref="B19:E22"/>
    <mergeCell ref="Z19:AA22"/>
    <mergeCell ref="AB19:AC22"/>
    <mergeCell ref="F20:I21"/>
    <mergeCell ref="J20:M21"/>
    <mergeCell ref="N20:Q21"/>
    <mergeCell ref="R20:U21"/>
    <mergeCell ref="V20:Y21"/>
    <mergeCell ref="B23:E27"/>
    <mergeCell ref="F23:G27"/>
    <mergeCell ref="H23:I27"/>
    <mergeCell ref="J23:K27"/>
    <mergeCell ref="L23:M27"/>
    <mergeCell ref="N23:O27"/>
    <mergeCell ref="P23:Q27"/>
    <mergeCell ref="R23:S27"/>
    <mergeCell ref="T23:U27"/>
    <mergeCell ref="V23:W27"/>
    <mergeCell ref="X23:Y27"/>
    <mergeCell ref="Z23:AA25"/>
    <mergeCell ref="AB23:AC25"/>
    <mergeCell ref="Z26:AA27"/>
    <mergeCell ref="AB26:AC27"/>
    <mergeCell ref="B28:E32"/>
    <mergeCell ref="F28:G32"/>
    <mergeCell ref="H28:I32"/>
    <mergeCell ref="J28:K32"/>
    <mergeCell ref="L28:M32"/>
    <mergeCell ref="N28:O32"/>
    <mergeCell ref="P28:Q32"/>
    <mergeCell ref="R28:S32"/>
    <mergeCell ref="T28:U32"/>
    <mergeCell ref="V28:W32"/>
    <mergeCell ref="X28:Y32"/>
    <mergeCell ref="Z28:AA30"/>
    <mergeCell ref="AB28:AC30"/>
    <mergeCell ref="Z31:AA32"/>
    <mergeCell ref="AB31:AC32"/>
    <mergeCell ref="B33:E37"/>
    <mergeCell ref="F33:G37"/>
    <mergeCell ref="H33:I37"/>
    <mergeCell ref="J33:K37"/>
    <mergeCell ref="L33:M37"/>
    <mergeCell ref="N33:O37"/>
    <mergeCell ref="P33:Q37"/>
    <mergeCell ref="R33:S37"/>
    <mergeCell ref="T33:U37"/>
    <mergeCell ref="V33:W37"/>
    <mergeCell ref="X33:Y37"/>
    <mergeCell ref="Z33:AA35"/>
    <mergeCell ref="AB33:AC35"/>
    <mergeCell ref="Z36:AA37"/>
    <mergeCell ref="AB36:AC37"/>
  </mergeCells>
  <phoneticPr fontId="1"/>
  <pageMargins left="0.51181102362204722" right="0" top="0.74803149606299213" bottom="0.74803149606299213" header="0.31496062992125984" footer="0.31496062992125984"/>
  <pageSetup paperSize="9" scale="54" fitToWidth="1" fitToHeight="1" orientation="portrait" usePrinterDefaults="1" cellComments="asDisplayed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A2" sqref="A2"/>
    </sheetView>
  </sheetViews>
  <sheetFormatPr defaultRowHeight="13.2"/>
  <sheetData/>
  <phoneticPr fontId="7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補足資料１</vt:lpstr>
      <vt:lpstr>【記載例】補足資料１</vt:lpstr>
      <vt:lpstr>補足資料２</vt:lpstr>
      <vt:lpstr>【記載例】補足資料２</vt:lpstr>
      <vt:lpstr>補足資料３</vt:lpstr>
      <vt:lpstr>【記載例】補足資料３</vt:lpstr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Administrator</cp:lastModifiedBy>
  <cp:lastPrinted>2017-03-21T06:26:29Z</cp:lastPrinted>
  <dcterms:created xsi:type="dcterms:W3CDTF">2016-02-26T12:51:19Z</dcterms:created>
  <dcterms:modified xsi:type="dcterms:W3CDTF">2025-03-30T11:11:32Z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2025-03-30T11:11:32Z</vt:filetime>
  </property>
</Properties>
</file>