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90" activeTab="8"/>
  </bookViews>
  <sheets>
    <sheet name="土木政策費" sheetId="2" r:id="rId1"/>
    <sheet name="河川管理費" sheetId="1" r:id="rId2"/>
    <sheet name="河川整備費" sheetId="3" r:id="rId3"/>
    <sheet name="河川改良費" sheetId="4" r:id="rId4"/>
    <sheet name="砂防費" sheetId="5" r:id="rId5"/>
    <sheet name="砂防整備費" sheetId="6" r:id="rId6"/>
    <sheet name="道路橋梁管理費" sheetId="7" r:id="rId7"/>
    <sheet name="道路橋梁改良費" sheetId="8" r:id="rId8"/>
    <sheet name="漁港海岸保全費" sheetId="9" r:id="rId9"/>
  </sheets>
  <definedNames>
    <definedName name="_xlnm.Print_Area" localSheetId="1">河川管理費!$A$1:$I$50</definedName>
    <definedName name="_xlnm.Print_Area" localSheetId="0">土木政策費!$A$1:$I$50</definedName>
    <definedName name="_xlnm.Print_Area" localSheetId="2">河川整備費!$A$1:$I$100</definedName>
    <definedName name="_xlnm.Print_Area" localSheetId="3">河川改良費!$A$1:$I$50</definedName>
    <definedName name="_xlnm.Print_Area" localSheetId="4">砂防費!$A$1:$I$100</definedName>
    <definedName name="_xlnm.Print_Area" localSheetId="5">砂防整備費!$A$1:$I$200</definedName>
    <definedName name="_xlnm.Print_Area" localSheetId="6">道路橋梁管理費!$A$1:$I$126</definedName>
    <definedName name="_xlnm.Print_Area" localSheetId="7">道路橋梁改良費!$A$1:$I$200</definedName>
    <definedName name="_xlnm.Print_Area" localSheetId="8">漁港海岸保全費!$A$1:$I$50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<sst xmlns="http://schemas.openxmlformats.org/spreadsheetml/2006/main" xmlns:r="http://schemas.openxmlformats.org/officeDocument/2006/relationships" count="391" uniqueCount="391">
  <si>
    <t>　　　　越知事務所管内</t>
  </si>
  <si>
    <t>土居～長者</t>
  </si>
  <si>
    <t>　　防災・震災対策費</t>
  </si>
  <si>
    <t>　　　　長竹川</t>
  </si>
  <si>
    <t>備　　　　　考</t>
  </si>
  <si>
    <t>　　　　渡し上り川</t>
  </si>
  <si>
    <t>　　　　中央西土木事務所管内</t>
  </si>
  <si>
    <t>事　業　名　又　は　路　河　港　名</t>
  </si>
  <si>
    <t>森</t>
  </si>
  <si>
    <t>　　交通安全対策費</t>
  </si>
  <si>
    <t/>
  </si>
  <si>
    <t>　　　　県道中津公園線</t>
  </si>
  <si>
    <t>　　　　早稲川</t>
  </si>
  <si>
    <t>　　急傾斜地崩壊対策事業費</t>
  </si>
  <si>
    <t>　　　　妹背川</t>
  </si>
  <si>
    <t>事業主管課</t>
  </si>
  <si>
    <t>　　　1級水系（交付金・通常・重点）</t>
  </si>
  <si>
    <t>　土木諸費</t>
  </si>
  <si>
    <t>大豊～四万十市（路盤）</t>
  </si>
  <si>
    <t>　　　　永野川</t>
  </si>
  <si>
    <t>01 土木政策費</t>
  </si>
  <si>
    <t>神谷</t>
  </si>
  <si>
    <t>　　　　桐見ダム</t>
  </si>
  <si>
    <t>管内全域</t>
  </si>
  <si>
    <t>　　　公共（１０％事業）・交付金・通常・重点</t>
  </si>
  <si>
    <t>　地域の安全安心推進事業費</t>
  </si>
  <si>
    <t>　　地域の安全・安心推進事業費</t>
  </si>
  <si>
    <t>字</t>
  </si>
  <si>
    <t>　　土木事務所等施設整備費</t>
  </si>
  <si>
    <t>　　　　土木事務所</t>
  </si>
  <si>
    <t>　　　　柳瀬川</t>
  </si>
  <si>
    <t>土居</t>
  </si>
  <si>
    <t>事後調査</t>
  </si>
  <si>
    <t>土木政策課</t>
  </si>
  <si>
    <t>　　堰堤改良事業費</t>
  </si>
  <si>
    <t>高岡</t>
  </si>
  <si>
    <t>執行機関</t>
  </si>
  <si>
    <t>　　　　柚ノ木</t>
  </si>
  <si>
    <t>　　　　中口川</t>
  </si>
  <si>
    <t>令和6年度</t>
  </si>
  <si>
    <t>河川課</t>
  </si>
  <si>
    <t>　　　　東浦（西）</t>
  </si>
  <si>
    <t>岩目地</t>
  </si>
  <si>
    <t>01 河川管理費</t>
  </si>
  <si>
    <t>諏訪ノ宮</t>
  </si>
  <si>
    <t>中央西土木事務所</t>
  </si>
  <si>
    <t>工　事　箇　所</t>
  </si>
  <si>
    <t>市町村</t>
  </si>
  <si>
    <t>　河川整備費</t>
  </si>
  <si>
    <t>工　　事　　概　　要</t>
  </si>
  <si>
    <t>　特定土砂災害対策推進事業費</t>
  </si>
  <si>
    <t>南国市</t>
  </si>
  <si>
    <t>高岡郡越知町</t>
  </si>
  <si>
    <t>箇所付表</t>
  </si>
  <si>
    <t>　　　　本村東（１）</t>
  </si>
  <si>
    <t>用地補償・工事用道路工</t>
  </si>
  <si>
    <t>　　公共事務費</t>
  </si>
  <si>
    <t>管内</t>
  </si>
  <si>
    <t>中央東土木事務所</t>
  </si>
  <si>
    <t>　　公共事務費（漁港海岸高潮対策事業費）</t>
  </si>
  <si>
    <t>中央西土木事務所越知事務所</t>
  </si>
  <si>
    <t>事　業　費</t>
  </si>
  <si>
    <t>（単位：千円）</t>
    <rPh sb="4" eb="5">
      <t>セン</t>
    </rPh>
    <phoneticPr fontId="14"/>
  </si>
  <si>
    <t>吾川郡いの町</t>
  </si>
  <si>
    <t>　　　　積善寺川</t>
  </si>
  <si>
    <t>　桐見ダム管理費</t>
  </si>
  <si>
    <t>Ｒ５ゼロ債を含む</t>
  </si>
  <si>
    <t>　　　　槇川川</t>
  </si>
  <si>
    <t>　　　　派川日下川</t>
  </si>
  <si>
    <t>　　施設維持管理費</t>
  </si>
  <si>
    <t>　　　　波介川</t>
  </si>
  <si>
    <t>　　　　県道土佐伊野線</t>
  </si>
  <si>
    <t>　　　国道特殊改良費</t>
  </si>
  <si>
    <t>　ダム改良費</t>
  </si>
  <si>
    <t>　　　　長池川</t>
  </si>
  <si>
    <t>　　　　構造物修繕</t>
  </si>
  <si>
    <t>五味</t>
  </si>
  <si>
    <t>ダム用ゲート設備・ダム管理用制御処理設備点検</t>
  </si>
  <si>
    <t>箇所数</t>
    <rPh sb="0" eb="2">
      <t>カショ</t>
    </rPh>
    <rPh sb="2" eb="3">
      <t>スウ</t>
    </rPh>
    <phoneticPr fontId="1"/>
  </si>
  <si>
    <t>堰堤工</t>
  </si>
  <si>
    <t>砂防設備修繕１式</t>
  </si>
  <si>
    <t>　　　　県道石鎚公園線</t>
  </si>
  <si>
    <t>ダム諸設備点検整備等</t>
  </si>
  <si>
    <t>　　　　県道柳瀬越知線</t>
  </si>
  <si>
    <t>02 河川整備費</t>
  </si>
  <si>
    <t>　　河川改修費</t>
  </si>
  <si>
    <t>　　　河川改修費</t>
  </si>
  <si>
    <t>　　　　仁淀川</t>
  </si>
  <si>
    <t>　　　　新堀川</t>
  </si>
  <si>
    <t>　　　　公共事務費</t>
  </si>
  <si>
    <t>　　　　末光川</t>
  </si>
  <si>
    <t>　　　　中の谷川</t>
  </si>
  <si>
    <t>宮ノ谷～下分</t>
  </si>
  <si>
    <t>　道路メンテナンス事業費</t>
  </si>
  <si>
    <t>　　　　天神ヶ谷川</t>
  </si>
  <si>
    <t>　　　　日下川</t>
  </si>
  <si>
    <t>　　公共施設等適正管理推進事業費</t>
  </si>
  <si>
    <t>　　　　宇佐漁港海岸</t>
  </si>
  <si>
    <t>　　　　上八川川</t>
  </si>
  <si>
    <t>越知事務所管内</t>
  </si>
  <si>
    <t>土佐市</t>
  </si>
  <si>
    <t>急傾斜地崩壊防止施設修繕等１式</t>
  </si>
  <si>
    <t>高岡郡佐川町</t>
  </si>
  <si>
    <t>高岡郡日高村</t>
  </si>
  <si>
    <t>古畑～岡崎</t>
  </si>
  <si>
    <t>大内</t>
  </si>
  <si>
    <t>大森債務負担割当分_x000d_
Ｒ５設定</t>
  </si>
  <si>
    <t>　　公共事務費（道路メンテナンス）</t>
  </si>
  <si>
    <t>今成</t>
  </si>
  <si>
    <t>　　　　古江上</t>
  </si>
  <si>
    <t>地すべり施設修繕１式</t>
  </si>
  <si>
    <t>新堀（1）</t>
  </si>
  <si>
    <t>　　交通安全施設整備費</t>
  </si>
  <si>
    <t>新居</t>
  </si>
  <si>
    <t>清水下分</t>
  </si>
  <si>
    <t>鷹ノ巣</t>
  </si>
  <si>
    <t>　　　　県道長者佐川線</t>
  </si>
  <si>
    <t>蓮池</t>
  </si>
  <si>
    <t>内野</t>
  </si>
  <si>
    <t>枝川</t>
  </si>
  <si>
    <t>幸町～天神通</t>
  </si>
  <si>
    <t>加茂</t>
  </si>
  <si>
    <t>本郷</t>
  </si>
  <si>
    <t>上八川甲</t>
  </si>
  <si>
    <t>黒瀬～片岡</t>
  </si>
  <si>
    <t>室原</t>
  </si>
  <si>
    <t>宇佐町宇佐</t>
  </si>
  <si>
    <t>下分外</t>
  </si>
  <si>
    <t>谷地～戸梶</t>
  </si>
  <si>
    <t>家俊</t>
  </si>
  <si>
    <t>事後調査・事後補償</t>
  </si>
  <si>
    <t>永野</t>
  </si>
  <si>
    <t>舗装修繕</t>
  </si>
  <si>
    <t>　　　　県道下山越知線</t>
  </si>
  <si>
    <t>排水機場整備</t>
  </si>
  <si>
    <t>横山</t>
  </si>
  <si>
    <t>護岸工</t>
  </si>
  <si>
    <t>用地補償</t>
  </si>
  <si>
    <t>脇ノ山</t>
  </si>
  <si>
    <t>河床掘削</t>
  </si>
  <si>
    <t>測量設計</t>
  </si>
  <si>
    <t>中央西土木事務所管内</t>
  </si>
  <si>
    <t>放水路改修</t>
  </si>
  <si>
    <t>　　　　大花</t>
  </si>
  <si>
    <t>　　公共事務費（土砂災害対策）</t>
  </si>
  <si>
    <t>測量設計・魚道工</t>
  </si>
  <si>
    <t>×</t>
  </si>
  <si>
    <t>道路課</t>
  </si>
  <si>
    <t>○</t>
  </si>
  <si>
    <t>　　　　事務費（せいかつ）</t>
  </si>
  <si>
    <t>公表金額</t>
    <rPh sb="0" eb="4">
      <t>コウヒョウキンガク</t>
    </rPh>
    <phoneticPr fontId="1"/>
  </si>
  <si>
    <t>03 河川改良費</t>
  </si>
  <si>
    <t>　大規模特定河川事業費</t>
  </si>
  <si>
    <t>　　大規模特定河川事業費</t>
  </si>
  <si>
    <t>　防災・安全交付金事業費</t>
  </si>
  <si>
    <t>柴尾～女川</t>
  </si>
  <si>
    <t>　　広域河川改修事業費</t>
  </si>
  <si>
    <t>　　地すべり事業費</t>
  </si>
  <si>
    <t>　　　国道防災費</t>
  </si>
  <si>
    <t>　　　　宇治川</t>
  </si>
  <si>
    <t>　　総合流域防災事業費</t>
  </si>
  <si>
    <t>　　　　奥田川</t>
  </si>
  <si>
    <t>　公共事務費</t>
  </si>
  <si>
    <t>下分</t>
  </si>
  <si>
    <t>　　道路改良事業費</t>
  </si>
  <si>
    <t>高岡町甲</t>
  </si>
  <si>
    <t>砂防設備改築１式</t>
  </si>
  <si>
    <t>柴尾外</t>
  </si>
  <si>
    <t>八田</t>
  </si>
  <si>
    <t>地すべり防止施設修繕等</t>
  </si>
  <si>
    <t>堰・河道掘削</t>
  </si>
  <si>
    <t>　　　　谷山川</t>
  </si>
  <si>
    <t>環境調査</t>
  </si>
  <si>
    <t>01 砂防費</t>
  </si>
  <si>
    <t>　砂防単独事業費</t>
  </si>
  <si>
    <t>　　砂防事業費</t>
  </si>
  <si>
    <t>　　　　井峯川</t>
  </si>
  <si>
    <t>　　　　新別下腹川</t>
  </si>
  <si>
    <t>いの</t>
  </si>
  <si>
    <t>　　　　下川渡谷川（２）</t>
  </si>
  <si>
    <t>　　　　能津宮ノ谷</t>
  </si>
  <si>
    <t>　　　公共（１０％）</t>
  </si>
  <si>
    <t>　　　　木屋ヶ谷</t>
  </si>
  <si>
    <t>　　　　土居</t>
  </si>
  <si>
    <t>道交国防安（耐震）第603-001-06●●号_x000d_
中央西土木事務所箇所付　【重点PK6】</t>
  </si>
  <si>
    <t>　　　　内野</t>
  </si>
  <si>
    <t>　　　　南浦</t>
  </si>
  <si>
    <t>　　砂防関係施設緊急改築費</t>
  </si>
  <si>
    <t>　　　　日ノ浦</t>
  </si>
  <si>
    <t>　　　砂防</t>
  </si>
  <si>
    <t>　　　地すべり</t>
  </si>
  <si>
    <t>　　　急傾斜</t>
  </si>
  <si>
    <t>防災砂防課</t>
  </si>
  <si>
    <t>吾川郡仁淀川町</t>
  </si>
  <si>
    <t>小川新別</t>
  </si>
  <si>
    <t>下川渡</t>
  </si>
  <si>
    <t>本村東</t>
  </si>
  <si>
    <t>02 砂防整備費</t>
  </si>
  <si>
    <t>能津宮ノ谷</t>
  </si>
  <si>
    <t>　　　　長者</t>
  </si>
  <si>
    <t>　　　　国道４９４号</t>
  </si>
  <si>
    <t>測量試験費</t>
  </si>
  <si>
    <t>測量試験費１式</t>
  </si>
  <si>
    <t>擁壁工１式、測量試験費１式</t>
  </si>
  <si>
    <t>擁壁工１式、測量試験費１式、補償費１式</t>
  </si>
  <si>
    <t>砂防関係施設点検</t>
  </si>
  <si>
    <t>　　老朽化対策費（点検）</t>
  </si>
  <si>
    <t>対策工</t>
  </si>
  <si>
    <t>急傾斜地崩壊対策工１式、測量試験費１式、補償費１式</t>
  </si>
  <si>
    <t>砂防設備修繕等</t>
  </si>
  <si>
    <t>　　　　県道西津賀才日比原線</t>
  </si>
  <si>
    <t>　　通常砂防事業費</t>
  </si>
  <si>
    <t>越知事務所管内トンネル点検</t>
  </si>
  <si>
    <t>　　　　フドウ滝谷川</t>
  </si>
  <si>
    <t>中央西土木事務所管内橋梁点検</t>
  </si>
  <si>
    <t>　　　　岩村川</t>
  </si>
  <si>
    <t>　　　1級水系（交付金・通常・一般）</t>
  </si>
  <si>
    <t>　　　　加茂谷川</t>
  </si>
  <si>
    <t>　　　　越知甲川</t>
  </si>
  <si>
    <t>森ヶ崎</t>
  </si>
  <si>
    <t>　　　　橋梁定期点検（国道・県道）</t>
  </si>
  <si>
    <t>　　　公共事務費</t>
  </si>
  <si>
    <t>砂防工事１式、用地補償１式</t>
  </si>
  <si>
    <t>　　地すべり対策事業費</t>
  </si>
  <si>
    <t>　　　交付金・通常</t>
  </si>
  <si>
    <t>　　　　谷ノ内</t>
  </si>
  <si>
    <t>　　　　宗津</t>
  </si>
  <si>
    <t>　土砂災害対策道路事業費</t>
  </si>
  <si>
    <t>　　　　楠神</t>
  </si>
  <si>
    <t>　　　　椿山</t>
  </si>
  <si>
    <t>　　　公共（５％事業）・交付金・通常・重点</t>
  </si>
  <si>
    <t>　　　　西山</t>
  </si>
  <si>
    <t>　　　　奈呂（久保）</t>
  </si>
  <si>
    <t>片岡</t>
  </si>
  <si>
    <t>　　　　南込山（北）</t>
  </si>
  <si>
    <t>　　　　大崎（１）－２</t>
  </si>
  <si>
    <t>越知事務所箇所付_x000d_
道交国防安（修繕）第117-021-07○○号</t>
  </si>
  <si>
    <t>　　　　中ノ川</t>
  </si>
  <si>
    <t>　　　公共（５％事業）・交付金・通常・一般</t>
  </si>
  <si>
    <t>　　　　横山</t>
  </si>
  <si>
    <t>　　　　諏訪ノ宮</t>
  </si>
  <si>
    <t>　　　　南浦東</t>
  </si>
  <si>
    <t>　　　　泉川</t>
  </si>
  <si>
    <t>　　　　古江下</t>
  </si>
  <si>
    <t>　　　　大八十</t>
  </si>
  <si>
    <t>　　　公共（１０％事業）・交付金・通常・一般</t>
  </si>
  <si>
    <t>　　　　奈呂（奥）</t>
  </si>
  <si>
    <t>　　　　久万田</t>
  </si>
  <si>
    <t>　　　　竹の倉</t>
  </si>
  <si>
    <t>　　　一般（１０％事業）・交付金・通常・重点</t>
  </si>
  <si>
    <t>　　地方特定道路整備事業費</t>
  </si>
  <si>
    <t>　　　一般（１０％事業）・交付金・通常・一般</t>
  </si>
  <si>
    <t>　　　　加枝</t>
  </si>
  <si>
    <t>　　　　平野</t>
  </si>
  <si>
    <t>　　　　四方寺西</t>
  </si>
  <si>
    <t>　　老朽化対策費</t>
  </si>
  <si>
    <t>　　　一般（２０％事業）・交付金・通常・重点</t>
  </si>
  <si>
    <t>　　　　打木川</t>
  </si>
  <si>
    <t>　　　　森ヶ崎（２）</t>
  </si>
  <si>
    <t>　　　一般（２０％事業）・交付金・通常・一般</t>
  </si>
  <si>
    <t>　　　　本村</t>
  </si>
  <si>
    <t>　　事業間連携急傾斜地崩壊対策事業費</t>
  </si>
  <si>
    <t>沖名</t>
  </si>
  <si>
    <t>　　　　県道伊野仁淀線</t>
  </si>
  <si>
    <t>　　　一般（１０％事業）・個別補助・通常</t>
  </si>
  <si>
    <t>道交地防安（耐震）第112-100-06●●号_x000d_
中央西土木事務所箇所付</t>
  </si>
  <si>
    <t>　　　　野久保</t>
  </si>
  <si>
    <t>　　　　森ヶ崎（１）</t>
  </si>
  <si>
    <t>管内一円</t>
  </si>
  <si>
    <t>　　砂防メンテナンス事業費</t>
  </si>
  <si>
    <t>　　　通常</t>
  </si>
  <si>
    <t>　　　　家の谷川</t>
  </si>
  <si>
    <t>　　　　川又川</t>
  </si>
  <si>
    <t>上八川～西津賀才</t>
  </si>
  <si>
    <t>　　　　十田</t>
  </si>
  <si>
    <t>急傾斜地崩壊対策工１式</t>
  </si>
  <si>
    <t>港湾・海岸課</t>
  </si>
  <si>
    <t>　　公共事務費（防安金）</t>
  </si>
  <si>
    <t>日浦</t>
  </si>
  <si>
    <t>鹿敷</t>
  </si>
  <si>
    <t>谷山</t>
  </si>
  <si>
    <t>越知甲</t>
  </si>
  <si>
    <t>谷ノ内</t>
  </si>
  <si>
    <t>新居～宇佐町</t>
  </si>
  <si>
    <t>宗津</t>
  </si>
  <si>
    <t>長者</t>
  </si>
  <si>
    <t>楠神</t>
  </si>
  <si>
    <t>椿山</t>
  </si>
  <si>
    <t>長沢</t>
  </si>
  <si>
    <t>柚ノ木</t>
  </si>
  <si>
    <t>西山</t>
  </si>
  <si>
    <t>大崎</t>
  </si>
  <si>
    <t>中ノ川</t>
  </si>
  <si>
    <t>用居</t>
  </si>
  <si>
    <t>庄田</t>
  </si>
  <si>
    <t>古江</t>
  </si>
  <si>
    <t>泉川</t>
  </si>
  <si>
    <t>久万田</t>
  </si>
  <si>
    <t>加枝</t>
  </si>
  <si>
    <t>平野</t>
  </si>
  <si>
    <t>波介</t>
  </si>
  <si>
    <t>本村</t>
  </si>
  <si>
    <t>野久保</t>
  </si>
  <si>
    <t>下八川</t>
  </si>
  <si>
    <t>　　　　県道須崎仁ノ線</t>
  </si>
  <si>
    <t>中尾</t>
  </si>
  <si>
    <t>大花</t>
  </si>
  <si>
    <t>砂防工事１式</t>
  </si>
  <si>
    <t>測量設計１式、用地補償１式</t>
  </si>
  <si>
    <t>測量設計１式</t>
  </si>
  <si>
    <t>急傾斜地崩壊対策工１式、補償費１式</t>
  </si>
  <si>
    <t>地すべり対策工事１式、測量設計１式</t>
  </si>
  <si>
    <t>急傾斜地崩壊対策工１式、測量試験費１式</t>
  </si>
  <si>
    <t>測量試験費１式、補償費１式</t>
  </si>
  <si>
    <t>01 道路橋梁管理費</t>
  </si>
  <si>
    <t>　　　県道耐震費</t>
  </si>
  <si>
    <t>　道路改良費</t>
  </si>
  <si>
    <t>　　　国道修繕費</t>
  </si>
  <si>
    <t>　　せいかつのみち整備事業費</t>
  </si>
  <si>
    <t>　　　地方道</t>
  </si>
  <si>
    <t>　　　　県道南国伊野線</t>
  </si>
  <si>
    <t>下山～越知</t>
  </si>
  <si>
    <t>　　　　県道高知南環状線</t>
  </si>
  <si>
    <t>用居～大西</t>
  </si>
  <si>
    <t>　　　　県道土佐佐川線</t>
  </si>
  <si>
    <t>　　　　県道片岡庄田線</t>
  </si>
  <si>
    <t>　　　　国道４３９号</t>
  </si>
  <si>
    <t>　　　　国道１９４号</t>
  </si>
  <si>
    <t>　　　　事務費（地方特定）</t>
  </si>
  <si>
    <t>　　　　事務費（交安）</t>
  </si>
  <si>
    <t>　　　　事務費（公適管）</t>
  </si>
  <si>
    <t>桐見川</t>
  </si>
  <si>
    <t>宇佐</t>
  </si>
  <si>
    <t>　道路交通安全施設等整備事業費</t>
  </si>
  <si>
    <t>槇</t>
  </si>
  <si>
    <t>下山</t>
  </si>
  <si>
    <t>上八川～小川柳野</t>
  </si>
  <si>
    <t>加田～桑瀬</t>
  </si>
  <si>
    <t>02 道路橋梁改良費</t>
  </si>
  <si>
    <t>　　　県道改築費</t>
  </si>
  <si>
    <t>　　　　県道谷地日下停車場線</t>
  </si>
  <si>
    <t>　　　１．５車線的道路整備費</t>
  </si>
  <si>
    <t>　　　　県道庄田伊野線</t>
  </si>
  <si>
    <t>　　　　県道安居公園線</t>
  </si>
  <si>
    <t>　　　国道改築費</t>
  </si>
  <si>
    <t>　　　県道防災費</t>
  </si>
  <si>
    <t>　　　　県道横浪公園線</t>
  </si>
  <si>
    <t>　　　　県道本川大杉線</t>
  </si>
  <si>
    <t>　　　　県道耐震（橋梁）</t>
  </si>
  <si>
    <t>加田</t>
  </si>
  <si>
    <t>宇佐町竜</t>
  </si>
  <si>
    <t>　　　国道耐震費</t>
  </si>
  <si>
    <t>　　　　国道耐震（橋梁）</t>
  </si>
  <si>
    <t>　　道路修繕費</t>
  </si>
  <si>
    <t>　　　橋梁修繕費</t>
  </si>
  <si>
    <t>　　　　橋梁修繕</t>
  </si>
  <si>
    <t>　　　トンネル修繕費</t>
  </si>
  <si>
    <t>　　　　トンネル修繕</t>
  </si>
  <si>
    <t>黒瀬～長者</t>
  </si>
  <si>
    <t>　　　土砂災害対策費</t>
  </si>
  <si>
    <t>　　　橋梁点検費</t>
  </si>
  <si>
    <t>　　　トンネル点検費</t>
  </si>
  <si>
    <t>　　　　トンネル定期点検（国道・県道）</t>
  </si>
  <si>
    <t>　　土砂災害対策費</t>
  </si>
  <si>
    <t>　　　　県道岩目地西佐川停車場線</t>
  </si>
  <si>
    <t>越裏門～長沢</t>
  </si>
  <si>
    <t>谷地</t>
  </si>
  <si>
    <t>下名越屋～江尻</t>
  </si>
  <si>
    <t>大屋～川内谷</t>
  </si>
  <si>
    <t>上名野川～下名野川</t>
  </si>
  <si>
    <t>佐川～吾桑バイパス</t>
  </si>
  <si>
    <t>大西～土居拡幅</t>
  </si>
  <si>
    <t>葛原～高薮</t>
  </si>
  <si>
    <t>甲～斗賀野</t>
  </si>
  <si>
    <t>用居～川ノ内組（路盤）</t>
  </si>
  <si>
    <t>土居～田村</t>
  </si>
  <si>
    <t>甲原</t>
  </si>
  <si>
    <t>本郷耕</t>
  </si>
  <si>
    <t>道交国防安（耐震）第121-100-07●●号_x000d_
越知事務所箇所付</t>
  </si>
  <si>
    <t>中央西土木箇所付_x000d_
道交国防安（修繕）第118-001-06○○号</t>
  </si>
  <si>
    <t>越知事務所管内橋梁修繕</t>
  </si>
  <si>
    <t>中央西土木事務所橋梁修繕</t>
  </si>
  <si>
    <t>　漁港海岸高潮対策事業費</t>
  </si>
  <si>
    <t>越知事務所管内トンネル修繕</t>
  </si>
  <si>
    <t>中央西土木事務所管内トンネル修繕</t>
  </si>
  <si>
    <t>越知事務所管内橋梁点検</t>
  </si>
  <si>
    <t>中央西土木事務所管内トンネル点検</t>
  </si>
  <si>
    <t>※不要欄</t>
  </si>
  <si>
    <t>03 漁港海岸保全費</t>
  </si>
  <si>
    <t>　　漁港海岸高潮対策事業費</t>
  </si>
  <si>
    <t>耐震対策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</si>
</sst>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#;[Red]\-#,###"/>
    <numFmt numFmtId="177" formatCode="#,###,;[Red]\-#,###,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  <family val="3"/>
    </font>
    <font>
      <sz val="8"/>
      <color auto="1"/>
      <name val="ＭＳ ゴシック"/>
      <family val="3"/>
    </font>
    <font>
      <b/>
      <sz val="12"/>
      <color auto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theme="1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11"/>
      <color theme="1"/>
      <name val="ＭＳ Ｐゴシック"/>
      <family val="3"/>
    </font>
    <font>
      <sz val="9"/>
      <color theme="1"/>
      <name val="ＭＳ ゴシック"/>
      <family val="3"/>
    </font>
    <font>
      <sz val="6"/>
      <color auto="1"/>
      <name val="ＭＳ Ｐゴシック"/>
      <family val="3"/>
    </font>
    <font>
      <b/>
      <sz val="20"/>
      <color indexed="12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3" fillId="0" borderId="9" xfId="0" applyFont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 shrinkToFit="1"/>
    </xf>
    <xf numFmtId="177" fontId="7" fillId="0" borderId="5" xfId="0" applyNumberFormat="1" applyFont="1" applyFill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wrapText="1" shrinkToFit="1"/>
    </xf>
    <xf numFmtId="0" fontId="4" fillId="0" borderId="16" xfId="0" applyFont="1" applyBorder="1" applyAlignment="1">
      <alignment wrapText="1" shrinkToFit="1"/>
    </xf>
    <xf numFmtId="0" fontId="2" fillId="0" borderId="9" xfId="0" applyFont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/>
    <xf numFmtId="0" fontId="8" fillId="0" borderId="3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left" wrapText="1"/>
    </xf>
    <xf numFmtId="0" fontId="8" fillId="0" borderId="9" xfId="0" applyFont="1" applyFill="1" applyBorder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9" fillId="0" borderId="16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6" fillId="0" borderId="0" xfId="0" applyFont="1" applyAlignment="1">
      <alignment horizontal="distributed" vertical="center"/>
    </xf>
    <xf numFmtId="176" fontId="10" fillId="0" borderId="3" xfId="0" applyNumberFormat="1" applyFont="1" applyFill="1" applyBorder="1" applyAlignment="1">
      <alignment horizontal="right" vertical="center" shrinkToFit="1"/>
    </xf>
    <xf numFmtId="177" fontId="10" fillId="0" borderId="5" xfId="0" applyNumberFormat="1" applyFont="1" applyFill="1" applyBorder="1" applyAlignment="1">
      <alignment horizontal="right" vertical="center" shrinkToFit="1"/>
    </xf>
    <xf numFmtId="0" fontId="8" fillId="0" borderId="15" xfId="0" applyFont="1" applyFill="1" applyBorder="1" applyAlignment="1">
      <alignment wrapText="1" shrinkToFit="1"/>
    </xf>
    <xf numFmtId="0" fontId="8" fillId="0" borderId="16" xfId="0" applyFont="1" applyFill="1" applyBorder="1" applyAlignment="1">
      <alignment wrapText="1" shrinkToFit="1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3" borderId="0" xfId="0" applyFont="1" applyFill="1" applyAlignment="1">
      <alignment vertical="center"/>
    </xf>
    <xf numFmtId="177" fontId="12" fillId="3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177" fontId="2" fillId="4" borderId="0" xfId="0" applyNumberFormat="1" applyFont="1" applyFill="1" applyAlignment="1">
      <alignment vertical="center"/>
    </xf>
    <xf numFmtId="0" fontId="0" fillId="3" borderId="0" xfId="0" applyFill="1"/>
    <xf numFmtId="0" fontId="2" fillId="3" borderId="0" xfId="0" applyFont="1" applyFill="1" applyBorder="1" applyAlignment="1">
      <alignment vertical="center"/>
    </xf>
    <xf numFmtId="0" fontId="0" fillId="4" borderId="0" xfId="0" applyFill="1"/>
    <xf numFmtId="0" fontId="2" fillId="4" borderId="0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33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20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212600000</v>
      </c>
      <c r="H10" s="38"/>
      <c r="I10" s="29"/>
      <c r="J10" s="2" t="s">
        <v>10</v>
      </c>
    </row>
    <row r="11" spans="1:10" ht="10.5" customHeight="1">
      <c r="A11" s="10" t="s">
        <v>25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210800000</v>
      </c>
      <c r="H12" s="38"/>
      <c r="I12" s="29"/>
      <c r="J12" s="2" t="s">
        <v>10</v>
      </c>
    </row>
    <row r="13" spans="1:10" ht="10.5" customHeight="1">
      <c r="A13" s="10" t="s">
        <v>26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210800000</v>
      </c>
      <c r="H14" s="38"/>
      <c r="I14" s="29"/>
      <c r="J14" s="2" t="s">
        <v>10</v>
      </c>
    </row>
    <row r="15" spans="1:10" ht="10.5" customHeight="1">
      <c r="A15" s="10" t="s">
        <v>6</v>
      </c>
      <c r="B15" s="17"/>
      <c r="C15" s="17"/>
      <c r="D15" s="17"/>
      <c r="E15" s="28" t="s">
        <v>10</v>
      </c>
      <c r="F15" s="28" t="s">
        <v>57</v>
      </c>
      <c r="G15" s="34"/>
      <c r="H15" s="37" t="s">
        <v>10</v>
      </c>
      <c r="I15" s="28" t="s">
        <v>10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138400000</v>
      </c>
      <c r="H16" s="38"/>
      <c r="I16" s="29"/>
      <c r="J16" s="2" t="s">
        <v>10</v>
      </c>
    </row>
    <row r="17" spans="1:10" ht="10.5" customHeight="1">
      <c r="A17" s="10" t="s">
        <v>0</v>
      </c>
      <c r="B17" s="17"/>
      <c r="C17" s="17"/>
      <c r="D17" s="17"/>
      <c r="E17" s="28" t="s">
        <v>10</v>
      </c>
      <c r="F17" s="28" t="s">
        <v>57</v>
      </c>
      <c r="G17" s="34"/>
      <c r="H17" s="37" t="s">
        <v>10</v>
      </c>
      <c r="I17" s="28" t="s">
        <v>10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72400000</v>
      </c>
      <c r="H18" s="38"/>
      <c r="I18" s="29"/>
      <c r="J18" s="2" t="s">
        <v>10</v>
      </c>
    </row>
    <row r="19" spans="1:10" ht="10.5" customHeight="1">
      <c r="A19" s="10" t="s">
        <v>17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1800000</v>
      </c>
      <c r="H20" s="38"/>
      <c r="I20" s="29"/>
      <c r="J20" s="2" t="s">
        <v>10</v>
      </c>
    </row>
    <row r="21" spans="1:10" ht="10.5" customHeight="1">
      <c r="A21" s="10" t="s">
        <v>28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1800000</v>
      </c>
      <c r="H22" s="38"/>
      <c r="I22" s="29"/>
      <c r="J22" s="2" t="s">
        <v>10</v>
      </c>
    </row>
    <row r="23" spans="1:10" ht="10.5" customHeight="1">
      <c r="A23" s="10" t="s">
        <v>29</v>
      </c>
      <c r="B23" s="17"/>
      <c r="C23" s="17"/>
      <c r="D23" s="17"/>
      <c r="E23" s="28" t="s">
        <v>51</v>
      </c>
      <c r="F23" s="28" t="s">
        <v>58</v>
      </c>
      <c r="G23" s="34"/>
      <c r="H23" s="37" t="s">
        <v>10</v>
      </c>
      <c r="I23" s="28" t="s">
        <v>10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689000</v>
      </c>
      <c r="H24" s="38"/>
      <c r="I24" s="29"/>
      <c r="J24" s="2" t="s">
        <v>10</v>
      </c>
    </row>
    <row r="25" spans="1:10" ht="10.5" customHeight="1">
      <c r="A25" s="10" t="s">
        <v>29</v>
      </c>
      <c r="B25" s="17"/>
      <c r="C25" s="17"/>
      <c r="D25" s="17"/>
      <c r="E25" s="28" t="s">
        <v>52</v>
      </c>
      <c r="F25" s="28" t="s">
        <v>60</v>
      </c>
      <c r="G25" s="34"/>
      <c r="H25" s="37" t="s">
        <v>10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1111000</v>
      </c>
      <c r="H26" s="38"/>
      <c r="I26" s="29"/>
      <c r="J26" s="2" t="s">
        <v>10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10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10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10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10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10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10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10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10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10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10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10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10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40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43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f>G12+G18</f>
        <v>45258000</v>
      </c>
      <c r="H10" s="38"/>
      <c r="I10" s="29"/>
      <c r="J10" s="2" t="s">
        <v>10</v>
      </c>
    </row>
    <row r="11" spans="1:10" ht="10.5" customHeight="1">
      <c r="A11" s="10" t="s">
        <v>65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34758000</v>
      </c>
      <c r="H12" s="38"/>
      <c r="I12" s="29"/>
      <c r="J12" s="2" t="s">
        <v>10</v>
      </c>
    </row>
    <row r="13" spans="1:10" ht="10.5" customHeight="1">
      <c r="A13" s="10" t="s">
        <v>69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34758000</v>
      </c>
      <c r="H14" s="38"/>
      <c r="I14" s="29"/>
      <c r="J14" s="2" t="s">
        <v>10</v>
      </c>
    </row>
    <row r="15" spans="1:10" ht="10.5" customHeight="1">
      <c r="A15" s="10" t="s">
        <v>22</v>
      </c>
      <c r="B15" s="17"/>
      <c r="C15" s="17"/>
      <c r="D15" s="17"/>
      <c r="E15" s="28" t="s">
        <v>52</v>
      </c>
      <c r="F15" s="28" t="s">
        <v>76</v>
      </c>
      <c r="G15" s="34"/>
      <c r="H15" s="37" t="s">
        <v>10</v>
      </c>
      <c r="I15" s="28" t="s">
        <v>82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34758000</v>
      </c>
      <c r="H16" s="38"/>
      <c r="I16" s="29"/>
      <c r="J16" s="2" t="s">
        <v>10</v>
      </c>
    </row>
    <row r="17" spans="1:10" ht="10.5" customHeight="1">
      <c r="A17" s="10" t="s">
        <v>73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10500000</v>
      </c>
      <c r="H18" s="38"/>
      <c r="I18" s="29"/>
      <c r="J18" s="2" t="s">
        <v>10</v>
      </c>
    </row>
    <row r="19" spans="1:10" ht="10.5" customHeight="1">
      <c r="A19" s="10" t="s">
        <v>34</v>
      </c>
      <c r="B19" s="17"/>
      <c r="C19" s="17"/>
      <c r="D19" s="17"/>
      <c r="E19" s="28"/>
      <c r="F19" s="28"/>
      <c r="G19" s="34"/>
      <c r="H19" s="37"/>
      <c r="I19" s="28"/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10000000</v>
      </c>
      <c r="H20" s="38"/>
      <c r="I20" s="29"/>
      <c r="J20" s="2" t="s">
        <v>10</v>
      </c>
    </row>
    <row r="21" spans="1:10" ht="10.5" customHeight="1">
      <c r="A21" s="10" t="s">
        <v>22</v>
      </c>
      <c r="B21" s="17"/>
      <c r="C21" s="17"/>
      <c r="D21" s="17"/>
      <c r="E21" s="28" t="s">
        <v>52</v>
      </c>
      <c r="F21" s="28" t="s">
        <v>76</v>
      </c>
      <c r="G21" s="34"/>
      <c r="H21" s="37" t="s">
        <v>77</v>
      </c>
      <c r="I21" s="28" t="s">
        <v>10</v>
      </c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10000000</v>
      </c>
      <c r="H22" s="38"/>
      <c r="I22" s="29"/>
      <c r="J22" s="2" t="s">
        <v>10</v>
      </c>
    </row>
    <row r="23" spans="1:10" ht="10.5" customHeight="1">
      <c r="A23" s="10" t="s">
        <v>56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500000</v>
      </c>
      <c r="H24" s="38"/>
      <c r="I24" s="29"/>
      <c r="J24" s="2" t="s">
        <v>10</v>
      </c>
    </row>
    <row r="25" spans="1:10" ht="10.5" customHeight="1">
      <c r="A25" s="10" t="s">
        <v>22</v>
      </c>
      <c r="B25" s="17"/>
      <c r="C25" s="17"/>
      <c r="D25" s="17"/>
      <c r="E25" s="28" t="s">
        <v>52</v>
      </c>
      <c r="F25" s="28" t="s">
        <v>76</v>
      </c>
      <c r="G25" s="34"/>
      <c r="H25" s="37" t="s">
        <v>10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500000</v>
      </c>
      <c r="H26" s="38"/>
      <c r="I26" s="29"/>
      <c r="J26" s="2" t="s">
        <v>10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/>
      <c r="H28" s="38"/>
      <c r="I28" s="29"/>
      <c r="J28" s="2" t="s">
        <v>10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/>
      <c r="H30" s="38"/>
      <c r="I30" s="29"/>
      <c r="J30" s="2" t="s">
        <v>10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/>
      <c r="H32" s="38"/>
      <c r="I32" s="29"/>
      <c r="J32" s="2" t="s">
        <v>10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/>
      <c r="H34" s="38"/>
      <c r="I34" s="29"/>
      <c r="J34" s="2" t="s">
        <v>10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/>
      <c r="H36" s="38"/>
      <c r="I36" s="29"/>
      <c r="J36" s="2" t="s">
        <v>10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/>
      <c r="H38" s="38"/>
      <c r="I38" s="29"/>
      <c r="J38" s="2" t="s">
        <v>10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/>
      <c r="H40" s="38"/>
      <c r="I40" s="29"/>
      <c r="J40" s="2" t="s">
        <v>10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/>
      <c r="H42" s="38"/>
      <c r="I42" s="29"/>
      <c r="J42" s="2" t="s">
        <v>10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10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10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10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10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K100"/>
  <sheetViews>
    <sheetView view="pageBreakPreview" topLeftCell="A28" zoomScaleNormal="145" zoomScaleSheetLayoutView="100" workbookViewId="0">
      <selection activeCell="AI53" sqref="AI53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8.875" style="1" customWidth="1" collapsed="1"/>
    <col min="11" max="11" width="8.375" style="1" customWidth="1" collapsed="1"/>
    <col min="12" max="16384" width="1.625" style="1" customWidth="0" collapsed="1"/>
  </cols>
  <sheetData>
    <row r="1" spans="1:11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1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1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1" s="2" customFormat="1" ht="10.5" customHeight="1">
      <c r="A4" s="5" t="s">
        <v>15</v>
      </c>
      <c r="B4" s="12" t="s">
        <v>40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1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1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59" t="s">
        <v>78</v>
      </c>
      <c r="K6" s="67" t="s">
        <v>150</v>
      </c>
    </row>
    <row r="7" spans="1:11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59"/>
      <c r="K7" s="67"/>
    </row>
    <row r="8" spans="1:11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59"/>
      <c r="K8" s="61"/>
    </row>
    <row r="9" spans="1:11" s="2" customFormat="1" ht="10.5" customHeight="1">
      <c r="A9" s="10" t="s">
        <v>84</v>
      </c>
      <c r="B9" s="17"/>
      <c r="C9" s="17"/>
      <c r="D9" s="17"/>
      <c r="E9" s="28"/>
      <c r="F9" s="28"/>
      <c r="G9" s="34"/>
      <c r="H9" s="37"/>
      <c r="I9" s="28"/>
      <c r="J9" s="60"/>
    </row>
    <row r="10" spans="1:11" s="2" customFormat="1" ht="10.5" customHeight="1">
      <c r="A10" s="11"/>
      <c r="B10" s="18"/>
      <c r="C10" s="18"/>
      <c r="D10" s="18"/>
      <c r="E10" s="29"/>
      <c r="F10" s="29"/>
      <c r="G10" s="35">
        <f>G12</f>
        <v>725961000</v>
      </c>
      <c r="H10" s="38"/>
      <c r="I10" s="29"/>
      <c r="J10" s="61" t="s">
        <v>10</v>
      </c>
    </row>
    <row r="11" spans="1:11" ht="10.5" customHeight="1">
      <c r="A11" s="43" t="s">
        <v>48</v>
      </c>
      <c r="B11" s="45"/>
      <c r="C11" s="45"/>
      <c r="D11" s="45"/>
      <c r="E11" s="50"/>
      <c r="F11" s="50"/>
      <c r="G11" s="54"/>
      <c r="H11" s="56"/>
      <c r="I11" s="50"/>
      <c r="J11" s="62"/>
      <c r="K11" s="68"/>
    </row>
    <row r="12" spans="1:11" ht="10.5" customHeight="1">
      <c r="A12" s="44"/>
      <c r="B12" s="46"/>
      <c r="C12" s="46"/>
      <c r="D12" s="46"/>
      <c r="E12" s="51"/>
      <c r="F12" s="51"/>
      <c r="G12" s="55">
        <f>G14+G70</f>
        <v>725961000</v>
      </c>
      <c r="H12" s="57"/>
      <c r="I12" s="51"/>
      <c r="J12" s="63">
        <f>J14</f>
        <v>22</v>
      </c>
      <c r="K12" s="69">
        <f>K16+G70</f>
        <v>725961000</v>
      </c>
    </row>
    <row r="13" spans="1:11" ht="10.5" customHeight="1">
      <c r="A13" s="10" t="s">
        <v>85</v>
      </c>
      <c r="B13" s="17"/>
      <c r="C13" s="17"/>
      <c r="D13" s="17"/>
      <c r="E13" s="28"/>
      <c r="F13" s="28"/>
      <c r="G13" s="34"/>
      <c r="H13" s="37"/>
      <c r="I13" s="28"/>
      <c r="J13" s="64"/>
    </row>
    <row r="14" spans="1:11" ht="10.5" customHeight="1">
      <c r="A14" s="11"/>
      <c r="B14" s="18"/>
      <c r="C14" s="18"/>
      <c r="D14" s="18"/>
      <c r="E14" s="29"/>
      <c r="F14" s="29"/>
      <c r="G14" s="35">
        <f>G16</f>
        <v>649300000</v>
      </c>
      <c r="H14" s="38"/>
      <c r="I14" s="29"/>
      <c r="J14" s="61">
        <f>J16</f>
        <v>22</v>
      </c>
    </row>
    <row r="15" spans="1:11" ht="10.5" customHeight="1">
      <c r="A15" s="10" t="s">
        <v>86</v>
      </c>
      <c r="B15" s="17"/>
      <c r="C15" s="17"/>
      <c r="D15" s="17"/>
      <c r="E15" s="28"/>
      <c r="F15" s="28"/>
      <c r="G15" s="34"/>
      <c r="H15" s="37"/>
      <c r="I15" s="28"/>
      <c r="J15" s="65"/>
      <c r="K15" s="70"/>
    </row>
    <row r="16" spans="1:11" ht="10.5" customHeight="1">
      <c r="A16" s="11"/>
      <c r="B16" s="18"/>
      <c r="C16" s="18"/>
      <c r="D16" s="18"/>
      <c r="E16" s="29"/>
      <c r="F16" s="29"/>
      <c r="G16" s="35">
        <f>SUM(G17:G50)+SUM(G59:G68)</f>
        <v>649300000</v>
      </c>
      <c r="H16" s="38"/>
      <c r="I16" s="29"/>
      <c r="J16" s="66">
        <f>COUNTIF(J17:J84,"○")</f>
        <v>22</v>
      </c>
      <c r="K16" s="71">
        <f>G16</f>
        <v>649300000</v>
      </c>
    </row>
    <row r="17" spans="1:10" ht="10.5" customHeight="1">
      <c r="A17" s="10" t="s">
        <v>87</v>
      </c>
      <c r="B17" s="17"/>
      <c r="C17" s="17"/>
      <c r="D17" s="48"/>
      <c r="E17" s="28" t="s">
        <v>63</v>
      </c>
      <c r="F17" s="28" t="s">
        <v>105</v>
      </c>
      <c r="G17" s="34"/>
      <c r="H17" s="37" t="s">
        <v>134</v>
      </c>
      <c r="I17" s="28" t="s">
        <v>10</v>
      </c>
      <c r="J17" s="64"/>
    </row>
    <row r="18" spans="1:10" ht="10.5" customHeight="1">
      <c r="A18" s="11"/>
      <c r="B18" s="18"/>
      <c r="C18" s="18"/>
      <c r="D18" s="49"/>
      <c r="E18" s="52"/>
      <c r="F18" s="52"/>
      <c r="G18" s="35">
        <v>150755000</v>
      </c>
      <c r="H18" s="38"/>
      <c r="I18" s="52"/>
      <c r="J18" s="61" t="s">
        <v>146</v>
      </c>
    </row>
    <row r="19" spans="1:10" ht="10.5" customHeight="1">
      <c r="A19" s="10" t="s">
        <v>87</v>
      </c>
      <c r="B19" s="17"/>
      <c r="C19" s="17"/>
      <c r="D19" s="48"/>
      <c r="E19" s="28" t="s">
        <v>52</v>
      </c>
      <c r="F19" s="28" t="s">
        <v>108</v>
      </c>
      <c r="G19" s="34"/>
      <c r="H19" s="37" t="s">
        <v>136</v>
      </c>
      <c r="I19" s="28" t="s">
        <v>10</v>
      </c>
      <c r="J19" s="64"/>
    </row>
    <row r="20" spans="1:10" ht="10.5" customHeight="1">
      <c r="A20" s="11"/>
      <c r="B20" s="18"/>
      <c r="C20" s="18"/>
      <c r="D20" s="49"/>
      <c r="E20" s="52"/>
      <c r="F20" s="52"/>
      <c r="G20" s="35">
        <v>30000000</v>
      </c>
      <c r="H20" s="38"/>
      <c r="I20" s="52"/>
      <c r="J20" s="61" t="s">
        <v>148</v>
      </c>
    </row>
    <row r="21" spans="1:10" ht="10.5" customHeight="1">
      <c r="A21" s="10" t="s">
        <v>88</v>
      </c>
      <c r="B21" s="17"/>
      <c r="C21" s="17"/>
      <c r="D21" s="48"/>
      <c r="E21" s="28" t="s">
        <v>100</v>
      </c>
      <c r="F21" s="28" t="s">
        <v>111</v>
      </c>
      <c r="G21" s="34"/>
      <c r="H21" s="37" t="s">
        <v>137</v>
      </c>
      <c r="I21" s="28" t="s">
        <v>10</v>
      </c>
      <c r="J21" s="64"/>
    </row>
    <row r="22" spans="1:10" ht="10.5" customHeight="1">
      <c r="A22" s="11"/>
      <c r="B22" s="18"/>
      <c r="C22" s="18"/>
      <c r="D22" s="49"/>
      <c r="E22" s="52"/>
      <c r="F22" s="52"/>
      <c r="G22" s="35">
        <v>17000000</v>
      </c>
      <c r="H22" s="38"/>
      <c r="I22" s="52"/>
      <c r="J22" s="61" t="s">
        <v>148</v>
      </c>
    </row>
    <row r="23" spans="1:10" ht="10.5" customHeight="1">
      <c r="A23" s="10" t="s">
        <v>88</v>
      </c>
      <c r="B23" s="17"/>
      <c r="C23" s="17"/>
      <c r="D23" s="48"/>
      <c r="E23" s="28" t="s">
        <v>100</v>
      </c>
      <c r="F23" s="28" t="s">
        <v>113</v>
      </c>
      <c r="G23" s="34"/>
      <c r="H23" s="37" t="s">
        <v>139</v>
      </c>
      <c r="I23" s="28" t="s">
        <v>10</v>
      </c>
      <c r="J23" s="64"/>
    </row>
    <row r="24" spans="1:10" ht="10.5" customHeight="1">
      <c r="A24" s="11"/>
      <c r="B24" s="18"/>
      <c r="C24" s="18"/>
      <c r="D24" s="49"/>
      <c r="E24" s="52"/>
      <c r="F24" s="52"/>
      <c r="G24" s="35">
        <v>3000000</v>
      </c>
      <c r="H24" s="38"/>
      <c r="I24" s="52"/>
      <c r="J24" s="61" t="s">
        <v>148</v>
      </c>
    </row>
    <row r="25" spans="1:10" ht="10.5" customHeight="1">
      <c r="A25" s="10" t="s">
        <v>70</v>
      </c>
      <c r="B25" s="17"/>
      <c r="C25" s="17"/>
      <c r="D25" s="48"/>
      <c r="E25" s="28" t="s">
        <v>100</v>
      </c>
      <c r="F25" s="28" t="s">
        <v>115</v>
      </c>
      <c r="G25" s="34"/>
      <c r="H25" s="37" t="s">
        <v>139</v>
      </c>
      <c r="I25" s="28" t="s">
        <v>10</v>
      </c>
      <c r="J25" s="64"/>
    </row>
    <row r="26" spans="1:10" ht="10.5" customHeight="1">
      <c r="A26" s="11"/>
      <c r="B26" s="18"/>
      <c r="C26" s="18"/>
      <c r="D26" s="49"/>
      <c r="E26" s="52"/>
      <c r="F26" s="52"/>
      <c r="G26" s="35">
        <v>7000000</v>
      </c>
      <c r="H26" s="38"/>
      <c r="I26" s="52"/>
      <c r="J26" s="61" t="s">
        <v>148</v>
      </c>
    </row>
    <row r="27" spans="1:10" ht="10.5" customHeight="1">
      <c r="A27" s="10" t="s">
        <v>74</v>
      </c>
      <c r="B27" s="17"/>
      <c r="C27" s="17"/>
      <c r="D27" s="48"/>
      <c r="E27" s="28" t="s">
        <v>100</v>
      </c>
      <c r="F27" s="28" t="s">
        <v>35</v>
      </c>
      <c r="G27" s="34"/>
      <c r="H27" s="37" t="s">
        <v>137</v>
      </c>
      <c r="I27" s="28" t="s">
        <v>10</v>
      </c>
      <c r="J27" s="64"/>
    </row>
    <row r="28" spans="1:10" ht="10.5" customHeight="1">
      <c r="A28" s="11"/>
      <c r="B28" s="18"/>
      <c r="C28" s="18"/>
      <c r="D28" s="49"/>
      <c r="E28" s="52"/>
      <c r="F28" s="52"/>
      <c r="G28" s="35">
        <v>135000000</v>
      </c>
      <c r="H28" s="38"/>
      <c r="I28" s="52"/>
      <c r="J28" s="61" t="s">
        <v>148</v>
      </c>
    </row>
    <row r="29" spans="1:10" ht="10.5" customHeight="1">
      <c r="A29" s="10" t="s">
        <v>90</v>
      </c>
      <c r="B29" s="17"/>
      <c r="C29" s="17"/>
      <c r="D29" s="48"/>
      <c r="E29" s="28" t="s">
        <v>100</v>
      </c>
      <c r="F29" s="28" t="s">
        <v>117</v>
      </c>
      <c r="G29" s="34"/>
      <c r="H29" s="37" t="s">
        <v>137</v>
      </c>
      <c r="I29" s="28" t="s">
        <v>10</v>
      </c>
      <c r="J29" s="64"/>
    </row>
    <row r="30" spans="1:10" ht="10.5" customHeight="1">
      <c r="A30" s="11"/>
      <c r="B30" s="18"/>
      <c r="C30" s="18"/>
      <c r="D30" s="49"/>
      <c r="E30" s="52"/>
      <c r="F30" s="52"/>
      <c r="G30" s="35">
        <v>800000</v>
      </c>
      <c r="H30" s="38"/>
      <c r="I30" s="52"/>
      <c r="J30" s="61" t="s">
        <v>148</v>
      </c>
    </row>
    <row r="31" spans="1:10" ht="10.5" customHeight="1">
      <c r="A31" s="10" t="s">
        <v>91</v>
      </c>
      <c r="B31" s="17"/>
      <c r="C31" s="17"/>
      <c r="D31" s="17"/>
      <c r="E31" s="28" t="s">
        <v>63</v>
      </c>
      <c r="F31" s="28" t="s">
        <v>105</v>
      </c>
      <c r="G31" s="34"/>
      <c r="H31" s="37" t="s">
        <v>136</v>
      </c>
      <c r="I31" s="28" t="s">
        <v>10</v>
      </c>
      <c r="J31" s="64"/>
    </row>
    <row r="32" spans="1:10" ht="10.5" customHeight="1">
      <c r="A32" s="11"/>
      <c r="B32" s="18"/>
      <c r="C32" s="18"/>
      <c r="D32" s="18"/>
      <c r="E32" s="29"/>
      <c r="F32" s="29"/>
      <c r="G32" s="35">
        <v>21245000</v>
      </c>
      <c r="H32" s="38"/>
      <c r="I32" s="29"/>
      <c r="J32" s="61" t="s">
        <v>148</v>
      </c>
    </row>
    <row r="33" spans="1:10" ht="10.5" customHeight="1">
      <c r="A33" s="10" t="s">
        <v>12</v>
      </c>
      <c r="B33" s="17"/>
      <c r="C33" s="17"/>
      <c r="D33" s="48"/>
      <c r="E33" s="28" t="s">
        <v>63</v>
      </c>
      <c r="F33" s="28" t="s">
        <v>118</v>
      </c>
      <c r="G33" s="34"/>
      <c r="H33" s="37" t="s">
        <v>139</v>
      </c>
      <c r="I33" s="28" t="s">
        <v>10</v>
      </c>
      <c r="J33" s="64"/>
    </row>
    <row r="34" spans="1:10" ht="10.5" customHeight="1">
      <c r="A34" s="11"/>
      <c r="B34" s="18"/>
      <c r="C34" s="18"/>
      <c r="D34" s="49"/>
      <c r="E34" s="52"/>
      <c r="F34" s="52"/>
      <c r="G34" s="35">
        <v>9200000</v>
      </c>
      <c r="H34" s="38"/>
      <c r="I34" s="29"/>
      <c r="J34" s="61" t="s">
        <v>148</v>
      </c>
    </row>
    <row r="35" spans="1:10" ht="10.5" customHeight="1">
      <c r="A35" s="10" t="s">
        <v>94</v>
      </c>
      <c r="B35" s="17"/>
      <c r="C35" s="17"/>
      <c r="D35" s="48"/>
      <c r="E35" s="28" t="s">
        <v>63</v>
      </c>
      <c r="F35" s="28" t="s">
        <v>119</v>
      </c>
      <c r="G35" s="34"/>
      <c r="H35" s="37" t="s">
        <v>32</v>
      </c>
      <c r="I35" s="28" t="s">
        <v>10</v>
      </c>
      <c r="J35" s="64"/>
    </row>
    <row r="36" spans="1:10" ht="10.5" customHeight="1">
      <c r="A36" s="11"/>
      <c r="B36" s="18"/>
      <c r="C36" s="18"/>
      <c r="D36" s="49"/>
      <c r="E36" s="52"/>
      <c r="F36" s="52"/>
      <c r="G36" s="35">
        <v>20000000</v>
      </c>
      <c r="H36" s="38"/>
      <c r="I36" s="29"/>
      <c r="J36" s="61" t="s">
        <v>146</v>
      </c>
    </row>
    <row r="37" spans="1:10" ht="10.5" customHeight="1">
      <c r="A37" s="10" t="s">
        <v>95</v>
      </c>
      <c r="B37" s="17"/>
      <c r="C37" s="17"/>
      <c r="D37" s="48"/>
      <c r="E37" s="28" t="s">
        <v>102</v>
      </c>
      <c r="F37" s="28" t="s">
        <v>121</v>
      </c>
      <c r="G37" s="34"/>
      <c r="H37" s="37" t="s">
        <v>139</v>
      </c>
      <c r="I37" s="28" t="s">
        <v>10</v>
      </c>
      <c r="J37" s="64"/>
    </row>
    <row r="38" spans="1:10" ht="10.5" customHeight="1">
      <c r="A38" s="11"/>
      <c r="B38" s="18"/>
      <c r="C38" s="18"/>
      <c r="D38" s="49"/>
      <c r="E38" s="52"/>
      <c r="F38" s="52"/>
      <c r="G38" s="35">
        <v>10000000</v>
      </c>
      <c r="H38" s="38"/>
      <c r="I38" s="29"/>
      <c r="J38" s="61" t="s">
        <v>148</v>
      </c>
    </row>
    <row r="39" spans="1:10" ht="10.5" customHeight="1">
      <c r="A39" s="10" t="s">
        <v>95</v>
      </c>
      <c r="B39" s="17"/>
      <c r="C39" s="17"/>
      <c r="D39" s="48"/>
      <c r="E39" s="28" t="s">
        <v>103</v>
      </c>
      <c r="F39" s="28" t="s">
        <v>122</v>
      </c>
      <c r="G39" s="34"/>
      <c r="H39" s="37" t="s">
        <v>137</v>
      </c>
      <c r="I39" s="28" t="s">
        <v>10</v>
      </c>
      <c r="J39" s="64"/>
    </row>
    <row r="40" spans="1:10" ht="10.5" customHeight="1">
      <c r="A40" s="11"/>
      <c r="B40" s="18"/>
      <c r="C40" s="18"/>
      <c r="D40" s="49"/>
      <c r="E40" s="52"/>
      <c r="F40" s="52"/>
      <c r="G40" s="35">
        <v>68000000</v>
      </c>
      <c r="H40" s="38"/>
      <c r="I40" s="29"/>
      <c r="J40" s="61" t="s">
        <v>148</v>
      </c>
    </row>
    <row r="41" spans="1:10" ht="10.5" customHeight="1">
      <c r="A41" s="10" t="s">
        <v>98</v>
      </c>
      <c r="B41" s="17"/>
      <c r="C41" s="17"/>
      <c r="D41" s="48"/>
      <c r="E41" s="28" t="s">
        <v>63</v>
      </c>
      <c r="F41" s="28" t="s">
        <v>123</v>
      </c>
      <c r="G41" s="34"/>
      <c r="H41" s="37" t="s">
        <v>140</v>
      </c>
      <c r="I41" s="28" t="s">
        <v>10</v>
      </c>
      <c r="J41" s="64"/>
    </row>
    <row r="42" spans="1:10" ht="10.5" customHeight="1">
      <c r="A42" s="11"/>
      <c r="B42" s="18"/>
      <c r="C42" s="18"/>
      <c r="D42" s="49"/>
      <c r="E42" s="52"/>
      <c r="F42" s="52"/>
      <c r="G42" s="35">
        <v>18000000</v>
      </c>
      <c r="H42" s="38"/>
      <c r="I42" s="29"/>
      <c r="J42" s="61" t="s">
        <v>148</v>
      </c>
    </row>
    <row r="43" spans="1:10" ht="10.5" customHeight="1">
      <c r="A43" s="10" t="s">
        <v>30</v>
      </c>
      <c r="B43" s="17"/>
      <c r="C43" s="17"/>
      <c r="D43" s="17"/>
      <c r="E43" s="28" t="s">
        <v>102</v>
      </c>
      <c r="F43" s="28" t="s">
        <v>125</v>
      </c>
      <c r="G43" s="34"/>
      <c r="H43" s="37" t="s">
        <v>139</v>
      </c>
      <c r="I43" s="28" t="s">
        <v>10</v>
      </c>
      <c r="J43" s="64"/>
    </row>
    <row r="44" spans="1:10" ht="10.5" customHeight="1">
      <c r="A44" s="11"/>
      <c r="B44" s="18"/>
      <c r="C44" s="18"/>
      <c r="D44" s="18"/>
      <c r="E44" s="29"/>
      <c r="F44" s="29"/>
      <c r="G44" s="35">
        <v>5500000</v>
      </c>
      <c r="H44" s="38"/>
      <c r="I44" s="29"/>
      <c r="J44" s="61" t="s">
        <v>148</v>
      </c>
    </row>
    <row r="45" spans="1:10" ht="10.5" customHeight="1">
      <c r="A45" s="10" t="s">
        <v>38</v>
      </c>
      <c r="B45" s="17"/>
      <c r="C45" s="17"/>
      <c r="D45" s="17"/>
      <c r="E45" s="28" t="s">
        <v>100</v>
      </c>
      <c r="F45" s="28" t="s">
        <v>126</v>
      </c>
      <c r="G45" s="34"/>
      <c r="H45" s="37" t="s">
        <v>139</v>
      </c>
      <c r="I45" s="28" t="s">
        <v>10</v>
      </c>
      <c r="J45" s="64"/>
    </row>
    <row r="46" spans="1:10" ht="10.5" customHeight="1">
      <c r="A46" s="11"/>
      <c r="B46" s="18"/>
      <c r="C46" s="18"/>
      <c r="D46" s="18"/>
      <c r="E46" s="29"/>
      <c r="F46" s="29"/>
      <c r="G46" s="35">
        <v>4000000</v>
      </c>
      <c r="H46" s="38"/>
      <c r="I46" s="29"/>
      <c r="J46" s="61" t="s">
        <v>148</v>
      </c>
    </row>
    <row r="47" spans="1:10" ht="10.5" customHeight="1">
      <c r="A47" s="10" t="s">
        <v>5</v>
      </c>
      <c r="B47" s="17"/>
      <c r="C47" s="17"/>
      <c r="D47" s="17"/>
      <c r="E47" s="28" t="s">
        <v>100</v>
      </c>
      <c r="F47" s="28" t="s">
        <v>117</v>
      </c>
      <c r="G47" s="34"/>
      <c r="H47" s="37" t="s">
        <v>136</v>
      </c>
      <c r="I47" s="28" t="s">
        <v>10</v>
      </c>
      <c r="J47" s="64"/>
    </row>
    <row r="48" spans="1:10" ht="10.5" customHeight="1">
      <c r="A48" s="11"/>
      <c r="B48" s="18"/>
      <c r="C48" s="18"/>
      <c r="D48" s="18"/>
      <c r="E48" s="29"/>
      <c r="F48" s="29"/>
      <c r="G48" s="35">
        <v>25000000</v>
      </c>
      <c r="H48" s="38"/>
      <c r="I48" s="29"/>
      <c r="J48" s="61" t="s">
        <v>148</v>
      </c>
    </row>
    <row r="49" spans="1:10" ht="10.5" customHeight="1">
      <c r="A49" s="10" t="s">
        <v>14</v>
      </c>
      <c r="B49" s="17"/>
      <c r="C49" s="17"/>
      <c r="D49" s="17"/>
      <c r="E49" s="28" t="s">
        <v>103</v>
      </c>
      <c r="F49" s="28" t="s">
        <v>122</v>
      </c>
      <c r="G49" s="34"/>
      <c r="H49" s="37" t="s">
        <v>139</v>
      </c>
      <c r="I49" s="28" t="s">
        <v>10</v>
      </c>
      <c r="J49" s="64"/>
    </row>
    <row r="50" spans="1:10" ht="10.5" customHeight="1">
      <c r="A50" s="11"/>
      <c r="B50" s="18"/>
      <c r="C50" s="18"/>
      <c r="D50" s="18"/>
      <c r="E50" s="29"/>
      <c r="F50" s="29"/>
      <c r="G50" s="35">
        <v>2800000</v>
      </c>
      <c r="H50" s="38"/>
      <c r="I50" s="29"/>
      <c r="J50" s="61" t="s">
        <v>148</v>
      </c>
    </row>
    <row r="51" spans="1:10" ht="10.5" customHeight="1">
      <c r="A51" s="3" t="s">
        <v>10</v>
      </c>
      <c r="B51" s="3"/>
      <c r="C51" s="47"/>
      <c r="D51" s="20" t="s">
        <v>39</v>
      </c>
      <c r="E51" s="20"/>
      <c r="F51" s="30" t="s">
        <v>53</v>
      </c>
      <c r="G51" s="53"/>
      <c r="H51" s="58"/>
      <c r="I51" s="30"/>
      <c r="J51" s="4"/>
    </row>
    <row r="52" spans="1:10" ht="10.5" customHeight="1">
      <c r="A52" s="4"/>
      <c r="B52" s="4"/>
      <c r="C52" s="4"/>
      <c r="D52" s="20"/>
      <c r="E52" s="20"/>
      <c r="F52" s="53"/>
      <c r="G52" s="53"/>
      <c r="H52" s="58"/>
      <c r="I52" s="30"/>
      <c r="J52" s="64"/>
    </row>
    <row r="53" spans="1:10" ht="10.5" customHeight="1">
      <c r="A53" s="4"/>
      <c r="B53" s="4"/>
      <c r="C53" s="4"/>
      <c r="D53" s="47"/>
      <c r="E53" s="47"/>
      <c r="F53" s="30"/>
      <c r="G53" s="42"/>
      <c r="H53" s="42"/>
      <c r="I53" s="42"/>
      <c r="J53" s="64"/>
    </row>
    <row r="54" spans="1:10" ht="10.5" customHeight="1">
      <c r="A54" s="5" t="s">
        <v>15</v>
      </c>
      <c r="B54" s="12" t="s">
        <v>40</v>
      </c>
      <c r="C54" s="5" t="s">
        <v>36</v>
      </c>
      <c r="D54" s="21" t="s">
        <v>45</v>
      </c>
      <c r="E54" s="23"/>
      <c r="F54" s="47"/>
      <c r="G54" s="42"/>
      <c r="H54" s="42"/>
      <c r="I54" s="42"/>
      <c r="J54" s="47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62</v>
      </c>
      <c r="J55" s="64"/>
    </row>
    <row r="56" spans="1:10" ht="10.5" customHeight="1">
      <c r="A56" s="7" t="s">
        <v>7</v>
      </c>
      <c r="B56" s="14"/>
      <c r="C56" s="14"/>
      <c r="D56" s="14"/>
      <c r="E56" s="25" t="s">
        <v>46</v>
      </c>
      <c r="F56" s="33"/>
      <c r="G56" s="7" t="s">
        <v>61</v>
      </c>
      <c r="H56" s="7" t="s">
        <v>49</v>
      </c>
      <c r="I56" s="26" t="s">
        <v>4</v>
      </c>
      <c r="J56" s="64"/>
    </row>
    <row r="57" spans="1:10" ht="10.5" customHeight="1">
      <c r="A57" s="8"/>
      <c r="B57" s="15"/>
      <c r="C57" s="15"/>
      <c r="D57" s="15"/>
      <c r="E57" s="26" t="s">
        <v>47</v>
      </c>
      <c r="F57" s="26" t="s">
        <v>27</v>
      </c>
      <c r="G57" s="8"/>
      <c r="H57" s="8"/>
      <c r="I57" s="40"/>
      <c r="J57" s="64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64"/>
    </row>
    <row r="59" spans="1:10" ht="10.5" customHeight="1">
      <c r="A59" s="10" t="s">
        <v>68</v>
      </c>
      <c r="B59" s="17"/>
      <c r="C59" s="17"/>
      <c r="D59" s="17"/>
      <c r="E59" s="28" t="s">
        <v>103</v>
      </c>
      <c r="F59" s="28" t="s">
        <v>127</v>
      </c>
      <c r="G59" s="34"/>
      <c r="H59" s="37" t="s">
        <v>142</v>
      </c>
      <c r="I59" s="28" t="s">
        <v>10</v>
      </c>
      <c r="J59" s="64"/>
    </row>
    <row r="60" spans="1:10" ht="10.5" customHeight="1">
      <c r="A60" s="11"/>
      <c r="B60" s="18"/>
      <c r="C60" s="18"/>
      <c r="D60" s="18"/>
      <c r="E60" s="29"/>
      <c r="F60" s="29"/>
      <c r="G60" s="35">
        <v>2000000</v>
      </c>
      <c r="H60" s="38"/>
      <c r="I60" s="29"/>
      <c r="J60" s="61" t="s">
        <v>146</v>
      </c>
    </row>
    <row r="61" spans="1:10" ht="10.5" customHeight="1">
      <c r="A61" s="10" t="s">
        <v>3</v>
      </c>
      <c r="B61" s="17"/>
      <c r="C61" s="17"/>
      <c r="D61" s="17"/>
      <c r="E61" s="28" t="s">
        <v>102</v>
      </c>
      <c r="F61" s="28" t="s">
        <v>121</v>
      </c>
      <c r="G61" s="34"/>
      <c r="H61" s="37" t="s">
        <v>140</v>
      </c>
      <c r="I61" s="28" t="s">
        <v>10</v>
      </c>
      <c r="J61" s="64"/>
    </row>
    <row r="62" spans="1:10" ht="10.5" customHeight="1">
      <c r="A62" s="11"/>
      <c r="B62" s="18"/>
      <c r="C62" s="18"/>
      <c r="D62" s="18"/>
      <c r="E62" s="29"/>
      <c r="F62" s="29"/>
      <c r="G62" s="35">
        <v>110000000</v>
      </c>
      <c r="H62" s="38"/>
      <c r="I62" s="29"/>
      <c r="J62" s="61" t="s">
        <v>146</v>
      </c>
    </row>
    <row r="63" spans="1:10" ht="10.5" customHeight="1">
      <c r="A63" s="10" t="s">
        <v>64</v>
      </c>
      <c r="B63" s="17"/>
      <c r="C63" s="17"/>
      <c r="D63" s="17"/>
      <c r="E63" s="28" t="s">
        <v>100</v>
      </c>
      <c r="F63" s="28" t="s">
        <v>129</v>
      </c>
      <c r="G63" s="34"/>
      <c r="H63" s="37" t="s">
        <v>139</v>
      </c>
      <c r="I63" s="28" t="s">
        <v>10</v>
      </c>
      <c r="J63" s="64"/>
    </row>
    <row r="64" spans="1:10" ht="10.5" customHeight="1">
      <c r="A64" s="11"/>
      <c r="B64" s="18"/>
      <c r="C64" s="18"/>
      <c r="D64" s="18"/>
      <c r="E64" s="29"/>
      <c r="F64" s="29"/>
      <c r="G64" s="35">
        <v>4000000</v>
      </c>
      <c r="H64" s="38"/>
      <c r="I64" s="29"/>
      <c r="J64" s="61" t="s">
        <v>148</v>
      </c>
    </row>
    <row r="65" spans="1:10" ht="10.5" customHeight="1">
      <c r="A65" s="10" t="s">
        <v>19</v>
      </c>
      <c r="B65" s="17"/>
      <c r="C65" s="17"/>
      <c r="D65" s="17"/>
      <c r="E65" s="28" t="s">
        <v>100</v>
      </c>
      <c r="F65" s="28" t="s">
        <v>131</v>
      </c>
      <c r="G65" s="34"/>
      <c r="H65" s="37" t="s">
        <v>139</v>
      </c>
      <c r="I65" s="28" t="s">
        <v>10</v>
      </c>
      <c r="J65" s="64"/>
    </row>
    <row r="66" spans="1:10" ht="10.5" customHeight="1">
      <c r="A66" s="11"/>
      <c r="B66" s="18"/>
      <c r="C66" s="18"/>
      <c r="D66" s="18"/>
      <c r="E66" s="29"/>
      <c r="F66" s="29"/>
      <c r="G66" s="35">
        <v>4000000</v>
      </c>
      <c r="H66" s="38"/>
      <c r="I66" s="29"/>
      <c r="J66" s="61" t="s">
        <v>146</v>
      </c>
    </row>
    <row r="67" spans="1:10" ht="10.5" customHeight="1">
      <c r="A67" s="10" t="s">
        <v>67</v>
      </c>
      <c r="B67" s="17"/>
      <c r="C67" s="17"/>
      <c r="D67" s="17"/>
      <c r="E67" s="28" t="s">
        <v>63</v>
      </c>
      <c r="F67" s="28" t="s">
        <v>114</v>
      </c>
      <c r="G67" s="34"/>
      <c r="H67" s="37" t="s">
        <v>145</v>
      </c>
      <c r="I67" s="28" t="s">
        <v>10</v>
      </c>
      <c r="J67" s="64"/>
    </row>
    <row r="68" spans="1:10" ht="10.5" customHeight="1">
      <c r="A68" s="11"/>
      <c r="B68" s="18"/>
      <c r="C68" s="18"/>
      <c r="D68" s="18"/>
      <c r="E68" s="29"/>
      <c r="F68" s="29"/>
      <c r="G68" s="35">
        <v>2000000</v>
      </c>
      <c r="H68" s="38"/>
      <c r="I68" s="29"/>
      <c r="J68" s="61" t="s">
        <v>146</v>
      </c>
    </row>
    <row r="69" spans="1:10" ht="10.5" customHeight="1">
      <c r="A69" s="10" t="s">
        <v>56</v>
      </c>
      <c r="B69" s="17"/>
      <c r="C69" s="17"/>
      <c r="D69" s="17"/>
      <c r="E69" s="28"/>
      <c r="F69" s="28"/>
      <c r="G69" s="34"/>
      <c r="H69" s="37"/>
      <c r="I69" s="28"/>
      <c r="J69" s="64"/>
    </row>
    <row r="70" spans="1:10" ht="10.5" customHeight="1">
      <c r="A70" s="11"/>
      <c r="B70" s="18"/>
      <c r="C70" s="18"/>
      <c r="D70" s="18"/>
      <c r="E70" s="29"/>
      <c r="F70" s="29"/>
      <c r="G70" s="35">
        <v>76661000</v>
      </c>
      <c r="H70" s="38"/>
      <c r="I70" s="29"/>
      <c r="J70" s="61" t="s">
        <v>148</v>
      </c>
    </row>
    <row r="71" spans="1:10" ht="10.5" customHeight="1">
      <c r="A71" s="10" t="s">
        <v>89</v>
      </c>
      <c r="B71" s="17"/>
      <c r="C71" s="17"/>
      <c r="D71" s="17"/>
      <c r="E71" s="28" t="s">
        <v>10</v>
      </c>
      <c r="F71" s="28" t="s">
        <v>57</v>
      </c>
      <c r="G71" s="34"/>
      <c r="H71" s="37" t="s">
        <v>10</v>
      </c>
      <c r="I71" s="28" t="s">
        <v>10</v>
      </c>
      <c r="J71" s="64"/>
    </row>
    <row r="72" spans="1:10" ht="10.5" customHeight="1">
      <c r="A72" s="11"/>
      <c r="B72" s="18"/>
      <c r="C72" s="18"/>
      <c r="D72" s="18"/>
      <c r="E72" s="29"/>
      <c r="F72" s="29"/>
      <c r="G72" s="35">
        <v>76661000</v>
      </c>
      <c r="H72" s="38"/>
      <c r="I72" s="29"/>
      <c r="J72" s="61" t="s">
        <v>148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64"/>
    </row>
    <row r="74" spans="1:10" ht="10.5" customHeight="1">
      <c r="A74" s="11"/>
      <c r="B74" s="18"/>
      <c r="C74" s="18"/>
      <c r="D74" s="18"/>
      <c r="E74" s="29"/>
      <c r="F74" s="29"/>
      <c r="G74" s="35"/>
      <c r="H74" s="38"/>
      <c r="I74" s="29"/>
      <c r="J74" s="61" t="s">
        <v>146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64"/>
    </row>
    <row r="76" spans="1:10" ht="10.5" customHeight="1">
      <c r="A76" s="11"/>
      <c r="B76" s="18"/>
      <c r="C76" s="18"/>
      <c r="D76" s="18"/>
      <c r="E76" s="29"/>
      <c r="F76" s="29"/>
      <c r="G76" s="35"/>
      <c r="H76" s="38"/>
      <c r="I76" s="29"/>
      <c r="J76" s="61" t="s">
        <v>148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64"/>
    </row>
    <row r="78" spans="1:10" ht="10.5" customHeight="1">
      <c r="A78" s="11"/>
      <c r="B78" s="18"/>
      <c r="C78" s="18"/>
      <c r="D78" s="18"/>
      <c r="E78" s="29"/>
      <c r="F78" s="29"/>
      <c r="G78" s="35"/>
      <c r="H78" s="38"/>
      <c r="I78" s="29"/>
      <c r="J78" s="61" t="s">
        <v>148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64"/>
    </row>
    <row r="80" spans="1:10" ht="10.5" customHeight="1">
      <c r="A80" s="11"/>
      <c r="B80" s="18"/>
      <c r="C80" s="18"/>
      <c r="D80" s="18"/>
      <c r="E80" s="29"/>
      <c r="F80" s="29"/>
      <c r="G80" s="35"/>
      <c r="H80" s="38"/>
      <c r="I80" s="29"/>
      <c r="J80" s="61" t="s">
        <v>148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64"/>
    </row>
    <row r="82" spans="1:10" ht="10.5" customHeight="1">
      <c r="A82" s="11"/>
      <c r="B82" s="18"/>
      <c r="C82" s="18"/>
      <c r="D82" s="18"/>
      <c r="E82" s="29"/>
      <c r="F82" s="29"/>
      <c r="G82" s="35"/>
      <c r="H82" s="38"/>
      <c r="I82" s="29"/>
      <c r="J82" s="61" t="s">
        <v>148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64"/>
    </row>
    <row r="84" spans="1:10" ht="10.5" customHeight="1">
      <c r="A84" s="11"/>
      <c r="B84" s="18"/>
      <c r="C84" s="18"/>
      <c r="D84" s="18"/>
      <c r="E84" s="29"/>
      <c r="F84" s="29"/>
      <c r="G84" s="35"/>
      <c r="H84" s="38"/>
      <c r="I84" s="29"/>
      <c r="J84" s="61" t="s">
        <v>146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/>
      <c r="H86" s="38"/>
      <c r="I86" s="29"/>
      <c r="J86" s="2" t="s">
        <v>10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/>
      <c r="H88" s="38"/>
      <c r="I88" s="29"/>
      <c r="J88" s="2" t="s">
        <v>10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10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10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10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10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10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10</v>
      </c>
    </row>
  </sheetData>
  <mergeCells count="228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K6:K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A23:D24"/>
    <mergeCell ref="E23:E24"/>
    <mergeCell ref="F23:F24"/>
    <mergeCell ref="H23:H24"/>
    <mergeCell ref="A25:D26"/>
    <mergeCell ref="E25:E26"/>
    <mergeCell ref="F25:F26"/>
    <mergeCell ref="H25:H26"/>
    <mergeCell ref="A27:D28"/>
    <mergeCell ref="E27:E28"/>
    <mergeCell ref="F27:F28"/>
    <mergeCell ref="H27:H28"/>
    <mergeCell ref="A29:D30"/>
    <mergeCell ref="E29:E30"/>
    <mergeCell ref="F29:F30"/>
    <mergeCell ref="H29:H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A35:D36"/>
    <mergeCell ref="E35:E36"/>
    <mergeCell ref="F35:F36"/>
    <mergeCell ref="H35:H36"/>
    <mergeCell ref="A37:D38"/>
    <mergeCell ref="E37:E38"/>
    <mergeCell ref="F37:F38"/>
    <mergeCell ref="H37:H38"/>
    <mergeCell ref="A39:D40"/>
    <mergeCell ref="E39:E40"/>
    <mergeCell ref="F39:F40"/>
    <mergeCell ref="H39:H40"/>
    <mergeCell ref="A41:D42"/>
    <mergeCell ref="E41:E42"/>
    <mergeCell ref="F41:F42"/>
    <mergeCell ref="H41:H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"/>
  <printOptions horizontalCentered="1"/>
  <pageMargins left="0" right="0" top="0.78740157480314965" bottom="0.39370078740157483" header="0.51181102362204722" footer="0.11811023622047245"/>
  <pageSetup paperSize="9" scale="93" fitToWidth="1" fitToHeight="1" orientation="landscape" usePrinterDefaults="1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view="pageBreakPreview" zoomScaleNormal="145" zoomScaleSheetLayoutView="100" workbookViewId="0">
      <selection activeCell="AI53" sqref="AI53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0" width="6.625" style="1" customWidth="1" collapsed="1"/>
    <col min="11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40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59" t="s">
        <v>78</v>
      </c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59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59"/>
    </row>
    <row r="9" spans="1:10" s="2" customFormat="1" ht="10.5" customHeight="1">
      <c r="A9" s="10" t="s">
        <v>151</v>
      </c>
      <c r="B9" s="17"/>
      <c r="C9" s="17"/>
      <c r="D9" s="17"/>
      <c r="E9" s="28"/>
      <c r="F9" s="28"/>
      <c r="G9" s="34"/>
      <c r="H9" s="37"/>
      <c r="I9" s="28"/>
      <c r="J9" s="72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191100000</v>
      </c>
      <c r="H10" s="38"/>
      <c r="I10" s="29"/>
      <c r="J10" s="73">
        <f>J12+J20</f>
        <v>5</v>
      </c>
    </row>
    <row r="11" spans="1:10" ht="10.5" customHeight="1">
      <c r="A11" s="10" t="s">
        <v>152</v>
      </c>
      <c r="B11" s="17"/>
      <c r="C11" s="17"/>
      <c r="D11" s="17"/>
      <c r="E11" s="28"/>
      <c r="F11" s="28"/>
      <c r="G11" s="34"/>
      <c r="H11" s="37"/>
      <c r="I11" s="28"/>
      <c r="J11" s="74"/>
    </row>
    <row r="12" spans="1:10" ht="10.5" customHeight="1">
      <c r="A12" s="11"/>
      <c r="B12" s="18"/>
      <c r="C12" s="18"/>
      <c r="D12" s="18"/>
      <c r="E12" s="29"/>
      <c r="F12" s="29"/>
      <c r="G12" s="35">
        <v>130000000</v>
      </c>
      <c r="H12" s="38"/>
      <c r="I12" s="29"/>
      <c r="J12" s="75">
        <f>J14</f>
        <v>1</v>
      </c>
    </row>
    <row r="13" spans="1:10" ht="10.5" customHeight="1">
      <c r="A13" s="10" t="s">
        <v>153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130000000</v>
      </c>
      <c r="H14" s="38"/>
      <c r="I14" s="29"/>
      <c r="J14" s="2">
        <f>SUM(J15:J18)</f>
        <v>1</v>
      </c>
    </row>
    <row r="15" spans="1:10" ht="10.5" customHeight="1">
      <c r="A15" s="10" t="s">
        <v>95</v>
      </c>
      <c r="B15" s="17"/>
      <c r="C15" s="17"/>
      <c r="D15" s="17"/>
      <c r="E15" s="28" t="s">
        <v>103</v>
      </c>
      <c r="F15" s="28" t="s">
        <v>163</v>
      </c>
      <c r="G15" s="34"/>
      <c r="H15" s="37" t="s">
        <v>170</v>
      </c>
      <c r="I15" s="28" t="s">
        <v>10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0</v>
      </c>
      <c r="H16" s="38"/>
      <c r="I16" s="29"/>
      <c r="J16" s="2" t="s">
        <v>10</v>
      </c>
    </row>
    <row r="17" spans="1:10" ht="10.5" customHeight="1">
      <c r="A17" s="10" t="s">
        <v>95</v>
      </c>
      <c r="B17" s="17"/>
      <c r="C17" s="17"/>
      <c r="D17" s="17"/>
      <c r="E17" s="28" t="s">
        <v>103</v>
      </c>
      <c r="F17" s="28" t="s">
        <v>163</v>
      </c>
      <c r="G17" s="34"/>
      <c r="H17" s="37" t="s">
        <v>170</v>
      </c>
      <c r="I17" s="28" t="s">
        <v>10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130000000</v>
      </c>
      <c r="H18" s="38"/>
      <c r="I18" s="29"/>
      <c r="J18" s="2">
        <v>1</v>
      </c>
    </row>
    <row r="19" spans="1:10" ht="10.5" customHeight="1">
      <c r="A19" s="10" t="s">
        <v>154</v>
      </c>
      <c r="B19" s="17"/>
      <c r="C19" s="17"/>
      <c r="D19" s="17"/>
      <c r="E19" s="28"/>
      <c r="F19" s="28"/>
      <c r="G19" s="34"/>
      <c r="H19" s="37"/>
      <c r="I19" s="28"/>
      <c r="J19" s="74"/>
    </row>
    <row r="20" spans="1:10" ht="10.5" customHeight="1">
      <c r="A20" s="11"/>
      <c r="B20" s="18"/>
      <c r="C20" s="18"/>
      <c r="D20" s="18"/>
      <c r="E20" s="29"/>
      <c r="F20" s="29"/>
      <c r="G20" s="35">
        <v>52000000</v>
      </c>
      <c r="H20" s="38"/>
      <c r="I20" s="29"/>
      <c r="J20" s="75">
        <f>J22+J30</f>
        <v>4</v>
      </c>
    </row>
    <row r="21" spans="1:10" ht="10.5" customHeight="1">
      <c r="A21" s="10" t="s">
        <v>156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47000000</v>
      </c>
      <c r="H22" s="38"/>
      <c r="I22" s="29"/>
      <c r="J22" s="2">
        <f>SUM(J23:J28)</f>
        <v>3</v>
      </c>
    </row>
    <row r="23" spans="1:10" ht="10.5" customHeight="1">
      <c r="A23" s="10" t="s">
        <v>159</v>
      </c>
      <c r="B23" s="17"/>
      <c r="C23" s="17"/>
      <c r="D23" s="17"/>
      <c r="E23" s="28" t="s">
        <v>63</v>
      </c>
      <c r="F23" s="28" t="s">
        <v>119</v>
      </c>
      <c r="G23" s="34"/>
      <c r="H23" s="37" t="s">
        <v>136</v>
      </c>
      <c r="I23" s="28" t="s">
        <v>10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18000000</v>
      </c>
      <c r="H24" s="38"/>
      <c r="I24" s="29"/>
      <c r="J24" s="2">
        <v>1</v>
      </c>
    </row>
    <row r="25" spans="1:10" ht="10.5" customHeight="1">
      <c r="A25" s="10" t="s">
        <v>70</v>
      </c>
      <c r="B25" s="17"/>
      <c r="C25" s="17"/>
      <c r="D25" s="17"/>
      <c r="E25" s="28" t="s">
        <v>100</v>
      </c>
      <c r="F25" s="28" t="s">
        <v>165</v>
      </c>
      <c r="G25" s="34"/>
      <c r="H25" s="37" t="s">
        <v>130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10000000</v>
      </c>
      <c r="H26" s="38"/>
      <c r="I26" s="29"/>
      <c r="J26" s="2">
        <v>1</v>
      </c>
    </row>
    <row r="27" spans="1:10" ht="10.5" customHeight="1">
      <c r="A27" s="10" t="s">
        <v>30</v>
      </c>
      <c r="B27" s="17"/>
      <c r="C27" s="17"/>
      <c r="D27" s="17"/>
      <c r="E27" s="28" t="s">
        <v>52</v>
      </c>
      <c r="F27" s="28" t="s">
        <v>167</v>
      </c>
      <c r="G27" s="34"/>
      <c r="H27" s="37" t="s">
        <v>55</v>
      </c>
      <c r="I27" s="28" t="s">
        <v>10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19000000</v>
      </c>
      <c r="H28" s="38"/>
      <c r="I28" s="29"/>
      <c r="J28" s="2">
        <v>1</v>
      </c>
    </row>
    <row r="29" spans="1:10" ht="10.5" customHeight="1">
      <c r="A29" s="10" t="s">
        <v>160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5000000</v>
      </c>
      <c r="H30" s="38"/>
      <c r="I30" s="29"/>
      <c r="J30" s="2">
        <f>SUM(J31:J32)</f>
        <v>1</v>
      </c>
    </row>
    <row r="31" spans="1:10" ht="10.5" customHeight="1">
      <c r="A31" s="10" t="s">
        <v>161</v>
      </c>
      <c r="B31" s="17"/>
      <c r="C31" s="17"/>
      <c r="D31" s="17"/>
      <c r="E31" s="28" t="s">
        <v>63</v>
      </c>
      <c r="F31" s="28" t="s">
        <v>168</v>
      </c>
      <c r="G31" s="34"/>
      <c r="H31" s="37" t="s">
        <v>172</v>
      </c>
      <c r="I31" s="28" t="s">
        <v>10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5000000</v>
      </c>
      <c r="H32" s="38"/>
      <c r="I32" s="29"/>
      <c r="J32" s="2">
        <v>1</v>
      </c>
    </row>
    <row r="33" spans="1:10" ht="10.5" customHeight="1">
      <c r="A33" s="10" t="s">
        <v>162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9100000</v>
      </c>
      <c r="H34" s="38"/>
      <c r="I34" s="29"/>
      <c r="J34" s="2" t="s">
        <v>10</v>
      </c>
    </row>
    <row r="35" spans="1:10" ht="10.5" customHeight="1">
      <c r="A35" s="10" t="s">
        <v>89</v>
      </c>
      <c r="B35" s="17"/>
      <c r="C35" s="17"/>
      <c r="D35" s="17"/>
      <c r="E35" s="28" t="s">
        <v>10</v>
      </c>
      <c r="F35" s="28" t="s">
        <v>57</v>
      </c>
      <c r="G35" s="34"/>
      <c r="H35" s="37" t="s">
        <v>10</v>
      </c>
      <c r="I35" s="28" t="s">
        <v>10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9100000</v>
      </c>
      <c r="H36" s="38"/>
      <c r="I36" s="29"/>
      <c r="J36" s="2" t="s">
        <v>10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10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10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10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10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10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10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10</v>
      </c>
    </row>
  </sheetData>
  <mergeCells count="119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J6:J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0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192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173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108875000</v>
      </c>
      <c r="H10" s="38"/>
      <c r="I10" s="29"/>
      <c r="J10" s="2" t="s">
        <v>10</v>
      </c>
    </row>
    <row r="11" spans="1:10" ht="10.5" customHeight="1">
      <c r="A11" s="10" t="s">
        <v>174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108875000</v>
      </c>
      <c r="H12" s="38"/>
      <c r="I12" s="29"/>
      <c r="J12" s="2" t="s">
        <v>10</v>
      </c>
    </row>
    <row r="13" spans="1:10" ht="10.5" customHeight="1">
      <c r="A13" s="10" t="s">
        <v>175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6000000</v>
      </c>
      <c r="H14" s="38"/>
      <c r="I14" s="29"/>
      <c r="J14" s="2" t="s">
        <v>10</v>
      </c>
    </row>
    <row r="15" spans="1:10" ht="10.5" customHeight="1">
      <c r="A15" s="10" t="s">
        <v>176</v>
      </c>
      <c r="B15" s="17"/>
      <c r="C15" s="17"/>
      <c r="D15" s="17"/>
      <c r="E15" s="28" t="s">
        <v>103</v>
      </c>
      <c r="F15" s="28" t="s">
        <v>42</v>
      </c>
      <c r="G15" s="34"/>
      <c r="H15" s="37" t="s">
        <v>79</v>
      </c>
      <c r="I15" s="28" t="s">
        <v>10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1000000</v>
      </c>
      <c r="H16" s="38"/>
      <c r="I16" s="29"/>
      <c r="J16" s="2" t="s">
        <v>10</v>
      </c>
    </row>
    <row r="17" spans="1:10" ht="10.5" customHeight="1">
      <c r="A17" s="10" t="s">
        <v>177</v>
      </c>
      <c r="B17" s="17"/>
      <c r="C17" s="17"/>
      <c r="D17" s="17"/>
      <c r="E17" s="28" t="s">
        <v>63</v>
      </c>
      <c r="F17" s="28" t="s">
        <v>194</v>
      </c>
      <c r="G17" s="34"/>
      <c r="H17" s="37" t="s">
        <v>79</v>
      </c>
      <c r="I17" s="28" t="s">
        <v>10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2000000</v>
      </c>
      <c r="H18" s="38"/>
      <c r="I18" s="29"/>
      <c r="J18" s="2" t="s">
        <v>10</v>
      </c>
    </row>
    <row r="19" spans="1:10" ht="10.5" customHeight="1">
      <c r="A19" s="10" t="s">
        <v>179</v>
      </c>
      <c r="B19" s="17"/>
      <c r="C19" s="17"/>
      <c r="D19" s="17"/>
      <c r="E19" s="28" t="s">
        <v>193</v>
      </c>
      <c r="F19" s="28" t="s">
        <v>195</v>
      </c>
      <c r="G19" s="34"/>
      <c r="H19" s="37" t="s">
        <v>201</v>
      </c>
      <c r="I19" s="28" t="s">
        <v>10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3000000</v>
      </c>
      <c r="H20" s="38"/>
      <c r="I20" s="29"/>
      <c r="J20" s="2" t="s">
        <v>10</v>
      </c>
    </row>
    <row r="21" spans="1:10" ht="10.5" customHeight="1">
      <c r="A21" s="10" t="s">
        <v>13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80040000</v>
      </c>
      <c r="H22" s="38"/>
      <c r="I22" s="29"/>
      <c r="J22" s="2" t="s">
        <v>10</v>
      </c>
    </row>
    <row r="23" spans="1:10" ht="10.5" customHeight="1">
      <c r="A23" s="10" t="s">
        <v>181</v>
      </c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80040000</v>
      </c>
      <c r="H24" s="38"/>
      <c r="I24" s="29"/>
      <c r="J24" s="2" t="s">
        <v>10</v>
      </c>
    </row>
    <row r="25" spans="1:10" ht="10.5" customHeight="1">
      <c r="A25" s="10" t="s">
        <v>182</v>
      </c>
      <c r="B25" s="17"/>
      <c r="C25" s="17"/>
      <c r="D25" s="17"/>
      <c r="E25" s="28" t="s">
        <v>103</v>
      </c>
      <c r="F25" s="28" t="s">
        <v>122</v>
      </c>
      <c r="G25" s="34"/>
      <c r="H25" s="37" t="s">
        <v>202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3000000</v>
      </c>
      <c r="H26" s="38"/>
      <c r="I26" s="29"/>
      <c r="J26" s="2" t="s">
        <v>10</v>
      </c>
    </row>
    <row r="27" spans="1:10" ht="10.5" customHeight="1">
      <c r="A27" s="10" t="s">
        <v>183</v>
      </c>
      <c r="B27" s="17"/>
      <c r="C27" s="17"/>
      <c r="D27" s="17"/>
      <c r="E27" s="28" t="s">
        <v>193</v>
      </c>
      <c r="F27" s="28" t="s">
        <v>31</v>
      </c>
      <c r="G27" s="34"/>
      <c r="H27" s="37" t="s">
        <v>203</v>
      </c>
      <c r="I27" s="28" t="s">
        <v>10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25000000</v>
      </c>
      <c r="H28" s="38"/>
      <c r="I28" s="29"/>
      <c r="J28" s="2" t="s">
        <v>10</v>
      </c>
    </row>
    <row r="29" spans="1:10" ht="10.5" customHeight="1">
      <c r="A29" s="10" t="s">
        <v>54</v>
      </c>
      <c r="B29" s="17"/>
      <c r="C29" s="17"/>
      <c r="D29" s="17"/>
      <c r="E29" s="28" t="s">
        <v>102</v>
      </c>
      <c r="F29" s="28" t="s">
        <v>196</v>
      </c>
      <c r="G29" s="34"/>
      <c r="H29" s="37" t="s">
        <v>204</v>
      </c>
      <c r="I29" s="28" t="s">
        <v>10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24000000</v>
      </c>
      <c r="H30" s="38"/>
      <c r="I30" s="29"/>
      <c r="J30" s="2" t="s">
        <v>10</v>
      </c>
    </row>
    <row r="31" spans="1:10" ht="10.5" customHeight="1">
      <c r="A31" s="10" t="s">
        <v>185</v>
      </c>
      <c r="B31" s="17"/>
      <c r="C31" s="17"/>
      <c r="D31" s="17"/>
      <c r="E31" s="28" t="s">
        <v>63</v>
      </c>
      <c r="F31" s="28" t="s">
        <v>118</v>
      </c>
      <c r="G31" s="34"/>
      <c r="H31" s="37" t="s">
        <v>202</v>
      </c>
      <c r="I31" s="28" t="s">
        <v>10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5500000</v>
      </c>
      <c r="H32" s="38"/>
      <c r="I32" s="29"/>
      <c r="J32" s="2" t="s">
        <v>10</v>
      </c>
    </row>
    <row r="33" spans="1:10" ht="10.5" customHeight="1">
      <c r="A33" s="10" t="s">
        <v>180</v>
      </c>
      <c r="B33" s="17"/>
      <c r="C33" s="17"/>
      <c r="D33" s="17"/>
      <c r="E33" s="28" t="s">
        <v>103</v>
      </c>
      <c r="F33" s="28" t="s">
        <v>198</v>
      </c>
      <c r="G33" s="34"/>
      <c r="H33" s="37" t="s">
        <v>203</v>
      </c>
      <c r="I33" s="28" t="s">
        <v>10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22540000</v>
      </c>
      <c r="H34" s="38"/>
      <c r="I34" s="29"/>
      <c r="J34" s="2" t="s">
        <v>10</v>
      </c>
    </row>
    <row r="35" spans="1:10" ht="10.5" customHeight="1">
      <c r="A35" s="10" t="s">
        <v>187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6951000</v>
      </c>
      <c r="H36" s="38"/>
      <c r="I36" s="29"/>
      <c r="J36" s="2" t="s">
        <v>10</v>
      </c>
    </row>
    <row r="37" spans="1:10" ht="10.5" customHeight="1">
      <c r="A37" s="10" t="s">
        <v>6</v>
      </c>
      <c r="B37" s="17"/>
      <c r="C37" s="17"/>
      <c r="D37" s="17"/>
      <c r="E37" s="28" t="s">
        <v>63</v>
      </c>
      <c r="F37" s="28" t="s">
        <v>141</v>
      </c>
      <c r="G37" s="34"/>
      <c r="H37" s="37" t="s">
        <v>205</v>
      </c>
      <c r="I37" s="28" t="s">
        <v>10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3925000</v>
      </c>
      <c r="H38" s="38"/>
      <c r="I38" s="29"/>
      <c r="J38" s="2" t="s">
        <v>10</v>
      </c>
    </row>
    <row r="39" spans="1:10" ht="10.5" customHeight="1">
      <c r="A39" s="10" t="s">
        <v>0</v>
      </c>
      <c r="B39" s="17"/>
      <c r="C39" s="17"/>
      <c r="D39" s="17"/>
      <c r="E39" s="28" t="s">
        <v>52</v>
      </c>
      <c r="F39" s="28" t="s">
        <v>99</v>
      </c>
      <c r="G39" s="34"/>
      <c r="H39" s="37" t="s">
        <v>205</v>
      </c>
      <c r="I39" s="28" t="s">
        <v>10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3026000</v>
      </c>
      <c r="H40" s="38"/>
      <c r="I40" s="29"/>
      <c r="J40" s="2" t="s">
        <v>10</v>
      </c>
    </row>
    <row r="41" spans="1:10" ht="10.5" customHeight="1">
      <c r="A41" s="10" t="s">
        <v>157</v>
      </c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2000000</v>
      </c>
      <c r="H42" s="38"/>
      <c r="I42" s="29"/>
      <c r="J42" s="2" t="s">
        <v>10</v>
      </c>
    </row>
    <row r="43" spans="1:10" ht="10.5" customHeight="1">
      <c r="A43" s="10" t="s">
        <v>188</v>
      </c>
      <c r="B43" s="17"/>
      <c r="C43" s="17"/>
      <c r="D43" s="17"/>
      <c r="E43" s="28" t="s">
        <v>63</v>
      </c>
      <c r="F43" s="28" t="s">
        <v>138</v>
      </c>
      <c r="G43" s="34"/>
      <c r="H43" s="37" t="s">
        <v>207</v>
      </c>
      <c r="I43" s="28" t="s">
        <v>10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2000000</v>
      </c>
      <c r="H44" s="38"/>
      <c r="I44" s="29"/>
      <c r="J44" s="2" t="s">
        <v>10</v>
      </c>
    </row>
    <row r="45" spans="1:10" ht="10.5" customHeight="1">
      <c r="A45" s="10" t="s">
        <v>96</v>
      </c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3000000</v>
      </c>
      <c r="H46" s="38"/>
      <c r="I46" s="29"/>
      <c r="J46" s="2" t="s">
        <v>10</v>
      </c>
    </row>
    <row r="47" spans="1:10" ht="10.5" customHeight="1">
      <c r="A47" s="10" t="s">
        <v>189</v>
      </c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500000</v>
      </c>
      <c r="H48" s="38"/>
      <c r="I48" s="29"/>
      <c r="J48" s="2" t="s">
        <v>10</v>
      </c>
    </row>
    <row r="49" spans="1:10" ht="10.5" customHeight="1">
      <c r="A49" s="10" t="s">
        <v>0</v>
      </c>
      <c r="B49" s="17"/>
      <c r="C49" s="17"/>
      <c r="D49" s="17"/>
      <c r="E49" s="28" t="s">
        <v>52</v>
      </c>
      <c r="F49" s="28" t="s">
        <v>99</v>
      </c>
      <c r="G49" s="34"/>
      <c r="H49" s="37" t="s">
        <v>209</v>
      </c>
      <c r="I49" s="28" t="s">
        <v>10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500000</v>
      </c>
      <c r="H50" s="38"/>
      <c r="I50" s="29"/>
      <c r="J50" s="2" t="s">
        <v>10</v>
      </c>
    </row>
    <row r="51" spans="1:10" ht="10.5" customHeight="1">
      <c r="A51" s="3" t="s">
        <v>10</v>
      </c>
      <c r="B51" s="3"/>
      <c r="C51" s="47"/>
      <c r="D51" s="20" t="s">
        <v>39</v>
      </c>
      <c r="E51" s="20"/>
      <c r="F51" s="30" t="s">
        <v>53</v>
      </c>
      <c r="G51" s="53"/>
      <c r="H51" s="58"/>
      <c r="I51" s="30"/>
      <c r="J51" s="41"/>
    </row>
    <row r="52" spans="1:10" ht="10.5" customHeight="1">
      <c r="A52" s="4"/>
      <c r="B52" s="4"/>
      <c r="C52" s="4"/>
      <c r="D52" s="20"/>
      <c r="E52" s="20"/>
      <c r="F52" s="53"/>
      <c r="G52" s="53"/>
      <c r="H52" s="58"/>
      <c r="I52" s="30"/>
      <c r="J52" s="42"/>
    </row>
    <row r="53" spans="1:10" ht="10.5" customHeight="1">
      <c r="A53" s="4"/>
      <c r="B53" s="4"/>
      <c r="C53" s="4"/>
      <c r="D53" s="47"/>
      <c r="E53" s="47"/>
      <c r="F53" s="30"/>
      <c r="G53" s="42"/>
      <c r="H53" s="42"/>
      <c r="I53" s="42"/>
      <c r="J53" s="42"/>
    </row>
    <row r="54" spans="1:10" ht="10.5" customHeight="1">
      <c r="A54" s="5" t="s">
        <v>15</v>
      </c>
      <c r="B54" s="12" t="s">
        <v>192</v>
      </c>
      <c r="C54" s="5" t="s">
        <v>36</v>
      </c>
      <c r="D54" s="21" t="s">
        <v>45</v>
      </c>
      <c r="E54" s="23"/>
      <c r="F54" s="47"/>
      <c r="G54" s="42"/>
      <c r="H54" s="42"/>
      <c r="I54" s="42"/>
      <c r="J54" s="47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62</v>
      </c>
      <c r="J55" s="42"/>
    </row>
    <row r="56" spans="1:10" ht="10.5" customHeight="1">
      <c r="A56" s="7" t="s">
        <v>7</v>
      </c>
      <c r="B56" s="14"/>
      <c r="C56" s="14"/>
      <c r="D56" s="14"/>
      <c r="E56" s="25" t="s">
        <v>46</v>
      </c>
      <c r="F56" s="33"/>
      <c r="G56" s="7" t="s">
        <v>61</v>
      </c>
      <c r="H56" s="7" t="s">
        <v>49</v>
      </c>
      <c r="I56" s="26" t="s">
        <v>4</v>
      </c>
      <c r="J56" s="42"/>
    </row>
    <row r="57" spans="1:10" ht="10.5" customHeight="1">
      <c r="A57" s="8"/>
      <c r="B57" s="15"/>
      <c r="C57" s="15"/>
      <c r="D57" s="15"/>
      <c r="E57" s="26" t="s">
        <v>47</v>
      </c>
      <c r="F57" s="26" t="s">
        <v>27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190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2000000</v>
      </c>
      <c r="H60" s="38"/>
      <c r="I60" s="29"/>
      <c r="J60" s="2" t="s">
        <v>10</v>
      </c>
    </row>
    <row r="61" spans="1:10" ht="10.5" customHeight="1">
      <c r="A61" s="10" t="s">
        <v>0</v>
      </c>
      <c r="B61" s="17"/>
      <c r="C61" s="17"/>
      <c r="D61" s="17"/>
      <c r="E61" s="28" t="s">
        <v>52</v>
      </c>
      <c r="F61" s="28" t="s">
        <v>99</v>
      </c>
      <c r="G61" s="34"/>
      <c r="H61" s="37" t="s">
        <v>169</v>
      </c>
      <c r="I61" s="28" t="s">
        <v>10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2000000</v>
      </c>
      <c r="H62" s="38"/>
      <c r="I62" s="29"/>
      <c r="J62" s="2" t="s">
        <v>10</v>
      </c>
    </row>
    <row r="63" spans="1:10" ht="10.5" customHeight="1">
      <c r="A63" s="10" t="s">
        <v>191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500000</v>
      </c>
      <c r="H64" s="38"/>
      <c r="I64" s="29"/>
      <c r="J64" s="2" t="s">
        <v>10</v>
      </c>
    </row>
    <row r="65" spans="1:10" ht="10.5" customHeight="1">
      <c r="A65" s="10" t="s">
        <v>0</v>
      </c>
      <c r="B65" s="17"/>
      <c r="C65" s="17"/>
      <c r="D65" s="17"/>
      <c r="E65" s="28" t="s">
        <v>52</v>
      </c>
      <c r="F65" s="28" t="s">
        <v>99</v>
      </c>
      <c r="G65" s="34"/>
      <c r="H65" s="37" t="s">
        <v>101</v>
      </c>
      <c r="I65" s="28" t="s">
        <v>10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500000</v>
      </c>
      <c r="H66" s="38"/>
      <c r="I66" s="29"/>
      <c r="J66" s="2" t="s">
        <v>10</v>
      </c>
    </row>
    <row r="67" spans="1:10" ht="10.5" customHeight="1">
      <c r="A67" s="10" t="s">
        <v>56</v>
      </c>
      <c r="B67" s="17"/>
      <c r="C67" s="17"/>
      <c r="D67" s="17"/>
      <c r="E67" s="28"/>
      <c r="F67" s="28"/>
      <c r="G67" s="34"/>
      <c r="H67" s="37"/>
      <c r="I67" s="28"/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10884000</v>
      </c>
      <c r="H68" s="38"/>
      <c r="I68" s="29"/>
      <c r="J68" s="2" t="s">
        <v>10</v>
      </c>
    </row>
    <row r="69" spans="1:10" ht="10.5" customHeight="1">
      <c r="A69" s="10" t="s">
        <v>6</v>
      </c>
      <c r="B69" s="17"/>
      <c r="C69" s="17"/>
      <c r="D69" s="17"/>
      <c r="E69" s="28" t="s">
        <v>63</v>
      </c>
      <c r="F69" s="28" t="s">
        <v>141</v>
      </c>
      <c r="G69" s="34"/>
      <c r="H69" s="37" t="s">
        <v>10</v>
      </c>
      <c r="I69" s="28" t="s">
        <v>10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10884000</v>
      </c>
      <c r="H70" s="38"/>
      <c r="I70" s="29"/>
      <c r="J70" s="2" t="s">
        <v>10</v>
      </c>
    </row>
    <row r="71" spans="1:10" ht="10.5" customHeight="1">
      <c r="A71" s="10"/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0</v>
      </c>
      <c r="H72" s="38"/>
      <c r="I72" s="29"/>
      <c r="J72" s="2" t="s">
        <v>10</v>
      </c>
    </row>
    <row r="73" spans="1:10" ht="10.5" customHeight="1">
      <c r="A73" s="10"/>
      <c r="B73" s="17"/>
      <c r="C73" s="17"/>
      <c r="D73" s="17"/>
      <c r="E73" s="28"/>
      <c r="F73" s="28"/>
      <c r="G73" s="34"/>
      <c r="H73" s="37"/>
      <c r="I73" s="28"/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0</v>
      </c>
      <c r="H74" s="38"/>
      <c r="I74" s="29"/>
      <c r="J74" s="2" t="s">
        <v>10</v>
      </c>
    </row>
    <row r="75" spans="1:10" ht="10.5" customHeight="1">
      <c r="A75" s="10"/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0</v>
      </c>
      <c r="H76" s="38"/>
      <c r="I76" s="29"/>
      <c r="J76" s="2" t="s">
        <v>10</v>
      </c>
    </row>
    <row r="77" spans="1:10" ht="10.5" customHeight="1">
      <c r="A77" s="10"/>
      <c r="B77" s="17"/>
      <c r="C77" s="17"/>
      <c r="D77" s="17"/>
      <c r="E77" s="28"/>
      <c r="F77" s="28"/>
      <c r="G77" s="34"/>
      <c r="H77" s="37"/>
      <c r="I77" s="28"/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0</v>
      </c>
      <c r="H78" s="38"/>
      <c r="I78" s="29"/>
      <c r="J78" s="2" t="s">
        <v>10</v>
      </c>
    </row>
    <row r="79" spans="1:10" ht="10.5" customHeight="1">
      <c r="A79" s="10"/>
      <c r="B79" s="17"/>
      <c r="C79" s="17"/>
      <c r="D79" s="17"/>
      <c r="E79" s="28"/>
      <c r="F79" s="28"/>
      <c r="G79" s="34"/>
      <c r="H79" s="37"/>
      <c r="I79" s="28"/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0</v>
      </c>
      <c r="H80" s="38"/>
      <c r="I80" s="29"/>
      <c r="J80" s="2" t="s">
        <v>10</v>
      </c>
    </row>
    <row r="81" spans="1:10" ht="10.5" customHeight="1">
      <c r="A81" s="10"/>
      <c r="B81" s="17"/>
      <c r="C81" s="17"/>
      <c r="D81" s="17"/>
      <c r="E81" s="28"/>
      <c r="F81" s="28"/>
      <c r="G81" s="34"/>
      <c r="H81" s="37"/>
      <c r="I81" s="28"/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0</v>
      </c>
      <c r="H82" s="38"/>
      <c r="I82" s="29"/>
      <c r="J82" s="2" t="s">
        <v>10</v>
      </c>
    </row>
    <row r="83" spans="1:10" ht="10.5" customHeight="1">
      <c r="A83" s="10"/>
      <c r="B83" s="17"/>
      <c r="C83" s="17"/>
      <c r="D83" s="17"/>
      <c r="E83" s="28"/>
      <c r="F83" s="28"/>
      <c r="G83" s="34"/>
      <c r="H83" s="37"/>
      <c r="I83" s="28"/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0</v>
      </c>
      <c r="H84" s="38"/>
      <c r="I84" s="29"/>
      <c r="J84" s="2" t="s">
        <v>10</v>
      </c>
    </row>
    <row r="85" spans="1:10" ht="10.5" customHeight="1">
      <c r="A85" s="10"/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0</v>
      </c>
      <c r="H86" s="38"/>
      <c r="I86" s="29"/>
      <c r="J86" s="2" t="s">
        <v>10</v>
      </c>
    </row>
    <row r="87" spans="1:10" ht="10.5" customHeight="1">
      <c r="A87" s="10"/>
      <c r="B87" s="17"/>
      <c r="C87" s="17"/>
      <c r="D87" s="17"/>
      <c r="E87" s="28"/>
      <c r="F87" s="28"/>
      <c r="G87" s="34"/>
      <c r="H87" s="37"/>
      <c r="I87" s="28"/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0</v>
      </c>
      <c r="H88" s="38"/>
      <c r="I88" s="29"/>
      <c r="J88" s="2" t="s">
        <v>10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10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10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10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10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10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10</v>
      </c>
    </row>
  </sheetData>
  <mergeCells count="236">
    <mergeCell ref="E6:F6"/>
    <mergeCell ref="E56:F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20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192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197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764564000</v>
      </c>
      <c r="H10" s="38"/>
      <c r="I10" s="29"/>
      <c r="J10" s="2" t="s">
        <v>10</v>
      </c>
    </row>
    <row r="11" spans="1:10" ht="10.5" customHeight="1">
      <c r="A11" s="10" t="s">
        <v>154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639614000</v>
      </c>
      <c r="H12" s="38"/>
      <c r="I12" s="29"/>
      <c r="J12" s="2" t="s">
        <v>10</v>
      </c>
    </row>
    <row r="13" spans="1:10" ht="10.5" customHeight="1">
      <c r="A13" s="10" t="s">
        <v>211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97164000</v>
      </c>
      <c r="H14" s="38"/>
      <c r="I14" s="29"/>
      <c r="J14" s="2" t="s">
        <v>10</v>
      </c>
    </row>
    <row r="15" spans="1:10" ht="10.5" customHeight="1">
      <c r="A15" s="10" t="s">
        <v>16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35000000</v>
      </c>
      <c r="H16" s="38"/>
      <c r="I16" s="29"/>
      <c r="J16" s="2" t="s">
        <v>10</v>
      </c>
    </row>
    <row r="17" spans="1:10" ht="10.5" customHeight="1">
      <c r="A17" s="10" t="s">
        <v>213</v>
      </c>
      <c r="B17" s="17"/>
      <c r="C17" s="17"/>
      <c r="D17" s="17"/>
      <c r="E17" s="28" t="s">
        <v>193</v>
      </c>
      <c r="F17" s="28" t="s">
        <v>278</v>
      </c>
      <c r="G17" s="34"/>
      <c r="H17" s="37" t="s">
        <v>307</v>
      </c>
      <c r="I17" s="28" t="s">
        <v>10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15000000</v>
      </c>
      <c r="H18" s="38"/>
      <c r="I18" s="29"/>
      <c r="J18" s="2" t="s">
        <v>10</v>
      </c>
    </row>
    <row r="19" spans="1:10" ht="10.5" customHeight="1">
      <c r="A19" s="10" t="s">
        <v>215</v>
      </c>
      <c r="B19" s="17"/>
      <c r="C19" s="17"/>
      <c r="D19" s="17"/>
      <c r="E19" s="28" t="s">
        <v>63</v>
      </c>
      <c r="F19" s="28" t="s">
        <v>279</v>
      </c>
      <c r="G19" s="34"/>
      <c r="H19" s="37" t="s">
        <v>308</v>
      </c>
      <c r="I19" s="28" t="s">
        <v>10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20000000</v>
      </c>
      <c r="H20" s="38"/>
      <c r="I20" s="29"/>
      <c r="J20" s="2" t="s">
        <v>10</v>
      </c>
    </row>
    <row r="21" spans="1:10" ht="10.5" customHeight="1">
      <c r="A21" s="10" t="s">
        <v>216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57538000</v>
      </c>
      <c r="H22" s="38"/>
      <c r="I22" s="29"/>
      <c r="J22" s="2" t="s">
        <v>10</v>
      </c>
    </row>
    <row r="23" spans="1:10" ht="10.5" customHeight="1">
      <c r="A23" s="10" t="s">
        <v>171</v>
      </c>
      <c r="B23" s="17"/>
      <c r="C23" s="17"/>
      <c r="D23" s="17"/>
      <c r="E23" s="28" t="s">
        <v>193</v>
      </c>
      <c r="F23" s="28" t="s">
        <v>280</v>
      </c>
      <c r="G23" s="34"/>
      <c r="H23" s="37" t="s">
        <v>307</v>
      </c>
      <c r="I23" s="28" t="s">
        <v>10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17538000</v>
      </c>
      <c r="H24" s="38"/>
      <c r="I24" s="29"/>
      <c r="J24" s="2" t="s">
        <v>10</v>
      </c>
    </row>
    <row r="25" spans="1:10" ht="10.5" customHeight="1">
      <c r="A25" s="10" t="s">
        <v>217</v>
      </c>
      <c r="B25" s="17"/>
      <c r="C25" s="17"/>
      <c r="D25" s="17"/>
      <c r="E25" s="28" t="s">
        <v>63</v>
      </c>
      <c r="F25" s="28" t="s">
        <v>121</v>
      </c>
      <c r="G25" s="34"/>
      <c r="H25" s="37" t="s">
        <v>222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10000000</v>
      </c>
      <c r="H26" s="38"/>
      <c r="I26" s="29"/>
      <c r="J26" s="2" t="s">
        <v>10</v>
      </c>
    </row>
    <row r="27" spans="1:10" ht="10.5" customHeight="1">
      <c r="A27" s="10" t="s">
        <v>218</v>
      </c>
      <c r="B27" s="17"/>
      <c r="C27" s="17"/>
      <c r="D27" s="17"/>
      <c r="E27" s="28" t="s">
        <v>52</v>
      </c>
      <c r="F27" s="28" t="s">
        <v>281</v>
      </c>
      <c r="G27" s="34"/>
      <c r="H27" s="37" t="s">
        <v>309</v>
      </c>
      <c r="I27" s="28" t="s">
        <v>10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30000000</v>
      </c>
      <c r="H28" s="38"/>
      <c r="I28" s="29"/>
      <c r="J28" s="2" t="s">
        <v>10</v>
      </c>
    </row>
    <row r="29" spans="1:10" ht="10.5" customHeight="1">
      <c r="A29" s="10" t="s">
        <v>221</v>
      </c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4626000</v>
      </c>
      <c r="H30" s="38"/>
      <c r="I30" s="29"/>
      <c r="J30" s="2" t="s">
        <v>10</v>
      </c>
    </row>
    <row r="31" spans="1:10" ht="10.5" customHeight="1">
      <c r="A31" s="10" t="s">
        <v>89</v>
      </c>
      <c r="B31" s="17"/>
      <c r="C31" s="17"/>
      <c r="D31" s="17"/>
      <c r="E31" s="28" t="s">
        <v>10</v>
      </c>
      <c r="F31" s="28" t="s">
        <v>57</v>
      </c>
      <c r="G31" s="34"/>
      <c r="H31" s="37" t="s">
        <v>10</v>
      </c>
      <c r="I31" s="28" t="s">
        <v>10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4626000</v>
      </c>
      <c r="H32" s="38"/>
      <c r="I32" s="29"/>
      <c r="J32" s="2" t="s">
        <v>10</v>
      </c>
    </row>
    <row r="33" spans="1:10" ht="10.5" customHeight="1">
      <c r="A33" s="10" t="s">
        <v>223</v>
      </c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100800000</v>
      </c>
      <c r="H34" s="38"/>
      <c r="I34" s="29"/>
      <c r="J34" s="2" t="s">
        <v>10</v>
      </c>
    </row>
    <row r="35" spans="1:10" ht="10.5" customHeight="1">
      <c r="A35" s="10" t="s">
        <v>224</v>
      </c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96000000</v>
      </c>
      <c r="H36" s="38"/>
      <c r="I36" s="29"/>
      <c r="J36" s="2" t="s">
        <v>10</v>
      </c>
    </row>
    <row r="37" spans="1:10" ht="10.5" customHeight="1">
      <c r="A37" s="10" t="s">
        <v>225</v>
      </c>
      <c r="B37" s="17"/>
      <c r="C37" s="17"/>
      <c r="D37" s="17"/>
      <c r="E37" s="28" t="s">
        <v>52</v>
      </c>
      <c r="F37" s="28" t="s">
        <v>282</v>
      </c>
      <c r="G37" s="34"/>
      <c r="H37" s="37" t="s">
        <v>311</v>
      </c>
      <c r="I37" s="28" t="s">
        <v>10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20000000</v>
      </c>
      <c r="H38" s="38"/>
      <c r="I38" s="29"/>
      <c r="J38" s="2" t="s">
        <v>10</v>
      </c>
    </row>
    <row r="39" spans="1:10" ht="10.5" customHeight="1">
      <c r="A39" s="10" t="s">
        <v>226</v>
      </c>
      <c r="B39" s="17"/>
      <c r="C39" s="17"/>
      <c r="D39" s="17"/>
      <c r="E39" s="28" t="s">
        <v>193</v>
      </c>
      <c r="F39" s="28" t="s">
        <v>284</v>
      </c>
      <c r="G39" s="34"/>
      <c r="H39" s="37" t="s">
        <v>311</v>
      </c>
      <c r="I39" s="28" t="s">
        <v>10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46000000</v>
      </c>
      <c r="H40" s="38"/>
      <c r="I40" s="29"/>
      <c r="J40" s="2" t="s">
        <v>10</v>
      </c>
    </row>
    <row r="41" spans="1:10" ht="10.5" customHeight="1">
      <c r="A41" s="10" t="s">
        <v>199</v>
      </c>
      <c r="B41" s="17"/>
      <c r="C41" s="17"/>
      <c r="D41" s="17"/>
      <c r="E41" s="28" t="s">
        <v>193</v>
      </c>
      <c r="F41" s="28" t="s">
        <v>285</v>
      </c>
      <c r="G41" s="34"/>
      <c r="H41" s="37" t="s">
        <v>309</v>
      </c>
      <c r="I41" s="28" t="s">
        <v>10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6000000</v>
      </c>
      <c r="H42" s="38"/>
      <c r="I42" s="29"/>
      <c r="J42" s="2" t="s">
        <v>10</v>
      </c>
    </row>
    <row r="43" spans="1:10" ht="10.5" customHeight="1">
      <c r="A43" s="10" t="s">
        <v>228</v>
      </c>
      <c r="B43" s="17"/>
      <c r="C43" s="17"/>
      <c r="D43" s="17"/>
      <c r="E43" s="28" t="s">
        <v>52</v>
      </c>
      <c r="F43" s="28" t="s">
        <v>286</v>
      </c>
      <c r="G43" s="34"/>
      <c r="H43" s="37" t="s">
        <v>309</v>
      </c>
      <c r="I43" s="28" t="s">
        <v>10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8000000</v>
      </c>
      <c r="H44" s="38"/>
      <c r="I44" s="29"/>
      <c r="J44" s="2" t="s">
        <v>10</v>
      </c>
    </row>
    <row r="45" spans="1:10" ht="10.5" customHeight="1">
      <c r="A45" s="10" t="s">
        <v>229</v>
      </c>
      <c r="B45" s="17"/>
      <c r="C45" s="17"/>
      <c r="D45" s="17"/>
      <c r="E45" s="28" t="s">
        <v>193</v>
      </c>
      <c r="F45" s="28" t="s">
        <v>287</v>
      </c>
      <c r="G45" s="34"/>
      <c r="H45" s="37" t="s">
        <v>309</v>
      </c>
      <c r="I45" s="28" t="s">
        <v>10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5000000</v>
      </c>
      <c r="H46" s="38"/>
      <c r="I46" s="29"/>
      <c r="J46" s="2" t="s">
        <v>10</v>
      </c>
    </row>
    <row r="47" spans="1:10" ht="10.5" customHeight="1">
      <c r="A47" s="10" t="s">
        <v>37</v>
      </c>
      <c r="B47" s="17"/>
      <c r="C47" s="17"/>
      <c r="D47" s="17"/>
      <c r="E47" s="28" t="s">
        <v>52</v>
      </c>
      <c r="F47" s="28" t="s">
        <v>289</v>
      </c>
      <c r="G47" s="34"/>
      <c r="H47" s="37" t="s">
        <v>311</v>
      </c>
      <c r="I47" s="28" t="s">
        <v>10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11000000</v>
      </c>
      <c r="H48" s="38"/>
      <c r="I48" s="29"/>
      <c r="J48" s="2" t="s">
        <v>10</v>
      </c>
    </row>
    <row r="49" spans="1:10" ht="10.5" customHeight="1">
      <c r="A49" s="10" t="s">
        <v>221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4800000</v>
      </c>
      <c r="H50" s="38"/>
      <c r="I50" s="29"/>
      <c r="J50" s="2" t="s">
        <v>10</v>
      </c>
    </row>
    <row r="51" spans="1:10" ht="10.5" customHeight="1">
      <c r="A51" s="3" t="s">
        <v>10</v>
      </c>
      <c r="B51" s="3"/>
      <c r="C51" s="47"/>
      <c r="D51" s="20" t="s">
        <v>39</v>
      </c>
      <c r="E51" s="20"/>
      <c r="F51" s="30" t="s">
        <v>53</v>
      </c>
      <c r="G51" s="53"/>
      <c r="H51" s="58"/>
      <c r="I51" s="30"/>
      <c r="J51" s="41"/>
    </row>
    <row r="52" spans="1:10" ht="10.5" customHeight="1">
      <c r="A52" s="4"/>
      <c r="B52" s="4"/>
      <c r="C52" s="4"/>
      <c r="D52" s="20"/>
      <c r="E52" s="20"/>
      <c r="F52" s="53"/>
      <c r="G52" s="53"/>
      <c r="H52" s="58"/>
      <c r="I52" s="30"/>
      <c r="J52" s="42"/>
    </row>
    <row r="53" spans="1:10" ht="10.5" customHeight="1">
      <c r="A53" s="4"/>
      <c r="B53" s="4"/>
      <c r="C53" s="4"/>
      <c r="D53" s="47"/>
      <c r="E53" s="47"/>
      <c r="F53" s="30"/>
      <c r="G53" s="42"/>
      <c r="H53" s="42"/>
      <c r="I53" s="42"/>
      <c r="J53" s="42"/>
    </row>
    <row r="54" spans="1:10" ht="10.5" customHeight="1">
      <c r="A54" s="5" t="s">
        <v>15</v>
      </c>
      <c r="B54" s="12" t="s">
        <v>192</v>
      </c>
      <c r="C54" s="5" t="s">
        <v>36</v>
      </c>
      <c r="D54" s="21" t="s">
        <v>45</v>
      </c>
      <c r="E54" s="23"/>
      <c r="F54" s="47"/>
      <c r="G54" s="42"/>
      <c r="H54" s="42"/>
      <c r="I54" s="42"/>
      <c r="J54" s="47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62</v>
      </c>
      <c r="J55" s="42"/>
    </row>
    <row r="56" spans="1:10" ht="10.5" customHeight="1">
      <c r="A56" s="7" t="s">
        <v>7</v>
      </c>
      <c r="B56" s="14"/>
      <c r="C56" s="14"/>
      <c r="D56" s="14"/>
      <c r="E56" s="25" t="s">
        <v>46</v>
      </c>
      <c r="F56" s="33"/>
      <c r="G56" s="7" t="s">
        <v>61</v>
      </c>
      <c r="H56" s="7" t="s">
        <v>49</v>
      </c>
      <c r="I56" s="26" t="s">
        <v>4</v>
      </c>
      <c r="J56" s="42"/>
    </row>
    <row r="57" spans="1:10" ht="10.5" customHeight="1">
      <c r="A57" s="8"/>
      <c r="B57" s="15"/>
      <c r="C57" s="15"/>
      <c r="D57" s="15"/>
      <c r="E57" s="26" t="s">
        <v>47</v>
      </c>
      <c r="F57" s="26" t="s">
        <v>27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89</v>
      </c>
      <c r="B59" s="17"/>
      <c r="C59" s="17"/>
      <c r="D59" s="17"/>
      <c r="E59" s="28" t="s">
        <v>10</v>
      </c>
      <c r="F59" s="28" t="s">
        <v>141</v>
      </c>
      <c r="G59" s="34"/>
      <c r="H59" s="37" t="s">
        <v>10</v>
      </c>
      <c r="I59" s="28" t="s">
        <v>10</v>
      </c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4800000</v>
      </c>
      <c r="H60" s="38"/>
      <c r="I60" s="29"/>
      <c r="J60" s="2" t="s">
        <v>10</v>
      </c>
    </row>
    <row r="61" spans="1:10" ht="10.5" customHeight="1">
      <c r="A61" s="10" t="s">
        <v>13</v>
      </c>
      <c r="B61" s="17"/>
      <c r="C61" s="17"/>
      <c r="D61" s="17"/>
      <c r="E61" s="28"/>
      <c r="F61" s="28"/>
      <c r="G61" s="34"/>
      <c r="H61" s="37"/>
      <c r="I61" s="28"/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441650000</v>
      </c>
      <c r="H62" s="38"/>
      <c r="I62" s="29"/>
      <c r="J62" s="2" t="s">
        <v>10</v>
      </c>
    </row>
    <row r="63" spans="1:10" ht="10.5" customHeight="1">
      <c r="A63" s="10" t="s">
        <v>230</v>
      </c>
      <c r="B63" s="17"/>
      <c r="C63" s="17"/>
      <c r="D63" s="17"/>
      <c r="E63" s="28"/>
      <c r="F63" s="28"/>
      <c r="G63" s="34"/>
      <c r="H63" s="37"/>
      <c r="I63" s="28"/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93000000</v>
      </c>
      <c r="H64" s="38"/>
      <c r="I64" s="29"/>
      <c r="J64" s="2" t="s">
        <v>10</v>
      </c>
    </row>
    <row r="65" spans="1:10" ht="10.5" customHeight="1">
      <c r="A65" s="10" t="s">
        <v>231</v>
      </c>
      <c r="B65" s="17"/>
      <c r="C65" s="17"/>
      <c r="D65" s="17"/>
      <c r="E65" s="28" t="s">
        <v>102</v>
      </c>
      <c r="F65" s="28" t="s">
        <v>290</v>
      </c>
      <c r="G65" s="34"/>
      <c r="H65" s="37" t="s">
        <v>208</v>
      </c>
      <c r="I65" s="28" t="s">
        <v>10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25000000</v>
      </c>
      <c r="H66" s="38"/>
      <c r="I66" s="29"/>
      <c r="J66" s="2" t="s">
        <v>10</v>
      </c>
    </row>
    <row r="67" spans="1:10" ht="10.5" customHeight="1">
      <c r="A67" s="10" t="s">
        <v>232</v>
      </c>
      <c r="B67" s="17"/>
      <c r="C67" s="17"/>
      <c r="D67" s="17"/>
      <c r="E67" s="28" t="s">
        <v>63</v>
      </c>
      <c r="F67" s="28" t="s">
        <v>21</v>
      </c>
      <c r="G67" s="34"/>
      <c r="H67" s="37" t="s">
        <v>208</v>
      </c>
      <c r="I67" s="28" t="s">
        <v>10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13000000</v>
      </c>
      <c r="H68" s="38"/>
      <c r="I68" s="29"/>
      <c r="J68" s="2" t="s">
        <v>10</v>
      </c>
    </row>
    <row r="69" spans="1:10" ht="10.5" customHeight="1">
      <c r="A69" s="10" t="s">
        <v>234</v>
      </c>
      <c r="B69" s="17"/>
      <c r="C69" s="17"/>
      <c r="D69" s="17"/>
      <c r="E69" s="28" t="s">
        <v>103</v>
      </c>
      <c r="F69" s="28" t="s">
        <v>262</v>
      </c>
      <c r="G69" s="34"/>
      <c r="H69" s="37" t="s">
        <v>208</v>
      </c>
      <c r="I69" s="28" t="s">
        <v>10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2000000</v>
      </c>
      <c r="H70" s="38"/>
      <c r="I70" s="29"/>
      <c r="J70" s="2" t="s">
        <v>10</v>
      </c>
    </row>
    <row r="71" spans="1:10" ht="10.5" customHeight="1">
      <c r="A71" s="10" t="s">
        <v>235</v>
      </c>
      <c r="B71" s="17"/>
      <c r="C71" s="17"/>
      <c r="D71" s="17"/>
      <c r="E71" s="28" t="s">
        <v>193</v>
      </c>
      <c r="F71" s="28" t="s">
        <v>291</v>
      </c>
      <c r="G71" s="34"/>
      <c r="H71" s="37" t="s">
        <v>275</v>
      </c>
      <c r="I71" s="28" t="s">
        <v>10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18000000</v>
      </c>
      <c r="H72" s="38"/>
      <c r="I72" s="29"/>
      <c r="J72" s="2" t="s">
        <v>10</v>
      </c>
    </row>
    <row r="73" spans="1:10" ht="10.5" customHeight="1">
      <c r="A73" s="10" t="s">
        <v>237</v>
      </c>
      <c r="B73" s="17"/>
      <c r="C73" s="17"/>
      <c r="D73" s="17"/>
      <c r="E73" s="28" t="s">
        <v>63</v>
      </c>
      <c r="F73" s="28" t="s">
        <v>292</v>
      </c>
      <c r="G73" s="34"/>
      <c r="H73" s="37" t="s">
        <v>208</v>
      </c>
      <c r="I73" s="28" t="s">
        <v>10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35000000</v>
      </c>
      <c r="H74" s="38"/>
      <c r="I74" s="29"/>
      <c r="J74" s="2" t="s">
        <v>10</v>
      </c>
    </row>
    <row r="75" spans="1:10" ht="10.5" customHeight="1">
      <c r="A75" s="10" t="s">
        <v>238</v>
      </c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85240000</v>
      </c>
      <c r="H76" s="38"/>
      <c r="I76" s="29"/>
      <c r="J76" s="2" t="s">
        <v>10</v>
      </c>
    </row>
    <row r="77" spans="1:10" ht="10.5" customHeight="1">
      <c r="A77" s="10" t="s">
        <v>239</v>
      </c>
      <c r="B77" s="17"/>
      <c r="C77" s="17"/>
      <c r="D77" s="17"/>
      <c r="E77" s="28" t="s">
        <v>102</v>
      </c>
      <c r="F77" s="28" t="s">
        <v>135</v>
      </c>
      <c r="G77" s="34"/>
      <c r="H77" s="37" t="s">
        <v>202</v>
      </c>
      <c r="I77" s="28" t="s">
        <v>10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320000</v>
      </c>
      <c r="H78" s="38"/>
      <c r="I78" s="29"/>
      <c r="J78" s="2" t="s">
        <v>10</v>
      </c>
    </row>
    <row r="79" spans="1:10" ht="10.5" customHeight="1">
      <c r="A79" s="10" t="s">
        <v>240</v>
      </c>
      <c r="B79" s="17"/>
      <c r="C79" s="17"/>
      <c r="D79" s="17"/>
      <c r="E79" s="28" t="s">
        <v>102</v>
      </c>
      <c r="F79" s="28" t="s">
        <v>44</v>
      </c>
      <c r="G79" s="34"/>
      <c r="H79" s="37" t="s">
        <v>312</v>
      </c>
      <c r="I79" s="28" t="s">
        <v>10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35800000</v>
      </c>
      <c r="H80" s="38"/>
      <c r="I80" s="29"/>
      <c r="J80" s="2" t="s">
        <v>10</v>
      </c>
    </row>
    <row r="81" spans="1:10" ht="10.5" customHeight="1">
      <c r="A81" s="10" t="s">
        <v>186</v>
      </c>
      <c r="B81" s="17"/>
      <c r="C81" s="17"/>
      <c r="D81" s="17"/>
      <c r="E81" s="28" t="s">
        <v>100</v>
      </c>
      <c r="F81" s="28" t="s">
        <v>117</v>
      </c>
      <c r="G81" s="34"/>
      <c r="H81" s="37" t="s">
        <v>310</v>
      </c>
      <c r="I81" s="28" t="s">
        <v>10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4000000</v>
      </c>
      <c r="H82" s="38"/>
      <c r="I82" s="29"/>
      <c r="J82" s="2" t="s">
        <v>10</v>
      </c>
    </row>
    <row r="83" spans="1:10" ht="10.5" customHeight="1">
      <c r="A83" s="10" t="s">
        <v>241</v>
      </c>
      <c r="B83" s="17"/>
      <c r="C83" s="17"/>
      <c r="D83" s="17"/>
      <c r="E83" s="28" t="s">
        <v>100</v>
      </c>
      <c r="F83" s="28" t="s">
        <v>117</v>
      </c>
      <c r="G83" s="34"/>
      <c r="H83" s="37" t="s">
        <v>310</v>
      </c>
      <c r="I83" s="28" t="s">
        <v>10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4000000</v>
      </c>
      <c r="H84" s="38"/>
      <c r="I84" s="29"/>
      <c r="J84" s="2" t="s">
        <v>10</v>
      </c>
    </row>
    <row r="85" spans="1:10" ht="10.5" customHeight="1">
      <c r="A85" s="10" t="s">
        <v>109</v>
      </c>
      <c r="B85" s="17"/>
      <c r="C85" s="17"/>
      <c r="D85" s="17"/>
      <c r="E85" s="28" t="s">
        <v>63</v>
      </c>
      <c r="F85" s="28" t="s">
        <v>295</v>
      </c>
      <c r="G85" s="34"/>
      <c r="H85" s="37" t="s">
        <v>312</v>
      </c>
      <c r="I85" s="28" t="s">
        <v>10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15120000</v>
      </c>
      <c r="H86" s="38"/>
      <c r="I86" s="29"/>
      <c r="J86" s="2" t="s">
        <v>10</v>
      </c>
    </row>
    <row r="87" spans="1:10" ht="10.5" customHeight="1">
      <c r="A87" s="10" t="s">
        <v>242</v>
      </c>
      <c r="B87" s="17"/>
      <c r="C87" s="17"/>
      <c r="D87" s="17"/>
      <c r="E87" s="28" t="s">
        <v>193</v>
      </c>
      <c r="F87" s="28" t="s">
        <v>296</v>
      </c>
      <c r="G87" s="34"/>
      <c r="H87" s="37" t="s">
        <v>275</v>
      </c>
      <c r="I87" s="28" t="s">
        <v>10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25000000</v>
      </c>
      <c r="H88" s="38"/>
      <c r="I88" s="29"/>
      <c r="J88" s="2" t="s">
        <v>10</v>
      </c>
    </row>
    <row r="89" spans="1:10" ht="10.5" customHeight="1">
      <c r="A89" s="10" t="s">
        <v>243</v>
      </c>
      <c r="B89" s="17"/>
      <c r="C89" s="17"/>
      <c r="D89" s="17"/>
      <c r="E89" s="28" t="s">
        <v>63</v>
      </c>
      <c r="F89" s="28" t="s">
        <v>295</v>
      </c>
      <c r="G89" s="34"/>
      <c r="H89" s="37" t="s">
        <v>202</v>
      </c>
      <c r="I89" s="28" t="s">
        <v>10</v>
      </c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1000000</v>
      </c>
      <c r="H90" s="38"/>
      <c r="I90" s="29"/>
      <c r="J90" s="2" t="s">
        <v>10</v>
      </c>
    </row>
    <row r="91" spans="1:10" ht="10.5" customHeight="1">
      <c r="A91" s="10" t="s">
        <v>24</v>
      </c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4500000</v>
      </c>
      <c r="H92" s="38"/>
      <c r="I92" s="29"/>
      <c r="J92" s="2" t="s">
        <v>10</v>
      </c>
    </row>
    <row r="93" spans="1:10" ht="10.5" customHeight="1">
      <c r="A93" s="10" t="s">
        <v>244</v>
      </c>
      <c r="B93" s="17"/>
      <c r="C93" s="17"/>
      <c r="D93" s="17"/>
      <c r="E93" s="28" t="s">
        <v>63</v>
      </c>
      <c r="F93" s="28" t="s">
        <v>105</v>
      </c>
      <c r="G93" s="34"/>
      <c r="H93" s="37" t="s">
        <v>208</v>
      </c>
      <c r="I93" s="28" t="s">
        <v>10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4500000</v>
      </c>
      <c r="H94" s="38"/>
      <c r="I94" s="29"/>
      <c r="J94" s="2" t="s">
        <v>10</v>
      </c>
    </row>
    <row r="95" spans="1:10" ht="10.5" customHeight="1">
      <c r="A95" s="10" t="s">
        <v>245</v>
      </c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124340000</v>
      </c>
      <c r="H96" s="38"/>
      <c r="I96" s="29"/>
      <c r="J96" s="2" t="s">
        <v>10</v>
      </c>
    </row>
    <row r="97" spans="1:10" ht="10.5" customHeight="1">
      <c r="A97" s="10" t="s">
        <v>239</v>
      </c>
      <c r="B97" s="17"/>
      <c r="C97" s="17"/>
      <c r="D97" s="17"/>
      <c r="E97" s="28" t="s">
        <v>102</v>
      </c>
      <c r="F97" s="28" t="s">
        <v>135</v>
      </c>
      <c r="G97" s="34"/>
      <c r="H97" s="37" t="s">
        <v>208</v>
      </c>
      <c r="I97" s="28" t="s">
        <v>10</v>
      </c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20000000</v>
      </c>
      <c r="H98" s="38"/>
      <c r="I98" s="29"/>
      <c r="J98" s="2" t="s">
        <v>10</v>
      </c>
    </row>
    <row r="99" spans="1:10" ht="10.5" customHeight="1">
      <c r="A99" s="10" t="s">
        <v>246</v>
      </c>
      <c r="B99" s="17"/>
      <c r="C99" s="17"/>
      <c r="D99" s="17"/>
      <c r="E99" s="28" t="s">
        <v>63</v>
      </c>
      <c r="F99" s="28" t="s">
        <v>21</v>
      </c>
      <c r="G99" s="34"/>
      <c r="H99" s="37" t="s">
        <v>202</v>
      </c>
      <c r="I99" s="28" t="s">
        <v>10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4340000</v>
      </c>
      <c r="H100" s="38"/>
      <c r="I100" s="29"/>
      <c r="J100" s="2" t="s">
        <v>10</v>
      </c>
    </row>
    <row r="101" spans="1:10" ht="10.5" customHeight="1">
      <c r="A101" s="3" t="s">
        <v>10</v>
      </c>
      <c r="B101" s="3"/>
      <c r="C101" s="47"/>
      <c r="D101" s="20" t="s">
        <v>39</v>
      </c>
      <c r="E101" s="20"/>
      <c r="F101" s="30" t="s">
        <v>53</v>
      </c>
      <c r="G101" s="53"/>
      <c r="H101" s="58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3"/>
      <c r="G102" s="53"/>
      <c r="H102" s="58"/>
      <c r="I102" s="30"/>
      <c r="J102" s="42"/>
    </row>
    <row r="103" spans="1:10" ht="10.5" customHeight="1">
      <c r="A103" s="4"/>
      <c r="B103" s="4"/>
      <c r="C103" s="4"/>
      <c r="D103" s="47"/>
      <c r="E103" s="47"/>
      <c r="F103" s="30"/>
      <c r="G103" s="42"/>
      <c r="H103" s="42"/>
      <c r="I103" s="42"/>
      <c r="J103" s="42"/>
    </row>
    <row r="104" spans="1:10" ht="10.5" customHeight="1">
      <c r="A104" s="5" t="s">
        <v>15</v>
      </c>
      <c r="B104" s="12" t="s">
        <v>192</v>
      </c>
      <c r="C104" s="5" t="s">
        <v>36</v>
      </c>
      <c r="D104" s="21" t="s">
        <v>45</v>
      </c>
      <c r="E104" s="23"/>
      <c r="F104" s="47"/>
      <c r="G104" s="42"/>
      <c r="H104" s="42"/>
      <c r="I104" s="42"/>
      <c r="J104" s="47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62</v>
      </c>
      <c r="J105" s="42"/>
    </row>
    <row r="106" spans="1:10" ht="10.5" customHeight="1">
      <c r="A106" s="7" t="s">
        <v>7</v>
      </c>
      <c r="B106" s="14"/>
      <c r="C106" s="14"/>
      <c r="D106" s="14"/>
      <c r="E106" s="25" t="s">
        <v>46</v>
      </c>
      <c r="F106" s="33"/>
      <c r="G106" s="7" t="s">
        <v>61</v>
      </c>
      <c r="H106" s="7" t="s">
        <v>49</v>
      </c>
      <c r="I106" s="26" t="s">
        <v>4</v>
      </c>
      <c r="J106" s="42"/>
    </row>
    <row r="107" spans="1:10" ht="10.5" customHeight="1">
      <c r="A107" s="8"/>
      <c r="B107" s="15"/>
      <c r="C107" s="15"/>
      <c r="D107" s="15"/>
      <c r="E107" s="26" t="s">
        <v>47</v>
      </c>
      <c r="F107" s="26" t="s">
        <v>27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247</v>
      </c>
      <c r="B109" s="17"/>
      <c r="C109" s="17"/>
      <c r="D109" s="17"/>
      <c r="E109" s="28" t="s">
        <v>102</v>
      </c>
      <c r="F109" s="28" t="s">
        <v>297</v>
      </c>
      <c r="G109" s="34"/>
      <c r="H109" s="37" t="s">
        <v>208</v>
      </c>
      <c r="I109" s="28" t="s">
        <v>10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60000000</v>
      </c>
      <c r="H110" s="38"/>
      <c r="I110" s="29"/>
      <c r="J110" s="2" t="s">
        <v>10</v>
      </c>
    </row>
    <row r="111" spans="1:10" ht="10.5" customHeight="1">
      <c r="A111" s="10" t="s">
        <v>248</v>
      </c>
      <c r="B111" s="17"/>
      <c r="C111" s="17"/>
      <c r="D111" s="17"/>
      <c r="E111" s="28" t="s">
        <v>102</v>
      </c>
      <c r="F111" s="28" t="s">
        <v>121</v>
      </c>
      <c r="G111" s="34"/>
      <c r="H111" s="37" t="s">
        <v>208</v>
      </c>
      <c r="I111" s="28" t="s">
        <v>10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15000000</v>
      </c>
      <c r="H112" s="38"/>
      <c r="I112" s="29"/>
      <c r="J112" s="2" t="s">
        <v>10</v>
      </c>
    </row>
    <row r="113" spans="1:10" ht="10.5" customHeight="1">
      <c r="A113" s="10" t="s">
        <v>41</v>
      </c>
      <c r="B113" s="17"/>
      <c r="C113" s="17"/>
      <c r="D113" s="17"/>
      <c r="E113" s="28" t="s">
        <v>63</v>
      </c>
      <c r="F113" s="28" t="s">
        <v>119</v>
      </c>
      <c r="G113" s="34"/>
      <c r="H113" s="37" t="s">
        <v>313</v>
      </c>
      <c r="I113" s="28" t="s">
        <v>10</v>
      </c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25000000</v>
      </c>
      <c r="H114" s="38"/>
      <c r="I114" s="29"/>
      <c r="J114" s="2" t="s">
        <v>10</v>
      </c>
    </row>
    <row r="115" spans="1:10" ht="10.5" customHeight="1">
      <c r="A115" s="10" t="s">
        <v>249</v>
      </c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41000000</v>
      </c>
      <c r="H116" s="38"/>
      <c r="I116" s="29"/>
      <c r="J116" s="2" t="s">
        <v>10</v>
      </c>
    </row>
    <row r="117" spans="1:10" ht="10.5" customHeight="1">
      <c r="A117" s="10" t="s">
        <v>235</v>
      </c>
      <c r="B117" s="17"/>
      <c r="C117" s="17"/>
      <c r="D117" s="17"/>
      <c r="E117" s="28" t="s">
        <v>193</v>
      </c>
      <c r="F117" s="28" t="s">
        <v>291</v>
      </c>
      <c r="G117" s="34"/>
      <c r="H117" s="37" t="s">
        <v>208</v>
      </c>
      <c r="I117" s="28" t="s">
        <v>10</v>
      </c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41000000</v>
      </c>
      <c r="H118" s="38"/>
      <c r="I118" s="29"/>
      <c r="J118" s="2" t="s">
        <v>10</v>
      </c>
    </row>
    <row r="119" spans="1:10" ht="10.5" customHeight="1">
      <c r="A119" s="10" t="s">
        <v>251</v>
      </c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35540000</v>
      </c>
      <c r="H120" s="38"/>
      <c r="I120" s="29"/>
      <c r="J120" s="2" t="s">
        <v>10</v>
      </c>
    </row>
    <row r="121" spans="1:10" ht="10.5" customHeight="1">
      <c r="A121" s="10" t="s">
        <v>252</v>
      </c>
      <c r="B121" s="17"/>
      <c r="C121" s="17"/>
      <c r="D121" s="17"/>
      <c r="E121" s="28" t="s">
        <v>193</v>
      </c>
      <c r="F121" s="28" t="s">
        <v>298</v>
      </c>
      <c r="G121" s="34"/>
      <c r="H121" s="37" t="s">
        <v>208</v>
      </c>
      <c r="I121" s="28" t="s">
        <v>10</v>
      </c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20000000</v>
      </c>
      <c r="H122" s="38"/>
      <c r="I122" s="29"/>
      <c r="J122" s="2" t="s">
        <v>10</v>
      </c>
    </row>
    <row r="123" spans="1:10" ht="10.5" customHeight="1">
      <c r="A123" s="10" t="s">
        <v>253</v>
      </c>
      <c r="B123" s="17"/>
      <c r="C123" s="17"/>
      <c r="D123" s="17"/>
      <c r="E123" s="28" t="s">
        <v>102</v>
      </c>
      <c r="F123" s="28" t="s">
        <v>299</v>
      </c>
      <c r="G123" s="34"/>
      <c r="H123" s="37" t="s">
        <v>312</v>
      </c>
      <c r="I123" s="28" t="s">
        <v>10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8540000</v>
      </c>
      <c r="H124" s="38"/>
      <c r="I124" s="29"/>
      <c r="J124" s="2" t="s">
        <v>10</v>
      </c>
    </row>
    <row r="125" spans="1:10" ht="10.5" customHeight="1">
      <c r="A125" s="10" t="s">
        <v>254</v>
      </c>
      <c r="B125" s="17"/>
      <c r="C125" s="17"/>
      <c r="D125" s="17"/>
      <c r="E125" s="28" t="s">
        <v>100</v>
      </c>
      <c r="F125" s="28" t="s">
        <v>300</v>
      </c>
      <c r="G125" s="34"/>
      <c r="H125" s="37" t="s">
        <v>208</v>
      </c>
      <c r="I125" s="28" t="s">
        <v>10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4000000</v>
      </c>
      <c r="H126" s="38"/>
      <c r="I126" s="29"/>
      <c r="J126" s="2" t="s">
        <v>10</v>
      </c>
    </row>
    <row r="127" spans="1:10" ht="10.5" customHeight="1">
      <c r="A127" s="10" t="s">
        <v>109</v>
      </c>
      <c r="B127" s="17"/>
      <c r="C127" s="17"/>
      <c r="D127" s="17"/>
      <c r="E127" s="28" t="s">
        <v>63</v>
      </c>
      <c r="F127" s="28" t="s">
        <v>295</v>
      </c>
      <c r="G127" s="34"/>
      <c r="H127" s="37" t="s">
        <v>310</v>
      </c>
      <c r="I127" s="28" t="s">
        <v>10</v>
      </c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3000000</v>
      </c>
      <c r="H128" s="38"/>
      <c r="I128" s="29"/>
      <c r="J128" s="2" t="s">
        <v>10</v>
      </c>
    </row>
    <row r="129" spans="1:10" ht="10.5" customHeight="1">
      <c r="A129" s="10" t="s">
        <v>256</v>
      </c>
      <c r="B129" s="17"/>
      <c r="C129" s="17"/>
      <c r="D129" s="17"/>
      <c r="E129" s="28"/>
      <c r="F129" s="28"/>
      <c r="G129" s="34"/>
      <c r="H129" s="37"/>
      <c r="I129" s="28"/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5000000</v>
      </c>
      <c r="H130" s="38"/>
      <c r="I130" s="29"/>
      <c r="J130" s="2" t="s">
        <v>10</v>
      </c>
    </row>
    <row r="131" spans="1:10" ht="10.5" customHeight="1">
      <c r="A131" s="10" t="s">
        <v>258</v>
      </c>
      <c r="B131" s="17"/>
      <c r="C131" s="17"/>
      <c r="D131" s="17"/>
      <c r="E131" s="28" t="s">
        <v>102</v>
      </c>
      <c r="F131" s="28" t="s">
        <v>219</v>
      </c>
      <c r="G131" s="34"/>
      <c r="H131" s="37" t="s">
        <v>312</v>
      </c>
      <c r="I131" s="28" t="s">
        <v>10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5000000</v>
      </c>
      <c r="H132" s="38"/>
      <c r="I132" s="29"/>
      <c r="J132" s="2" t="s">
        <v>10</v>
      </c>
    </row>
    <row r="133" spans="1:10" ht="10.5" customHeight="1">
      <c r="A133" s="10" t="s">
        <v>259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32000000</v>
      </c>
      <c r="H134" s="38"/>
      <c r="I134" s="29"/>
      <c r="J134" s="2" t="s">
        <v>10</v>
      </c>
    </row>
    <row r="135" spans="1:10" ht="10.5" customHeight="1">
      <c r="A135" s="10" t="s">
        <v>239</v>
      </c>
      <c r="B135" s="17"/>
      <c r="C135" s="17"/>
      <c r="D135" s="17"/>
      <c r="E135" s="28" t="s">
        <v>102</v>
      </c>
      <c r="F135" s="28" t="s">
        <v>135</v>
      </c>
      <c r="G135" s="34"/>
      <c r="H135" s="37" t="s">
        <v>208</v>
      </c>
      <c r="I135" s="28" t="s">
        <v>10</v>
      </c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10000000</v>
      </c>
      <c r="H136" s="38"/>
      <c r="I136" s="29"/>
      <c r="J136" s="2" t="s">
        <v>10</v>
      </c>
    </row>
    <row r="137" spans="1:10" ht="10.5" customHeight="1">
      <c r="A137" s="10" t="s">
        <v>260</v>
      </c>
      <c r="B137" s="17"/>
      <c r="C137" s="17"/>
      <c r="D137" s="17"/>
      <c r="E137" s="28" t="s">
        <v>52</v>
      </c>
      <c r="F137" s="28" t="s">
        <v>301</v>
      </c>
      <c r="G137" s="34"/>
      <c r="H137" s="37" t="s">
        <v>208</v>
      </c>
      <c r="I137" s="28" t="s">
        <v>10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22000000</v>
      </c>
      <c r="H138" s="38"/>
      <c r="I138" s="29"/>
      <c r="J138" s="2" t="s">
        <v>10</v>
      </c>
    </row>
    <row r="139" spans="1:10" ht="10.5" customHeight="1">
      <c r="A139" s="10" t="s">
        <v>221</v>
      </c>
      <c r="B139" s="17"/>
      <c r="C139" s="17"/>
      <c r="D139" s="17"/>
      <c r="E139" s="28"/>
      <c r="F139" s="28"/>
      <c r="G139" s="34"/>
      <c r="H139" s="37"/>
      <c r="I139" s="28"/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21030000</v>
      </c>
      <c r="H140" s="38"/>
      <c r="I140" s="29"/>
      <c r="J140" s="2" t="s">
        <v>10</v>
      </c>
    </row>
    <row r="141" spans="1:10" ht="10.5" customHeight="1">
      <c r="A141" s="10" t="s">
        <v>89</v>
      </c>
      <c r="B141" s="17"/>
      <c r="C141" s="17"/>
      <c r="D141" s="17"/>
      <c r="E141" s="28" t="s">
        <v>10</v>
      </c>
      <c r="F141" s="28" t="s">
        <v>57</v>
      </c>
      <c r="G141" s="34"/>
      <c r="H141" s="37" t="s">
        <v>10</v>
      </c>
      <c r="I141" s="28" t="s">
        <v>10</v>
      </c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21030000</v>
      </c>
      <c r="H142" s="38"/>
      <c r="I142" s="29"/>
      <c r="J142" s="2" t="s">
        <v>10</v>
      </c>
    </row>
    <row r="143" spans="1:10" ht="10.5" customHeight="1">
      <c r="A143" s="10" t="s">
        <v>50</v>
      </c>
      <c r="B143" s="17"/>
      <c r="C143" s="17"/>
      <c r="D143" s="17"/>
      <c r="E143" s="28"/>
      <c r="F143" s="28"/>
      <c r="G143" s="34"/>
      <c r="H143" s="37"/>
      <c r="I143" s="28"/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124950000</v>
      </c>
      <c r="H144" s="38"/>
      <c r="I144" s="29"/>
      <c r="J144" s="2" t="s">
        <v>10</v>
      </c>
    </row>
    <row r="145" spans="1:10" ht="10.5" customHeight="1">
      <c r="A145" s="10" t="s">
        <v>261</v>
      </c>
      <c r="B145" s="17"/>
      <c r="C145" s="17"/>
      <c r="D145" s="17"/>
      <c r="E145" s="28"/>
      <c r="F145" s="28"/>
      <c r="G145" s="34"/>
      <c r="H145" s="37"/>
      <c r="I145" s="28"/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89250000</v>
      </c>
      <c r="H146" s="38"/>
      <c r="I146" s="29"/>
      <c r="J146" s="2" t="s">
        <v>10</v>
      </c>
    </row>
    <row r="147" spans="1:10" ht="10.5" customHeight="1">
      <c r="A147" s="10" t="s">
        <v>264</v>
      </c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85000000</v>
      </c>
      <c r="H148" s="38"/>
      <c r="I148" s="29"/>
      <c r="J148" s="2" t="s">
        <v>10</v>
      </c>
    </row>
    <row r="149" spans="1:10" ht="10.5" customHeight="1">
      <c r="A149" s="10" t="s">
        <v>266</v>
      </c>
      <c r="B149" s="17"/>
      <c r="C149" s="17"/>
      <c r="D149" s="17"/>
      <c r="E149" s="28" t="s">
        <v>63</v>
      </c>
      <c r="F149" s="28" t="s">
        <v>302</v>
      </c>
      <c r="G149" s="34"/>
      <c r="H149" s="37" t="s">
        <v>208</v>
      </c>
      <c r="I149" s="28" t="s">
        <v>10</v>
      </c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40000000</v>
      </c>
      <c r="H150" s="38"/>
      <c r="I150" s="29"/>
      <c r="J150" s="2" t="s">
        <v>10</v>
      </c>
    </row>
    <row r="151" spans="1:10" ht="10.5" customHeight="1">
      <c r="A151" s="3" t="s">
        <v>10</v>
      </c>
      <c r="B151" s="3"/>
      <c r="C151" s="47"/>
      <c r="D151" s="20" t="s">
        <v>39</v>
      </c>
      <c r="E151" s="20"/>
      <c r="F151" s="30" t="s">
        <v>53</v>
      </c>
      <c r="G151" s="53"/>
      <c r="H151" s="58"/>
      <c r="I151" s="30"/>
      <c r="J151" s="41"/>
    </row>
    <row r="152" spans="1:10" ht="10.5" customHeight="1">
      <c r="A152" s="4"/>
      <c r="B152" s="4"/>
      <c r="C152" s="4"/>
      <c r="D152" s="20"/>
      <c r="E152" s="20"/>
      <c r="F152" s="53"/>
      <c r="G152" s="53"/>
      <c r="H152" s="58"/>
      <c r="I152" s="30"/>
      <c r="J152" s="42"/>
    </row>
    <row r="153" spans="1:10" ht="10.5" customHeight="1">
      <c r="A153" s="4"/>
      <c r="B153" s="4"/>
      <c r="C153" s="4"/>
      <c r="D153" s="47"/>
      <c r="E153" s="47"/>
      <c r="F153" s="30"/>
      <c r="G153" s="42"/>
      <c r="H153" s="42"/>
      <c r="I153" s="42"/>
      <c r="J153" s="42"/>
    </row>
    <row r="154" spans="1:10" ht="10.5" customHeight="1">
      <c r="A154" s="5" t="s">
        <v>15</v>
      </c>
      <c r="B154" s="12" t="s">
        <v>192</v>
      </c>
      <c r="C154" s="5" t="s">
        <v>36</v>
      </c>
      <c r="D154" s="21" t="s">
        <v>45</v>
      </c>
      <c r="E154" s="23"/>
      <c r="F154" s="47"/>
      <c r="G154" s="42"/>
      <c r="H154" s="42"/>
      <c r="I154" s="42"/>
      <c r="J154" s="47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62</v>
      </c>
      <c r="J155" s="42"/>
    </row>
    <row r="156" spans="1:10" ht="10.5" customHeight="1">
      <c r="A156" s="7" t="s">
        <v>7</v>
      </c>
      <c r="B156" s="14"/>
      <c r="C156" s="14"/>
      <c r="D156" s="14"/>
      <c r="E156" s="25" t="s">
        <v>46</v>
      </c>
      <c r="F156" s="33"/>
      <c r="G156" s="7" t="s">
        <v>61</v>
      </c>
      <c r="H156" s="7" t="s">
        <v>49</v>
      </c>
      <c r="I156" s="26" t="s">
        <v>4</v>
      </c>
      <c r="J156" s="42"/>
    </row>
    <row r="157" spans="1:10" ht="10.5" customHeight="1">
      <c r="A157" s="8"/>
      <c r="B157" s="15"/>
      <c r="C157" s="15"/>
      <c r="D157" s="15"/>
      <c r="E157" s="26" t="s">
        <v>47</v>
      </c>
      <c r="F157" s="26" t="s">
        <v>27</v>
      </c>
      <c r="G157" s="8"/>
      <c r="H157" s="8"/>
      <c r="I157" s="40"/>
      <c r="J157" s="42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ht="10.5" customHeight="1">
      <c r="A159" s="10" t="s">
        <v>267</v>
      </c>
      <c r="B159" s="17"/>
      <c r="C159" s="17"/>
      <c r="D159" s="17"/>
      <c r="E159" s="28" t="s">
        <v>102</v>
      </c>
      <c r="F159" s="28" t="s">
        <v>219</v>
      </c>
      <c r="G159" s="34"/>
      <c r="H159" s="37" t="s">
        <v>312</v>
      </c>
      <c r="I159" s="28" t="s">
        <v>10</v>
      </c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45000000</v>
      </c>
      <c r="H160" s="38"/>
      <c r="I160" s="29"/>
      <c r="J160" s="2" t="s">
        <v>10</v>
      </c>
    </row>
    <row r="161" spans="1:10" ht="10.5" customHeight="1">
      <c r="A161" s="10" t="s">
        <v>221</v>
      </c>
      <c r="B161" s="17"/>
      <c r="C161" s="17"/>
      <c r="D161" s="17"/>
      <c r="E161" s="28"/>
      <c r="F161" s="28"/>
      <c r="G161" s="34"/>
      <c r="H161" s="37"/>
      <c r="I161" s="28"/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4250000</v>
      </c>
      <c r="H162" s="38"/>
      <c r="I162" s="29"/>
      <c r="J162" s="2" t="s">
        <v>10</v>
      </c>
    </row>
    <row r="163" spans="1:10" ht="10.5" customHeight="1">
      <c r="A163" s="10" t="s">
        <v>89</v>
      </c>
      <c r="B163" s="17"/>
      <c r="C163" s="17"/>
      <c r="D163" s="17"/>
      <c r="E163" s="28" t="s">
        <v>10</v>
      </c>
      <c r="F163" s="28" t="s">
        <v>57</v>
      </c>
      <c r="G163" s="34"/>
      <c r="H163" s="37" t="s">
        <v>10</v>
      </c>
      <c r="I163" s="28" t="s">
        <v>10</v>
      </c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4250000</v>
      </c>
      <c r="H164" s="38"/>
      <c r="I164" s="29"/>
      <c r="J164" s="2" t="s">
        <v>10</v>
      </c>
    </row>
    <row r="165" spans="1:10" ht="10.5" customHeight="1">
      <c r="A165" s="10" t="s">
        <v>269</v>
      </c>
      <c r="B165" s="17"/>
      <c r="C165" s="17"/>
      <c r="D165" s="17"/>
      <c r="E165" s="28"/>
      <c r="F165" s="28"/>
      <c r="G165" s="34"/>
      <c r="H165" s="37"/>
      <c r="I165" s="28"/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35700000</v>
      </c>
      <c r="H166" s="38"/>
      <c r="I166" s="29"/>
      <c r="J166" s="2" t="s">
        <v>10</v>
      </c>
    </row>
    <row r="167" spans="1:10" ht="10.5" customHeight="1">
      <c r="A167" s="10" t="s">
        <v>270</v>
      </c>
      <c r="B167" s="17"/>
      <c r="C167" s="17"/>
      <c r="D167" s="17"/>
      <c r="E167" s="28"/>
      <c r="F167" s="28"/>
      <c r="G167" s="34"/>
      <c r="H167" s="37"/>
      <c r="I167" s="28"/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34000000</v>
      </c>
      <c r="H168" s="38"/>
      <c r="I168" s="29"/>
      <c r="J168" s="2" t="s">
        <v>10</v>
      </c>
    </row>
    <row r="169" spans="1:10" ht="10.5" customHeight="1">
      <c r="A169" s="10" t="s">
        <v>271</v>
      </c>
      <c r="B169" s="17"/>
      <c r="C169" s="17"/>
      <c r="D169" s="17"/>
      <c r="E169" s="28" t="s">
        <v>63</v>
      </c>
      <c r="F169" s="28" t="s">
        <v>288</v>
      </c>
      <c r="G169" s="34"/>
      <c r="H169" s="37" t="s">
        <v>166</v>
      </c>
      <c r="I169" s="28" t="s">
        <v>10</v>
      </c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5000000</v>
      </c>
      <c r="H170" s="38"/>
      <c r="I170" s="29"/>
      <c r="J170" s="2" t="s">
        <v>10</v>
      </c>
    </row>
    <row r="171" spans="1:10" ht="10.5" customHeight="1">
      <c r="A171" s="10" t="s">
        <v>257</v>
      </c>
      <c r="B171" s="17"/>
      <c r="C171" s="17"/>
      <c r="D171" s="17"/>
      <c r="E171" s="28" t="s">
        <v>63</v>
      </c>
      <c r="F171" s="28" t="s">
        <v>303</v>
      </c>
      <c r="G171" s="34"/>
      <c r="H171" s="37" t="s">
        <v>309</v>
      </c>
      <c r="I171" s="28" t="s">
        <v>10</v>
      </c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1500000</v>
      </c>
      <c r="H172" s="38"/>
      <c r="I172" s="29"/>
      <c r="J172" s="2" t="s">
        <v>10</v>
      </c>
    </row>
    <row r="173" spans="1:10" ht="10.5" customHeight="1">
      <c r="A173" s="10" t="s">
        <v>272</v>
      </c>
      <c r="B173" s="17"/>
      <c r="C173" s="17"/>
      <c r="D173" s="17"/>
      <c r="E173" s="28" t="s">
        <v>63</v>
      </c>
      <c r="F173" s="28" t="s">
        <v>305</v>
      </c>
      <c r="G173" s="34"/>
      <c r="H173" s="37" t="s">
        <v>80</v>
      </c>
      <c r="I173" s="28" t="s">
        <v>10</v>
      </c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17000000</v>
      </c>
      <c r="H174" s="38"/>
      <c r="I174" s="29"/>
      <c r="J174" s="2" t="s">
        <v>10</v>
      </c>
    </row>
    <row r="175" spans="1:10" ht="10.5" customHeight="1">
      <c r="A175" s="10" t="s">
        <v>274</v>
      </c>
      <c r="B175" s="17"/>
      <c r="C175" s="17"/>
      <c r="D175" s="17"/>
      <c r="E175" s="28" t="s">
        <v>63</v>
      </c>
      <c r="F175" s="28" t="s">
        <v>303</v>
      </c>
      <c r="G175" s="34"/>
      <c r="H175" s="37" t="s">
        <v>110</v>
      </c>
      <c r="I175" s="28" t="s">
        <v>10</v>
      </c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8500000</v>
      </c>
      <c r="H176" s="38"/>
      <c r="I176" s="29"/>
      <c r="J176" s="2" t="s">
        <v>10</v>
      </c>
    </row>
    <row r="177" spans="1:10" ht="10.5" customHeight="1">
      <c r="A177" s="10" t="s">
        <v>143</v>
      </c>
      <c r="B177" s="17"/>
      <c r="C177" s="17"/>
      <c r="D177" s="17"/>
      <c r="E177" s="28" t="s">
        <v>103</v>
      </c>
      <c r="F177" s="28" t="s">
        <v>306</v>
      </c>
      <c r="G177" s="34"/>
      <c r="H177" s="37" t="s">
        <v>110</v>
      </c>
      <c r="I177" s="28" t="s">
        <v>10</v>
      </c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2000000</v>
      </c>
      <c r="H178" s="38"/>
      <c r="I178" s="29"/>
      <c r="J178" s="2" t="s">
        <v>10</v>
      </c>
    </row>
    <row r="179" spans="1:10" ht="10.5" customHeight="1">
      <c r="A179" s="10" t="s">
        <v>221</v>
      </c>
      <c r="B179" s="17"/>
      <c r="C179" s="17"/>
      <c r="D179" s="17"/>
      <c r="E179" s="28"/>
      <c r="F179" s="28"/>
      <c r="G179" s="34"/>
      <c r="H179" s="37"/>
      <c r="I179" s="28"/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1700000</v>
      </c>
      <c r="H180" s="38"/>
      <c r="I180" s="29"/>
      <c r="J180" s="2" t="s">
        <v>10</v>
      </c>
    </row>
    <row r="181" spans="1:10" ht="10.5" customHeight="1">
      <c r="A181" s="10" t="s">
        <v>89</v>
      </c>
      <c r="B181" s="17"/>
      <c r="C181" s="17"/>
      <c r="D181" s="17"/>
      <c r="E181" s="28" t="s">
        <v>63</v>
      </c>
      <c r="F181" s="28" t="s">
        <v>141</v>
      </c>
      <c r="G181" s="34"/>
      <c r="H181" s="37" t="s">
        <v>10</v>
      </c>
      <c r="I181" s="28" t="s">
        <v>10</v>
      </c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1700000</v>
      </c>
      <c r="H182" s="38"/>
      <c r="I182" s="29"/>
      <c r="J182" s="2" t="s">
        <v>10</v>
      </c>
    </row>
    <row r="183" spans="1:10" ht="10.5" customHeight="1">
      <c r="A183" s="10"/>
      <c r="B183" s="17"/>
      <c r="C183" s="17"/>
      <c r="D183" s="17"/>
      <c r="E183" s="28"/>
      <c r="F183" s="28"/>
      <c r="G183" s="34"/>
      <c r="H183" s="37"/>
      <c r="I183" s="28"/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0</v>
      </c>
      <c r="H184" s="38"/>
      <c r="I184" s="29"/>
      <c r="J184" s="2" t="s">
        <v>10</v>
      </c>
    </row>
    <row r="185" spans="1:10" ht="10.5" customHeight="1">
      <c r="A185" s="10"/>
      <c r="B185" s="17"/>
      <c r="C185" s="17"/>
      <c r="D185" s="17"/>
      <c r="E185" s="28"/>
      <c r="F185" s="28"/>
      <c r="G185" s="34"/>
      <c r="H185" s="37"/>
      <c r="I185" s="28"/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0</v>
      </c>
      <c r="H186" s="38"/>
      <c r="I186" s="29"/>
      <c r="J186" s="2" t="s">
        <v>10</v>
      </c>
    </row>
    <row r="187" spans="1:10" ht="10.5" customHeight="1">
      <c r="A187" s="10"/>
      <c r="B187" s="17"/>
      <c r="C187" s="17"/>
      <c r="D187" s="17"/>
      <c r="E187" s="28"/>
      <c r="F187" s="28"/>
      <c r="G187" s="34"/>
      <c r="H187" s="37"/>
      <c r="I187" s="28"/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0</v>
      </c>
      <c r="H188" s="38"/>
      <c r="I188" s="29"/>
      <c r="J188" s="2" t="s">
        <v>10</v>
      </c>
    </row>
    <row r="189" spans="1:10" ht="10.5" customHeight="1">
      <c r="A189" s="10"/>
      <c r="B189" s="17"/>
      <c r="C189" s="17"/>
      <c r="D189" s="17"/>
      <c r="E189" s="28"/>
      <c r="F189" s="28"/>
      <c r="G189" s="34"/>
      <c r="H189" s="37"/>
      <c r="I189" s="28"/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0</v>
      </c>
      <c r="H190" s="38"/>
      <c r="I190" s="29"/>
      <c r="J190" s="2" t="s">
        <v>10</v>
      </c>
    </row>
    <row r="191" spans="1:10" ht="10.5" customHeight="1">
      <c r="A191" s="10"/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0</v>
      </c>
      <c r="H192" s="38"/>
      <c r="I192" s="29"/>
      <c r="J192" s="2" t="s">
        <v>10</v>
      </c>
    </row>
    <row r="193" spans="1:10" ht="10.5" customHeight="1">
      <c r="A193" s="10"/>
      <c r="B193" s="17"/>
      <c r="C193" s="17"/>
      <c r="D193" s="17"/>
      <c r="E193" s="28"/>
      <c r="F193" s="28"/>
      <c r="G193" s="34"/>
      <c r="H193" s="37"/>
      <c r="I193" s="28"/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0</v>
      </c>
      <c r="H194" s="38"/>
      <c r="I194" s="29"/>
      <c r="J194" s="2" t="s">
        <v>10</v>
      </c>
    </row>
    <row r="195" spans="1:10" ht="10.5" customHeight="1">
      <c r="A195" s="10"/>
      <c r="B195" s="17"/>
      <c r="C195" s="17"/>
      <c r="D195" s="17"/>
      <c r="E195" s="28"/>
      <c r="F195" s="28"/>
      <c r="G195" s="34"/>
      <c r="H195" s="37"/>
      <c r="I195" s="28"/>
      <c r="J195" s="42"/>
    </row>
    <row r="196" spans="1:10" ht="10.5" customHeight="1">
      <c r="A196" s="11"/>
      <c r="B196" s="18"/>
      <c r="C196" s="18"/>
      <c r="D196" s="18"/>
      <c r="E196" s="29"/>
      <c r="F196" s="29"/>
      <c r="G196" s="35">
        <v>0</v>
      </c>
      <c r="H196" s="38"/>
      <c r="I196" s="29"/>
      <c r="J196" s="2" t="s">
        <v>10</v>
      </c>
    </row>
    <row r="197" spans="1:10" ht="10.5" customHeight="1">
      <c r="A197" s="10"/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ht="10.5" customHeight="1">
      <c r="A198" s="11"/>
      <c r="B198" s="18"/>
      <c r="C198" s="18"/>
      <c r="D198" s="18"/>
      <c r="E198" s="29"/>
      <c r="F198" s="29"/>
      <c r="G198" s="35">
        <v>0</v>
      </c>
      <c r="H198" s="38"/>
      <c r="I198" s="29"/>
      <c r="J198" s="2" t="s">
        <v>10</v>
      </c>
    </row>
    <row r="199" spans="1:10" ht="10.5" customHeight="1">
      <c r="A199" s="10"/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ht="10.5" customHeight="1">
      <c r="A200" s="11"/>
      <c r="B200" s="18"/>
      <c r="C200" s="18"/>
      <c r="D200" s="18"/>
      <c r="E200" s="29"/>
      <c r="F200" s="29"/>
      <c r="G200" s="35">
        <v>0</v>
      </c>
      <c r="H200" s="38"/>
      <c r="I200" s="29"/>
      <c r="J200" s="2" t="s">
        <v>10</v>
      </c>
    </row>
  </sheetData>
  <mergeCells count="472">
    <mergeCell ref="E6:F6"/>
    <mergeCell ref="E56:F56"/>
    <mergeCell ref="E106:F106"/>
    <mergeCell ref="E156:F1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</mergeCells>
  <phoneticPr fontId="1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  <rowBreaks count="3" manualBreakCount="3">
    <brk id="50" max="16383" man="1"/>
    <brk id="100" max="16383" man="1"/>
    <brk id="1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126"/>
  <sheetViews>
    <sheetView view="pageBreakPreview" zoomScaleNormal="145" zoomScaleSheetLayoutView="100" workbookViewId="0">
      <selection activeCell="H47" sqref="H47:H48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147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314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364906000</v>
      </c>
      <c r="H10" s="38"/>
      <c r="I10" s="29"/>
      <c r="J10" s="2" t="s">
        <v>10</v>
      </c>
    </row>
    <row r="11" spans="1:10" ht="10.5" customHeight="1">
      <c r="A11" s="10" t="s">
        <v>316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364906000</v>
      </c>
      <c r="H12" s="38"/>
      <c r="I12" s="29"/>
      <c r="J12" s="2" t="s">
        <v>10</v>
      </c>
    </row>
    <row r="13" spans="1:10" ht="10.5" customHeight="1">
      <c r="A13" s="10" t="s">
        <v>318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29750000</v>
      </c>
      <c r="H14" s="38"/>
      <c r="I14" s="29"/>
      <c r="J14" s="2" t="s">
        <v>10</v>
      </c>
    </row>
    <row r="15" spans="1:10" ht="10.5" customHeight="1">
      <c r="A15" s="10" t="s">
        <v>319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29750000</v>
      </c>
      <c r="H16" s="38"/>
      <c r="I16" s="29"/>
      <c r="J16" s="2" t="s">
        <v>10</v>
      </c>
    </row>
    <row r="17" spans="1:10" ht="10.5" customHeight="1">
      <c r="A17" s="10" t="s">
        <v>0</v>
      </c>
      <c r="B17" s="17"/>
      <c r="C17" s="17"/>
      <c r="D17" s="17"/>
      <c r="E17" s="28" t="s">
        <v>10</v>
      </c>
      <c r="F17" s="28" t="s">
        <v>23</v>
      </c>
      <c r="G17" s="34"/>
      <c r="H17" s="37" t="s">
        <v>10</v>
      </c>
      <c r="I17" s="28" t="s">
        <v>10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14875000</v>
      </c>
      <c r="H18" s="38"/>
      <c r="I18" s="29"/>
      <c r="J18" s="2" t="s">
        <v>10</v>
      </c>
    </row>
    <row r="19" spans="1:10" ht="10.5" customHeight="1">
      <c r="A19" s="10" t="s">
        <v>6</v>
      </c>
      <c r="B19" s="17"/>
      <c r="C19" s="17"/>
      <c r="D19" s="17"/>
      <c r="E19" s="28" t="s">
        <v>10</v>
      </c>
      <c r="F19" s="28" t="s">
        <v>23</v>
      </c>
      <c r="G19" s="34"/>
      <c r="H19" s="37" t="s">
        <v>10</v>
      </c>
      <c r="I19" s="28" t="s">
        <v>10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14875000</v>
      </c>
      <c r="H20" s="38"/>
      <c r="I20" s="29"/>
      <c r="J20" s="2" t="s">
        <v>10</v>
      </c>
    </row>
    <row r="21" spans="1:10" ht="10.5" customHeight="1">
      <c r="A21" s="10" t="s">
        <v>250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180000000</v>
      </c>
      <c r="H22" s="38"/>
      <c r="I22" s="29"/>
      <c r="J22" s="2" t="s">
        <v>10</v>
      </c>
    </row>
    <row r="23" spans="1:10" ht="10.5" customHeight="1">
      <c r="A23" s="10" t="s">
        <v>263</v>
      </c>
      <c r="B23" s="17"/>
      <c r="C23" s="17"/>
      <c r="D23" s="17"/>
      <c r="E23" s="28" t="s">
        <v>193</v>
      </c>
      <c r="F23" s="28" t="s">
        <v>331</v>
      </c>
      <c r="G23" s="34"/>
      <c r="H23" s="37" t="s">
        <v>10</v>
      </c>
      <c r="I23" s="28" t="s">
        <v>10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5000000</v>
      </c>
      <c r="H24" s="38"/>
      <c r="I24" s="29"/>
      <c r="J24" s="2" t="s">
        <v>10</v>
      </c>
    </row>
    <row r="25" spans="1:10" ht="10.5" customHeight="1">
      <c r="A25" s="10" t="s">
        <v>263</v>
      </c>
      <c r="B25" s="17"/>
      <c r="C25" s="17"/>
      <c r="D25" s="17"/>
      <c r="E25" s="28" t="s">
        <v>193</v>
      </c>
      <c r="F25" s="28" t="s">
        <v>285</v>
      </c>
      <c r="G25" s="34"/>
      <c r="H25" s="37" t="s">
        <v>10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8000000</v>
      </c>
      <c r="H26" s="38"/>
      <c r="I26" s="29"/>
      <c r="J26" s="2" t="s">
        <v>10</v>
      </c>
    </row>
    <row r="27" spans="1:10" ht="10.5" customHeight="1">
      <c r="A27" s="3" t="s">
        <v>10</v>
      </c>
      <c r="B27" s="3"/>
      <c r="C27" s="47"/>
      <c r="D27" s="20" t="s">
        <v>39</v>
      </c>
      <c r="E27" s="20"/>
      <c r="F27" s="30" t="s">
        <v>53</v>
      </c>
      <c r="G27" s="53"/>
      <c r="H27" s="58"/>
      <c r="I27" s="30"/>
      <c r="J27" s="41"/>
    </row>
    <row r="28" spans="1:10" ht="10.5" customHeight="1">
      <c r="A28" s="4"/>
      <c r="B28" s="4"/>
      <c r="C28" s="4"/>
      <c r="D28" s="20"/>
      <c r="E28" s="20"/>
      <c r="F28" s="53"/>
      <c r="G28" s="53"/>
      <c r="H28" s="58"/>
      <c r="I28" s="30"/>
      <c r="J28" s="42"/>
    </row>
    <row r="29" spans="1:10" ht="10.5" customHeight="1">
      <c r="A29" s="4"/>
      <c r="B29" s="4"/>
      <c r="C29" s="4"/>
      <c r="D29" s="47"/>
      <c r="E29" s="47"/>
      <c r="F29" s="30"/>
      <c r="G29" s="42"/>
      <c r="H29" s="42"/>
      <c r="I29" s="42"/>
      <c r="J29" s="42"/>
    </row>
    <row r="30" spans="1:10" ht="10.5" customHeight="1">
      <c r="A30" s="5" t="s">
        <v>15</v>
      </c>
      <c r="B30" s="12" t="s">
        <v>147</v>
      </c>
      <c r="C30" s="5" t="s">
        <v>36</v>
      </c>
      <c r="D30" s="21" t="s">
        <v>45</v>
      </c>
      <c r="E30" s="23"/>
      <c r="F30" s="47"/>
      <c r="G30" s="42"/>
      <c r="H30" s="42"/>
      <c r="I30" s="42"/>
      <c r="J30" s="47"/>
    </row>
    <row r="31" spans="1:10" ht="10.5" customHeight="1">
      <c r="A31" s="6"/>
      <c r="B31" s="13"/>
      <c r="C31" s="6"/>
      <c r="D31" s="22"/>
      <c r="E31" s="24"/>
      <c r="F31" s="32"/>
      <c r="G31" s="32"/>
      <c r="H31" s="32"/>
      <c r="I31" s="39" t="s">
        <v>62</v>
      </c>
      <c r="J31" s="42"/>
    </row>
    <row r="32" spans="1:10" ht="10.5" customHeight="1">
      <c r="A32" s="7" t="s">
        <v>7</v>
      </c>
      <c r="B32" s="14"/>
      <c r="C32" s="14"/>
      <c r="D32" s="14"/>
      <c r="E32" s="25" t="s">
        <v>46</v>
      </c>
      <c r="F32" s="33"/>
      <c r="G32" s="7" t="s">
        <v>61</v>
      </c>
      <c r="H32" s="7" t="s">
        <v>49</v>
      </c>
      <c r="I32" s="26" t="s">
        <v>4</v>
      </c>
      <c r="J32" s="42"/>
    </row>
    <row r="33" spans="1:10" ht="10.5" customHeight="1">
      <c r="A33" s="8"/>
      <c r="B33" s="15"/>
      <c r="C33" s="15"/>
      <c r="D33" s="15"/>
      <c r="E33" s="26" t="s">
        <v>47</v>
      </c>
      <c r="F33" s="26" t="s">
        <v>27</v>
      </c>
      <c r="G33" s="8"/>
      <c r="H33" s="8"/>
      <c r="I33" s="40"/>
      <c r="J33" s="42"/>
    </row>
    <row r="34" spans="1:10" ht="10.5" customHeight="1">
      <c r="A34" s="9"/>
      <c r="B34" s="16"/>
      <c r="C34" s="16"/>
      <c r="D34" s="16"/>
      <c r="E34" s="27"/>
      <c r="F34" s="27"/>
      <c r="G34" s="9"/>
      <c r="H34" s="9"/>
      <c r="I34" s="27"/>
      <c r="J34" s="42"/>
    </row>
    <row r="35" spans="1:10" ht="10.5" customHeight="1">
      <c r="A35" s="10" t="s">
        <v>263</v>
      </c>
      <c r="B35" s="17"/>
      <c r="C35" s="17"/>
      <c r="D35" s="17"/>
      <c r="E35" s="28" t="s">
        <v>52</v>
      </c>
      <c r="F35" s="28" t="s">
        <v>233</v>
      </c>
      <c r="G35" s="34"/>
      <c r="H35" s="37" t="s">
        <v>10</v>
      </c>
      <c r="I35" s="28" t="s">
        <v>10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10000000</v>
      </c>
      <c r="H36" s="38"/>
      <c r="I36" s="29"/>
      <c r="J36" s="2" t="s">
        <v>10</v>
      </c>
    </row>
    <row r="37" spans="1:10" ht="10.5" customHeight="1">
      <c r="A37" s="10" t="s">
        <v>304</v>
      </c>
      <c r="B37" s="17"/>
      <c r="C37" s="17"/>
      <c r="D37" s="17"/>
      <c r="E37" s="28" t="s">
        <v>100</v>
      </c>
      <c r="F37" s="28" t="s">
        <v>332</v>
      </c>
      <c r="G37" s="34"/>
      <c r="H37" s="37" t="s">
        <v>10</v>
      </c>
      <c r="I37" s="28" t="s">
        <v>10</v>
      </c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12000000</v>
      </c>
      <c r="H38" s="38"/>
      <c r="I38" s="29"/>
      <c r="J38" s="2" t="s">
        <v>10</v>
      </c>
    </row>
    <row r="39" spans="1:10" ht="10.5" customHeight="1">
      <c r="A39" s="10" t="s">
        <v>320</v>
      </c>
      <c r="B39" s="17"/>
      <c r="C39" s="17"/>
      <c r="D39" s="17"/>
      <c r="E39" s="28" t="s">
        <v>63</v>
      </c>
      <c r="F39" s="28" t="s">
        <v>334</v>
      </c>
      <c r="G39" s="34"/>
      <c r="H39" s="37" t="s">
        <v>10</v>
      </c>
      <c r="I39" s="28" t="s">
        <v>10</v>
      </c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69000000</v>
      </c>
      <c r="H40" s="38"/>
      <c r="I40" s="29"/>
      <c r="J40" s="2" t="s">
        <v>10</v>
      </c>
    </row>
    <row r="41" spans="1:10" ht="10.5" customHeight="1">
      <c r="A41" s="10" t="s">
        <v>322</v>
      </c>
      <c r="B41" s="17"/>
      <c r="C41" s="17"/>
      <c r="D41" s="17"/>
      <c r="E41" s="28" t="s">
        <v>63</v>
      </c>
      <c r="F41" s="28" t="s">
        <v>168</v>
      </c>
      <c r="G41" s="34"/>
      <c r="H41" s="37" t="s">
        <v>10</v>
      </c>
      <c r="I41" s="28" t="s">
        <v>10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10000000</v>
      </c>
      <c r="H42" s="38"/>
      <c r="I42" s="29"/>
      <c r="J42" s="2" t="s">
        <v>10</v>
      </c>
    </row>
    <row r="43" spans="1:10" ht="10.5" customHeight="1">
      <c r="A43" s="10" t="s">
        <v>324</v>
      </c>
      <c r="B43" s="17"/>
      <c r="C43" s="17"/>
      <c r="D43" s="17"/>
      <c r="E43" s="28" t="s">
        <v>102</v>
      </c>
      <c r="F43" s="28" t="s">
        <v>131</v>
      </c>
      <c r="G43" s="34"/>
      <c r="H43" s="37" t="s">
        <v>10</v>
      </c>
      <c r="I43" s="28" t="s">
        <v>10</v>
      </c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10000000</v>
      </c>
      <c r="H44" s="38"/>
      <c r="I44" s="29"/>
      <c r="J44" s="2" t="s">
        <v>10</v>
      </c>
    </row>
    <row r="45" spans="1:10" ht="10.5" customHeight="1">
      <c r="A45" s="10" t="s">
        <v>210</v>
      </c>
      <c r="B45" s="17"/>
      <c r="C45" s="17"/>
      <c r="D45" s="17"/>
      <c r="E45" s="28" t="s">
        <v>63</v>
      </c>
      <c r="F45" s="28" t="s">
        <v>194</v>
      </c>
      <c r="G45" s="34"/>
      <c r="H45" s="37" t="s">
        <v>10</v>
      </c>
      <c r="I45" s="28" t="s">
        <v>10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1000000</v>
      </c>
      <c r="H46" s="38"/>
      <c r="I46" s="29"/>
      <c r="J46" s="2" t="s">
        <v>10</v>
      </c>
    </row>
    <row r="47" spans="1:10" ht="10.5" customHeight="1">
      <c r="A47" s="10" t="s">
        <v>133</v>
      </c>
      <c r="B47" s="17"/>
      <c r="C47" s="17"/>
      <c r="D47" s="17"/>
      <c r="E47" s="28" t="s">
        <v>102</v>
      </c>
      <c r="F47" s="28" t="s">
        <v>335</v>
      </c>
      <c r="G47" s="34"/>
      <c r="H47" s="37" t="s">
        <v>10</v>
      </c>
      <c r="I47" s="28" t="s">
        <v>10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10000000</v>
      </c>
      <c r="H48" s="38"/>
      <c r="I48" s="29"/>
      <c r="J48" s="2" t="s">
        <v>10</v>
      </c>
    </row>
    <row r="49" spans="1:10" ht="10.5" customHeight="1">
      <c r="A49" s="10" t="s">
        <v>83</v>
      </c>
      <c r="B49" s="17"/>
      <c r="C49" s="17"/>
      <c r="D49" s="17"/>
      <c r="E49" s="28" t="s">
        <v>52</v>
      </c>
      <c r="F49" s="28" t="s">
        <v>155</v>
      </c>
      <c r="G49" s="34"/>
      <c r="H49" s="37" t="s">
        <v>10</v>
      </c>
      <c r="I49" s="28" t="s">
        <v>10</v>
      </c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15000000</v>
      </c>
      <c r="H50" s="38"/>
      <c r="I50" s="29"/>
      <c r="J50" s="2" t="s">
        <v>10</v>
      </c>
    </row>
    <row r="51" spans="1:10" ht="10.5" customHeight="1">
      <c r="A51" s="10" t="s">
        <v>325</v>
      </c>
      <c r="B51" s="17"/>
      <c r="C51" s="17"/>
      <c r="D51" s="17"/>
      <c r="E51" s="28" t="s">
        <v>102</v>
      </c>
      <c r="F51" s="28" t="s">
        <v>294</v>
      </c>
      <c r="G51" s="34"/>
      <c r="H51" s="37" t="s">
        <v>10</v>
      </c>
      <c r="I51" s="28" t="s">
        <v>10</v>
      </c>
      <c r="J51" s="42"/>
    </row>
    <row r="52" spans="1:10" ht="10.5" customHeight="1">
      <c r="A52" s="11"/>
      <c r="B52" s="18"/>
      <c r="C52" s="18"/>
      <c r="D52" s="18"/>
      <c r="E52" s="29"/>
      <c r="F52" s="29"/>
      <c r="G52" s="35">
        <v>30000000</v>
      </c>
      <c r="H52" s="38"/>
      <c r="I52" s="29"/>
      <c r="J52" s="2" t="s">
        <v>10</v>
      </c>
    </row>
    <row r="53" spans="1:10" ht="10.5" customHeight="1">
      <c r="A53" s="10" t="s">
        <v>112</v>
      </c>
      <c r="B53" s="17"/>
      <c r="C53" s="17"/>
      <c r="D53" s="17"/>
      <c r="E53" s="28"/>
      <c r="F53" s="28"/>
      <c r="G53" s="34"/>
      <c r="H53" s="37"/>
      <c r="I53" s="28"/>
      <c r="J53" s="42"/>
    </row>
    <row r="54" spans="1:10" ht="10.5" customHeight="1">
      <c r="A54" s="11"/>
      <c r="B54" s="18"/>
      <c r="C54" s="18"/>
      <c r="D54" s="18"/>
      <c r="E54" s="29"/>
      <c r="F54" s="29"/>
      <c r="G54" s="35">
        <v>15000000</v>
      </c>
      <c r="H54" s="38"/>
      <c r="I54" s="29"/>
      <c r="J54" s="2" t="s">
        <v>10</v>
      </c>
    </row>
    <row r="55" spans="1:10" ht="10.5" customHeight="1">
      <c r="A55" s="10" t="s">
        <v>0</v>
      </c>
      <c r="B55" s="17"/>
      <c r="C55" s="17"/>
      <c r="D55" s="17"/>
      <c r="E55" s="28" t="s">
        <v>10</v>
      </c>
      <c r="F55" s="28" t="s">
        <v>268</v>
      </c>
      <c r="G55" s="34"/>
      <c r="H55" s="37" t="s">
        <v>10</v>
      </c>
      <c r="I55" s="28" t="s">
        <v>10</v>
      </c>
      <c r="J55" s="42"/>
    </row>
    <row r="56" spans="1:10" ht="10.5" customHeight="1">
      <c r="A56" s="11"/>
      <c r="B56" s="18"/>
      <c r="C56" s="18"/>
      <c r="D56" s="18"/>
      <c r="E56" s="29"/>
      <c r="F56" s="29"/>
      <c r="G56" s="35">
        <v>5000000</v>
      </c>
      <c r="H56" s="38"/>
      <c r="I56" s="29"/>
      <c r="J56" s="2" t="s">
        <v>10</v>
      </c>
    </row>
    <row r="57" spans="1:10" ht="10.5" customHeight="1">
      <c r="A57" s="10" t="s">
        <v>6</v>
      </c>
      <c r="B57" s="17"/>
      <c r="C57" s="17"/>
      <c r="D57" s="17"/>
      <c r="E57" s="28" t="s">
        <v>10</v>
      </c>
      <c r="F57" s="28" t="s">
        <v>268</v>
      </c>
      <c r="G57" s="34"/>
      <c r="H57" s="37" t="s">
        <v>10</v>
      </c>
      <c r="I57" s="28" t="s">
        <v>10</v>
      </c>
      <c r="J57" s="42"/>
    </row>
    <row r="58" spans="1:10" ht="10.5" customHeight="1">
      <c r="A58" s="11"/>
      <c r="B58" s="18"/>
      <c r="C58" s="18"/>
      <c r="D58" s="18"/>
      <c r="E58" s="29"/>
      <c r="F58" s="29"/>
      <c r="G58" s="35">
        <v>10000000</v>
      </c>
      <c r="H58" s="38"/>
      <c r="I58" s="29"/>
      <c r="J58" s="2" t="s">
        <v>10</v>
      </c>
    </row>
    <row r="59" spans="1:10" ht="10.5" customHeight="1">
      <c r="A59" s="10" t="s">
        <v>96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110000000</v>
      </c>
      <c r="H60" s="38"/>
      <c r="I60" s="29"/>
      <c r="J60" s="2" t="s">
        <v>10</v>
      </c>
    </row>
    <row r="61" spans="1:10" ht="10.5" customHeight="1">
      <c r="A61" s="10" t="s">
        <v>326</v>
      </c>
      <c r="B61" s="17"/>
      <c r="C61" s="17"/>
      <c r="D61" s="17"/>
      <c r="E61" s="28" t="s">
        <v>63</v>
      </c>
      <c r="F61" s="28" t="s">
        <v>336</v>
      </c>
      <c r="G61" s="34"/>
      <c r="H61" s="37" t="s">
        <v>132</v>
      </c>
      <c r="I61" s="28" t="s">
        <v>10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20000000</v>
      </c>
      <c r="H62" s="38"/>
      <c r="I62" s="29"/>
      <c r="J62" s="2" t="s">
        <v>10</v>
      </c>
    </row>
    <row r="63" spans="1:10" ht="10.5" customHeight="1">
      <c r="A63" s="10" t="s">
        <v>326</v>
      </c>
      <c r="B63" s="17"/>
      <c r="C63" s="17"/>
      <c r="D63" s="17"/>
      <c r="E63" s="28" t="s">
        <v>193</v>
      </c>
      <c r="F63" s="28" t="s">
        <v>1</v>
      </c>
      <c r="G63" s="34"/>
      <c r="H63" s="37" t="s">
        <v>132</v>
      </c>
      <c r="I63" s="28" t="s">
        <v>10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20000000</v>
      </c>
      <c r="H64" s="38"/>
      <c r="I64" s="29"/>
      <c r="J64" s="2" t="s">
        <v>10</v>
      </c>
    </row>
    <row r="65" spans="1:10" ht="10.5" customHeight="1">
      <c r="A65" s="10" t="s">
        <v>327</v>
      </c>
      <c r="B65" s="17"/>
      <c r="C65" s="17"/>
      <c r="D65" s="17"/>
      <c r="E65" s="28" t="s">
        <v>63</v>
      </c>
      <c r="F65" s="28" t="s">
        <v>337</v>
      </c>
      <c r="G65" s="34"/>
      <c r="H65" s="37" t="s">
        <v>132</v>
      </c>
      <c r="I65" s="28" t="s">
        <v>10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30000000</v>
      </c>
      <c r="H66" s="38"/>
      <c r="I66" s="29"/>
      <c r="J66" s="2" t="s">
        <v>10</v>
      </c>
    </row>
    <row r="67" spans="1:10" ht="10.5" customHeight="1">
      <c r="A67" s="10" t="s">
        <v>200</v>
      </c>
      <c r="B67" s="17"/>
      <c r="C67" s="17"/>
      <c r="D67" s="17"/>
      <c r="E67" s="28" t="s">
        <v>193</v>
      </c>
      <c r="F67" s="28" t="s">
        <v>293</v>
      </c>
      <c r="G67" s="34"/>
      <c r="H67" s="37" t="s">
        <v>132</v>
      </c>
      <c r="I67" s="28" t="s">
        <v>10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20000000</v>
      </c>
      <c r="H68" s="38"/>
      <c r="I68" s="29"/>
      <c r="J68" s="2" t="s">
        <v>10</v>
      </c>
    </row>
    <row r="69" spans="1:10" ht="10.5" customHeight="1">
      <c r="A69" s="10" t="s">
        <v>322</v>
      </c>
      <c r="B69" s="17"/>
      <c r="C69" s="17"/>
      <c r="D69" s="17"/>
      <c r="E69" s="28" t="s">
        <v>63</v>
      </c>
      <c r="F69" s="28" t="s">
        <v>120</v>
      </c>
      <c r="G69" s="34"/>
      <c r="H69" s="37" t="s">
        <v>132</v>
      </c>
      <c r="I69" s="28" t="s">
        <v>10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20000000</v>
      </c>
      <c r="H70" s="38"/>
      <c r="I70" s="29"/>
      <c r="J70" s="2" t="s">
        <v>10</v>
      </c>
    </row>
    <row r="71" spans="1:10" ht="10.5" customHeight="1">
      <c r="A71" s="10" t="s">
        <v>56</v>
      </c>
      <c r="B71" s="17"/>
      <c r="C71" s="17"/>
      <c r="D71" s="17"/>
      <c r="E71" s="28"/>
      <c r="F71" s="28"/>
      <c r="G71" s="34"/>
      <c r="H71" s="37"/>
      <c r="I71" s="28"/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30156000</v>
      </c>
      <c r="H72" s="38"/>
      <c r="I72" s="29"/>
      <c r="J72" s="2" t="s">
        <v>10</v>
      </c>
    </row>
    <row r="73" spans="1:10" ht="10.5" customHeight="1">
      <c r="A73" s="10" t="s">
        <v>328</v>
      </c>
      <c r="B73" s="17"/>
      <c r="C73" s="17"/>
      <c r="D73" s="17"/>
      <c r="E73" s="28" t="s">
        <v>10</v>
      </c>
      <c r="F73" s="28" t="s">
        <v>57</v>
      </c>
      <c r="G73" s="34"/>
      <c r="H73" s="37" t="s">
        <v>10</v>
      </c>
      <c r="I73" s="28" t="s">
        <v>10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20000000</v>
      </c>
      <c r="H74" s="38"/>
      <c r="I74" s="29"/>
      <c r="J74" s="2" t="s">
        <v>10</v>
      </c>
    </row>
    <row r="75" spans="1:10" ht="10.5" customHeight="1">
      <c r="A75" s="10" t="s">
        <v>149</v>
      </c>
      <c r="B75" s="17"/>
      <c r="C75" s="17"/>
      <c r="D75" s="17"/>
      <c r="E75" s="28" t="s">
        <v>10</v>
      </c>
      <c r="F75" s="28" t="s">
        <v>57</v>
      </c>
      <c r="G75" s="34"/>
      <c r="H75" s="37" t="s">
        <v>10</v>
      </c>
      <c r="I75" s="28" t="s">
        <v>10</v>
      </c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3306000</v>
      </c>
      <c r="H76" s="38"/>
      <c r="I76" s="29"/>
      <c r="J76" s="2" t="s">
        <v>10</v>
      </c>
    </row>
    <row r="77" spans="1:10" ht="10.5" customHeight="1">
      <c r="A77" s="3" t="s">
        <v>10</v>
      </c>
      <c r="B77" s="3"/>
      <c r="C77" s="47"/>
      <c r="D77" s="20" t="s">
        <v>39</v>
      </c>
      <c r="E77" s="20"/>
      <c r="F77" s="30" t="s">
        <v>53</v>
      </c>
      <c r="G77" s="53"/>
      <c r="H77" s="58"/>
      <c r="I77" s="30"/>
      <c r="J77" s="41"/>
    </row>
    <row r="78" spans="1:10" ht="10.5" customHeight="1">
      <c r="A78" s="4"/>
      <c r="B78" s="4"/>
      <c r="C78" s="4"/>
      <c r="D78" s="20"/>
      <c r="E78" s="20"/>
      <c r="F78" s="53"/>
      <c r="G78" s="53"/>
      <c r="H78" s="58"/>
      <c r="I78" s="30"/>
      <c r="J78" s="42"/>
    </row>
    <row r="79" spans="1:10" ht="10.5" customHeight="1">
      <c r="A79" s="4"/>
      <c r="B79" s="4"/>
      <c r="C79" s="4"/>
      <c r="D79" s="47"/>
      <c r="E79" s="47"/>
      <c r="F79" s="30"/>
      <c r="G79" s="42"/>
      <c r="H79" s="42"/>
      <c r="I79" s="42"/>
      <c r="J79" s="42"/>
    </row>
    <row r="80" spans="1:10" ht="10.5" customHeight="1">
      <c r="A80" s="5" t="s">
        <v>15</v>
      </c>
      <c r="B80" s="12" t="s">
        <v>147</v>
      </c>
      <c r="C80" s="5" t="s">
        <v>36</v>
      </c>
      <c r="D80" s="21" t="s">
        <v>45</v>
      </c>
      <c r="E80" s="23"/>
      <c r="F80" s="47"/>
      <c r="G80" s="42"/>
      <c r="H80" s="42"/>
      <c r="I80" s="42"/>
      <c r="J80" s="47"/>
    </row>
    <row r="81" spans="1:10" ht="10.5" customHeight="1">
      <c r="A81" s="6"/>
      <c r="B81" s="13"/>
      <c r="C81" s="6"/>
      <c r="D81" s="22"/>
      <c r="E81" s="24"/>
      <c r="F81" s="32"/>
      <c r="G81" s="32"/>
      <c r="H81" s="32"/>
      <c r="I81" s="39" t="s">
        <v>62</v>
      </c>
      <c r="J81" s="42"/>
    </row>
    <row r="82" spans="1:10" ht="10.5" customHeight="1">
      <c r="A82" s="7" t="s">
        <v>7</v>
      </c>
      <c r="B82" s="14"/>
      <c r="C82" s="14"/>
      <c r="D82" s="14"/>
      <c r="E82" s="25" t="s">
        <v>46</v>
      </c>
      <c r="F82" s="33"/>
      <c r="G82" s="7" t="s">
        <v>61</v>
      </c>
      <c r="H82" s="7" t="s">
        <v>49</v>
      </c>
      <c r="I82" s="26" t="s">
        <v>4</v>
      </c>
      <c r="J82" s="42"/>
    </row>
    <row r="83" spans="1:10" ht="10.5" customHeight="1">
      <c r="A83" s="8"/>
      <c r="B83" s="15"/>
      <c r="C83" s="15"/>
      <c r="D83" s="15"/>
      <c r="E83" s="26" t="s">
        <v>47</v>
      </c>
      <c r="F83" s="26" t="s">
        <v>27</v>
      </c>
      <c r="G83" s="8"/>
      <c r="H83" s="8"/>
      <c r="I83" s="40"/>
      <c r="J83" s="42"/>
    </row>
    <row r="84" spans="1:10" ht="10.5" customHeight="1">
      <c r="A84" s="9"/>
      <c r="B84" s="16"/>
      <c r="C84" s="16"/>
      <c r="D84" s="16"/>
      <c r="E84" s="27"/>
      <c r="F84" s="27"/>
      <c r="G84" s="9"/>
      <c r="H84" s="9"/>
      <c r="I84" s="27"/>
      <c r="J84" s="42"/>
    </row>
    <row r="85" spans="1:10" ht="10.5" customHeight="1">
      <c r="A85" s="10" t="s">
        <v>329</v>
      </c>
      <c r="B85" s="17"/>
      <c r="C85" s="17"/>
      <c r="D85" s="17"/>
      <c r="E85" s="28" t="s">
        <v>10</v>
      </c>
      <c r="F85" s="28" t="s">
        <v>57</v>
      </c>
      <c r="G85" s="34"/>
      <c r="H85" s="37" t="s">
        <v>10</v>
      </c>
      <c r="I85" s="28" t="s">
        <v>10</v>
      </c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1667000</v>
      </c>
      <c r="H86" s="38"/>
      <c r="I86" s="29"/>
      <c r="J86" s="2" t="s">
        <v>10</v>
      </c>
    </row>
    <row r="87" spans="1:10" ht="10.5" customHeight="1">
      <c r="A87" s="10" t="s">
        <v>330</v>
      </c>
      <c r="B87" s="17"/>
      <c r="C87" s="17"/>
      <c r="D87" s="17"/>
      <c r="E87" s="28" t="s">
        <v>10</v>
      </c>
      <c r="F87" s="28" t="s">
        <v>57</v>
      </c>
      <c r="G87" s="34"/>
      <c r="H87" s="37" t="s">
        <v>10</v>
      </c>
      <c r="I87" s="28" t="s">
        <v>10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5183000</v>
      </c>
      <c r="H88" s="38"/>
      <c r="I88" s="29"/>
      <c r="J88" s="2" t="s">
        <v>10</v>
      </c>
    </row>
    <row r="89" spans="1:10" ht="10.5" customHeight="1">
      <c r="A89" s="10"/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0</v>
      </c>
      <c r="H90" s="38"/>
      <c r="I90" s="29"/>
      <c r="J90" s="2" t="s">
        <v>10</v>
      </c>
    </row>
    <row r="91" spans="1:10" ht="10.5" customHeight="1">
      <c r="A91" s="10"/>
      <c r="B91" s="17"/>
      <c r="C91" s="17"/>
      <c r="D91" s="17"/>
      <c r="E91" s="28"/>
      <c r="F91" s="28"/>
      <c r="G91" s="34"/>
      <c r="H91" s="37"/>
      <c r="I91" s="28"/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0</v>
      </c>
      <c r="H92" s="38"/>
      <c r="I92" s="29"/>
      <c r="J92" s="2" t="s">
        <v>10</v>
      </c>
    </row>
    <row r="93" spans="1:10" ht="10.5" customHeight="1">
      <c r="A93" s="10"/>
      <c r="B93" s="17"/>
      <c r="C93" s="17"/>
      <c r="D93" s="17"/>
      <c r="E93" s="28"/>
      <c r="F93" s="28"/>
      <c r="G93" s="34"/>
      <c r="H93" s="37"/>
      <c r="I93" s="28"/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0</v>
      </c>
      <c r="H94" s="38"/>
      <c r="I94" s="29"/>
      <c r="J94" s="2" t="s">
        <v>10</v>
      </c>
    </row>
    <row r="95" spans="1:10" ht="10.5" customHeight="1">
      <c r="A95" s="10"/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0</v>
      </c>
      <c r="H96" s="38"/>
      <c r="I96" s="29"/>
      <c r="J96" s="2" t="s">
        <v>10</v>
      </c>
    </row>
    <row r="97" spans="1:10" ht="10.5" customHeight="1">
      <c r="A97" s="10"/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0</v>
      </c>
      <c r="H98" s="38"/>
      <c r="I98" s="29"/>
      <c r="J98" s="2" t="s">
        <v>10</v>
      </c>
    </row>
    <row r="99" spans="1:10" ht="10.5" customHeight="1">
      <c r="A99" s="10"/>
      <c r="B99" s="17"/>
      <c r="C99" s="17"/>
      <c r="D99" s="17"/>
      <c r="E99" s="28"/>
      <c r="F99" s="28"/>
      <c r="G99" s="34"/>
      <c r="H99" s="37"/>
      <c r="I99" s="28"/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0</v>
      </c>
      <c r="H100" s="38"/>
      <c r="I100" s="29"/>
      <c r="J100" s="2" t="s">
        <v>10</v>
      </c>
    </row>
    <row r="101" spans="1:10" ht="10.5" customHeight="1">
      <c r="A101" s="10"/>
      <c r="B101" s="17"/>
      <c r="C101" s="17"/>
      <c r="D101" s="17"/>
      <c r="E101" s="28"/>
      <c r="F101" s="28"/>
      <c r="G101" s="34"/>
      <c r="H101" s="37"/>
      <c r="I101" s="28"/>
      <c r="J101" s="42"/>
    </row>
    <row r="102" spans="1:10" ht="10.5" customHeight="1">
      <c r="A102" s="11"/>
      <c r="B102" s="18"/>
      <c r="C102" s="18"/>
      <c r="D102" s="18"/>
      <c r="E102" s="29"/>
      <c r="F102" s="29"/>
      <c r="G102" s="35">
        <v>0</v>
      </c>
      <c r="H102" s="38"/>
      <c r="I102" s="29"/>
      <c r="J102" s="2" t="s">
        <v>10</v>
      </c>
    </row>
    <row r="103" spans="1:10" ht="10.5" customHeight="1">
      <c r="A103" s="10"/>
      <c r="B103" s="17"/>
      <c r="C103" s="17"/>
      <c r="D103" s="17"/>
      <c r="E103" s="28"/>
      <c r="F103" s="28"/>
      <c r="G103" s="34"/>
      <c r="H103" s="37"/>
      <c r="I103" s="28"/>
      <c r="J103" s="42"/>
    </row>
    <row r="104" spans="1:10" ht="10.5" customHeight="1">
      <c r="A104" s="11"/>
      <c r="B104" s="18"/>
      <c r="C104" s="18"/>
      <c r="D104" s="18"/>
      <c r="E104" s="29"/>
      <c r="F104" s="29"/>
      <c r="G104" s="35">
        <v>0</v>
      </c>
      <c r="H104" s="38"/>
      <c r="I104" s="29"/>
      <c r="J104" s="2" t="s">
        <v>10</v>
      </c>
    </row>
    <row r="105" spans="1:10" ht="10.5" customHeight="1">
      <c r="A105" s="10"/>
      <c r="B105" s="17"/>
      <c r="C105" s="17"/>
      <c r="D105" s="17"/>
      <c r="E105" s="28"/>
      <c r="F105" s="28"/>
      <c r="G105" s="34"/>
      <c r="H105" s="37"/>
      <c r="I105" s="28"/>
      <c r="J105" s="42"/>
    </row>
    <row r="106" spans="1:10" ht="10.5" customHeight="1">
      <c r="A106" s="11"/>
      <c r="B106" s="18"/>
      <c r="C106" s="18"/>
      <c r="D106" s="18"/>
      <c r="E106" s="29"/>
      <c r="F106" s="29"/>
      <c r="G106" s="35">
        <v>0</v>
      </c>
      <c r="H106" s="38"/>
      <c r="I106" s="29"/>
      <c r="J106" s="2" t="s">
        <v>10</v>
      </c>
    </row>
    <row r="107" spans="1:10" ht="10.5" customHeight="1">
      <c r="A107" s="10"/>
      <c r="B107" s="17"/>
      <c r="C107" s="17"/>
      <c r="D107" s="17"/>
      <c r="E107" s="28"/>
      <c r="F107" s="28"/>
      <c r="G107" s="34"/>
      <c r="H107" s="37"/>
      <c r="I107" s="28"/>
      <c r="J107" s="42"/>
    </row>
    <row r="108" spans="1:10" ht="10.5" customHeight="1">
      <c r="A108" s="11"/>
      <c r="B108" s="18"/>
      <c r="C108" s="18"/>
      <c r="D108" s="18"/>
      <c r="E108" s="29"/>
      <c r="F108" s="29"/>
      <c r="G108" s="35">
        <v>0</v>
      </c>
      <c r="H108" s="38"/>
      <c r="I108" s="29"/>
      <c r="J108" s="2" t="s">
        <v>10</v>
      </c>
    </row>
    <row r="109" spans="1:10" ht="10.5" customHeight="1">
      <c r="A109" s="10"/>
      <c r="B109" s="17"/>
      <c r="C109" s="17"/>
      <c r="D109" s="17"/>
      <c r="E109" s="28"/>
      <c r="F109" s="28"/>
      <c r="G109" s="34"/>
      <c r="H109" s="37"/>
      <c r="I109" s="28"/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0</v>
      </c>
      <c r="H110" s="38"/>
      <c r="I110" s="29"/>
      <c r="J110" s="2" t="s">
        <v>10</v>
      </c>
    </row>
    <row r="111" spans="1:10" ht="10.5" customHeight="1">
      <c r="A111" s="10"/>
      <c r="B111" s="17"/>
      <c r="C111" s="17"/>
      <c r="D111" s="17"/>
      <c r="E111" s="28"/>
      <c r="F111" s="28"/>
      <c r="G111" s="34"/>
      <c r="H111" s="37"/>
      <c r="I111" s="28"/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0</v>
      </c>
      <c r="H112" s="38"/>
      <c r="I112" s="29"/>
      <c r="J112" s="2" t="s">
        <v>10</v>
      </c>
    </row>
    <row r="113" spans="1:10" ht="10.5" customHeight="1">
      <c r="A113" s="10"/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0</v>
      </c>
      <c r="H114" s="38"/>
      <c r="I114" s="29"/>
      <c r="J114" s="2" t="s">
        <v>10</v>
      </c>
    </row>
    <row r="115" spans="1:10" ht="10.5" customHeight="1">
      <c r="A115" s="10"/>
      <c r="B115" s="17"/>
      <c r="C115" s="17"/>
      <c r="D115" s="17"/>
      <c r="E115" s="28"/>
      <c r="F115" s="28"/>
      <c r="G115" s="34"/>
      <c r="H115" s="37"/>
      <c r="I115" s="28"/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0</v>
      </c>
      <c r="H116" s="38"/>
      <c r="I116" s="29"/>
      <c r="J116" s="2" t="s">
        <v>10</v>
      </c>
    </row>
    <row r="117" spans="1:10" ht="10.5" customHeight="1">
      <c r="A117" s="10"/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0</v>
      </c>
      <c r="H118" s="38"/>
      <c r="I118" s="29"/>
      <c r="J118" s="2" t="s">
        <v>10</v>
      </c>
    </row>
    <row r="119" spans="1:10" ht="10.5" customHeight="1">
      <c r="A119" s="10"/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0</v>
      </c>
      <c r="H120" s="38"/>
      <c r="I120" s="29"/>
      <c r="J120" s="2" t="s">
        <v>10</v>
      </c>
    </row>
    <row r="121" spans="1:10" ht="10.5" customHeight="1">
      <c r="A121" s="10"/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0</v>
      </c>
      <c r="H122" s="38"/>
      <c r="I122" s="29"/>
      <c r="J122" s="2" t="s">
        <v>10</v>
      </c>
    </row>
    <row r="123" spans="1:10" ht="10.5" customHeight="1">
      <c r="A123" s="10"/>
      <c r="B123" s="17"/>
      <c r="C123" s="17"/>
      <c r="D123" s="17"/>
      <c r="E123" s="28"/>
      <c r="F123" s="28"/>
      <c r="G123" s="34"/>
      <c r="H123" s="37"/>
      <c r="I123" s="28"/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0</v>
      </c>
      <c r="H124" s="38"/>
      <c r="I124" s="29"/>
      <c r="J124" s="2" t="s">
        <v>10</v>
      </c>
    </row>
    <row r="125" spans="1:10" ht="10.5" customHeight="1">
      <c r="A125" s="10"/>
      <c r="B125" s="17"/>
      <c r="C125" s="17"/>
      <c r="D125" s="17"/>
      <c r="E125" s="28"/>
      <c r="F125" s="28"/>
      <c r="G125" s="34"/>
      <c r="H125" s="37"/>
      <c r="I125" s="28"/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0</v>
      </c>
      <c r="H126" s="38"/>
      <c r="I126" s="29"/>
      <c r="J126" s="2" t="s">
        <v>10</v>
      </c>
    </row>
  </sheetData>
  <mergeCells count="294">
    <mergeCell ref="E6:F6"/>
    <mergeCell ref="E32:F32"/>
    <mergeCell ref="E82:F82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D27:E28"/>
    <mergeCell ref="F27:G28"/>
    <mergeCell ref="A30:A31"/>
    <mergeCell ref="B30:B31"/>
    <mergeCell ref="C30:C31"/>
    <mergeCell ref="D30:E31"/>
    <mergeCell ref="A32:D34"/>
    <mergeCell ref="G32:G34"/>
    <mergeCell ref="H32:H34"/>
    <mergeCell ref="I32:I34"/>
    <mergeCell ref="E33:E34"/>
    <mergeCell ref="F33:F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53:D54"/>
    <mergeCell ref="E53:E54"/>
    <mergeCell ref="F53:F54"/>
    <mergeCell ref="H53:H54"/>
    <mergeCell ref="I53:I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D77:E78"/>
    <mergeCell ref="F77:G78"/>
    <mergeCell ref="A80:A81"/>
    <mergeCell ref="B80:B81"/>
    <mergeCell ref="C80:C81"/>
    <mergeCell ref="D80:E81"/>
    <mergeCell ref="A82:D84"/>
    <mergeCell ref="G82:G84"/>
    <mergeCell ref="H82:H84"/>
    <mergeCell ref="I82:I84"/>
    <mergeCell ref="E83:E84"/>
    <mergeCell ref="F83:F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101:D102"/>
    <mergeCell ref="E101:E102"/>
    <mergeCell ref="F101:F102"/>
    <mergeCell ref="H101:H102"/>
    <mergeCell ref="I101:I102"/>
    <mergeCell ref="A103:D104"/>
    <mergeCell ref="E103:E104"/>
    <mergeCell ref="F103:F104"/>
    <mergeCell ref="H103:H104"/>
    <mergeCell ref="I103:I104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2" manualBreakCount="2">
    <brk id="26" max="16383" man="1"/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200"/>
  <sheetViews>
    <sheetView view="pageBreakPreview" topLeftCell="A162" zoomScale="120" zoomScaleNormal="145" zoomScaleSheetLayoutView="120" workbookViewId="0">
      <selection activeCell="H47" sqref="H47:H48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147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338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1990405000</v>
      </c>
      <c r="H10" s="38"/>
      <c r="I10" s="29"/>
      <c r="J10" s="2" t="s">
        <v>10</v>
      </c>
    </row>
    <row r="11" spans="1:10" ht="10.5" customHeight="1">
      <c r="A11" s="10" t="s">
        <v>154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750847000</v>
      </c>
      <c r="H12" s="38"/>
      <c r="I12" s="29"/>
      <c r="J12" s="2" t="s">
        <v>10</v>
      </c>
    </row>
    <row r="13" spans="1:10" ht="10.5" customHeight="1">
      <c r="A13" s="10" t="s">
        <v>164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440060000</v>
      </c>
      <c r="H14" s="38"/>
      <c r="I14" s="29"/>
      <c r="J14" s="2" t="s">
        <v>10</v>
      </c>
    </row>
    <row r="15" spans="1:10" ht="10.5" customHeight="1">
      <c r="A15" s="10" t="s">
        <v>339</v>
      </c>
      <c r="B15" s="17"/>
      <c r="C15" s="17"/>
      <c r="D15" s="17"/>
      <c r="E15" s="28"/>
      <c r="F15" s="28"/>
      <c r="G15" s="34"/>
      <c r="H15" s="37"/>
      <c r="I15" s="28"/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39000000</v>
      </c>
      <c r="H16" s="38"/>
      <c r="I16" s="29"/>
      <c r="J16" s="2" t="s">
        <v>10</v>
      </c>
    </row>
    <row r="17" spans="1:10" ht="10.5" customHeight="1">
      <c r="A17" s="10" t="s">
        <v>263</v>
      </c>
      <c r="B17" s="17"/>
      <c r="C17" s="17"/>
      <c r="D17" s="17"/>
      <c r="E17" s="28" t="s">
        <v>52</v>
      </c>
      <c r="F17" s="28" t="s">
        <v>124</v>
      </c>
      <c r="G17" s="34"/>
      <c r="H17" s="37" t="s">
        <v>10</v>
      </c>
      <c r="I17" s="28" t="s">
        <v>10</v>
      </c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30000000</v>
      </c>
      <c r="H18" s="38"/>
      <c r="I18" s="29"/>
      <c r="J18" s="2" t="s">
        <v>10</v>
      </c>
    </row>
    <row r="19" spans="1:10" ht="10.5" customHeight="1">
      <c r="A19" s="10" t="s">
        <v>340</v>
      </c>
      <c r="B19" s="17"/>
      <c r="C19" s="17"/>
      <c r="D19" s="17"/>
      <c r="E19" s="28" t="s">
        <v>103</v>
      </c>
      <c r="F19" s="28" t="s">
        <v>128</v>
      </c>
      <c r="G19" s="34"/>
      <c r="H19" s="37" t="s">
        <v>10</v>
      </c>
      <c r="I19" s="28" t="s">
        <v>10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9000000</v>
      </c>
      <c r="H20" s="38"/>
      <c r="I20" s="29"/>
      <c r="J20" s="2" t="s">
        <v>10</v>
      </c>
    </row>
    <row r="21" spans="1:10" ht="10.5" customHeight="1">
      <c r="A21" s="10" t="s">
        <v>341</v>
      </c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117600000</v>
      </c>
      <c r="H22" s="38"/>
      <c r="I22" s="29"/>
      <c r="J22" s="2" t="s">
        <v>10</v>
      </c>
    </row>
    <row r="23" spans="1:10" ht="10.5" customHeight="1">
      <c r="A23" s="10" t="s">
        <v>81</v>
      </c>
      <c r="B23" s="17"/>
      <c r="C23" s="17"/>
      <c r="D23" s="17"/>
      <c r="E23" s="28" t="s">
        <v>63</v>
      </c>
      <c r="F23" s="28" t="s">
        <v>365</v>
      </c>
      <c r="G23" s="34"/>
      <c r="H23" s="37" t="s">
        <v>10</v>
      </c>
      <c r="I23" s="28" t="s">
        <v>10</v>
      </c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66000000</v>
      </c>
      <c r="H24" s="38"/>
      <c r="I24" s="29"/>
      <c r="J24" s="2" t="s">
        <v>10</v>
      </c>
    </row>
    <row r="25" spans="1:10" ht="10.5" customHeight="1">
      <c r="A25" s="10" t="s">
        <v>324</v>
      </c>
      <c r="B25" s="17"/>
      <c r="C25" s="17"/>
      <c r="D25" s="17"/>
      <c r="E25" s="28" t="s">
        <v>100</v>
      </c>
      <c r="F25" s="28" t="s">
        <v>366</v>
      </c>
      <c r="G25" s="34"/>
      <c r="H25" s="37" t="s">
        <v>10</v>
      </c>
      <c r="I25" s="28" t="s">
        <v>10</v>
      </c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1100000</v>
      </c>
      <c r="H26" s="38"/>
      <c r="I26" s="29"/>
      <c r="J26" s="2" t="s">
        <v>10</v>
      </c>
    </row>
    <row r="27" spans="1:10" ht="10.5" customHeight="1">
      <c r="A27" s="10" t="s">
        <v>324</v>
      </c>
      <c r="B27" s="17"/>
      <c r="C27" s="17"/>
      <c r="D27" s="17"/>
      <c r="E27" s="28" t="s">
        <v>102</v>
      </c>
      <c r="F27" s="28" t="s">
        <v>131</v>
      </c>
      <c r="G27" s="34"/>
      <c r="H27" s="37" t="s">
        <v>10</v>
      </c>
      <c r="I27" s="28" t="s">
        <v>10</v>
      </c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5000000</v>
      </c>
      <c r="H28" s="38"/>
      <c r="I28" s="29"/>
      <c r="J28" s="2" t="s">
        <v>10</v>
      </c>
    </row>
    <row r="29" spans="1:10" ht="10.5" customHeight="1">
      <c r="A29" s="10" t="s">
        <v>133</v>
      </c>
      <c r="B29" s="17"/>
      <c r="C29" s="17"/>
      <c r="D29" s="17"/>
      <c r="E29" s="28" t="s">
        <v>102</v>
      </c>
      <c r="F29" s="28" t="s">
        <v>321</v>
      </c>
      <c r="G29" s="34"/>
      <c r="H29" s="37" t="s">
        <v>10</v>
      </c>
      <c r="I29" s="28" t="s">
        <v>10</v>
      </c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8000000</v>
      </c>
      <c r="H30" s="38"/>
      <c r="I30" s="29"/>
      <c r="J30" s="2" t="s">
        <v>10</v>
      </c>
    </row>
    <row r="31" spans="1:10" ht="10.5" customHeight="1">
      <c r="A31" s="10" t="s">
        <v>342</v>
      </c>
      <c r="B31" s="17"/>
      <c r="C31" s="17"/>
      <c r="D31" s="17"/>
      <c r="E31" s="28" t="s">
        <v>103</v>
      </c>
      <c r="F31" s="28" t="s">
        <v>367</v>
      </c>
      <c r="G31" s="34"/>
      <c r="H31" s="37" t="s">
        <v>10</v>
      </c>
      <c r="I31" s="28" t="s">
        <v>10</v>
      </c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10000000</v>
      </c>
      <c r="H32" s="38"/>
      <c r="I32" s="29"/>
      <c r="J32" s="2" t="s">
        <v>10</v>
      </c>
    </row>
    <row r="33" spans="1:10" ht="10.5" customHeight="1">
      <c r="A33" s="10" t="s">
        <v>343</v>
      </c>
      <c r="B33" s="17"/>
      <c r="C33" s="17"/>
      <c r="D33" s="17"/>
      <c r="E33" s="28" t="s">
        <v>193</v>
      </c>
      <c r="F33" s="28" t="s">
        <v>368</v>
      </c>
      <c r="G33" s="34"/>
      <c r="H33" s="37" t="s">
        <v>10</v>
      </c>
      <c r="I33" s="28" t="s">
        <v>10</v>
      </c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9000000</v>
      </c>
      <c r="H34" s="38"/>
      <c r="I34" s="29"/>
      <c r="J34" s="2" t="s">
        <v>10</v>
      </c>
    </row>
    <row r="35" spans="1:10" ht="10.5" customHeight="1">
      <c r="A35" s="10" t="s">
        <v>11</v>
      </c>
      <c r="B35" s="17"/>
      <c r="C35" s="17"/>
      <c r="D35" s="17"/>
      <c r="E35" s="28" t="s">
        <v>193</v>
      </c>
      <c r="F35" s="28" t="s">
        <v>369</v>
      </c>
      <c r="G35" s="34"/>
      <c r="H35" s="37" t="s">
        <v>10</v>
      </c>
      <c r="I35" s="28" t="s">
        <v>10</v>
      </c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18500000</v>
      </c>
      <c r="H36" s="38"/>
      <c r="I36" s="29"/>
      <c r="J36" s="2" t="s">
        <v>10</v>
      </c>
    </row>
    <row r="37" spans="1:10" ht="10.5" customHeight="1">
      <c r="A37" s="10" t="s">
        <v>344</v>
      </c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250000000</v>
      </c>
      <c r="H38" s="38"/>
      <c r="I38" s="29"/>
      <c r="J38" s="2" t="s">
        <v>10</v>
      </c>
    </row>
    <row r="39" spans="1:10" ht="10.5" hidden="1" customHeight="1">
      <c r="A39" s="10" t="s">
        <v>200</v>
      </c>
      <c r="B39" s="17"/>
      <c r="C39" s="17"/>
      <c r="D39" s="17"/>
      <c r="E39" s="28" t="s">
        <v>102</v>
      </c>
      <c r="F39" s="28" t="s">
        <v>370</v>
      </c>
      <c r="G39" s="34"/>
      <c r="H39" s="37" t="s">
        <v>10</v>
      </c>
      <c r="I39" s="28" t="s">
        <v>387</v>
      </c>
      <c r="J39" s="42"/>
    </row>
    <row r="40" spans="1:10" ht="10.5" hidden="1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10</v>
      </c>
    </row>
    <row r="41" spans="1:10" ht="10.5" customHeight="1">
      <c r="A41" s="10" t="s">
        <v>200</v>
      </c>
      <c r="B41" s="17"/>
      <c r="C41" s="17"/>
      <c r="D41" s="17"/>
      <c r="E41" s="28" t="s">
        <v>102</v>
      </c>
      <c r="F41" s="28" t="s">
        <v>370</v>
      </c>
      <c r="G41" s="34"/>
      <c r="H41" s="37" t="s">
        <v>10</v>
      </c>
      <c r="I41" s="28" t="s">
        <v>66</v>
      </c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250000000</v>
      </c>
      <c r="H42" s="38"/>
      <c r="I42" s="29"/>
      <c r="J42" s="2" t="s">
        <v>10</v>
      </c>
    </row>
    <row r="43" spans="1:10" ht="10.5" customHeight="1">
      <c r="A43" s="10" t="s">
        <v>72</v>
      </c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33460000</v>
      </c>
      <c r="H44" s="38"/>
      <c r="I44" s="29"/>
      <c r="J44" s="2" t="s">
        <v>10</v>
      </c>
    </row>
    <row r="45" spans="1:10" ht="10.5" customHeight="1">
      <c r="A45" s="10" t="s">
        <v>326</v>
      </c>
      <c r="B45" s="17"/>
      <c r="C45" s="17"/>
      <c r="D45" s="17"/>
      <c r="E45" s="28" t="s">
        <v>193</v>
      </c>
      <c r="F45" s="28" t="s">
        <v>8</v>
      </c>
      <c r="G45" s="34"/>
      <c r="H45" s="37" t="s">
        <v>10</v>
      </c>
      <c r="I45" s="28" t="s">
        <v>10</v>
      </c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10000000</v>
      </c>
      <c r="H46" s="38"/>
      <c r="I46" s="29"/>
      <c r="J46" s="2" t="s">
        <v>10</v>
      </c>
    </row>
    <row r="47" spans="1:10" ht="10.5" customHeight="1">
      <c r="A47" s="10" t="s">
        <v>200</v>
      </c>
      <c r="B47" s="17"/>
      <c r="C47" s="17"/>
      <c r="D47" s="17"/>
      <c r="E47" s="28" t="s">
        <v>193</v>
      </c>
      <c r="F47" s="28" t="s">
        <v>371</v>
      </c>
      <c r="G47" s="34"/>
      <c r="H47" s="37" t="s">
        <v>10</v>
      </c>
      <c r="I47" s="28" t="s">
        <v>10</v>
      </c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23460000</v>
      </c>
      <c r="H48" s="38"/>
      <c r="I48" s="29"/>
      <c r="J48" s="2" t="s">
        <v>10</v>
      </c>
    </row>
    <row r="49" spans="1:10" ht="10.5" customHeight="1">
      <c r="A49" s="10" t="s">
        <v>2</v>
      </c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161000000</v>
      </c>
      <c r="H50" s="38"/>
      <c r="I50" s="29"/>
      <c r="J50" s="2" t="s">
        <v>10</v>
      </c>
    </row>
    <row r="51" spans="1:10" ht="10.5" customHeight="1">
      <c r="A51" s="3" t="s">
        <v>10</v>
      </c>
      <c r="B51" s="3"/>
      <c r="C51" s="47"/>
      <c r="D51" s="20" t="s">
        <v>39</v>
      </c>
      <c r="E51" s="20"/>
      <c r="F51" s="30" t="s">
        <v>53</v>
      </c>
      <c r="G51" s="53"/>
      <c r="H51" s="58"/>
      <c r="I51" s="30"/>
      <c r="J51" s="41"/>
    </row>
    <row r="52" spans="1:10" ht="10.5" customHeight="1">
      <c r="A52" s="4"/>
      <c r="B52" s="4"/>
      <c r="C52" s="4"/>
      <c r="D52" s="20"/>
      <c r="E52" s="20"/>
      <c r="F52" s="53"/>
      <c r="G52" s="53"/>
      <c r="H52" s="58"/>
      <c r="I52" s="30"/>
      <c r="J52" s="42"/>
    </row>
    <row r="53" spans="1:10" ht="10.5" customHeight="1">
      <c r="A53" s="4"/>
      <c r="B53" s="4"/>
      <c r="C53" s="4"/>
      <c r="D53" s="47"/>
      <c r="E53" s="47"/>
      <c r="F53" s="30"/>
      <c r="G53" s="42"/>
      <c r="H53" s="42"/>
      <c r="I53" s="42"/>
      <c r="J53" s="42"/>
    </row>
    <row r="54" spans="1:10" ht="10.5" customHeight="1">
      <c r="A54" s="5" t="s">
        <v>15</v>
      </c>
      <c r="B54" s="12" t="s">
        <v>147</v>
      </c>
      <c r="C54" s="5" t="s">
        <v>36</v>
      </c>
      <c r="D54" s="21" t="s">
        <v>45</v>
      </c>
      <c r="E54" s="23"/>
      <c r="F54" s="47"/>
      <c r="G54" s="42"/>
      <c r="H54" s="42"/>
      <c r="I54" s="42"/>
      <c r="J54" s="47"/>
    </row>
    <row r="55" spans="1:10" ht="10.5" customHeight="1">
      <c r="A55" s="6"/>
      <c r="B55" s="13"/>
      <c r="C55" s="6"/>
      <c r="D55" s="22"/>
      <c r="E55" s="24"/>
      <c r="F55" s="32"/>
      <c r="G55" s="32"/>
      <c r="H55" s="32"/>
      <c r="I55" s="39" t="s">
        <v>62</v>
      </c>
      <c r="J55" s="42"/>
    </row>
    <row r="56" spans="1:10" ht="10.5" customHeight="1">
      <c r="A56" s="7" t="s">
        <v>7</v>
      </c>
      <c r="B56" s="14"/>
      <c r="C56" s="14"/>
      <c r="D56" s="14"/>
      <c r="E56" s="25" t="s">
        <v>46</v>
      </c>
      <c r="F56" s="33"/>
      <c r="G56" s="7" t="s">
        <v>61</v>
      </c>
      <c r="H56" s="7" t="s">
        <v>49</v>
      </c>
      <c r="I56" s="26" t="s">
        <v>4</v>
      </c>
      <c r="J56" s="42"/>
    </row>
    <row r="57" spans="1:10" ht="10.5" customHeight="1">
      <c r="A57" s="8"/>
      <c r="B57" s="15"/>
      <c r="C57" s="15"/>
      <c r="D57" s="15"/>
      <c r="E57" s="26" t="s">
        <v>47</v>
      </c>
      <c r="F57" s="26" t="s">
        <v>27</v>
      </c>
      <c r="G57" s="8"/>
      <c r="H57" s="8"/>
      <c r="I57" s="40"/>
      <c r="J57" s="42"/>
    </row>
    <row r="58" spans="1:10" ht="10.5" customHeight="1">
      <c r="A58" s="9"/>
      <c r="B58" s="16"/>
      <c r="C58" s="16"/>
      <c r="D58" s="16"/>
      <c r="E58" s="27"/>
      <c r="F58" s="27"/>
      <c r="G58" s="9"/>
      <c r="H58" s="9"/>
      <c r="I58" s="27"/>
      <c r="J58" s="42"/>
    </row>
    <row r="59" spans="1:10" ht="10.5" customHeight="1">
      <c r="A59" s="10" t="s">
        <v>345</v>
      </c>
      <c r="B59" s="17"/>
      <c r="C59" s="17"/>
      <c r="D59" s="17"/>
      <c r="E59" s="28"/>
      <c r="F59" s="28"/>
      <c r="G59" s="34"/>
      <c r="H59" s="37"/>
      <c r="I59" s="28"/>
      <c r="J59" s="42"/>
    </row>
    <row r="60" spans="1:10" ht="10.5" customHeight="1">
      <c r="A60" s="11"/>
      <c r="B60" s="18"/>
      <c r="C60" s="18"/>
      <c r="D60" s="18"/>
      <c r="E60" s="29"/>
      <c r="F60" s="29"/>
      <c r="G60" s="35">
        <v>41000000</v>
      </c>
      <c r="H60" s="38"/>
      <c r="I60" s="29"/>
      <c r="J60" s="2" t="s">
        <v>10</v>
      </c>
    </row>
    <row r="61" spans="1:10" ht="10.5" customHeight="1">
      <c r="A61" s="10" t="s">
        <v>347</v>
      </c>
      <c r="B61" s="17"/>
      <c r="C61" s="17"/>
      <c r="D61" s="17"/>
      <c r="E61" s="28" t="s">
        <v>63</v>
      </c>
      <c r="F61" s="28" t="s">
        <v>372</v>
      </c>
      <c r="G61" s="34"/>
      <c r="H61" s="37" t="s">
        <v>10</v>
      </c>
      <c r="I61" s="28" t="s">
        <v>10</v>
      </c>
      <c r="J61" s="42"/>
    </row>
    <row r="62" spans="1:10" ht="10.5" customHeight="1">
      <c r="A62" s="11"/>
      <c r="B62" s="18"/>
      <c r="C62" s="18"/>
      <c r="D62" s="18"/>
      <c r="E62" s="29"/>
      <c r="F62" s="29"/>
      <c r="G62" s="35">
        <v>6000000</v>
      </c>
      <c r="H62" s="38"/>
      <c r="I62" s="29"/>
      <c r="J62" s="2" t="s">
        <v>10</v>
      </c>
    </row>
    <row r="63" spans="1:10" ht="10.5" customHeight="1">
      <c r="A63" s="10" t="s">
        <v>263</v>
      </c>
      <c r="B63" s="17"/>
      <c r="C63" s="17"/>
      <c r="D63" s="17"/>
      <c r="E63" s="28" t="s">
        <v>52</v>
      </c>
      <c r="F63" s="28" t="s">
        <v>358</v>
      </c>
      <c r="G63" s="34"/>
      <c r="H63" s="37" t="s">
        <v>10</v>
      </c>
      <c r="I63" s="28" t="s">
        <v>10</v>
      </c>
      <c r="J63" s="42"/>
    </row>
    <row r="64" spans="1:10" ht="10.5" customHeight="1">
      <c r="A64" s="11"/>
      <c r="B64" s="18"/>
      <c r="C64" s="18"/>
      <c r="D64" s="18"/>
      <c r="E64" s="29"/>
      <c r="F64" s="29"/>
      <c r="G64" s="35">
        <v>6000000</v>
      </c>
      <c r="H64" s="38"/>
      <c r="I64" s="29"/>
      <c r="J64" s="2" t="s">
        <v>10</v>
      </c>
    </row>
    <row r="65" spans="1:10" ht="10.5" customHeight="1">
      <c r="A65" s="10" t="s">
        <v>346</v>
      </c>
      <c r="B65" s="17"/>
      <c r="C65" s="17"/>
      <c r="D65" s="17"/>
      <c r="E65" s="28" t="s">
        <v>100</v>
      </c>
      <c r="F65" s="28" t="s">
        <v>350</v>
      </c>
      <c r="G65" s="34"/>
      <c r="H65" s="37" t="s">
        <v>10</v>
      </c>
      <c r="I65" s="28" t="s">
        <v>10</v>
      </c>
      <c r="J65" s="42"/>
    </row>
    <row r="66" spans="1:10" ht="10.5" customHeight="1">
      <c r="A66" s="11"/>
      <c r="B66" s="18"/>
      <c r="C66" s="18"/>
      <c r="D66" s="18"/>
      <c r="E66" s="29"/>
      <c r="F66" s="29"/>
      <c r="G66" s="35">
        <v>100000</v>
      </c>
      <c r="H66" s="38"/>
      <c r="I66" s="29"/>
      <c r="J66" s="2" t="s">
        <v>10</v>
      </c>
    </row>
    <row r="67" spans="1:10" ht="10.5" customHeight="1">
      <c r="A67" s="10" t="s">
        <v>342</v>
      </c>
      <c r="B67" s="17"/>
      <c r="C67" s="17"/>
      <c r="D67" s="17"/>
      <c r="E67" s="28" t="s">
        <v>103</v>
      </c>
      <c r="F67" s="28" t="s">
        <v>92</v>
      </c>
      <c r="G67" s="34"/>
      <c r="H67" s="37" t="s">
        <v>10</v>
      </c>
      <c r="I67" s="28" t="s">
        <v>10</v>
      </c>
      <c r="J67" s="42"/>
    </row>
    <row r="68" spans="1:10" ht="10.5" customHeight="1">
      <c r="A68" s="11"/>
      <c r="B68" s="18"/>
      <c r="C68" s="18"/>
      <c r="D68" s="18"/>
      <c r="E68" s="29"/>
      <c r="F68" s="29"/>
      <c r="G68" s="35">
        <v>900000</v>
      </c>
      <c r="H68" s="38"/>
      <c r="I68" s="29"/>
      <c r="J68" s="2" t="s">
        <v>10</v>
      </c>
    </row>
    <row r="69" spans="1:10" ht="10.5" customHeight="1">
      <c r="A69" s="10" t="s">
        <v>116</v>
      </c>
      <c r="B69" s="17"/>
      <c r="C69" s="17"/>
      <c r="D69" s="17"/>
      <c r="E69" s="28" t="s">
        <v>102</v>
      </c>
      <c r="F69" s="28" t="s">
        <v>104</v>
      </c>
      <c r="G69" s="34"/>
      <c r="H69" s="37" t="s">
        <v>10</v>
      </c>
      <c r="I69" s="28" t="s">
        <v>10</v>
      </c>
      <c r="J69" s="42"/>
    </row>
    <row r="70" spans="1:10" ht="10.5" customHeight="1">
      <c r="A70" s="11"/>
      <c r="B70" s="18"/>
      <c r="C70" s="18"/>
      <c r="D70" s="18"/>
      <c r="E70" s="29"/>
      <c r="F70" s="29"/>
      <c r="G70" s="35">
        <v>5000000</v>
      </c>
      <c r="H70" s="38"/>
      <c r="I70" s="29"/>
      <c r="J70" s="2" t="s">
        <v>10</v>
      </c>
    </row>
    <row r="71" spans="1:10" ht="10.5" customHeight="1">
      <c r="A71" s="10" t="s">
        <v>343</v>
      </c>
      <c r="B71" s="17"/>
      <c r="C71" s="17"/>
      <c r="D71" s="17"/>
      <c r="E71" s="28" t="s">
        <v>193</v>
      </c>
      <c r="F71" s="28" t="s">
        <v>368</v>
      </c>
      <c r="G71" s="34"/>
      <c r="H71" s="37" t="s">
        <v>10</v>
      </c>
      <c r="I71" s="28" t="s">
        <v>10</v>
      </c>
      <c r="J71" s="42"/>
    </row>
    <row r="72" spans="1:10" ht="10.5" customHeight="1">
      <c r="A72" s="11"/>
      <c r="B72" s="18"/>
      <c r="C72" s="18"/>
      <c r="D72" s="18"/>
      <c r="E72" s="29"/>
      <c r="F72" s="29"/>
      <c r="G72" s="35">
        <v>12000000</v>
      </c>
      <c r="H72" s="38"/>
      <c r="I72" s="29"/>
      <c r="J72" s="2" t="s">
        <v>10</v>
      </c>
    </row>
    <row r="73" spans="1:10" ht="10.5" customHeight="1">
      <c r="A73" s="10" t="s">
        <v>11</v>
      </c>
      <c r="B73" s="17"/>
      <c r="C73" s="17"/>
      <c r="D73" s="17"/>
      <c r="E73" s="28" t="s">
        <v>193</v>
      </c>
      <c r="F73" s="28" t="s">
        <v>369</v>
      </c>
      <c r="G73" s="34"/>
      <c r="H73" s="37" t="s">
        <v>10</v>
      </c>
      <c r="I73" s="28" t="s">
        <v>10</v>
      </c>
      <c r="J73" s="42"/>
    </row>
    <row r="74" spans="1:10" ht="10.5" customHeight="1">
      <c r="A74" s="11"/>
      <c r="B74" s="18"/>
      <c r="C74" s="18"/>
      <c r="D74" s="18"/>
      <c r="E74" s="29"/>
      <c r="F74" s="29"/>
      <c r="G74" s="35">
        <v>11000000</v>
      </c>
      <c r="H74" s="38"/>
      <c r="I74" s="29"/>
      <c r="J74" s="2" t="s">
        <v>10</v>
      </c>
    </row>
    <row r="75" spans="1:10" ht="10.5" customHeight="1">
      <c r="A75" s="10" t="s">
        <v>158</v>
      </c>
      <c r="B75" s="17"/>
      <c r="C75" s="17"/>
      <c r="D75" s="17"/>
      <c r="E75" s="28"/>
      <c r="F75" s="28"/>
      <c r="G75" s="34"/>
      <c r="H75" s="37"/>
      <c r="I75" s="28"/>
      <c r="J75" s="42"/>
    </row>
    <row r="76" spans="1:10" ht="10.5" customHeight="1">
      <c r="A76" s="11"/>
      <c r="B76" s="18"/>
      <c r="C76" s="18"/>
      <c r="D76" s="18"/>
      <c r="E76" s="29"/>
      <c r="F76" s="29"/>
      <c r="G76" s="35">
        <v>65000000</v>
      </c>
      <c r="H76" s="38"/>
      <c r="I76" s="29"/>
      <c r="J76" s="2" t="s">
        <v>10</v>
      </c>
    </row>
    <row r="77" spans="1:10" ht="10.5" customHeight="1">
      <c r="A77" s="10" t="s">
        <v>326</v>
      </c>
      <c r="B77" s="17"/>
      <c r="C77" s="17"/>
      <c r="D77" s="17"/>
      <c r="E77" s="28" t="s">
        <v>63</v>
      </c>
      <c r="F77" s="28" t="s">
        <v>273</v>
      </c>
      <c r="G77" s="34"/>
      <c r="H77" s="37" t="s">
        <v>10</v>
      </c>
      <c r="I77" s="28" t="s">
        <v>10</v>
      </c>
      <c r="J77" s="42"/>
    </row>
    <row r="78" spans="1:10" ht="10.5" customHeight="1">
      <c r="A78" s="11"/>
      <c r="B78" s="18"/>
      <c r="C78" s="18"/>
      <c r="D78" s="18"/>
      <c r="E78" s="29"/>
      <c r="F78" s="29"/>
      <c r="G78" s="35">
        <v>10000000</v>
      </c>
      <c r="H78" s="38"/>
      <c r="I78" s="29"/>
      <c r="J78" s="2" t="s">
        <v>10</v>
      </c>
    </row>
    <row r="79" spans="1:10" ht="10.5" customHeight="1">
      <c r="A79" s="10" t="s">
        <v>326</v>
      </c>
      <c r="B79" s="17"/>
      <c r="C79" s="17"/>
      <c r="D79" s="17"/>
      <c r="E79" s="28" t="s">
        <v>193</v>
      </c>
      <c r="F79" s="28" t="s">
        <v>1</v>
      </c>
      <c r="G79" s="34"/>
      <c r="H79" s="37" t="s">
        <v>10</v>
      </c>
      <c r="I79" s="28" t="s">
        <v>10</v>
      </c>
      <c r="J79" s="42"/>
    </row>
    <row r="80" spans="1:10" ht="10.5" customHeight="1">
      <c r="A80" s="11"/>
      <c r="B80" s="18"/>
      <c r="C80" s="18"/>
      <c r="D80" s="18"/>
      <c r="E80" s="29"/>
      <c r="F80" s="29"/>
      <c r="G80" s="35">
        <v>20000000</v>
      </c>
      <c r="H80" s="38"/>
      <c r="I80" s="29"/>
      <c r="J80" s="2" t="s">
        <v>10</v>
      </c>
    </row>
    <row r="81" spans="1:10" ht="10.5" customHeight="1">
      <c r="A81" s="10" t="s">
        <v>200</v>
      </c>
      <c r="B81" s="17"/>
      <c r="C81" s="17"/>
      <c r="D81" s="17"/>
      <c r="E81" s="28" t="s">
        <v>193</v>
      </c>
      <c r="F81" s="28" t="s">
        <v>323</v>
      </c>
      <c r="G81" s="34"/>
      <c r="H81" s="37" t="s">
        <v>10</v>
      </c>
      <c r="I81" s="28" t="s">
        <v>10</v>
      </c>
      <c r="J81" s="42"/>
    </row>
    <row r="82" spans="1:10" ht="10.5" customHeight="1">
      <c r="A82" s="11"/>
      <c r="B82" s="18"/>
      <c r="C82" s="18"/>
      <c r="D82" s="18"/>
      <c r="E82" s="29"/>
      <c r="F82" s="29"/>
      <c r="G82" s="35">
        <v>20000000</v>
      </c>
      <c r="H82" s="38"/>
      <c r="I82" s="29"/>
      <c r="J82" s="2" t="s">
        <v>10</v>
      </c>
    </row>
    <row r="83" spans="1:10" ht="10.5" customHeight="1">
      <c r="A83" s="10" t="s">
        <v>200</v>
      </c>
      <c r="B83" s="17"/>
      <c r="C83" s="17"/>
      <c r="D83" s="17"/>
      <c r="E83" s="28" t="s">
        <v>102</v>
      </c>
      <c r="F83" s="28" t="s">
        <v>373</v>
      </c>
      <c r="G83" s="34"/>
      <c r="H83" s="37" t="s">
        <v>10</v>
      </c>
      <c r="I83" s="28" t="s">
        <v>10</v>
      </c>
      <c r="J83" s="42"/>
    </row>
    <row r="84" spans="1:10" ht="10.5" customHeight="1">
      <c r="A84" s="11"/>
      <c r="B84" s="18"/>
      <c r="C84" s="18"/>
      <c r="D84" s="18"/>
      <c r="E84" s="29"/>
      <c r="F84" s="29"/>
      <c r="G84" s="35">
        <v>15000000</v>
      </c>
      <c r="H84" s="38"/>
      <c r="I84" s="29"/>
      <c r="J84" s="2" t="s">
        <v>10</v>
      </c>
    </row>
    <row r="85" spans="1:10" ht="10.5" customHeight="1">
      <c r="A85" s="10" t="s">
        <v>315</v>
      </c>
      <c r="B85" s="17"/>
      <c r="C85" s="17"/>
      <c r="D85" s="17"/>
      <c r="E85" s="28"/>
      <c r="F85" s="28"/>
      <c r="G85" s="34"/>
      <c r="H85" s="37"/>
      <c r="I85" s="28"/>
      <c r="J85" s="42"/>
    </row>
    <row r="86" spans="1:10" ht="10.5" customHeight="1">
      <c r="A86" s="11"/>
      <c r="B86" s="18"/>
      <c r="C86" s="18"/>
      <c r="D86" s="18"/>
      <c r="E86" s="29"/>
      <c r="F86" s="29"/>
      <c r="G86" s="35">
        <v>25000000</v>
      </c>
      <c r="H86" s="38"/>
      <c r="I86" s="29"/>
      <c r="J86" s="2" t="s">
        <v>10</v>
      </c>
    </row>
    <row r="87" spans="1:10" ht="10.5" customHeight="1">
      <c r="A87" s="10" t="s">
        <v>348</v>
      </c>
      <c r="B87" s="17"/>
      <c r="C87" s="17"/>
      <c r="D87" s="17"/>
      <c r="E87" s="28" t="s">
        <v>10</v>
      </c>
      <c r="F87" s="28" t="s">
        <v>23</v>
      </c>
      <c r="G87" s="34"/>
      <c r="H87" s="37" t="s">
        <v>265</v>
      </c>
      <c r="I87" s="28" t="s">
        <v>10</v>
      </c>
      <c r="J87" s="42"/>
    </row>
    <row r="88" spans="1:10" ht="10.5" customHeight="1">
      <c r="A88" s="11"/>
      <c r="B88" s="18"/>
      <c r="C88" s="18"/>
      <c r="D88" s="18"/>
      <c r="E88" s="29"/>
      <c r="F88" s="29"/>
      <c r="G88" s="35">
        <v>25000000</v>
      </c>
      <c r="H88" s="38"/>
      <c r="I88" s="29"/>
      <c r="J88" s="2" t="s">
        <v>10</v>
      </c>
    </row>
    <row r="89" spans="1:10" ht="10.5" customHeight="1">
      <c r="A89" s="10" t="s">
        <v>351</v>
      </c>
      <c r="B89" s="17"/>
      <c r="C89" s="17"/>
      <c r="D89" s="17"/>
      <c r="E89" s="28"/>
      <c r="F89" s="28"/>
      <c r="G89" s="34"/>
      <c r="H89" s="37"/>
      <c r="I89" s="28"/>
      <c r="J89" s="42"/>
    </row>
    <row r="90" spans="1:10" ht="10.5" customHeight="1">
      <c r="A90" s="11"/>
      <c r="B90" s="18"/>
      <c r="C90" s="18"/>
      <c r="D90" s="18"/>
      <c r="E90" s="29"/>
      <c r="F90" s="29"/>
      <c r="G90" s="35">
        <v>30000000</v>
      </c>
      <c r="H90" s="38"/>
      <c r="I90" s="29"/>
      <c r="J90" s="2" t="s">
        <v>10</v>
      </c>
    </row>
    <row r="91" spans="1:10" ht="10.5" customHeight="1">
      <c r="A91" s="10" t="s">
        <v>352</v>
      </c>
      <c r="B91" s="17"/>
      <c r="C91" s="17"/>
      <c r="D91" s="17"/>
      <c r="E91" s="28" t="s">
        <v>10</v>
      </c>
      <c r="F91" s="28" t="s">
        <v>23</v>
      </c>
      <c r="G91" s="34"/>
      <c r="H91" s="37" t="s">
        <v>378</v>
      </c>
      <c r="I91" s="28" t="s">
        <v>10</v>
      </c>
      <c r="J91" s="42"/>
    </row>
    <row r="92" spans="1:10" ht="10.5" customHeight="1">
      <c r="A92" s="11"/>
      <c r="B92" s="18"/>
      <c r="C92" s="18"/>
      <c r="D92" s="18"/>
      <c r="E92" s="29"/>
      <c r="F92" s="29"/>
      <c r="G92" s="35">
        <v>20000000</v>
      </c>
      <c r="H92" s="38"/>
      <c r="I92" s="29"/>
      <c r="J92" s="2" t="s">
        <v>10</v>
      </c>
    </row>
    <row r="93" spans="1:10" ht="10.5" customHeight="1">
      <c r="A93" s="10" t="s">
        <v>352</v>
      </c>
      <c r="B93" s="17"/>
      <c r="C93" s="17"/>
      <c r="D93" s="17"/>
      <c r="E93" s="28" t="s">
        <v>10</v>
      </c>
      <c r="F93" s="28" t="s">
        <v>23</v>
      </c>
      <c r="G93" s="34"/>
      <c r="H93" s="37" t="s">
        <v>184</v>
      </c>
      <c r="I93" s="28" t="s">
        <v>10</v>
      </c>
      <c r="J93" s="42"/>
    </row>
    <row r="94" spans="1:10" ht="10.5" customHeight="1">
      <c r="A94" s="11"/>
      <c r="B94" s="18"/>
      <c r="C94" s="18"/>
      <c r="D94" s="18"/>
      <c r="E94" s="29"/>
      <c r="F94" s="29"/>
      <c r="G94" s="35">
        <v>10000000</v>
      </c>
      <c r="H94" s="38"/>
      <c r="I94" s="29"/>
      <c r="J94" s="2" t="s">
        <v>10</v>
      </c>
    </row>
    <row r="95" spans="1:10" ht="10.5" customHeight="1">
      <c r="A95" s="10" t="s">
        <v>353</v>
      </c>
      <c r="B95" s="17"/>
      <c r="C95" s="17"/>
      <c r="D95" s="17"/>
      <c r="E95" s="28"/>
      <c r="F95" s="28"/>
      <c r="G95" s="34"/>
      <c r="H95" s="37"/>
      <c r="I95" s="28"/>
      <c r="J95" s="42"/>
    </row>
    <row r="96" spans="1:10" ht="10.5" customHeight="1">
      <c r="A96" s="11"/>
      <c r="B96" s="18"/>
      <c r="C96" s="18"/>
      <c r="D96" s="18"/>
      <c r="E96" s="29"/>
      <c r="F96" s="29"/>
      <c r="G96" s="35">
        <v>116000000</v>
      </c>
      <c r="H96" s="38"/>
      <c r="I96" s="29"/>
      <c r="J96" s="2" t="s">
        <v>10</v>
      </c>
    </row>
    <row r="97" spans="1:10" ht="10.5" customHeight="1">
      <c r="A97" s="10" t="s">
        <v>317</v>
      </c>
      <c r="B97" s="17"/>
      <c r="C97" s="17"/>
      <c r="D97" s="17"/>
      <c r="E97" s="28"/>
      <c r="F97" s="28"/>
      <c r="G97" s="34"/>
      <c r="H97" s="37"/>
      <c r="I97" s="28"/>
      <c r="J97" s="42"/>
    </row>
    <row r="98" spans="1:10" ht="10.5" customHeight="1">
      <c r="A98" s="11"/>
      <c r="B98" s="18"/>
      <c r="C98" s="18"/>
      <c r="D98" s="18"/>
      <c r="E98" s="29"/>
      <c r="F98" s="29"/>
      <c r="G98" s="35">
        <v>116000000</v>
      </c>
      <c r="H98" s="38"/>
      <c r="I98" s="29"/>
      <c r="J98" s="2" t="s">
        <v>10</v>
      </c>
    </row>
    <row r="99" spans="1:10" ht="10.5" customHeight="1">
      <c r="A99" s="10" t="s">
        <v>326</v>
      </c>
      <c r="B99" s="17"/>
      <c r="C99" s="17"/>
      <c r="D99" s="17"/>
      <c r="E99" s="28" t="s">
        <v>52</v>
      </c>
      <c r="F99" s="28" t="s">
        <v>18</v>
      </c>
      <c r="G99" s="34"/>
      <c r="H99" s="37" t="s">
        <v>236</v>
      </c>
      <c r="I99" s="28" t="s">
        <v>10</v>
      </c>
      <c r="J99" s="42"/>
    </row>
    <row r="100" spans="1:10" ht="10.5" customHeight="1">
      <c r="A100" s="11"/>
      <c r="B100" s="18"/>
      <c r="C100" s="18"/>
      <c r="D100" s="18"/>
      <c r="E100" s="29"/>
      <c r="F100" s="29"/>
      <c r="G100" s="35">
        <v>5000000</v>
      </c>
      <c r="H100" s="38"/>
      <c r="I100" s="29"/>
      <c r="J100" s="2" t="s">
        <v>10</v>
      </c>
    </row>
    <row r="101" spans="1:10" ht="10.5" customHeight="1">
      <c r="A101" s="3" t="s">
        <v>10</v>
      </c>
      <c r="B101" s="3"/>
      <c r="C101" s="47"/>
      <c r="D101" s="20" t="s">
        <v>39</v>
      </c>
      <c r="E101" s="20"/>
      <c r="F101" s="30" t="s">
        <v>53</v>
      </c>
      <c r="G101" s="53"/>
      <c r="H101" s="58"/>
      <c r="I101" s="30"/>
      <c r="J101" s="41"/>
    </row>
    <row r="102" spans="1:10" ht="10.5" customHeight="1">
      <c r="A102" s="4"/>
      <c r="B102" s="4"/>
      <c r="C102" s="4"/>
      <c r="D102" s="20"/>
      <c r="E102" s="20"/>
      <c r="F102" s="53"/>
      <c r="G102" s="53"/>
      <c r="H102" s="58"/>
      <c r="I102" s="30"/>
      <c r="J102" s="42"/>
    </row>
    <row r="103" spans="1:10" ht="10.5" customHeight="1">
      <c r="A103" s="4"/>
      <c r="B103" s="4"/>
      <c r="C103" s="4"/>
      <c r="D103" s="47"/>
      <c r="E103" s="47"/>
      <c r="F103" s="30"/>
      <c r="G103" s="42"/>
      <c r="H103" s="42"/>
      <c r="I103" s="42"/>
      <c r="J103" s="42"/>
    </row>
    <row r="104" spans="1:10" ht="10.5" customHeight="1">
      <c r="A104" s="5" t="s">
        <v>15</v>
      </c>
      <c r="B104" s="12" t="s">
        <v>147</v>
      </c>
      <c r="C104" s="5" t="s">
        <v>36</v>
      </c>
      <c r="D104" s="21" t="s">
        <v>45</v>
      </c>
      <c r="E104" s="23"/>
      <c r="F104" s="47"/>
      <c r="G104" s="42"/>
      <c r="H104" s="42"/>
      <c r="I104" s="42"/>
      <c r="J104" s="47"/>
    </row>
    <row r="105" spans="1:10" ht="10.5" customHeight="1">
      <c r="A105" s="6"/>
      <c r="B105" s="13"/>
      <c r="C105" s="6"/>
      <c r="D105" s="22"/>
      <c r="E105" s="24"/>
      <c r="F105" s="32"/>
      <c r="G105" s="32"/>
      <c r="H105" s="32"/>
      <c r="I105" s="39" t="s">
        <v>62</v>
      </c>
      <c r="J105" s="42"/>
    </row>
    <row r="106" spans="1:10" ht="10.5" customHeight="1">
      <c r="A106" s="7" t="s">
        <v>7</v>
      </c>
      <c r="B106" s="14"/>
      <c r="C106" s="14"/>
      <c r="D106" s="14"/>
      <c r="E106" s="25" t="s">
        <v>46</v>
      </c>
      <c r="F106" s="33"/>
      <c r="G106" s="7" t="s">
        <v>61</v>
      </c>
      <c r="H106" s="7" t="s">
        <v>49</v>
      </c>
      <c r="I106" s="26" t="s">
        <v>4</v>
      </c>
      <c r="J106" s="42"/>
    </row>
    <row r="107" spans="1:10" ht="10.5" customHeight="1">
      <c r="A107" s="8"/>
      <c r="B107" s="15"/>
      <c r="C107" s="15"/>
      <c r="D107" s="15"/>
      <c r="E107" s="26" t="s">
        <v>47</v>
      </c>
      <c r="F107" s="26" t="s">
        <v>27</v>
      </c>
      <c r="G107" s="8"/>
      <c r="H107" s="8"/>
      <c r="I107" s="40"/>
      <c r="J107" s="42"/>
    </row>
    <row r="108" spans="1:10" ht="10.5" customHeight="1">
      <c r="A108" s="9"/>
      <c r="B108" s="16"/>
      <c r="C108" s="16"/>
      <c r="D108" s="16"/>
      <c r="E108" s="27"/>
      <c r="F108" s="27"/>
      <c r="G108" s="9"/>
      <c r="H108" s="9"/>
      <c r="I108" s="27"/>
      <c r="J108" s="42"/>
    </row>
    <row r="109" spans="1:10" ht="10.5" customHeight="1">
      <c r="A109" s="10" t="s">
        <v>200</v>
      </c>
      <c r="B109" s="17"/>
      <c r="C109" s="17"/>
      <c r="D109" s="17"/>
      <c r="E109" s="28" t="s">
        <v>10</v>
      </c>
      <c r="F109" s="28" t="s">
        <v>374</v>
      </c>
      <c r="G109" s="34"/>
      <c r="H109" s="37" t="s">
        <v>10</v>
      </c>
      <c r="I109" s="28" t="s">
        <v>10</v>
      </c>
      <c r="J109" s="42"/>
    </row>
    <row r="110" spans="1:10" ht="10.5" customHeight="1">
      <c r="A110" s="11"/>
      <c r="B110" s="18"/>
      <c r="C110" s="18"/>
      <c r="D110" s="18"/>
      <c r="E110" s="29"/>
      <c r="F110" s="29"/>
      <c r="G110" s="35">
        <v>5000000</v>
      </c>
      <c r="H110" s="38"/>
      <c r="I110" s="29"/>
      <c r="J110" s="2" t="s">
        <v>10</v>
      </c>
    </row>
    <row r="111" spans="1:10" ht="10.5" customHeight="1">
      <c r="A111" s="10" t="s">
        <v>75</v>
      </c>
      <c r="B111" s="17"/>
      <c r="C111" s="17"/>
      <c r="D111" s="17"/>
      <c r="E111" s="28" t="s">
        <v>10</v>
      </c>
      <c r="F111" s="28" t="s">
        <v>268</v>
      </c>
      <c r="G111" s="34"/>
      <c r="H111" s="37" t="s">
        <v>379</v>
      </c>
      <c r="I111" s="28" t="s">
        <v>10</v>
      </c>
      <c r="J111" s="42"/>
    </row>
    <row r="112" spans="1:10" ht="10.5" customHeight="1">
      <c r="A112" s="11"/>
      <c r="B112" s="18"/>
      <c r="C112" s="18"/>
      <c r="D112" s="18"/>
      <c r="E112" s="29"/>
      <c r="F112" s="29"/>
      <c r="G112" s="35">
        <v>106000000</v>
      </c>
      <c r="H112" s="38"/>
      <c r="I112" s="29"/>
      <c r="J112" s="2" t="s">
        <v>10</v>
      </c>
    </row>
    <row r="113" spans="1:10" ht="10.5" customHeight="1">
      <c r="A113" s="10" t="s">
        <v>277</v>
      </c>
      <c r="B113" s="17"/>
      <c r="C113" s="17"/>
      <c r="D113" s="17"/>
      <c r="E113" s="28"/>
      <c r="F113" s="28"/>
      <c r="G113" s="34"/>
      <c r="H113" s="37"/>
      <c r="I113" s="28"/>
      <c r="J113" s="42"/>
    </row>
    <row r="114" spans="1:10" ht="10.5" customHeight="1">
      <c r="A114" s="11"/>
      <c r="B114" s="18"/>
      <c r="C114" s="18"/>
      <c r="D114" s="18"/>
      <c r="E114" s="29"/>
      <c r="F114" s="29"/>
      <c r="G114" s="35">
        <v>33787000</v>
      </c>
      <c r="H114" s="38"/>
      <c r="I114" s="29"/>
      <c r="J114" s="2" t="s">
        <v>10</v>
      </c>
    </row>
    <row r="115" spans="1:10" ht="10.5" customHeight="1">
      <c r="A115" s="10" t="s">
        <v>89</v>
      </c>
      <c r="B115" s="17"/>
      <c r="C115" s="17"/>
      <c r="D115" s="17"/>
      <c r="E115" s="28" t="s">
        <v>10</v>
      </c>
      <c r="F115" s="28" t="s">
        <v>57</v>
      </c>
      <c r="G115" s="34"/>
      <c r="H115" s="37" t="s">
        <v>10</v>
      </c>
      <c r="I115" s="28" t="s">
        <v>10</v>
      </c>
      <c r="J115" s="42"/>
    </row>
    <row r="116" spans="1:10" ht="10.5" customHeight="1">
      <c r="A116" s="11"/>
      <c r="B116" s="18"/>
      <c r="C116" s="18"/>
      <c r="D116" s="18"/>
      <c r="E116" s="29"/>
      <c r="F116" s="29"/>
      <c r="G116" s="35">
        <v>33787000</v>
      </c>
      <c r="H116" s="38"/>
      <c r="I116" s="29"/>
      <c r="J116" s="2" t="s">
        <v>10</v>
      </c>
    </row>
    <row r="117" spans="1:10" ht="10.5" customHeight="1">
      <c r="A117" s="10" t="s">
        <v>93</v>
      </c>
      <c r="B117" s="17"/>
      <c r="C117" s="17"/>
      <c r="D117" s="17"/>
      <c r="E117" s="28"/>
      <c r="F117" s="28"/>
      <c r="G117" s="34"/>
      <c r="H117" s="37"/>
      <c r="I117" s="28"/>
      <c r="J117" s="42"/>
    </row>
    <row r="118" spans="1:10" ht="10.5" customHeight="1">
      <c r="A118" s="11"/>
      <c r="B118" s="18"/>
      <c r="C118" s="18"/>
      <c r="D118" s="18"/>
      <c r="E118" s="29"/>
      <c r="F118" s="29"/>
      <c r="G118" s="35">
        <v>523749000</v>
      </c>
      <c r="H118" s="38"/>
      <c r="I118" s="29"/>
      <c r="J118" s="2" t="s">
        <v>10</v>
      </c>
    </row>
    <row r="119" spans="1:10" ht="10.5" customHeight="1">
      <c r="A119" s="10" t="s">
        <v>255</v>
      </c>
      <c r="B119" s="17"/>
      <c r="C119" s="17"/>
      <c r="D119" s="17"/>
      <c r="E119" s="28"/>
      <c r="F119" s="28"/>
      <c r="G119" s="34"/>
      <c r="H119" s="37"/>
      <c r="I119" s="28"/>
      <c r="J119" s="42"/>
    </row>
    <row r="120" spans="1:10" ht="10.5" customHeight="1">
      <c r="A120" s="11"/>
      <c r="B120" s="18"/>
      <c r="C120" s="18"/>
      <c r="D120" s="18"/>
      <c r="E120" s="29"/>
      <c r="F120" s="29"/>
      <c r="G120" s="35">
        <v>322000000</v>
      </c>
      <c r="H120" s="38"/>
      <c r="I120" s="29"/>
      <c r="J120" s="2" t="s">
        <v>10</v>
      </c>
    </row>
    <row r="121" spans="1:10" ht="10.5" customHeight="1">
      <c r="A121" s="10" t="s">
        <v>354</v>
      </c>
      <c r="B121" s="17"/>
      <c r="C121" s="17"/>
      <c r="D121" s="17"/>
      <c r="E121" s="28"/>
      <c r="F121" s="28"/>
      <c r="G121" s="34"/>
      <c r="H121" s="37"/>
      <c r="I121" s="28"/>
      <c r="J121" s="42"/>
    </row>
    <row r="122" spans="1:10" ht="10.5" customHeight="1">
      <c r="A122" s="11"/>
      <c r="B122" s="18"/>
      <c r="C122" s="18"/>
      <c r="D122" s="18"/>
      <c r="E122" s="29"/>
      <c r="F122" s="29"/>
      <c r="G122" s="35">
        <v>284000000</v>
      </c>
      <c r="H122" s="38"/>
      <c r="I122" s="29"/>
      <c r="J122" s="2" t="s">
        <v>10</v>
      </c>
    </row>
    <row r="123" spans="1:10" ht="10.5" customHeight="1">
      <c r="A123" s="10" t="s">
        <v>355</v>
      </c>
      <c r="B123" s="17"/>
      <c r="C123" s="17"/>
      <c r="D123" s="17"/>
      <c r="E123" s="28" t="s">
        <v>10</v>
      </c>
      <c r="F123" s="28" t="s">
        <v>23</v>
      </c>
      <c r="G123" s="34"/>
      <c r="H123" s="37" t="s">
        <v>380</v>
      </c>
      <c r="I123" s="28" t="s">
        <v>10</v>
      </c>
      <c r="J123" s="42"/>
    </row>
    <row r="124" spans="1:10" ht="10.5" customHeight="1">
      <c r="A124" s="11"/>
      <c r="B124" s="18"/>
      <c r="C124" s="18"/>
      <c r="D124" s="18"/>
      <c r="E124" s="29"/>
      <c r="F124" s="29"/>
      <c r="G124" s="35">
        <v>54000000</v>
      </c>
      <c r="H124" s="38"/>
      <c r="I124" s="29"/>
      <c r="J124" s="2" t="s">
        <v>10</v>
      </c>
    </row>
    <row r="125" spans="1:10" ht="10.5" customHeight="1">
      <c r="A125" s="10" t="s">
        <v>355</v>
      </c>
      <c r="B125" s="17"/>
      <c r="C125" s="17"/>
      <c r="D125" s="17"/>
      <c r="E125" s="28" t="s">
        <v>10</v>
      </c>
      <c r="F125" s="28" t="s">
        <v>23</v>
      </c>
      <c r="G125" s="34"/>
      <c r="H125" s="37" t="s">
        <v>381</v>
      </c>
      <c r="I125" s="28" t="s">
        <v>10</v>
      </c>
      <c r="J125" s="42"/>
    </row>
    <row r="126" spans="1:10" ht="10.5" customHeight="1">
      <c r="A126" s="11"/>
      <c r="B126" s="18"/>
      <c r="C126" s="18"/>
      <c r="D126" s="18"/>
      <c r="E126" s="29"/>
      <c r="F126" s="29"/>
      <c r="G126" s="35">
        <v>230000000</v>
      </c>
      <c r="H126" s="38"/>
      <c r="I126" s="29"/>
      <c r="J126" s="2" t="s">
        <v>10</v>
      </c>
    </row>
    <row r="127" spans="1:10" ht="10.5" customHeight="1">
      <c r="A127" s="10" t="s">
        <v>356</v>
      </c>
      <c r="B127" s="17"/>
      <c r="C127" s="17"/>
      <c r="D127" s="17"/>
      <c r="E127" s="28"/>
      <c r="F127" s="28"/>
      <c r="G127" s="34"/>
      <c r="H127" s="37"/>
      <c r="I127" s="28"/>
      <c r="J127" s="42"/>
    </row>
    <row r="128" spans="1:10" ht="10.5" customHeight="1">
      <c r="A128" s="11"/>
      <c r="B128" s="18"/>
      <c r="C128" s="18"/>
      <c r="D128" s="18"/>
      <c r="E128" s="29"/>
      <c r="F128" s="29"/>
      <c r="G128" s="35">
        <v>38000000</v>
      </c>
      <c r="H128" s="38"/>
      <c r="I128" s="29"/>
      <c r="J128" s="2" t="s">
        <v>10</v>
      </c>
    </row>
    <row r="129" spans="1:10" ht="10.5" customHeight="1">
      <c r="A129" s="10" t="s">
        <v>357</v>
      </c>
      <c r="B129" s="17"/>
      <c r="C129" s="17"/>
      <c r="D129" s="17"/>
      <c r="E129" s="28" t="s">
        <v>10</v>
      </c>
      <c r="F129" s="28" t="s">
        <v>23</v>
      </c>
      <c r="G129" s="34"/>
      <c r="H129" s="37" t="s">
        <v>383</v>
      </c>
      <c r="I129" s="28" t="s">
        <v>10</v>
      </c>
      <c r="J129" s="42"/>
    </row>
    <row r="130" spans="1:10" ht="10.5" customHeight="1">
      <c r="A130" s="11"/>
      <c r="B130" s="18"/>
      <c r="C130" s="18"/>
      <c r="D130" s="18"/>
      <c r="E130" s="29"/>
      <c r="F130" s="29"/>
      <c r="G130" s="35">
        <v>21000000</v>
      </c>
      <c r="H130" s="38"/>
      <c r="I130" s="29"/>
      <c r="J130" s="2" t="s">
        <v>10</v>
      </c>
    </row>
    <row r="131" spans="1:10" ht="10.5" customHeight="1">
      <c r="A131" s="10" t="s">
        <v>357</v>
      </c>
      <c r="B131" s="17"/>
      <c r="C131" s="17"/>
      <c r="D131" s="17"/>
      <c r="E131" s="28" t="s">
        <v>10</v>
      </c>
      <c r="F131" s="28" t="s">
        <v>23</v>
      </c>
      <c r="G131" s="34"/>
      <c r="H131" s="37" t="s">
        <v>384</v>
      </c>
      <c r="I131" s="28" t="s">
        <v>10</v>
      </c>
      <c r="J131" s="42"/>
    </row>
    <row r="132" spans="1:10" ht="10.5" customHeight="1">
      <c r="A132" s="11"/>
      <c r="B132" s="18"/>
      <c r="C132" s="18"/>
      <c r="D132" s="18"/>
      <c r="E132" s="29"/>
      <c r="F132" s="29"/>
      <c r="G132" s="35">
        <v>17000000</v>
      </c>
      <c r="H132" s="38"/>
      <c r="I132" s="29"/>
      <c r="J132" s="2" t="s">
        <v>10</v>
      </c>
    </row>
    <row r="133" spans="1:10" ht="10.5" customHeight="1">
      <c r="A133" s="10" t="s">
        <v>206</v>
      </c>
      <c r="B133" s="17"/>
      <c r="C133" s="17"/>
      <c r="D133" s="17"/>
      <c r="E133" s="28"/>
      <c r="F133" s="28"/>
      <c r="G133" s="34"/>
      <c r="H133" s="37"/>
      <c r="I133" s="28"/>
      <c r="J133" s="42"/>
    </row>
    <row r="134" spans="1:10" ht="10.5" customHeight="1">
      <c r="A134" s="11"/>
      <c r="B134" s="18"/>
      <c r="C134" s="18"/>
      <c r="D134" s="18"/>
      <c r="E134" s="29"/>
      <c r="F134" s="29"/>
      <c r="G134" s="35">
        <v>178000000</v>
      </c>
      <c r="H134" s="38"/>
      <c r="I134" s="29"/>
      <c r="J134" s="2" t="s">
        <v>10</v>
      </c>
    </row>
    <row r="135" spans="1:10" ht="10.5" customHeight="1">
      <c r="A135" s="10" t="s">
        <v>360</v>
      </c>
      <c r="B135" s="17"/>
      <c r="C135" s="17"/>
      <c r="D135" s="17"/>
      <c r="E135" s="28"/>
      <c r="F135" s="28"/>
      <c r="G135" s="34"/>
      <c r="H135" s="37"/>
      <c r="I135" s="28"/>
      <c r="J135" s="42"/>
    </row>
    <row r="136" spans="1:10" ht="10.5" customHeight="1">
      <c r="A136" s="11"/>
      <c r="B136" s="18"/>
      <c r="C136" s="18"/>
      <c r="D136" s="18"/>
      <c r="E136" s="29"/>
      <c r="F136" s="29"/>
      <c r="G136" s="35">
        <v>86000000</v>
      </c>
      <c r="H136" s="38"/>
      <c r="I136" s="29"/>
      <c r="J136" s="2" t="s">
        <v>10</v>
      </c>
    </row>
    <row r="137" spans="1:10" ht="10.5" customHeight="1">
      <c r="A137" s="10" t="s">
        <v>220</v>
      </c>
      <c r="B137" s="17"/>
      <c r="C137" s="17"/>
      <c r="D137" s="17"/>
      <c r="E137" s="28" t="s">
        <v>10</v>
      </c>
      <c r="F137" s="28" t="s">
        <v>23</v>
      </c>
      <c r="G137" s="34"/>
      <c r="H137" s="37" t="s">
        <v>385</v>
      </c>
      <c r="I137" s="28" t="s">
        <v>10</v>
      </c>
      <c r="J137" s="42"/>
    </row>
    <row r="138" spans="1:10" ht="10.5" customHeight="1">
      <c r="A138" s="11"/>
      <c r="B138" s="18"/>
      <c r="C138" s="18"/>
      <c r="D138" s="18"/>
      <c r="E138" s="29"/>
      <c r="F138" s="29"/>
      <c r="G138" s="35">
        <v>16000000</v>
      </c>
      <c r="H138" s="38"/>
      <c r="I138" s="29"/>
      <c r="J138" s="2" t="s">
        <v>10</v>
      </c>
    </row>
    <row r="139" spans="1:10" ht="10.5" customHeight="1">
      <c r="A139" s="10" t="s">
        <v>220</v>
      </c>
      <c r="B139" s="17"/>
      <c r="C139" s="17"/>
      <c r="D139" s="17"/>
      <c r="E139" s="28" t="s">
        <v>10</v>
      </c>
      <c r="F139" s="28" t="s">
        <v>23</v>
      </c>
      <c r="G139" s="34"/>
      <c r="H139" s="37" t="s">
        <v>214</v>
      </c>
      <c r="I139" s="28" t="s">
        <v>10</v>
      </c>
      <c r="J139" s="42"/>
    </row>
    <row r="140" spans="1:10" ht="10.5" customHeight="1">
      <c r="A140" s="11"/>
      <c r="B140" s="18"/>
      <c r="C140" s="18"/>
      <c r="D140" s="18"/>
      <c r="E140" s="29"/>
      <c r="F140" s="29"/>
      <c r="G140" s="35">
        <v>70000000</v>
      </c>
      <c r="H140" s="38"/>
      <c r="I140" s="29"/>
      <c r="J140" s="2" t="s">
        <v>10</v>
      </c>
    </row>
    <row r="141" spans="1:10" ht="10.5" customHeight="1">
      <c r="A141" s="10" t="s">
        <v>361</v>
      </c>
      <c r="B141" s="17"/>
      <c r="C141" s="17"/>
      <c r="D141" s="17"/>
      <c r="E141" s="28"/>
      <c r="F141" s="28"/>
      <c r="G141" s="34"/>
      <c r="H141" s="37"/>
      <c r="I141" s="28"/>
      <c r="J141" s="42"/>
    </row>
    <row r="142" spans="1:10" ht="10.5" customHeight="1">
      <c r="A142" s="11"/>
      <c r="B142" s="18"/>
      <c r="C142" s="18"/>
      <c r="D142" s="18"/>
      <c r="E142" s="29"/>
      <c r="F142" s="29"/>
      <c r="G142" s="35">
        <v>92000000</v>
      </c>
      <c r="H142" s="38"/>
      <c r="I142" s="29"/>
      <c r="J142" s="2" t="s">
        <v>10</v>
      </c>
    </row>
    <row r="143" spans="1:10" ht="10.5" customHeight="1">
      <c r="A143" s="10" t="s">
        <v>362</v>
      </c>
      <c r="B143" s="17"/>
      <c r="C143" s="17"/>
      <c r="D143" s="17"/>
      <c r="E143" s="28" t="s">
        <v>10</v>
      </c>
      <c r="F143" s="28" t="s">
        <v>23</v>
      </c>
      <c r="G143" s="34"/>
      <c r="H143" s="37" t="s">
        <v>212</v>
      </c>
      <c r="I143" s="28" t="s">
        <v>10</v>
      </c>
      <c r="J143" s="42"/>
    </row>
    <row r="144" spans="1:10" ht="10.5" customHeight="1">
      <c r="A144" s="11"/>
      <c r="B144" s="18"/>
      <c r="C144" s="18"/>
      <c r="D144" s="18"/>
      <c r="E144" s="29"/>
      <c r="F144" s="29"/>
      <c r="G144" s="35">
        <v>10000000</v>
      </c>
      <c r="H144" s="38"/>
      <c r="I144" s="29"/>
      <c r="J144" s="2" t="s">
        <v>10</v>
      </c>
    </row>
    <row r="145" spans="1:10" ht="10.5" customHeight="1">
      <c r="A145" s="10" t="s">
        <v>362</v>
      </c>
      <c r="B145" s="17"/>
      <c r="C145" s="17"/>
      <c r="D145" s="17"/>
      <c r="E145" s="28" t="s">
        <v>10</v>
      </c>
      <c r="F145" s="28" t="s">
        <v>23</v>
      </c>
      <c r="G145" s="34"/>
      <c r="H145" s="37" t="s">
        <v>386</v>
      </c>
      <c r="I145" s="28" t="s">
        <v>10</v>
      </c>
      <c r="J145" s="42"/>
    </row>
    <row r="146" spans="1:10" ht="10.5" customHeight="1">
      <c r="A146" s="11"/>
      <c r="B146" s="18"/>
      <c r="C146" s="18"/>
      <c r="D146" s="18"/>
      <c r="E146" s="29"/>
      <c r="F146" s="29"/>
      <c r="G146" s="35">
        <v>82000000</v>
      </c>
      <c r="H146" s="38"/>
      <c r="I146" s="29"/>
      <c r="J146" s="2" t="s">
        <v>10</v>
      </c>
    </row>
    <row r="147" spans="1:10" ht="10.5" customHeight="1">
      <c r="A147" s="10" t="s">
        <v>107</v>
      </c>
      <c r="B147" s="17"/>
      <c r="C147" s="17"/>
      <c r="D147" s="17"/>
      <c r="E147" s="28"/>
      <c r="F147" s="28"/>
      <c r="G147" s="34"/>
      <c r="H147" s="37"/>
      <c r="I147" s="28"/>
      <c r="J147" s="42"/>
    </row>
    <row r="148" spans="1:10" ht="10.5" customHeight="1">
      <c r="A148" s="11"/>
      <c r="B148" s="18"/>
      <c r="C148" s="18"/>
      <c r="D148" s="18"/>
      <c r="E148" s="29"/>
      <c r="F148" s="29"/>
      <c r="G148" s="35">
        <v>23749000</v>
      </c>
      <c r="H148" s="38"/>
      <c r="I148" s="29"/>
      <c r="J148" s="2" t="s">
        <v>10</v>
      </c>
    </row>
    <row r="149" spans="1:10" ht="10.5" customHeight="1">
      <c r="A149" s="10" t="s">
        <v>89</v>
      </c>
      <c r="B149" s="17"/>
      <c r="C149" s="17"/>
      <c r="D149" s="17"/>
      <c r="E149" s="28" t="s">
        <v>10</v>
      </c>
      <c r="F149" s="28" t="s">
        <v>57</v>
      </c>
      <c r="G149" s="34"/>
      <c r="H149" s="37" t="s">
        <v>10</v>
      </c>
      <c r="I149" s="28" t="s">
        <v>10</v>
      </c>
      <c r="J149" s="42"/>
    </row>
    <row r="150" spans="1:10" ht="10.5" customHeight="1">
      <c r="A150" s="11"/>
      <c r="B150" s="18"/>
      <c r="C150" s="18"/>
      <c r="D150" s="18"/>
      <c r="E150" s="29"/>
      <c r="F150" s="29"/>
      <c r="G150" s="35">
        <v>23749000</v>
      </c>
      <c r="H150" s="38"/>
      <c r="I150" s="29"/>
      <c r="J150" s="2" t="s">
        <v>10</v>
      </c>
    </row>
    <row r="151" spans="1:10" ht="10.5" customHeight="1">
      <c r="A151" s="3" t="s">
        <v>10</v>
      </c>
      <c r="B151" s="3"/>
      <c r="C151" s="47"/>
      <c r="D151" s="20" t="s">
        <v>39</v>
      </c>
      <c r="E151" s="20"/>
      <c r="F151" s="30" t="s">
        <v>53</v>
      </c>
      <c r="G151" s="53"/>
      <c r="H151" s="58"/>
      <c r="I151" s="30"/>
      <c r="J151" s="41"/>
    </row>
    <row r="152" spans="1:10" ht="10.5" customHeight="1">
      <c r="A152" s="4"/>
      <c r="B152" s="4"/>
      <c r="C152" s="4"/>
      <c r="D152" s="20"/>
      <c r="E152" s="20"/>
      <c r="F152" s="53"/>
      <c r="G152" s="53"/>
      <c r="H152" s="58"/>
      <c r="I152" s="30"/>
      <c r="J152" s="42"/>
    </row>
    <row r="153" spans="1:10" ht="10.5" customHeight="1">
      <c r="A153" s="4"/>
      <c r="B153" s="4"/>
      <c r="C153" s="4"/>
      <c r="D153" s="47"/>
      <c r="E153" s="47"/>
      <c r="F153" s="30"/>
      <c r="G153" s="42"/>
      <c r="H153" s="42"/>
      <c r="I153" s="42"/>
      <c r="J153" s="42"/>
    </row>
    <row r="154" spans="1:10" ht="10.5" customHeight="1">
      <c r="A154" s="5" t="s">
        <v>15</v>
      </c>
      <c r="B154" s="12" t="s">
        <v>147</v>
      </c>
      <c r="C154" s="5" t="s">
        <v>36</v>
      </c>
      <c r="D154" s="21" t="s">
        <v>45</v>
      </c>
      <c r="E154" s="23"/>
      <c r="F154" s="47"/>
      <c r="G154" s="42"/>
      <c r="H154" s="42"/>
      <c r="I154" s="42"/>
      <c r="J154" s="47"/>
    </row>
    <row r="155" spans="1:10" ht="10.5" customHeight="1">
      <c r="A155" s="6"/>
      <c r="B155" s="13"/>
      <c r="C155" s="6"/>
      <c r="D155" s="22"/>
      <c r="E155" s="24"/>
      <c r="F155" s="32"/>
      <c r="G155" s="32"/>
      <c r="H155" s="32"/>
      <c r="I155" s="39" t="s">
        <v>62</v>
      </c>
      <c r="J155" s="42"/>
    </row>
    <row r="156" spans="1:10" ht="10.5" customHeight="1">
      <c r="A156" s="7" t="s">
        <v>7</v>
      </c>
      <c r="B156" s="14"/>
      <c r="C156" s="14"/>
      <c r="D156" s="14"/>
      <c r="E156" s="25" t="s">
        <v>46</v>
      </c>
      <c r="F156" s="33"/>
      <c r="G156" s="7" t="s">
        <v>61</v>
      </c>
      <c r="H156" s="7" t="s">
        <v>49</v>
      </c>
      <c r="I156" s="26" t="s">
        <v>4</v>
      </c>
      <c r="J156" s="42"/>
    </row>
    <row r="157" spans="1:10" ht="10.5" customHeight="1">
      <c r="A157" s="8"/>
      <c r="B157" s="15"/>
      <c r="C157" s="15"/>
      <c r="D157" s="15"/>
      <c r="E157" s="26" t="s">
        <v>47</v>
      </c>
      <c r="F157" s="26" t="s">
        <v>27</v>
      </c>
      <c r="G157" s="8"/>
      <c r="H157" s="8"/>
      <c r="I157" s="40"/>
      <c r="J157" s="42"/>
    </row>
    <row r="158" spans="1:10" ht="10.5" customHeight="1">
      <c r="A158" s="9"/>
      <c r="B158" s="16"/>
      <c r="C158" s="16"/>
      <c r="D158" s="16"/>
      <c r="E158" s="27"/>
      <c r="F158" s="27"/>
      <c r="G158" s="9"/>
      <c r="H158" s="9"/>
      <c r="I158" s="27"/>
      <c r="J158" s="42"/>
    </row>
    <row r="159" spans="1:10" ht="10.5" customHeight="1">
      <c r="A159" s="10" t="s">
        <v>227</v>
      </c>
      <c r="B159" s="17"/>
      <c r="C159" s="17"/>
      <c r="D159" s="17"/>
      <c r="E159" s="28"/>
      <c r="F159" s="28"/>
      <c r="G159" s="34"/>
      <c r="H159" s="37"/>
      <c r="I159" s="28"/>
      <c r="J159" s="42"/>
    </row>
    <row r="160" spans="1:10" ht="10.5" customHeight="1">
      <c r="A160" s="11"/>
      <c r="B160" s="18"/>
      <c r="C160" s="18"/>
      <c r="D160" s="18"/>
      <c r="E160" s="29"/>
      <c r="F160" s="29"/>
      <c r="G160" s="35">
        <v>303450000</v>
      </c>
      <c r="H160" s="38"/>
      <c r="I160" s="29"/>
      <c r="J160" s="2" t="s">
        <v>10</v>
      </c>
    </row>
    <row r="161" spans="1:10" ht="10.5" customHeight="1">
      <c r="A161" s="10" t="s">
        <v>363</v>
      </c>
      <c r="B161" s="17"/>
      <c r="C161" s="17"/>
      <c r="D161" s="17"/>
      <c r="E161" s="28"/>
      <c r="F161" s="28"/>
      <c r="G161" s="34"/>
      <c r="H161" s="37"/>
      <c r="I161" s="28"/>
      <c r="J161" s="42"/>
    </row>
    <row r="162" spans="1:10" ht="10.5" customHeight="1">
      <c r="A162" s="11"/>
      <c r="B162" s="18"/>
      <c r="C162" s="18"/>
      <c r="D162" s="18"/>
      <c r="E162" s="29"/>
      <c r="F162" s="29"/>
      <c r="G162" s="35">
        <v>289795000</v>
      </c>
      <c r="H162" s="38"/>
      <c r="I162" s="29"/>
      <c r="J162" s="2" t="s">
        <v>10</v>
      </c>
    </row>
    <row r="163" spans="1:10" ht="10.5" customHeight="1">
      <c r="A163" s="10" t="s">
        <v>359</v>
      </c>
      <c r="B163" s="17"/>
      <c r="C163" s="17"/>
      <c r="D163" s="17"/>
      <c r="E163" s="28"/>
      <c r="F163" s="28"/>
      <c r="G163" s="34"/>
      <c r="H163" s="37"/>
      <c r="I163" s="28"/>
      <c r="J163" s="42"/>
    </row>
    <row r="164" spans="1:10" ht="10.5" customHeight="1">
      <c r="A164" s="11"/>
      <c r="B164" s="18"/>
      <c r="C164" s="18"/>
      <c r="D164" s="18"/>
      <c r="E164" s="29"/>
      <c r="F164" s="29"/>
      <c r="G164" s="35">
        <v>289795000</v>
      </c>
      <c r="H164" s="38"/>
      <c r="I164" s="29"/>
      <c r="J164" s="2" t="s">
        <v>10</v>
      </c>
    </row>
    <row r="165" spans="1:10" ht="10.5" customHeight="1">
      <c r="A165" s="10" t="s">
        <v>327</v>
      </c>
      <c r="B165" s="17"/>
      <c r="C165" s="17"/>
      <c r="D165" s="17"/>
      <c r="E165" s="28" t="s">
        <v>63</v>
      </c>
      <c r="F165" s="28" t="s">
        <v>178</v>
      </c>
      <c r="G165" s="34"/>
      <c r="H165" s="37" t="s">
        <v>10</v>
      </c>
      <c r="I165" s="28" t="s">
        <v>10</v>
      </c>
      <c r="J165" s="42"/>
    </row>
    <row r="166" spans="1:10" ht="10.5" customHeight="1">
      <c r="A166" s="11"/>
      <c r="B166" s="18"/>
      <c r="C166" s="18"/>
      <c r="D166" s="18"/>
      <c r="E166" s="29"/>
      <c r="F166" s="29"/>
      <c r="G166" s="35">
        <v>89795000</v>
      </c>
      <c r="H166" s="38"/>
      <c r="I166" s="29"/>
      <c r="J166" s="2" t="s">
        <v>10</v>
      </c>
    </row>
    <row r="167" spans="1:10" ht="10.5" customHeight="1">
      <c r="A167" s="10" t="s">
        <v>327</v>
      </c>
      <c r="B167" s="17"/>
      <c r="C167" s="17"/>
      <c r="D167" s="17"/>
      <c r="E167" s="28" t="s">
        <v>63</v>
      </c>
      <c r="F167" s="28" t="s">
        <v>178</v>
      </c>
      <c r="G167" s="34"/>
      <c r="H167" s="37" t="s">
        <v>106</v>
      </c>
      <c r="I167" s="28" t="s">
        <v>10</v>
      </c>
      <c r="J167" s="42"/>
    </row>
    <row r="168" spans="1:10" ht="10.5" customHeight="1">
      <c r="A168" s="11"/>
      <c r="B168" s="18"/>
      <c r="C168" s="18"/>
      <c r="D168" s="18"/>
      <c r="E168" s="29"/>
      <c r="F168" s="29"/>
      <c r="G168" s="35">
        <v>200000000</v>
      </c>
      <c r="H168" s="38"/>
      <c r="I168" s="29"/>
      <c r="J168" s="2" t="s">
        <v>10</v>
      </c>
    </row>
    <row r="169" spans="1:10" ht="10.5" customHeight="1">
      <c r="A169" s="10" t="s">
        <v>144</v>
      </c>
      <c r="B169" s="17"/>
      <c r="C169" s="17"/>
      <c r="D169" s="17"/>
      <c r="E169" s="28"/>
      <c r="F169" s="28"/>
      <c r="G169" s="34"/>
      <c r="H169" s="37"/>
      <c r="I169" s="28"/>
      <c r="J169" s="42"/>
    </row>
    <row r="170" spans="1:10" ht="10.5" customHeight="1">
      <c r="A170" s="11"/>
      <c r="B170" s="18"/>
      <c r="C170" s="18"/>
      <c r="D170" s="18"/>
      <c r="E170" s="29"/>
      <c r="F170" s="29"/>
      <c r="G170" s="35">
        <v>13655000</v>
      </c>
      <c r="H170" s="38"/>
      <c r="I170" s="29"/>
      <c r="J170" s="2" t="s">
        <v>10</v>
      </c>
    </row>
    <row r="171" spans="1:10" ht="10.5" customHeight="1">
      <c r="A171" s="10" t="s">
        <v>89</v>
      </c>
      <c r="B171" s="17"/>
      <c r="C171" s="17"/>
      <c r="D171" s="17"/>
      <c r="E171" s="28" t="s">
        <v>10</v>
      </c>
      <c r="F171" s="28" t="s">
        <v>57</v>
      </c>
      <c r="G171" s="34"/>
      <c r="H171" s="37" t="s">
        <v>10</v>
      </c>
      <c r="I171" s="28" t="s">
        <v>10</v>
      </c>
      <c r="J171" s="42"/>
    </row>
    <row r="172" spans="1:10" ht="10.5" customHeight="1">
      <c r="A172" s="11"/>
      <c r="B172" s="18"/>
      <c r="C172" s="18"/>
      <c r="D172" s="18"/>
      <c r="E172" s="29"/>
      <c r="F172" s="29"/>
      <c r="G172" s="35">
        <v>13655000</v>
      </c>
      <c r="H172" s="38"/>
      <c r="I172" s="29"/>
      <c r="J172" s="2" t="s">
        <v>10</v>
      </c>
    </row>
    <row r="173" spans="1:10" ht="10.5" customHeight="1">
      <c r="A173" s="10" t="s">
        <v>333</v>
      </c>
      <c r="B173" s="17"/>
      <c r="C173" s="17"/>
      <c r="D173" s="17"/>
      <c r="E173" s="28"/>
      <c r="F173" s="28"/>
      <c r="G173" s="34"/>
      <c r="H173" s="37"/>
      <c r="I173" s="28"/>
      <c r="J173" s="42"/>
    </row>
    <row r="174" spans="1:10" ht="10.5" customHeight="1">
      <c r="A174" s="11"/>
      <c r="B174" s="18"/>
      <c r="C174" s="18"/>
      <c r="D174" s="18"/>
      <c r="E174" s="29"/>
      <c r="F174" s="29"/>
      <c r="G174" s="35">
        <v>412359000</v>
      </c>
      <c r="H174" s="38"/>
      <c r="I174" s="29"/>
      <c r="J174" s="2" t="s">
        <v>10</v>
      </c>
    </row>
    <row r="175" spans="1:10" ht="10.5" customHeight="1">
      <c r="A175" s="10" t="s">
        <v>9</v>
      </c>
      <c r="B175" s="17"/>
      <c r="C175" s="17"/>
      <c r="D175" s="17"/>
      <c r="E175" s="28"/>
      <c r="F175" s="28"/>
      <c r="G175" s="34"/>
      <c r="H175" s="37"/>
      <c r="I175" s="28"/>
      <c r="J175" s="42"/>
    </row>
    <row r="176" spans="1:10" ht="10.5" customHeight="1">
      <c r="A176" s="11"/>
      <c r="B176" s="18"/>
      <c r="C176" s="18"/>
      <c r="D176" s="18"/>
      <c r="E176" s="29"/>
      <c r="F176" s="29"/>
      <c r="G176" s="35">
        <v>393804000</v>
      </c>
      <c r="H176" s="38"/>
      <c r="I176" s="29"/>
      <c r="J176" s="2" t="s">
        <v>10</v>
      </c>
    </row>
    <row r="177" spans="1:10" ht="10.5" customHeight="1">
      <c r="A177" s="10" t="s">
        <v>326</v>
      </c>
      <c r="B177" s="17"/>
      <c r="C177" s="17"/>
      <c r="D177" s="17"/>
      <c r="E177" s="28" t="s">
        <v>193</v>
      </c>
      <c r="F177" s="28" t="s">
        <v>375</v>
      </c>
      <c r="G177" s="34"/>
      <c r="H177" s="37" t="s">
        <v>10</v>
      </c>
      <c r="I177" s="28" t="s">
        <v>10</v>
      </c>
      <c r="J177" s="42"/>
    </row>
    <row r="178" spans="1:10" ht="10.5" customHeight="1">
      <c r="A178" s="11"/>
      <c r="B178" s="18"/>
      <c r="C178" s="18"/>
      <c r="D178" s="18"/>
      <c r="E178" s="29"/>
      <c r="F178" s="29"/>
      <c r="G178" s="35">
        <v>5000000</v>
      </c>
      <c r="H178" s="38"/>
      <c r="I178" s="29"/>
      <c r="J178" s="2" t="s">
        <v>10</v>
      </c>
    </row>
    <row r="179" spans="1:10" ht="10.5" customHeight="1">
      <c r="A179" s="10" t="s">
        <v>327</v>
      </c>
      <c r="B179" s="17"/>
      <c r="C179" s="17"/>
      <c r="D179" s="17"/>
      <c r="E179" s="28" t="s">
        <v>63</v>
      </c>
      <c r="F179" s="28" t="s">
        <v>349</v>
      </c>
      <c r="G179" s="34"/>
      <c r="H179" s="37" t="s">
        <v>10</v>
      </c>
      <c r="I179" s="28" t="s">
        <v>10</v>
      </c>
      <c r="J179" s="42"/>
    </row>
    <row r="180" spans="1:10" ht="10.5" customHeight="1">
      <c r="A180" s="11"/>
      <c r="B180" s="18"/>
      <c r="C180" s="18"/>
      <c r="D180" s="18"/>
      <c r="E180" s="29"/>
      <c r="F180" s="29"/>
      <c r="G180" s="35">
        <v>105000000</v>
      </c>
      <c r="H180" s="38"/>
      <c r="I180" s="29"/>
      <c r="J180" s="2" t="s">
        <v>10</v>
      </c>
    </row>
    <row r="181" spans="1:10" ht="10.5" customHeight="1">
      <c r="A181" s="10" t="s">
        <v>71</v>
      </c>
      <c r="B181" s="17"/>
      <c r="C181" s="17"/>
      <c r="D181" s="17"/>
      <c r="E181" s="28" t="s">
        <v>63</v>
      </c>
      <c r="F181" s="28" t="s">
        <v>105</v>
      </c>
      <c r="G181" s="34"/>
      <c r="H181" s="37" t="s">
        <v>10</v>
      </c>
      <c r="I181" s="28" t="s">
        <v>10</v>
      </c>
      <c r="J181" s="42"/>
    </row>
    <row r="182" spans="1:10" ht="10.5" customHeight="1">
      <c r="A182" s="11"/>
      <c r="B182" s="18"/>
      <c r="C182" s="18"/>
      <c r="D182" s="18"/>
      <c r="E182" s="29"/>
      <c r="F182" s="29"/>
      <c r="G182" s="35">
        <v>88804000</v>
      </c>
      <c r="H182" s="38"/>
      <c r="I182" s="29"/>
      <c r="J182" s="2" t="s">
        <v>10</v>
      </c>
    </row>
    <row r="183" spans="1:10" ht="10.5" customHeight="1">
      <c r="A183" s="10" t="s">
        <v>324</v>
      </c>
      <c r="B183" s="17"/>
      <c r="C183" s="17"/>
      <c r="D183" s="17"/>
      <c r="E183" s="28" t="s">
        <v>100</v>
      </c>
      <c r="F183" s="28" t="s">
        <v>376</v>
      </c>
      <c r="G183" s="34"/>
      <c r="H183" s="37" t="s">
        <v>10</v>
      </c>
      <c r="I183" s="28" t="s">
        <v>10</v>
      </c>
      <c r="J183" s="42"/>
    </row>
    <row r="184" spans="1:10" ht="10.5" customHeight="1">
      <c r="A184" s="11"/>
      <c r="B184" s="18"/>
      <c r="C184" s="18"/>
      <c r="D184" s="18"/>
      <c r="E184" s="29"/>
      <c r="F184" s="29"/>
      <c r="G184" s="35">
        <v>2000000</v>
      </c>
      <c r="H184" s="38"/>
      <c r="I184" s="29"/>
      <c r="J184" s="2" t="s">
        <v>10</v>
      </c>
    </row>
    <row r="185" spans="1:10" ht="10.5" customHeight="1">
      <c r="A185" s="10" t="s">
        <v>364</v>
      </c>
      <c r="B185" s="17"/>
      <c r="C185" s="17"/>
      <c r="D185" s="17"/>
      <c r="E185" s="28" t="s">
        <v>102</v>
      </c>
      <c r="F185" s="28" t="s">
        <v>121</v>
      </c>
      <c r="G185" s="34"/>
      <c r="H185" s="37" t="s">
        <v>10</v>
      </c>
      <c r="I185" s="28" t="s">
        <v>10</v>
      </c>
      <c r="J185" s="42"/>
    </row>
    <row r="186" spans="1:10" ht="10.5" customHeight="1">
      <c r="A186" s="11"/>
      <c r="B186" s="18"/>
      <c r="C186" s="18"/>
      <c r="D186" s="18"/>
      <c r="E186" s="29"/>
      <c r="F186" s="29"/>
      <c r="G186" s="35">
        <v>25000000</v>
      </c>
      <c r="H186" s="38"/>
      <c r="I186" s="29"/>
      <c r="J186" s="2" t="s">
        <v>10</v>
      </c>
    </row>
    <row r="187" spans="1:10" ht="10.5" customHeight="1">
      <c r="A187" s="10" t="s">
        <v>364</v>
      </c>
      <c r="B187" s="17"/>
      <c r="C187" s="17"/>
      <c r="D187" s="17"/>
      <c r="E187" s="28" t="s">
        <v>103</v>
      </c>
      <c r="F187" s="28" t="s">
        <v>42</v>
      </c>
      <c r="G187" s="34"/>
      <c r="H187" s="37" t="s">
        <v>10</v>
      </c>
      <c r="I187" s="28" t="s">
        <v>10</v>
      </c>
      <c r="J187" s="42"/>
    </row>
    <row r="188" spans="1:10" ht="10.5" customHeight="1">
      <c r="A188" s="11"/>
      <c r="B188" s="18"/>
      <c r="C188" s="18"/>
      <c r="D188" s="18"/>
      <c r="E188" s="29"/>
      <c r="F188" s="29"/>
      <c r="G188" s="35">
        <v>160000000</v>
      </c>
      <c r="H188" s="38"/>
      <c r="I188" s="29"/>
      <c r="J188" s="2" t="s">
        <v>10</v>
      </c>
    </row>
    <row r="189" spans="1:10" ht="10.5" customHeight="1">
      <c r="A189" s="10" t="s">
        <v>116</v>
      </c>
      <c r="B189" s="17"/>
      <c r="C189" s="17"/>
      <c r="D189" s="17"/>
      <c r="E189" s="28" t="s">
        <v>102</v>
      </c>
      <c r="F189" s="28" t="s">
        <v>377</v>
      </c>
      <c r="G189" s="34"/>
      <c r="H189" s="37" t="s">
        <v>10</v>
      </c>
      <c r="I189" s="28" t="s">
        <v>10</v>
      </c>
      <c r="J189" s="42"/>
    </row>
    <row r="190" spans="1:10" ht="10.5" customHeight="1">
      <c r="A190" s="11"/>
      <c r="B190" s="18"/>
      <c r="C190" s="18"/>
      <c r="D190" s="18"/>
      <c r="E190" s="29"/>
      <c r="F190" s="29"/>
      <c r="G190" s="35">
        <v>8000000</v>
      </c>
      <c r="H190" s="38"/>
      <c r="I190" s="29"/>
      <c r="J190" s="2" t="s">
        <v>10</v>
      </c>
    </row>
    <row r="191" spans="1:10" ht="10.5" customHeight="1">
      <c r="A191" s="10" t="s">
        <v>56</v>
      </c>
      <c r="B191" s="17"/>
      <c r="C191" s="17"/>
      <c r="D191" s="17"/>
      <c r="E191" s="28"/>
      <c r="F191" s="28"/>
      <c r="G191" s="34"/>
      <c r="H191" s="37"/>
      <c r="I191" s="28"/>
      <c r="J191" s="42"/>
    </row>
    <row r="192" spans="1:10" ht="10.5" customHeight="1">
      <c r="A192" s="11"/>
      <c r="B192" s="18"/>
      <c r="C192" s="18"/>
      <c r="D192" s="18"/>
      <c r="E192" s="29"/>
      <c r="F192" s="29"/>
      <c r="G192" s="35">
        <v>18555000</v>
      </c>
      <c r="H192" s="38"/>
      <c r="I192" s="29"/>
      <c r="J192" s="2" t="s">
        <v>10</v>
      </c>
    </row>
    <row r="193" spans="1:10" ht="10.5" customHeight="1">
      <c r="A193" s="10" t="s">
        <v>89</v>
      </c>
      <c r="B193" s="17"/>
      <c r="C193" s="17"/>
      <c r="D193" s="17"/>
      <c r="E193" s="28" t="s">
        <v>10</v>
      </c>
      <c r="F193" s="28" t="s">
        <v>57</v>
      </c>
      <c r="G193" s="34"/>
      <c r="H193" s="37" t="s">
        <v>10</v>
      </c>
      <c r="I193" s="28" t="s">
        <v>10</v>
      </c>
      <c r="J193" s="42"/>
    </row>
    <row r="194" spans="1:10" ht="10.5" customHeight="1">
      <c r="A194" s="11"/>
      <c r="B194" s="18"/>
      <c r="C194" s="18"/>
      <c r="D194" s="18"/>
      <c r="E194" s="29"/>
      <c r="F194" s="29"/>
      <c r="G194" s="35">
        <v>18555000</v>
      </c>
      <c r="H194" s="38"/>
      <c r="I194" s="29"/>
      <c r="J194" s="2" t="s">
        <v>10</v>
      </c>
    </row>
    <row r="195" spans="1:10" ht="10.5" customHeight="1">
      <c r="A195" s="10"/>
      <c r="B195" s="17"/>
      <c r="C195" s="17"/>
      <c r="D195" s="17"/>
      <c r="E195" s="28"/>
      <c r="F195" s="28"/>
      <c r="G195" s="34"/>
      <c r="H195" s="37"/>
      <c r="I195" s="28"/>
      <c r="J195" s="42"/>
    </row>
    <row r="196" spans="1:10" ht="10.5" customHeight="1">
      <c r="A196" s="11"/>
      <c r="B196" s="18"/>
      <c r="C196" s="18"/>
      <c r="D196" s="18"/>
      <c r="E196" s="29"/>
      <c r="F196" s="29"/>
      <c r="G196" s="35">
        <v>0</v>
      </c>
      <c r="H196" s="38"/>
      <c r="I196" s="29"/>
      <c r="J196" s="2" t="s">
        <v>10</v>
      </c>
    </row>
    <row r="197" spans="1:10" ht="10.5" customHeight="1">
      <c r="A197" s="10"/>
      <c r="B197" s="17"/>
      <c r="C197" s="17"/>
      <c r="D197" s="17"/>
      <c r="E197" s="28"/>
      <c r="F197" s="28"/>
      <c r="G197" s="34"/>
      <c r="H197" s="37"/>
      <c r="I197" s="28"/>
      <c r="J197" s="42"/>
    </row>
    <row r="198" spans="1:10" ht="10.5" customHeight="1">
      <c r="A198" s="11"/>
      <c r="B198" s="18"/>
      <c r="C198" s="18"/>
      <c r="D198" s="18"/>
      <c r="E198" s="29"/>
      <c r="F198" s="29"/>
      <c r="G198" s="35">
        <v>0</v>
      </c>
      <c r="H198" s="38"/>
      <c r="I198" s="29"/>
      <c r="J198" s="2" t="s">
        <v>10</v>
      </c>
    </row>
    <row r="199" spans="1:10" ht="10.5" customHeight="1">
      <c r="A199" s="10"/>
      <c r="B199" s="17"/>
      <c r="C199" s="17"/>
      <c r="D199" s="17"/>
      <c r="E199" s="28"/>
      <c r="F199" s="28"/>
      <c r="G199" s="34"/>
      <c r="H199" s="37"/>
      <c r="I199" s="28"/>
      <c r="J199" s="42"/>
    </row>
    <row r="200" spans="1:10" ht="10.5" customHeight="1">
      <c r="A200" s="11"/>
      <c r="B200" s="18"/>
      <c r="C200" s="18"/>
      <c r="D200" s="18"/>
      <c r="E200" s="29"/>
      <c r="F200" s="29"/>
      <c r="G200" s="35">
        <v>0</v>
      </c>
      <c r="H200" s="38"/>
      <c r="I200" s="29"/>
      <c r="J200" s="2" t="s">
        <v>10</v>
      </c>
    </row>
  </sheetData>
  <mergeCells count="472">
    <mergeCell ref="E6:F6"/>
    <mergeCell ref="E56:F56"/>
    <mergeCell ref="E106:F106"/>
    <mergeCell ref="E156:F15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D51:E52"/>
    <mergeCell ref="F51:G52"/>
    <mergeCell ref="A54:A55"/>
    <mergeCell ref="B54:B55"/>
    <mergeCell ref="C54:C55"/>
    <mergeCell ref="D54:E55"/>
    <mergeCell ref="A56:D58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D101:E102"/>
    <mergeCell ref="F101:G102"/>
    <mergeCell ref="A104:A105"/>
    <mergeCell ref="B104:B105"/>
    <mergeCell ref="C104:C105"/>
    <mergeCell ref="D104:E105"/>
    <mergeCell ref="A106:D108"/>
    <mergeCell ref="G106:G108"/>
    <mergeCell ref="H106:H108"/>
    <mergeCell ref="I106:I108"/>
    <mergeCell ref="E107:E108"/>
    <mergeCell ref="F107:F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9:D150"/>
    <mergeCell ref="E149:E150"/>
    <mergeCell ref="F149:F150"/>
    <mergeCell ref="H149:H150"/>
    <mergeCell ref="I149:I150"/>
    <mergeCell ref="D151:E152"/>
    <mergeCell ref="F151:G152"/>
    <mergeCell ref="A154:A155"/>
    <mergeCell ref="B154:B155"/>
    <mergeCell ref="C154:C155"/>
    <mergeCell ref="D154:E155"/>
    <mergeCell ref="A156:D158"/>
    <mergeCell ref="G156:G158"/>
    <mergeCell ref="H156:H158"/>
    <mergeCell ref="I156:I158"/>
    <mergeCell ref="E157:E158"/>
    <mergeCell ref="F157:F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</mergeCells>
  <phoneticPr fontId="1"/>
  <printOptions horizontalCentered="1"/>
  <pageMargins left="0" right="0" top="0.78740157480314965" bottom="0.39370078740157483" header="0.51181102362204722" footer="0.11811023622047245"/>
  <pageSetup paperSize="9" fitToWidth="1" fitToHeight="1" orientation="landscape" usePrinterDefaults="1" r:id="rId1"/>
  <headerFooter alignWithMargins="0"/>
  <rowBreaks count="3" manualBreakCount="3">
    <brk id="50" max="16383" man="1"/>
    <brk id="100" max="16383" man="1"/>
    <brk id="1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J50"/>
  <sheetViews>
    <sheetView tabSelected="1"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ustomWidth="0" collapsed="1"/>
  </cols>
  <sheetData>
    <row r="1" spans="1:10" s="2" customFormat="1" ht="10.5" customHeight="1">
      <c r="A1" s="3" t="s">
        <v>10</v>
      </c>
      <c r="B1" s="3"/>
      <c r="C1" s="19"/>
      <c r="D1" s="20" t="s">
        <v>39</v>
      </c>
      <c r="E1" s="20"/>
      <c r="F1" s="30" t="s">
        <v>53</v>
      </c>
      <c r="G1" s="31"/>
      <c r="H1" s="36"/>
      <c r="I1" s="30"/>
      <c r="J1" s="41"/>
    </row>
    <row r="2" spans="1:10" s="2" customFormat="1" ht="10.5" customHeight="1">
      <c r="A2" s="4"/>
      <c r="B2" s="4"/>
      <c r="C2" s="4"/>
      <c r="D2" s="20"/>
      <c r="E2" s="20"/>
      <c r="F2" s="31"/>
      <c r="G2" s="31"/>
      <c r="H2" s="36"/>
      <c r="I2" s="30"/>
      <c r="J2" s="0"/>
    </row>
    <row r="3" spans="1:10" s="2" customFormat="1" ht="10.5" customHeight="1">
      <c r="A3" s="4"/>
      <c r="B3" s="4"/>
      <c r="C3" s="4"/>
      <c r="D3" s="19"/>
      <c r="E3" s="19"/>
      <c r="F3" s="30"/>
      <c r="G3" s="0"/>
      <c r="H3" s="0"/>
      <c r="I3" s="0"/>
      <c r="J3" s="0"/>
    </row>
    <row r="4" spans="1:10" s="2" customFormat="1" ht="10.5" customHeight="1">
      <c r="A4" s="5" t="s">
        <v>15</v>
      </c>
      <c r="B4" s="12" t="s">
        <v>276</v>
      </c>
      <c r="C4" s="5" t="s">
        <v>36</v>
      </c>
      <c r="D4" s="21" t="s">
        <v>45</v>
      </c>
      <c r="E4" s="23"/>
      <c r="F4" s="19"/>
      <c r="G4" s="0"/>
      <c r="H4" s="0"/>
      <c r="I4" s="0"/>
      <c r="J4" s="19"/>
    </row>
    <row r="5" spans="1:10" s="2" customFormat="1" ht="10.5" customHeight="1">
      <c r="A5" s="6"/>
      <c r="B5" s="13"/>
      <c r="C5" s="6"/>
      <c r="D5" s="22"/>
      <c r="E5" s="24"/>
      <c r="F5" s="32"/>
      <c r="G5" s="32"/>
      <c r="H5" s="32"/>
      <c r="I5" s="39" t="s">
        <v>62</v>
      </c>
      <c r="J5" s="0"/>
    </row>
    <row r="6" spans="1:10" ht="10.5" customHeight="1">
      <c r="A6" s="7" t="s">
        <v>7</v>
      </c>
      <c r="B6" s="14"/>
      <c r="C6" s="14"/>
      <c r="D6" s="14"/>
      <c r="E6" s="25" t="s">
        <v>46</v>
      </c>
      <c r="F6" s="33"/>
      <c r="G6" s="7" t="s">
        <v>61</v>
      </c>
      <c r="H6" s="7" t="s">
        <v>49</v>
      </c>
      <c r="I6" s="26" t="s">
        <v>4</v>
      </c>
      <c r="J6" s="42"/>
    </row>
    <row r="7" spans="1:10" ht="10.5" customHeight="1">
      <c r="A7" s="8"/>
      <c r="B7" s="15"/>
      <c r="C7" s="15"/>
      <c r="D7" s="15"/>
      <c r="E7" s="26" t="s">
        <v>47</v>
      </c>
      <c r="F7" s="26" t="s">
        <v>27</v>
      </c>
      <c r="G7" s="8"/>
      <c r="H7" s="8"/>
      <c r="I7" s="40"/>
      <c r="J7" s="42"/>
    </row>
    <row r="8" spans="1:10" s="2" customFormat="1" ht="10.5" customHeight="1">
      <c r="A8" s="9"/>
      <c r="B8" s="16"/>
      <c r="C8" s="16"/>
      <c r="D8" s="16"/>
      <c r="E8" s="27"/>
      <c r="F8" s="27"/>
      <c r="G8" s="9"/>
      <c r="H8" s="9"/>
      <c r="I8" s="27"/>
      <c r="J8" s="0"/>
    </row>
    <row r="9" spans="1:10" s="2" customFormat="1" ht="10.5" customHeight="1">
      <c r="A9" s="10" t="s">
        <v>388</v>
      </c>
      <c r="B9" s="17"/>
      <c r="C9" s="17"/>
      <c r="D9" s="17"/>
      <c r="E9" s="28"/>
      <c r="F9" s="28"/>
      <c r="G9" s="34"/>
      <c r="H9" s="37"/>
      <c r="I9" s="28"/>
      <c r="J9" s="0"/>
    </row>
    <row r="10" spans="1:10" s="2" customFormat="1" ht="10.5" customHeight="1">
      <c r="A10" s="11"/>
      <c r="B10" s="18"/>
      <c r="C10" s="18"/>
      <c r="D10" s="18"/>
      <c r="E10" s="29"/>
      <c r="F10" s="29"/>
      <c r="G10" s="35">
        <v>598500000</v>
      </c>
      <c r="H10" s="38"/>
      <c r="I10" s="29"/>
      <c r="J10" s="2" t="s">
        <v>10</v>
      </c>
    </row>
    <row r="11" spans="1:10" ht="10.5" customHeight="1">
      <c r="A11" s="10" t="s">
        <v>382</v>
      </c>
      <c r="B11" s="17"/>
      <c r="C11" s="17"/>
      <c r="D11" s="17"/>
      <c r="E11" s="28"/>
      <c r="F11" s="28"/>
      <c r="G11" s="34"/>
      <c r="H11" s="37"/>
      <c r="I11" s="28"/>
      <c r="J11" s="42"/>
    </row>
    <row r="12" spans="1:10" ht="10.5" customHeight="1">
      <c r="A12" s="11"/>
      <c r="B12" s="18"/>
      <c r="C12" s="18"/>
      <c r="D12" s="18"/>
      <c r="E12" s="29"/>
      <c r="F12" s="29"/>
      <c r="G12" s="35">
        <v>598500000</v>
      </c>
      <c r="H12" s="38"/>
      <c r="I12" s="29"/>
      <c r="J12" s="2" t="s">
        <v>10</v>
      </c>
    </row>
    <row r="13" spans="1:10" ht="10.5" customHeight="1">
      <c r="A13" s="10" t="s">
        <v>389</v>
      </c>
      <c r="B13" s="17"/>
      <c r="C13" s="17"/>
      <c r="D13" s="17"/>
      <c r="E13" s="28"/>
      <c r="F13" s="28"/>
      <c r="G13" s="34"/>
      <c r="H13" s="37"/>
      <c r="I13" s="28"/>
      <c r="J13" s="42"/>
    </row>
    <row r="14" spans="1:10" ht="10.5" customHeight="1">
      <c r="A14" s="11"/>
      <c r="B14" s="18"/>
      <c r="C14" s="18"/>
      <c r="D14" s="18"/>
      <c r="E14" s="29"/>
      <c r="F14" s="29"/>
      <c r="G14" s="35">
        <v>570000000</v>
      </c>
      <c r="H14" s="38"/>
      <c r="I14" s="29"/>
      <c r="J14" s="2" t="s">
        <v>10</v>
      </c>
    </row>
    <row r="15" spans="1:10" ht="10.5" customHeight="1">
      <c r="A15" s="10" t="s">
        <v>97</v>
      </c>
      <c r="B15" s="17"/>
      <c r="C15" s="17"/>
      <c r="D15" s="17"/>
      <c r="E15" s="28" t="s">
        <v>100</v>
      </c>
      <c r="F15" s="28" t="s">
        <v>283</v>
      </c>
      <c r="G15" s="34"/>
      <c r="H15" s="37" t="s">
        <v>390</v>
      </c>
      <c r="I15" s="28" t="s">
        <v>10</v>
      </c>
      <c r="J15" s="42"/>
    </row>
    <row r="16" spans="1:10" ht="10.5" customHeight="1">
      <c r="A16" s="11"/>
      <c r="B16" s="18"/>
      <c r="C16" s="18"/>
      <c r="D16" s="18"/>
      <c r="E16" s="29"/>
      <c r="F16" s="29"/>
      <c r="G16" s="35">
        <v>570000000</v>
      </c>
      <c r="H16" s="38"/>
      <c r="I16" s="29"/>
      <c r="J16" s="2" t="s">
        <v>10</v>
      </c>
    </row>
    <row r="17" spans="1:10" ht="10.5" customHeight="1">
      <c r="A17" s="10" t="s">
        <v>59</v>
      </c>
      <c r="B17" s="17"/>
      <c r="C17" s="17"/>
      <c r="D17" s="17"/>
      <c r="E17" s="28"/>
      <c r="F17" s="28"/>
      <c r="G17" s="34"/>
      <c r="H17" s="37"/>
      <c r="I17" s="28"/>
      <c r="J17" s="42"/>
    </row>
    <row r="18" spans="1:10" ht="10.5" customHeight="1">
      <c r="A18" s="11"/>
      <c r="B18" s="18"/>
      <c r="C18" s="18"/>
      <c r="D18" s="18"/>
      <c r="E18" s="29"/>
      <c r="F18" s="29"/>
      <c r="G18" s="35">
        <v>28500000</v>
      </c>
      <c r="H18" s="38"/>
      <c r="I18" s="29"/>
      <c r="J18" s="2" t="s">
        <v>10</v>
      </c>
    </row>
    <row r="19" spans="1:10" ht="10.5" customHeight="1">
      <c r="A19" s="10" t="s">
        <v>97</v>
      </c>
      <c r="B19" s="17"/>
      <c r="C19" s="17"/>
      <c r="D19" s="17"/>
      <c r="E19" s="28" t="s">
        <v>100</v>
      </c>
      <c r="F19" s="28" t="s">
        <v>283</v>
      </c>
      <c r="G19" s="34"/>
      <c r="H19" s="37" t="s">
        <v>10</v>
      </c>
      <c r="I19" s="28" t="s">
        <v>10</v>
      </c>
      <c r="J19" s="42"/>
    </row>
    <row r="20" spans="1:10" ht="10.5" customHeight="1">
      <c r="A20" s="11"/>
      <c r="B20" s="18"/>
      <c r="C20" s="18"/>
      <c r="D20" s="18"/>
      <c r="E20" s="29"/>
      <c r="F20" s="29"/>
      <c r="G20" s="35">
        <v>28500000</v>
      </c>
      <c r="H20" s="38"/>
      <c r="I20" s="29"/>
      <c r="J20" s="2" t="s">
        <v>10</v>
      </c>
    </row>
    <row r="21" spans="1:10" ht="10.5" customHeight="1">
      <c r="A21" s="10"/>
      <c r="B21" s="17"/>
      <c r="C21" s="17"/>
      <c r="D21" s="17"/>
      <c r="E21" s="28"/>
      <c r="F21" s="28"/>
      <c r="G21" s="34"/>
      <c r="H21" s="37"/>
      <c r="I21" s="28"/>
      <c r="J21" s="42"/>
    </row>
    <row r="22" spans="1:10" ht="10.5" customHeight="1">
      <c r="A22" s="11"/>
      <c r="B22" s="18"/>
      <c r="C22" s="18"/>
      <c r="D22" s="18"/>
      <c r="E22" s="29"/>
      <c r="F22" s="29"/>
      <c r="G22" s="35">
        <v>0</v>
      </c>
      <c r="H22" s="38"/>
      <c r="I22" s="29"/>
      <c r="J22" s="2" t="s">
        <v>10</v>
      </c>
    </row>
    <row r="23" spans="1:10" ht="10.5" customHeight="1">
      <c r="A23" s="10"/>
      <c r="B23" s="17"/>
      <c r="C23" s="17"/>
      <c r="D23" s="17"/>
      <c r="E23" s="28"/>
      <c r="F23" s="28"/>
      <c r="G23" s="34"/>
      <c r="H23" s="37"/>
      <c r="I23" s="28"/>
      <c r="J23" s="42"/>
    </row>
    <row r="24" spans="1:10" ht="10.5" customHeight="1">
      <c r="A24" s="11"/>
      <c r="B24" s="18"/>
      <c r="C24" s="18"/>
      <c r="D24" s="18"/>
      <c r="E24" s="29"/>
      <c r="F24" s="29"/>
      <c r="G24" s="35">
        <v>0</v>
      </c>
      <c r="H24" s="38"/>
      <c r="I24" s="29"/>
      <c r="J24" s="2" t="s">
        <v>10</v>
      </c>
    </row>
    <row r="25" spans="1:10" ht="10.5" customHeight="1">
      <c r="A25" s="10"/>
      <c r="B25" s="17"/>
      <c r="C25" s="17"/>
      <c r="D25" s="17"/>
      <c r="E25" s="28"/>
      <c r="F25" s="28"/>
      <c r="G25" s="34"/>
      <c r="H25" s="37"/>
      <c r="I25" s="28"/>
      <c r="J25" s="42"/>
    </row>
    <row r="26" spans="1:10" ht="10.5" customHeight="1">
      <c r="A26" s="11"/>
      <c r="B26" s="18"/>
      <c r="C26" s="18"/>
      <c r="D26" s="18"/>
      <c r="E26" s="29"/>
      <c r="F26" s="29"/>
      <c r="G26" s="35">
        <v>0</v>
      </c>
      <c r="H26" s="38"/>
      <c r="I26" s="29"/>
      <c r="J26" s="2" t="s">
        <v>10</v>
      </c>
    </row>
    <row r="27" spans="1:10" ht="10.5" customHeight="1">
      <c r="A27" s="10"/>
      <c r="B27" s="17"/>
      <c r="C27" s="17"/>
      <c r="D27" s="17"/>
      <c r="E27" s="28"/>
      <c r="F27" s="28"/>
      <c r="G27" s="34"/>
      <c r="H27" s="37"/>
      <c r="I27" s="28"/>
      <c r="J27" s="42"/>
    </row>
    <row r="28" spans="1:10" ht="10.5" customHeight="1">
      <c r="A28" s="11"/>
      <c r="B28" s="18"/>
      <c r="C28" s="18"/>
      <c r="D28" s="18"/>
      <c r="E28" s="29"/>
      <c r="F28" s="29"/>
      <c r="G28" s="35">
        <v>0</v>
      </c>
      <c r="H28" s="38"/>
      <c r="I28" s="29"/>
      <c r="J28" s="2" t="s">
        <v>10</v>
      </c>
    </row>
    <row r="29" spans="1:10" ht="10.5" customHeight="1">
      <c r="A29" s="10"/>
      <c r="B29" s="17"/>
      <c r="C29" s="17"/>
      <c r="D29" s="17"/>
      <c r="E29" s="28"/>
      <c r="F29" s="28"/>
      <c r="G29" s="34"/>
      <c r="H29" s="37"/>
      <c r="I29" s="28"/>
      <c r="J29" s="42"/>
    </row>
    <row r="30" spans="1:10" ht="10.5" customHeight="1">
      <c r="A30" s="11"/>
      <c r="B30" s="18"/>
      <c r="C30" s="18"/>
      <c r="D30" s="18"/>
      <c r="E30" s="29"/>
      <c r="F30" s="29"/>
      <c r="G30" s="35">
        <v>0</v>
      </c>
      <c r="H30" s="38"/>
      <c r="I30" s="29"/>
      <c r="J30" s="2" t="s">
        <v>10</v>
      </c>
    </row>
    <row r="31" spans="1:10" ht="10.5" customHeight="1">
      <c r="A31" s="10"/>
      <c r="B31" s="17"/>
      <c r="C31" s="17"/>
      <c r="D31" s="17"/>
      <c r="E31" s="28"/>
      <c r="F31" s="28"/>
      <c r="G31" s="34"/>
      <c r="H31" s="37"/>
      <c r="I31" s="28"/>
      <c r="J31" s="42"/>
    </row>
    <row r="32" spans="1:10" ht="10.5" customHeight="1">
      <c r="A32" s="11"/>
      <c r="B32" s="18"/>
      <c r="C32" s="18"/>
      <c r="D32" s="18"/>
      <c r="E32" s="29"/>
      <c r="F32" s="29"/>
      <c r="G32" s="35">
        <v>0</v>
      </c>
      <c r="H32" s="38"/>
      <c r="I32" s="29"/>
      <c r="J32" s="2" t="s">
        <v>10</v>
      </c>
    </row>
    <row r="33" spans="1:10" ht="10.5" customHeight="1">
      <c r="A33" s="10"/>
      <c r="B33" s="17"/>
      <c r="C33" s="17"/>
      <c r="D33" s="17"/>
      <c r="E33" s="28"/>
      <c r="F33" s="28"/>
      <c r="G33" s="34"/>
      <c r="H33" s="37"/>
      <c r="I33" s="28"/>
      <c r="J33" s="42"/>
    </row>
    <row r="34" spans="1:10" ht="10.5" customHeight="1">
      <c r="A34" s="11"/>
      <c r="B34" s="18"/>
      <c r="C34" s="18"/>
      <c r="D34" s="18"/>
      <c r="E34" s="29"/>
      <c r="F34" s="29"/>
      <c r="G34" s="35">
        <v>0</v>
      </c>
      <c r="H34" s="38"/>
      <c r="I34" s="29"/>
      <c r="J34" s="2" t="s">
        <v>10</v>
      </c>
    </row>
    <row r="35" spans="1:10" ht="10.5" customHeight="1">
      <c r="A35" s="10"/>
      <c r="B35" s="17"/>
      <c r="C35" s="17"/>
      <c r="D35" s="17"/>
      <c r="E35" s="28"/>
      <c r="F35" s="28"/>
      <c r="G35" s="34"/>
      <c r="H35" s="37"/>
      <c r="I35" s="28"/>
      <c r="J35" s="42"/>
    </row>
    <row r="36" spans="1:10" ht="10.5" customHeight="1">
      <c r="A36" s="11"/>
      <c r="B36" s="18"/>
      <c r="C36" s="18"/>
      <c r="D36" s="18"/>
      <c r="E36" s="29"/>
      <c r="F36" s="29"/>
      <c r="G36" s="35">
        <v>0</v>
      </c>
      <c r="H36" s="38"/>
      <c r="I36" s="29"/>
      <c r="J36" s="2" t="s">
        <v>10</v>
      </c>
    </row>
    <row r="37" spans="1:10" ht="10.5" customHeight="1">
      <c r="A37" s="10"/>
      <c r="B37" s="17"/>
      <c r="C37" s="17"/>
      <c r="D37" s="17"/>
      <c r="E37" s="28"/>
      <c r="F37" s="28"/>
      <c r="G37" s="34"/>
      <c r="H37" s="37"/>
      <c r="I37" s="28"/>
      <c r="J37" s="42"/>
    </row>
    <row r="38" spans="1:10" ht="10.5" customHeight="1">
      <c r="A38" s="11"/>
      <c r="B38" s="18"/>
      <c r="C38" s="18"/>
      <c r="D38" s="18"/>
      <c r="E38" s="29"/>
      <c r="F38" s="29"/>
      <c r="G38" s="35">
        <v>0</v>
      </c>
      <c r="H38" s="38"/>
      <c r="I38" s="29"/>
      <c r="J38" s="2" t="s">
        <v>10</v>
      </c>
    </row>
    <row r="39" spans="1:10" ht="10.5" customHeight="1">
      <c r="A39" s="10"/>
      <c r="B39" s="17"/>
      <c r="C39" s="17"/>
      <c r="D39" s="17"/>
      <c r="E39" s="28"/>
      <c r="F39" s="28"/>
      <c r="G39" s="34"/>
      <c r="H39" s="37"/>
      <c r="I39" s="28"/>
      <c r="J39" s="42"/>
    </row>
    <row r="40" spans="1:10" ht="10.5" customHeight="1">
      <c r="A40" s="11"/>
      <c r="B40" s="18"/>
      <c r="C40" s="18"/>
      <c r="D40" s="18"/>
      <c r="E40" s="29"/>
      <c r="F40" s="29"/>
      <c r="G40" s="35">
        <v>0</v>
      </c>
      <c r="H40" s="38"/>
      <c r="I40" s="29"/>
      <c r="J40" s="2" t="s">
        <v>10</v>
      </c>
    </row>
    <row r="41" spans="1:10" ht="10.5" customHeight="1">
      <c r="A41" s="10"/>
      <c r="B41" s="17"/>
      <c r="C41" s="17"/>
      <c r="D41" s="17"/>
      <c r="E41" s="28"/>
      <c r="F41" s="28"/>
      <c r="G41" s="34"/>
      <c r="H41" s="37"/>
      <c r="I41" s="28"/>
      <c r="J41" s="42"/>
    </row>
    <row r="42" spans="1:10" ht="10.5" customHeight="1">
      <c r="A42" s="11"/>
      <c r="B42" s="18"/>
      <c r="C42" s="18"/>
      <c r="D42" s="18"/>
      <c r="E42" s="29"/>
      <c r="F42" s="29"/>
      <c r="G42" s="35">
        <v>0</v>
      </c>
      <c r="H42" s="38"/>
      <c r="I42" s="29"/>
      <c r="J42" s="2" t="s">
        <v>10</v>
      </c>
    </row>
    <row r="43" spans="1:10" ht="10.5" customHeight="1">
      <c r="A43" s="10"/>
      <c r="B43" s="17"/>
      <c r="C43" s="17"/>
      <c r="D43" s="17"/>
      <c r="E43" s="28"/>
      <c r="F43" s="28"/>
      <c r="G43" s="34"/>
      <c r="H43" s="37"/>
      <c r="I43" s="28"/>
      <c r="J43" s="42"/>
    </row>
    <row r="44" spans="1:10" ht="10.5" customHeight="1">
      <c r="A44" s="11"/>
      <c r="B44" s="18"/>
      <c r="C44" s="18"/>
      <c r="D44" s="18"/>
      <c r="E44" s="29"/>
      <c r="F44" s="29"/>
      <c r="G44" s="35">
        <v>0</v>
      </c>
      <c r="H44" s="38"/>
      <c r="I44" s="29"/>
      <c r="J44" s="2" t="s">
        <v>10</v>
      </c>
    </row>
    <row r="45" spans="1:10" ht="10.5" customHeight="1">
      <c r="A45" s="10"/>
      <c r="B45" s="17"/>
      <c r="C45" s="17"/>
      <c r="D45" s="17"/>
      <c r="E45" s="28"/>
      <c r="F45" s="28"/>
      <c r="G45" s="34"/>
      <c r="H45" s="37"/>
      <c r="I45" s="28"/>
      <c r="J45" s="42"/>
    </row>
    <row r="46" spans="1:10" ht="10.5" customHeight="1">
      <c r="A46" s="11"/>
      <c r="B46" s="18"/>
      <c r="C46" s="18"/>
      <c r="D46" s="18"/>
      <c r="E46" s="29"/>
      <c r="F46" s="29"/>
      <c r="G46" s="35">
        <v>0</v>
      </c>
      <c r="H46" s="38"/>
      <c r="I46" s="29"/>
      <c r="J46" s="2" t="s">
        <v>10</v>
      </c>
    </row>
    <row r="47" spans="1:10" ht="10.5" customHeight="1">
      <c r="A47" s="10"/>
      <c r="B47" s="17"/>
      <c r="C47" s="17"/>
      <c r="D47" s="17"/>
      <c r="E47" s="28"/>
      <c r="F47" s="28"/>
      <c r="G47" s="34"/>
      <c r="H47" s="37"/>
      <c r="I47" s="28"/>
      <c r="J47" s="42"/>
    </row>
    <row r="48" spans="1:10" ht="10.5" customHeight="1">
      <c r="A48" s="11"/>
      <c r="B48" s="18"/>
      <c r="C48" s="18"/>
      <c r="D48" s="18"/>
      <c r="E48" s="29"/>
      <c r="F48" s="29"/>
      <c r="G48" s="35">
        <v>0</v>
      </c>
      <c r="H48" s="38"/>
      <c r="I48" s="29"/>
      <c r="J48" s="2" t="s">
        <v>10</v>
      </c>
    </row>
    <row r="49" spans="1:10" ht="10.5" customHeight="1">
      <c r="A49" s="10"/>
      <c r="B49" s="17"/>
      <c r="C49" s="17"/>
      <c r="D49" s="17"/>
      <c r="E49" s="28"/>
      <c r="F49" s="28"/>
      <c r="G49" s="34"/>
      <c r="H49" s="37"/>
      <c r="I49" s="28"/>
      <c r="J49" s="42"/>
    </row>
    <row r="50" spans="1:10" ht="10.5" customHeight="1">
      <c r="A50" s="11"/>
      <c r="B50" s="18"/>
      <c r="C50" s="18"/>
      <c r="D50" s="18"/>
      <c r="E50" s="29"/>
      <c r="F50" s="29"/>
      <c r="G50" s="35">
        <v>0</v>
      </c>
      <c r="H50" s="38"/>
      <c r="I50" s="29"/>
      <c r="J50" s="2" t="s">
        <v>10</v>
      </c>
    </row>
  </sheetData>
  <mergeCells count="118">
    <mergeCell ref="E6:F6"/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13"/>
  <printOptions horizontalCentered="1"/>
  <pageMargins left="0" right="0" top="0.78740157480314965" bottom="0.39370078740157483" header="0.51181102362204722" footer="0.11811023622047245"/>
  <pageSetup paperSize="9" firstPageNumber="1" fitToWidth="1" fitToHeight="1" orientation="landscape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道路橋梁管理費</vt:lpstr>
      <vt:lpstr>道路橋梁改良費</vt:lpstr>
      <vt:lpstr>漁港海岸保全費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415376</dc:creator>
  <cp:lastModifiedBy>415376</cp:lastModifiedBy>
  <dcterms:created xsi:type="dcterms:W3CDTF">2024-07-19T23:21:28Z</dcterms:created>
  <dcterms:modified xsi:type="dcterms:W3CDTF">2024-07-20T00:01:25Z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2024-07-20T00:01:25Z</vt:filetime>
  </property>
</Properties>
</file>