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tabRatio="733" activeTab="5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都市整備費" sheetId="9" r:id="rId9"/>
    <sheet name="都市施設整備費" sheetId="10" r:id="rId10"/>
    <sheet name="公園費" sheetId="11" r:id="rId11"/>
    <sheet name="港湾費" sheetId="12" r:id="rId12"/>
    <sheet name="港湾建設費" sheetId="13" r:id="rId13"/>
    <sheet name="海岸費" sheetId="14" r:id="rId14"/>
    <sheet name="河川海岸保全費" sheetId="15" r:id="rId15"/>
  </sheets>
  <definedNames>
    <definedName name="_xlnm.Print_Area" localSheetId="1">河川管理費!$A$1:$I$100</definedName>
    <definedName name="_xlnm.Print_Area" localSheetId="0">土木政策費!$A$1:$I$50</definedName>
    <definedName name="_xlnm.Print_Area" localSheetId="2">河川整備費!$A$1:$I$100</definedName>
    <definedName name="_xlnm.Print_Area" localSheetId="3">河川改良費!$A$1:$I$50</definedName>
    <definedName name="_xlnm.Print_Area" localSheetId="4">砂防費!$A$1:$I$100</definedName>
    <definedName name="_xlnm.Print_Area" localSheetId="5">砂防整備費!$A$1:$I$150</definedName>
    <definedName name="_xlnm.Print_Area" localSheetId="6">道路橋梁管理費!$A$1:$I$126</definedName>
    <definedName name="_xlnm.Print_Area" localSheetId="7">道路橋梁改良費!$A$1:$I$296</definedName>
    <definedName name="_xlnm.Print_Area" localSheetId="8">都市整備費!$A$1:$I$50</definedName>
    <definedName name="_xlnm.Print_Area" localSheetId="9">都市施設整備費!$A$1:$I$50</definedName>
    <definedName name="_xlnm.Print_Area" localSheetId="10">公園費!$A$1:$I$50</definedName>
    <definedName name="_xlnm.Print_Area" localSheetId="11">港湾費!$A$1:$I$50</definedName>
    <definedName name="_xlnm.Print_Area" localSheetId="12">港湾建設費!$A$1:$I$50</definedName>
    <definedName name="_xlnm.Print_Area" localSheetId="13">海岸費!$A$1:$I$50</definedName>
    <definedName name="_xlnm.Print_Area" localSheetId="14">河川海岸保全費!$A$1:$I$50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<sst xmlns="http://schemas.openxmlformats.org/spreadsheetml/2006/main" xmlns:r="http://schemas.openxmlformats.org/officeDocument/2006/relationships" count="459" uniqueCount="459">
  <si>
    <t/>
  </si>
  <si>
    <t>事　業　名　又　は　路　河　港　名</t>
  </si>
  <si>
    <t>　　交通安全対策費</t>
  </si>
  <si>
    <t>事業主管課</t>
  </si>
  <si>
    <t>佐古藪</t>
  </si>
  <si>
    <t>01 土木政策費</t>
  </si>
  <si>
    <t>02 都市整備費</t>
  </si>
  <si>
    <t>香北町永瀬</t>
  </si>
  <si>
    <t>　　　1級水系（交付金・通常・重点）</t>
  </si>
  <si>
    <t>　　　　日浦下</t>
  </si>
  <si>
    <t>　　　　吉野川</t>
  </si>
  <si>
    <t>　土木諸費</t>
  </si>
  <si>
    <t>本山</t>
  </si>
  <si>
    <t>管内全域</t>
  </si>
  <si>
    <t>　　　公共（１０％事業）・交付金・通常・重点</t>
  </si>
  <si>
    <t>　地域の安全安心推進事業費</t>
  </si>
  <si>
    <t>　　　　本山事務所管内</t>
  </si>
  <si>
    <t>管内一円</t>
  </si>
  <si>
    <t>　　砂防メンテナンス事業費</t>
  </si>
  <si>
    <t>　河川調査費</t>
  </si>
  <si>
    <t>　　地域の安全・安心推進事業費</t>
  </si>
  <si>
    <t>　都市公園事業費</t>
  </si>
  <si>
    <t>領石</t>
  </si>
  <si>
    <t>　　　　県道春野赤岡線</t>
  </si>
  <si>
    <t>　　　　溜井</t>
  </si>
  <si>
    <t>　　　　中央東土木事務所管内</t>
  </si>
  <si>
    <t>　　土木事務所等施設整備費</t>
  </si>
  <si>
    <t>　　　　県道八幡大津線</t>
  </si>
  <si>
    <t>字</t>
  </si>
  <si>
    <t>岸本</t>
  </si>
  <si>
    <t>　　　　土木事務所</t>
  </si>
  <si>
    <t>　永瀬ダム管理費</t>
  </si>
  <si>
    <t>　　あんぜんな道づくり事業費</t>
  </si>
  <si>
    <t>土木政策課</t>
  </si>
  <si>
    <t>野市町大谷</t>
  </si>
  <si>
    <t>夜須町上夜須外</t>
  </si>
  <si>
    <t>　　堰堤改良事業費</t>
  </si>
  <si>
    <t>執行機関</t>
  </si>
  <si>
    <t>香南市</t>
  </si>
  <si>
    <t>令和6年度</t>
  </si>
  <si>
    <t>河川課</t>
  </si>
  <si>
    <t>　河川海岸単独改良費</t>
  </si>
  <si>
    <t>中央東土木事務所</t>
  </si>
  <si>
    <t>　港湾施設改良費</t>
  </si>
  <si>
    <t>下末松</t>
  </si>
  <si>
    <t>砂防設備浚渫</t>
  </si>
  <si>
    <t>工　事　箇　所</t>
  </si>
  <si>
    <t>常通寺島～中島</t>
  </si>
  <si>
    <t>市町村</t>
  </si>
  <si>
    <t>植野</t>
  </si>
  <si>
    <t>長岡郡本山町</t>
  </si>
  <si>
    <t>　　　　鴻ノ谷川</t>
  </si>
  <si>
    <t>　　　　上関川（１）</t>
  </si>
  <si>
    <t>箇所付表</t>
  </si>
  <si>
    <t>　　　　国道１９５号</t>
  </si>
  <si>
    <t>管内</t>
  </si>
  <si>
    <t>　　公共事務費</t>
  </si>
  <si>
    <t>　生活貯水池ダム管理費</t>
  </si>
  <si>
    <t>香我美町山北（１）</t>
  </si>
  <si>
    <t>事　業　費</t>
  </si>
  <si>
    <t>工　　事　　概　　要</t>
  </si>
  <si>
    <t>　河川整備費</t>
  </si>
  <si>
    <t>（単位：千円）</t>
    <rPh sb="4" eb="5">
      <t>セン</t>
    </rPh>
    <phoneticPr fontId="10"/>
  </si>
  <si>
    <t>　　都市内道路ネットワーク事業費</t>
  </si>
  <si>
    <t>備　　　　　考</t>
  </si>
  <si>
    <t>01 河川管理費</t>
  </si>
  <si>
    <t>道交国防安（耐震）第603-001-03●●号_x000d_
中央東土木事務所箇所付【重点PK6】</t>
  </si>
  <si>
    <t>　　　　香宗川</t>
  </si>
  <si>
    <t>　　１．５車線的道路整備費</t>
  </si>
  <si>
    <t>　　　　南小川</t>
  </si>
  <si>
    <t>　都市計画街路単独事業費</t>
  </si>
  <si>
    <t>下中切～郷ノ峰</t>
  </si>
  <si>
    <t>　　施設維持管理費</t>
  </si>
  <si>
    <t>土佐郡土佐町</t>
  </si>
  <si>
    <t>　　　　永瀬ダム</t>
  </si>
  <si>
    <t>　　　　鎌井谷ダム</t>
  </si>
  <si>
    <t>　ダム改良費</t>
  </si>
  <si>
    <t>　　　国道特殊改良費</t>
  </si>
  <si>
    <t>香美市</t>
  </si>
  <si>
    <t>砂防設備改築、測量設計１式</t>
  </si>
  <si>
    <t>香我美町山北</t>
  </si>
  <si>
    <t>　　　　樋詰川</t>
  </si>
  <si>
    <t>　海岸維持修繕費</t>
  </si>
  <si>
    <t>　　　　下井川</t>
  </si>
  <si>
    <t>　　　　後川</t>
  </si>
  <si>
    <t>洪水吐ゲート改良工事等</t>
  </si>
  <si>
    <t>野々屋</t>
  </si>
  <si>
    <t>ダム用ゲート設備・ダム管理用制御処理設備点検</t>
  </si>
  <si>
    <t>箇所数</t>
    <rPh sb="0" eb="2">
      <t>カショ</t>
    </rPh>
    <rPh sb="2" eb="3">
      <t>スウ</t>
    </rPh>
    <phoneticPr fontId="1"/>
  </si>
  <si>
    <t>緊急浚渫事業</t>
  </si>
  <si>
    <t>測量設計１式、用地補償１式</t>
  </si>
  <si>
    <t>ダム諸設備点検整備及び修繕等</t>
  </si>
  <si>
    <t>03 港湾建設費</t>
  </si>
  <si>
    <t>02 河川整備費</t>
  </si>
  <si>
    <t>　　　　地蔵寺川</t>
  </si>
  <si>
    <t>　　河川改修費</t>
  </si>
  <si>
    <t>　港湾海岸管理費</t>
  </si>
  <si>
    <t>　　　　汗見川</t>
  </si>
  <si>
    <t>　　　河川改修費</t>
  </si>
  <si>
    <t>離岸堤</t>
  </si>
  <si>
    <t>　　　　国分川</t>
  </si>
  <si>
    <t>　　　　県道高知伊予三島線</t>
  </si>
  <si>
    <t>　　事業間連携急傾斜地崩壊対策事業費</t>
  </si>
  <si>
    <t>　　　　相川</t>
  </si>
  <si>
    <t>　　　　山北川</t>
  </si>
  <si>
    <t>　　　　県道日ノ御子土佐山田線</t>
  </si>
  <si>
    <t>　　　　下田川</t>
  </si>
  <si>
    <t>　河川メンテナンス事業費</t>
  </si>
  <si>
    <t>　　　　夜須川</t>
  </si>
  <si>
    <t>朝谷第３工区</t>
  </si>
  <si>
    <t>　　　　公共事務費</t>
  </si>
  <si>
    <t>　　河川調査費</t>
  </si>
  <si>
    <t>　特定土砂災害対策推進事業費</t>
  </si>
  <si>
    <t>南国市</t>
  </si>
  <si>
    <t>長岡郡大豊町</t>
  </si>
  <si>
    <t>寺家</t>
  </si>
  <si>
    <t>吉野</t>
  </si>
  <si>
    <t>南泉</t>
  </si>
  <si>
    <t>　海岸調査費</t>
  </si>
  <si>
    <t>前浜</t>
  </si>
  <si>
    <t>大そね甲</t>
  </si>
  <si>
    <t>三畠</t>
  </si>
  <si>
    <t>中央東土木事務所管内トンネル修繕</t>
  </si>
  <si>
    <t>野市町下井</t>
  </si>
  <si>
    <t>砂防関係施設点検</t>
  </si>
  <si>
    <t>野市町中ノ村</t>
  </si>
  <si>
    <t>砂防設備改築、測量設計、用地補償１式</t>
  </si>
  <si>
    <t>稲生</t>
  </si>
  <si>
    <t>里改田</t>
  </si>
  <si>
    <t>　　　トンネル修繕費</t>
  </si>
  <si>
    <t>夜須町坪井</t>
  </si>
  <si>
    <t>粟生</t>
  </si>
  <si>
    <t>下関</t>
  </si>
  <si>
    <t>　　受託事業費</t>
  </si>
  <si>
    <t>本山事務所箇所付_x000d_
道交国防安（修繕）第117-021-04○○号</t>
  </si>
  <si>
    <t>夜須町千切外</t>
  </si>
  <si>
    <t>親水護岸工</t>
  </si>
  <si>
    <t>河床掘削</t>
  </si>
  <si>
    <t>移転補償</t>
  </si>
  <si>
    <t>測量設計・用地測量</t>
  </si>
  <si>
    <t>香美～香南（路盤）</t>
  </si>
  <si>
    <t>　　砂防事業費</t>
  </si>
  <si>
    <t>施設年点検（香宗川放水路防潮水門）</t>
  </si>
  <si>
    <t>　　　　県道土居五台山線</t>
  </si>
  <si>
    <t>支障物撤去</t>
  </si>
  <si>
    <t>川口～境</t>
  </si>
  <si>
    <t>測量設計・用地補償費</t>
  </si>
  <si>
    <t>気象盤更新（下田川排水機場）</t>
  </si>
  <si>
    <t>護岸工</t>
  </si>
  <si>
    <t>逆川</t>
  </si>
  <si>
    <t>開閉装置更新（夜須川樋門）</t>
  </si>
  <si>
    <t>　　　県道交通安全費</t>
  </si>
  <si>
    <t>大栃</t>
  </si>
  <si>
    <t>○</t>
  </si>
  <si>
    <t>道路課</t>
  </si>
  <si>
    <t>×</t>
  </si>
  <si>
    <t>計画班</t>
    <rPh sb="0" eb="2">
      <t>ケイカク</t>
    </rPh>
    <rPh sb="2" eb="3">
      <t>ハン</t>
    </rPh>
    <phoneticPr fontId="1"/>
  </si>
  <si>
    <t>後免町</t>
  </si>
  <si>
    <t>公表金額</t>
    <rPh sb="0" eb="2">
      <t>コウヒョウ</t>
    </rPh>
    <rPh sb="2" eb="4">
      <t>キンガク</t>
    </rPh>
    <phoneticPr fontId="1"/>
  </si>
  <si>
    <t>香我美町岸本</t>
  </si>
  <si>
    <t>03 河川改良費</t>
  </si>
  <si>
    <t>　大規模特定河川事業費</t>
  </si>
  <si>
    <t>　　大規模特定河川事業費</t>
  </si>
  <si>
    <t>梅久保～大井平</t>
  </si>
  <si>
    <t>　　　産業と県民の暮らしを支える道づくり</t>
  </si>
  <si>
    <t>香美</t>
  </si>
  <si>
    <t>　防災・安全交付金事業費</t>
  </si>
  <si>
    <t>　　地すべり事業費</t>
  </si>
  <si>
    <t>　　広域河川改修事業費</t>
  </si>
  <si>
    <t>　　　　烏川</t>
  </si>
  <si>
    <t>　　河川メンテナンス事業費</t>
  </si>
  <si>
    <t>　　地震高潮対策河川事業費</t>
  </si>
  <si>
    <t>　公共事務費</t>
  </si>
  <si>
    <t>田井</t>
  </si>
  <si>
    <t>都市計画課</t>
  </si>
  <si>
    <t>西野</t>
  </si>
  <si>
    <t>砂防工事１式、用地補償１式</t>
  </si>
  <si>
    <t>　　　公共事務費</t>
  </si>
  <si>
    <t>浜改田</t>
  </si>
  <si>
    <t>　　　　橋梁定期点検（国道・県道）</t>
  </si>
  <si>
    <t>　　　高知空港緑の広場</t>
  </si>
  <si>
    <t>　　　　高角</t>
  </si>
  <si>
    <t>仮橋工・護岸工・用地補償</t>
  </si>
  <si>
    <t>築堤</t>
  </si>
  <si>
    <t>耐震化</t>
  </si>
  <si>
    <t>長寿命化（後川放水路防潮水門）</t>
  </si>
  <si>
    <t>長寿命化（香宗川放水路防潮水門）</t>
  </si>
  <si>
    <t>　　　　県道大川土佐線</t>
  </si>
  <si>
    <t>高角</t>
  </si>
  <si>
    <t>本山事務所管内</t>
  </si>
  <si>
    <t>長寿命化（下田川排水機場）</t>
  </si>
  <si>
    <t>01 砂防費</t>
  </si>
  <si>
    <t>　　　　県道土佐山田野市線</t>
  </si>
  <si>
    <t>十市～久枝</t>
  </si>
  <si>
    <t>観測調査</t>
  </si>
  <si>
    <t>　砂防単独事業費</t>
  </si>
  <si>
    <t>福万～下分</t>
  </si>
  <si>
    <t>中央東土木事務所管内橋梁点検</t>
  </si>
  <si>
    <t>　　　　槙山川</t>
  </si>
  <si>
    <t>　　急傾斜地崩壊対策事業費</t>
  </si>
  <si>
    <t>　　　公共（１０％）</t>
  </si>
  <si>
    <t>井窪</t>
  </si>
  <si>
    <t>　　　　十市</t>
  </si>
  <si>
    <t>　　砂防関係施設緊急改築費</t>
  </si>
  <si>
    <t>　　　県道修繕費</t>
  </si>
  <si>
    <t>　　　　永野（東）</t>
  </si>
  <si>
    <t>　　　　小松</t>
  </si>
  <si>
    <t>　　　　国道４３９号</t>
  </si>
  <si>
    <t>　　　　樫山</t>
  </si>
  <si>
    <t>南大王</t>
  </si>
  <si>
    <t>　　　　立割</t>
  </si>
  <si>
    <t>　　砂防設備緊急浚渫推進事業費</t>
  </si>
  <si>
    <t>　　公共施設等適正管理推進事業費</t>
  </si>
  <si>
    <t>下井</t>
  </si>
  <si>
    <t>上関</t>
  </si>
  <si>
    <t>　　　急傾斜</t>
  </si>
  <si>
    <t>　　　防災・安全交付金</t>
  </si>
  <si>
    <t>防災砂防課</t>
  </si>
  <si>
    <t>土佐郡大川村</t>
  </si>
  <si>
    <t>梶ヶ谷</t>
  </si>
  <si>
    <t>　　　　村道朝谷線</t>
  </si>
  <si>
    <t>　　　　赤岡海岸</t>
  </si>
  <si>
    <t>十市</t>
  </si>
  <si>
    <t>中央東土木事務所管内</t>
  </si>
  <si>
    <t>遊歩道修繕</t>
  </si>
  <si>
    <t>香北町永野</t>
  </si>
  <si>
    <t>　　　公共事務費（防災・安全）</t>
  </si>
  <si>
    <t>小松</t>
  </si>
  <si>
    <t>樫山</t>
  </si>
  <si>
    <t>　　　　県道坂瀬吉野線</t>
  </si>
  <si>
    <t>立割</t>
  </si>
  <si>
    <t>測量試験費</t>
  </si>
  <si>
    <t>小籠</t>
  </si>
  <si>
    <t>擁壁工１式</t>
  </si>
  <si>
    <t>測量設計１式</t>
  </si>
  <si>
    <t>手結港緑地</t>
  </si>
  <si>
    <t>04 河川海岸保全費</t>
  </si>
  <si>
    <t>急傾斜地崩壊対策工１式、測量試験費１式、補償費１式</t>
  </si>
  <si>
    <t>対策工</t>
  </si>
  <si>
    <t>　　老朽化対策費（点検）</t>
  </si>
  <si>
    <t>　　河川海岸高潮対策事業費</t>
  </si>
  <si>
    <t>観測調査、補償</t>
  </si>
  <si>
    <t>下関～北山</t>
  </si>
  <si>
    <t>急傾斜地崩壊防止施設修繕等１式</t>
  </si>
  <si>
    <t>管内全域（防災施設）</t>
  </si>
  <si>
    <t>02 砂防整備費</t>
  </si>
  <si>
    <t>　　通常砂防事業費</t>
  </si>
  <si>
    <t>　　　　土居ノ谷川</t>
  </si>
  <si>
    <t>　　　2級水系（交付金・通常・重点）</t>
  </si>
  <si>
    <t>　　　　本山谷川</t>
  </si>
  <si>
    <t>　　　　円岳寺谷川</t>
  </si>
  <si>
    <t>　　地すべり対策事業費</t>
  </si>
  <si>
    <t>　　　交付金・通常</t>
  </si>
  <si>
    <t>　　　　佐賀山</t>
  </si>
  <si>
    <t>　　　　南大王</t>
  </si>
  <si>
    <t>　　　　川井</t>
  </si>
  <si>
    <t>　　　　岸本海岸</t>
  </si>
  <si>
    <t>細川</t>
  </si>
  <si>
    <t>　　　公共（５％事業）・交付金・通常・重点</t>
  </si>
  <si>
    <t>　　　　東境</t>
  </si>
  <si>
    <t>高知市</t>
  </si>
  <si>
    <t>　　　一般（２０％事業）・交付金・通常・重点</t>
  </si>
  <si>
    <t>　　老朽化対策費</t>
  </si>
  <si>
    <t>　　　　細川</t>
  </si>
  <si>
    <t>　　　公共（５％事業）・個別補助・通常</t>
  </si>
  <si>
    <t>　　　　井窪</t>
  </si>
  <si>
    <t>　　河川海岸単独改良費</t>
  </si>
  <si>
    <t>　　　通常</t>
  </si>
  <si>
    <t>　　　　如谷川</t>
  </si>
  <si>
    <t>　　　　上韮生川</t>
  </si>
  <si>
    <t>　　　　構造物修繕</t>
  </si>
  <si>
    <t>　　　　下谷川</t>
  </si>
  <si>
    <t>　　　　葛谷川</t>
  </si>
  <si>
    <t>　　　　山崎川支川</t>
  </si>
  <si>
    <t>　　　　樺</t>
  </si>
  <si>
    <t>佐賀山</t>
  </si>
  <si>
    <t>川井</t>
  </si>
  <si>
    <t>相川</t>
  </si>
  <si>
    <t>山北</t>
  </si>
  <si>
    <t>中央東土木事務所管内橋梁修繕</t>
  </si>
  <si>
    <t>溜井</t>
  </si>
  <si>
    <t>日浦下</t>
  </si>
  <si>
    <t>中央東土木管内</t>
  </si>
  <si>
    <t>　　　公共事務費（港整）</t>
  </si>
  <si>
    <t>東境</t>
  </si>
  <si>
    <t>杉</t>
  </si>
  <si>
    <t>公園上下水道課</t>
  </si>
  <si>
    <t>北山</t>
  </si>
  <si>
    <t>怒田</t>
  </si>
  <si>
    <t>物部町安丸</t>
  </si>
  <si>
    <t>岡豊町滝本</t>
  </si>
  <si>
    <t>用地補償１式</t>
  </si>
  <si>
    <t>東石原～地蔵寺</t>
  </si>
  <si>
    <t>父養寺</t>
  </si>
  <si>
    <t>草原～坂本</t>
  </si>
  <si>
    <t>地すべり対策工事１式、測量設計１式、用地補償１式</t>
  </si>
  <si>
    <t>地すべり対策工事１式、測量設計１式</t>
  </si>
  <si>
    <t>土佐山高川～地蔵寺</t>
  </si>
  <si>
    <t>急傾斜地崩壊対策工１式</t>
  </si>
  <si>
    <t>急傾斜地崩壊対策工１式、測量試験費１式</t>
  </si>
  <si>
    <t>測量設計、用地補償１式</t>
  </si>
  <si>
    <t>川井拡幅</t>
  </si>
  <si>
    <t>砂防設備改築１式</t>
  </si>
  <si>
    <t>　　道路改良事業費</t>
  </si>
  <si>
    <t>地すべり設備修繕１式</t>
  </si>
  <si>
    <t>地すべり施設修繕１式</t>
  </si>
  <si>
    <t>　　公共事務費（道路メンテナンス）</t>
  </si>
  <si>
    <t>01 道路橋梁管理費</t>
  </si>
  <si>
    <t>　道路改良費</t>
  </si>
  <si>
    <t>　　せいかつのみち整備事業費</t>
  </si>
  <si>
    <t>　　　国道修繕費</t>
  </si>
  <si>
    <t>片地</t>
  </si>
  <si>
    <t>　　　地方道</t>
  </si>
  <si>
    <t>東石原～思地拡幅</t>
  </si>
  <si>
    <t>　　地方特定道路整備事業費</t>
  </si>
  <si>
    <t>　　　　県道高知本山線</t>
  </si>
  <si>
    <t>　　　　県道前浜植野線</t>
  </si>
  <si>
    <t>　　　　県道久保大宮線</t>
  </si>
  <si>
    <t>　　　　県道末清夜須線</t>
  </si>
  <si>
    <t>坂瀬</t>
  </si>
  <si>
    <t>　　　　県道山川野市線</t>
  </si>
  <si>
    <t>　　　　県道遠崎野市線</t>
  </si>
  <si>
    <t>　　　　県道磯谷本山線</t>
  </si>
  <si>
    <t>　　港湾施設改良費</t>
  </si>
  <si>
    <t>　　　　県道後免中島高知線</t>
  </si>
  <si>
    <t>　　　　県道神母ノ木野市線</t>
  </si>
  <si>
    <t>　　公共事務費（河川海岸高潮対策事業費）</t>
  </si>
  <si>
    <t>　　　　県道重倉笠ノ川線</t>
  </si>
  <si>
    <t>　　交通安全施設整備費</t>
  </si>
  <si>
    <t>　　　　県道本川大杉線</t>
  </si>
  <si>
    <t>　　　　県道龍河洞公園線</t>
  </si>
  <si>
    <t>夜須川</t>
  </si>
  <si>
    <t>　　港湾海岸管理費</t>
  </si>
  <si>
    <t>　　　　県道南国インター線</t>
  </si>
  <si>
    <t>下切～田井</t>
  </si>
  <si>
    <t>　　　　県道香北野市線</t>
  </si>
  <si>
    <t>　　　　県道川之江大豊線</t>
  </si>
  <si>
    <t>　　　道路附属物等修繕費</t>
  </si>
  <si>
    <t>　　　　事務費（地方特定）</t>
  </si>
  <si>
    <t>　　　　事務費（せいかつ）</t>
  </si>
  <si>
    <t>　　　　事務費（交安）</t>
  </si>
  <si>
    <t>　　　　事務費（あんぜん）</t>
  </si>
  <si>
    <t>　　　　事務費（公適管）</t>
  </si>
  <si>
    <t>立田</t>
  </si>
  <si>
    <t>土佐山田町杉田</t>
  </si>
  <si>
    <t>　　公共事務費（防安金）</t>
  </si>
  <si>
    <t>港湾・海岸課</t>
  </si>
  <si>
    <t>白木谷～八京</t>
  </si>
  <si>
    <t>上津川～中島</t>
  </si>
  <si>
    <t>野市町</t>
  </si>
  <si>
    <t>程野～土居</t>
  </si>
  <si>
    <t>舗装修繕</t>
  </si>
  <si>
    <t>02 道路橋梁改良費</t>
  </si>
  <si>
    <t>　社会資本整備総合交付金事業費</t>
  </si>
  <si>
    <t>　　　国道耐震費</t>
  </si>
  <si>
    <t>　　県道改築費</t>
  </si>
  <si>
    <t>香南市</t>
    <rPh sb="0" eb="3">
      <t>コウナンシ</t>
    </rPh>
    <phoneticPr fontId="1"/>
  </si>
  <si>
    <t>　　道の駅施設整備費</t>
  </si>
  <si>
    <t>　　公共事務費（社総金）</t>
  </si>
  <si>
    <t>　　　県道改築費</t>
  </si>
  <si>
    <t>　　　　県道山北岸本停車場線</t>
  </si>
  <si>
    <t>　　　１．５車線的道路整備費</t>
  </si>
  <si>
    <t>　　　　県道香北赤岡線</t>
  </si>
  <si>
    <t>　　　市町村道代行整備費</t>
  </si>
  <si>
    <t>中切</t>
  </si>
  <si>
    <t>吉川</t>
  </si>
  <si>
    <t>道交地防安（修繕）第１31-001-03●●号_x000d_
中央東土木事務所箇所付</t>
  </si>
  <si>
    <t>　　　国道改築費</t>
  </si>
  <si>
    <t>　　防災・震災対策費</t>
  </si>
  <si>
    <t>　　　県道防災費</t>
  </si>
  <si>
    <t>　　　　県道夜須物部線</t>
  </si>
  <si>
    <t>　　　国道防災費</t>
  </si>
  <si>
    <t>　　　　国道耐震（橋梁）</t>
  </si>
  <si>
    <t>　　道路修繕費</t>
  </si>
  <si>
    <t>　　　　県道南国野市線</t>
  </si>
  <si>
    <t>　　　　県道修繕（トンネル）インフラ</t>
  </si>
  <si>
    <t>　　　　県道南国伊野線</t>
  </si>
  <si>
    <t>　　　　県道北本町領石線</t>
  </si>
  <si>
    <t>道路情報提供装置</t>
  </si>
  <si>
    <t>　　　国道交通安全費</t>
  </si>
  <si>
    <t>　道路メンテナンス事業費</t>
  </si>
  <si>
    <t>　　　橋梁修繕費</t>
  </si>
  <si>
    <t>　　　　橋梁修繕</t>
  </si>
  <si>
    <t>　　　　トンネル修繕</t>
  </si>
  <si>
    <t>　　　　道路附属物等修繕</t>
  </si>
  <si>
    <t>　　　橋梁点検費</t>
  </si>
  <si>
    <t>　　　トンネル点検費</t>
  </si>
  <si>
    <t>　　　　トンネル定期点検（国道・県道）</t>
  </si>
  <si>
    <t>　道路交通安全施設等整備事業費</t>
  </si>
  <si>
    <t>小松～田井</t>
  </si>
  <si>
    <t>立川上名～立川下名</t>
  </si>
  <si>
    <t>渡津</t>
  </si>
  <si>
    <t>尾生～川口</t>
  </si>
  <si>
    <t>峰石原～南川</t>
  </si>
  <si>
    <t>小川～中西川</t>
  </si>
  <si>
    <t>里改田～稲生</t>
  </si>
  <si>
    <t>白川</t>
  </si>
  <si>
    <t>岩改</t>
  </si>
  <si>
    <t>街路築造、測量調査設計（南国市分）</t>
  </si>
  <si>
    <t>山田バイパス</t>
  </si>
  <si>
    <t>沖～中内拡幅</t>
  </si>
  <si>
    <t>刈屋～川口</t>
  </si>
  <si>
    <t>下中切～大北川</t>
  </si>
  <si>
    <t>国光～奥西川</t>
  </si>
  <si>
    <t>大豊～土佐</t>
  </si>
  <si>
    <t>南国～高知（路盤）</t>
  </si>
  <si>
    <t>南国～香南（路盤）</t>
  </si>
  <si>
    <t>香美市</t>
    <rPh sb="0" eb="3">
      <t>カミシ</t>
    </rPh>
    <phoneticPr fontId="1"/>
  </si>
  <si>
    <t>大豊～四万十市（路盤）</t>
  </si>
  <si>
    <t>高知～香美（路盤）</t>
  </si>
  <si>
    <t>久礼田～植野</t>
  </si>
  <si>
    <t>宍崎</t>
  </si>
  <si>
    <t>04 公園費</t>
  </si>
  <si>
    <t>東野</t>
  </si>
  <si>
    <t>楠目</t>
  </si>
  <si>
    <t>中央東土木事務所管内トンネル点検</t>
  </si>
  <si>
    <t>植田～久礼田</t>
  </si>
  <si>
    <t>徳王子</t>
  </si>
  <si>
    <t>Ｒ５ゼロ債を含む</t>
  </si>
  <si>
    <t>道交国防安（耐震）第603-001-04●●号_x000d_
本山事務所箇所付　【重点PK6】</t>
  </si>
  <si>
    <t>中央東土木事務所箇所付_x000d_
道交国防安（修繕）第118-001-03○○号</t>
  </si>
  <si>
    <t>本山事務所管内橋梁修繕</t>
  </si>
  <si>
    <t>中央東土木事務所道路付属物等修繕</t>
  </si>
  <si>
    <t>　　　地方特定道路分</t>
  </si>
  <si>
    <t>　　　　３・４・６高知南国線</t>
  </si>
  <si>
    <t>大津～南国市　篠原</t>
  </si>
  <si>
    <t>03 都市施設整備費</t>
  </si>
  <si>
    <t>　都市計画街路事業費</t>
  </si>
  <si>
    <t>手結港可動橋</t>
  </si>
  <si>
    <t>　　社会資本総合整備事業費</t>
  </si>
  <si>
    <t>野市町　大谷　他</t>
  </si>
  <si>
    <t>街路築造、工事用借地、測量、用地補償（南国市分）</t>
  </si>
  <si>
    <t>　都市公園単独事業費</t>
  </si>
  <si>
    <t>　　都市公園単独事業費</t>
  </si>
  <si>
    <t>　　　　野市総合公園、高知空港緑の広場、鏡野公園</t>
  </si>
  <si>
    <t>　　防災・安全交付金事業費</t>
  </si>
  <si>
    <t>　　　野市総合公園</t>
  </si>
  <si>
    <t>　　　　野市総合公園</t>
  </si>
  <si>
    <t>　　　　高知空港緑の広場</t>
  </si>
  <si>
    <t>久枝</t>
  </si>
  <si>
    <t>01 海岸費</t>
  </si>
  <si>
    <t>　　　改修統合補助事業費（補修）（港整）</t>
  </si>
  <si>
    <t>　　　　手結港</t>
  </si>
  <si>
    <t>手結</t>
  </si>
  <si>
    <t>手結（２）</t>
  </si>
  <si>
    <t>手結（３）</t>
  </si>
  <si>
    <t>養浜</t>
  </si>
  <si>
    <t>内港緑地護岸</t>
  </si>
  <si>
    <t>　　　　十市前浜海岸</t>
  </si>
  <si>
    <t>　　　　塩屋海岸</t>
  </si>
  <si>
    <t>　　公共事務費（河川海岸単独改良費）</t>
  </si>
  <si>
    <t>　　　　十市前浜海岸他</t>
  </si>
  <si>
    <t>　　　　手結港海岸</t>
  </si>
  <si>
    <t>夜須町手結山</t>
  </si>
  <si>
    <t>赤岡</t>
  </si>
  <si>
    <t>消波工</t>
  </si>
  <si>
    <t>手結港海岸緑地公園看板・園路等更新</t>
  </si>
  <si>
    <t>地質調査</t>
  </si>
  <si>
    <t>　河川海岸高潮対策事業費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</si>
</sst>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rgb="FFFF0000"/>
      <name val="ＭＳ ゴシック"/>
      <family val="3"/>
    </font>
    <font>
      <sz val="11"/>
      <color rgb="FFFF0000"/>
      <name val="ＭＳ 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0" fillId="3" borderId="0" xfId="0" applyFill="1"/>
    <xf numFmtId="0" fontId="8" fillId="3" borderId="15" xfId="0" applyFont="1" applyFill="1" applyBorder="1" applyAlignment="1">
      <alignment horizontal="left" wrapText="1"/>
    </xf>
    <xf numFmtId="0" fontId="9" fillId="3" borderId="16" xfId="0" applyFont="1" applyFill="1" applyBorder="1" applyAlignment="1">
      <alignment horizontal="left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G10" sqref="G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33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391814000</v>
      </c>
      <c r="H10" s="38"/>
      <c r="I10" s="29"/>
      <c r="J10" s="2" t="s">
        <v>0</v>
      </c>
    </row>
    <row r="11" spans="1:10" ht="10.5" customHeight="1">
      <c r="A11" s="10" t="s">
        <v>15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328300000</v>
      </c>
      <c r="H12" s="38"/>
      <c r="I12" s="29"/>
      <c r="J12" s="2" t="s">
        <v>0</v>
      </c>
    </row>
    <row r="13" spans="1:10" ht="10.5" customHeight="1">
      <c r="A13" s="10" t="s">
        <v>20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328300000</v>
      </c>
      <c r="H14" s="38"/>
      <c r="I14" s="29"/>
      <c r="J14" s="2" t="s">
        <v>0</v>
      </c>
    </row>
    <row r="15" spans="1:10" ht="10.5" customHeight="1">
      <c r="A15" s="10" t="s">
        <v>25</v>
      </c>
      <c r="B15" s="17"/>
      <c r="C15" s="17"/>
      <c r="D15" s="17"/>
      <c r="E15" s="28" t="s">
        <v>0</v>
      </c>
      <c r="F15" s="28" t="s">
        <v>55</v>
      </c>
      <c r="G15" s="34"/>
      <c r="H15" s="37" t="s">
        <v>0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233500000</v>
      </c>
      <c r="H16" s="38"/>
      <c r="I16" s="29"/>
      <c r="J16" s="2" t="s">
        <v>0</v>
      </c>
    </row>
    <row r="17" spans="1:10" ht="10.5" customHeight="1">
      <c r="A17" s="10" t="s">
        <v>16</v>
      </c>
      <c r="B17" s="17"/>
      <c r="C17" s="17"/>
      <c r="D17" s="17"/>
      <c r="E17" s="28" t="s">
        <v>0</v>
      </c>
      <c r="F17" s="28" t="s">
        <v>55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94800000</v>
      </c>
      <c r="H18" s="38"/>
      <c r="I18" s="29"/>
      <c r="J18" s="2" t="s">
        <v>0</v>
      </c>
    </row>
    <row r="19" spans="1:10" ht="10.5" customHeight="1">
      <c r="A19" s="10" t="s">
        <v>11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63514000</v>
      </c>
      <c r="H20" s="38"/>
      <c r="I20" s="29"/>
      <c r="J20" s="2" t="s">
        <v>0</v>
      </c>
    </row>
    <row r="21" spans="1:10" ht="10.5" customHeight="1">
      <c r="A21" s="10" t="s">
        <v>26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63514000</v>
      </c>
      <c r="H22" s="38"/>
      <c r="I22" s="29"/>
      <c r="J22" s="2" t="s">
        <v>0</v>
      </c>
    </row>
    <row r="23" spans="1:10" ht="10.5" customHeight="1">
      <c r="A23" s="10" t="s">
        <v>30</v>
      </c>
      <c r="B23" s="17"/>
      <c r="C23" s="17"/>
      <c r="D23" s="17"/>
      <c r="E23" s="28" t="s">
        <v>50</v>
      </c>
      <c r="F23" s="28" t="s">
        <v>12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63514000</v>
      </c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="115" zoomScaleNormal="145" zoomScaleSheetLayoutView="115" workbookViewId="0">
      <selection activeCell="A39" sqref="A39:D4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40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65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G12+G20+G26</f>
        <v>722469000</v>
      </c>
      <c r="H10" s="38"/>
      <c r="I10" s="29"/>
      <c r="J10" s="2" t="s">
        <v>0</v>
      </c>
    </row>
    <row r="11" spans="1:10" ht="10.5" customHeight="1">
      <c r="A11" s="10" t="s">
        <v>31</v>
      </c>
      <c r="B11" s="17"/>
      <c r="C11" s="17"/>
      <c r="D11" s="44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45"/>
      <c r="E12" s="46"/>
      <c r="F12" s="46"/>
      <c r="G12" s="35">
        <v>661557000</v>
      </c>
      <c r="H12" s="38"/>
      <c r="I12" s="46"/>
      <c r="J12" s="2" t="s">
        <v>0</v>
      </c>
    </row>
    <row r="13" spans="1:10" ht="10.5" customHeight="1">
      <c r="A13" s="10" t="s">
        <v>72</v>
      </c>
      <c r="B13" s="17"/>
      <c r="C13" s="17"/>
      <c r="D13" s="44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45"/>
      <c r="E14" s="46"/>
      <c r="F14" s="46"/>
      <c r="G14" s="35">
        <v>661557000</v>
      </c>
      <c r="H14" s="38"/>
      <c r="I14" s="46"/>
      <c r="J14" s="2" t="s">
        <v>0</v>
      </c>
    </row>
    <row r="15" spans="1:10" ht="10.5" customHeight="1">
      <c r="A15" s="10" t="s">
        <v>74</v>
      </c>
      <c r="B15" s="17"/>
      <c r="C15" s="17"/>
      <c r="D15" s="44"/>
      <c r="E15" s="28" t="s">
        <v>78</v>
      </c>
      <c r="F15" s="28" t="s">
        <v>7</v>
      </c>
      <c r="G15" s="34"/>
      <c r="H15" s="37" t="s">
        <v>0</v>
      </c>
      <c r="I15" s="28" t="s">
        <v>0</v>
      </c>
      <c r="J15" s="42"/>
    </row>
    <row r="16" spans="1:10" ht="10.5" customHeight="1">
      <c r="A16" s="11"/>
      <c r="B16" s="18"/>
      <c r="C16" s="18"/>
      <c r="D16" s="45"/>
      <c r="E16" s="46"/>
      <c r="F16" s="46"/>
      <c r="G16" s="35">
        <v>61557000</v>
      </c>
      <c r="H16" s="38"/>
      <c r="I16" s="46"/>
      <c r="J16" s="2" t="s">
        <v>0</v>
      </c>
    </row>
    <row r="17" spans="1:10" ht="10.5" customHeight="1">
      <c r="A17" s="10" t="s">
        <v>74</v>
      </c>
      <c r="B17" s="17"/>
      <c r="C17" s="17"/>
      <c r="D17" s="44"/>
      <c r="E17" s="28" t="s">
        <v>78</v>
      </c>
      <c r="F17" s="28" t="s">
        <v>7</v>
      </c>
      <c r="G17" s="34"/>
      <c r="H17" s="37" t="s">
        <v>0</v>
      </c>
      <c r="I17" s="28" t="s">
        <v>89</v>
      </c>
      <c r="J17" s="42"/>
    </row>
    <row r="18" spans="1:10" ht="10.5" customHeight="1">
      <c r="A18" s="11"/>
      <c r="B18" s="18"/>
      <c r="C18" s="18"/>
      <c r="D18" s="45"/>
      <c r="E18" s="46"/>
      <c r="F18" s="46"/>
      <c r="G18" s="35">
        <v>600000000</v>
      </c>
      <c r="H18" s="38"/>
      <c r="I18" s="46"/>
      <c r="J18" s="2" t="s">
        <v>0</v>
      </c>
    </row>
    <row r="19" spans="1:10" ht="10.5" customHeight="1">
      <c r="A19" s="10" t="s">
        <v>57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6312000</v>
      </c>
      <c r="H20" s="38"/>
      <c r="I20" s="29"/>
      <c r="J20" s="2" t="s">
        <v>0</v>
      </c>
    </row>
    <row r="21" spans="1:10" ht="10.5" customHeight="1">
      <c r="A21" s="10" t="s">
        <v>72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6312000</v>
      </c>
      <c r="H22" s="38"/>
      <c r="I22" s="29"/>
      <c r="J22" s="2" t="s">
        <v>0</v>
      </c>
    </row>
    <row r="23" spans="1:10" ht="10.5" customHeight="1">
      <c r="A23" s="10" t="s">
        <v>75</v>
      </c>
      <c r="B23" s="17"/>
      <c r="C23" s="17"/>
      <c r="D23" s="17"/>
      <c r="E23" s="28" t="s">
        <v>38</v>
      </c>
      <c r="F23" s="28" t="s">
        <v>80</v>
      </c>
      <c r="G23" s="34"/>
      <c r="H23" s="37" t="s">
        <v>0</v>
      </c>
      <c r="I23" s="28" t="s">
        <v>91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6312000</v>
      </c>
      <c r="H24" s="38"/>
      <c r="I24" s="29"/>
      <c r="J24" s="2" t="s">
        <v>0</v>
      </c>
    </row>
    <row r="25" spans="1:10" ht="10.5" customHeight="1">
      <c r="A25" s="10" t="s">
        <v>76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54600000</v>
      </c>
      <c r="H26" s="38"/>
      <c r="I26" s="29"/>
      <c r="J26" s="2" t="s">
        <v>0</v>
      </c>
    </row>
    <row r="27" spans="1:10" ht="10.5" customHeight="1">
      <c r="A27" s="10" t="s">
        <v>36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52000000</v>
      </c>
      <c r="H28" s="38"/>
      <c r="I28" s="29"/>
      <c r="J28" s="2" t="s">
        <v>0</v>
      </c>
    </row>
    <row r="29" spans="1:10" ht="10.5" customHeight="1">
      <c r="A29" s="10" t="s">
        <v>74</v>
      </c>
      <c r="B29" s="17"/>
      <c r="C29" s="17"/>
      <c r="D29" s="17"/>
      <c r="E29" s="28" t="s">
        <v>78</v>
      </c>
      <c r="F29" s="28" t="s">
        <v>7</v>
      </c>
      <c r="G29" s="34"/>
      <c r="H29" s="37" t="s">
        <v>85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50000000</v>
      </c>
      <c r="H30" s="38"/>
      <c r="I30" s="29"/>
      <c r="J30" s="2" t="s">
        <v>0</v>
      </c>
    </row>
    <row r="31" spans="1:10" ht="10.5" customHeight="1">
      <c r="A31" s="10" t="s">
        <v>75</v>
      </c>
      <c r="B31" s="17"/>
      <c r="C31" s="17"/>
      <c r="D31" s="17"/>
      <c r="E31" s="28" t="s">
        <v>38</v>
      </c>
      <c r="F31" s="28" t="s">
        <v>58</v>
      </c>
      <c r="G31" s="34"/>
      <c r="H31" s="37" t="s">
        <v>87</v>
      </c>
      <c r="I31" s="28" t="s">
        <v>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0</v>
      </c>
    </row>
    <row r="33" spans="1:10" ht="10.5" customHeight="1">
      <c r="A33" s="10" t="s">
        <v>56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2600000</v>
      </c>
      <c r="H34" s="38"/>
      <c r="I34" s="29"/>
      <c r="J34" s="2" t="s">
        <v>0</v>
      </c>
    </row>
    <row r="35" spans="1:10" ht="10.5" customHeight="1">
      <c r="A35" s="10" t="s">
        <v>74</v>
      </c>
      <c r="B35" s="17"/>
      <c r="C35" s="17"/>
      <c r="D35" s="17"/>
      <c r="E35" s="28" t="s">
        <v>78</v>
      </c>
      <c r="F35" s="28" t="s">
        <v>7</v>
      </c>
      <c r="G35" s="34"/>
      <c r="H35" s="37" t="s">
        <v>0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2500000</v>
      </c>
      <c r="H36" s="38"/>
      <c r="I36" s="29"/>
      <c r="J36" s="2" t="s">
        <v>0</v>
      </c>
    </row>
    <row r="37" spans="1:10" ht="10.5" customHeight="1">
      <c r="A37" s="10" t="s">
        <v>75</v>
      </c>
      <c r="B37" s="17"/>
      <c r="C37" s="17"/>
      <c r="D37" s="17"/>
      <c r="E37" s="28" t="s">
        <v>38</v>
      </c>
      <c r="F37" s="28" t="s">
        <v>58</v>
      </c>
      <c r="G37" s="34"/>
      <c r="H37" s="37" t="s">
        <v>0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100000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/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/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39</v>
      </c>
      <c r="E51" s="20"/>
      <c r="F51" s="30" t="s">
        <v>53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3</v>
      </c>
      <c r="B54" s="12" t="s">
        <v>40</v>
      </c>
      <c r="C54" s="5" t="s">
        <v>37</v>
      </c>
      <c r="D54" s="21" t="s">
        <v>42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46</v>
      </c>
      <c r="F56" s="33"/>
      <c r="G56" s="7" t="s">
        <v>59</v>
      </c>
      <c r="H56" s="7" t="s">
        <v>60</v>
      </c>
      <c r="I56" s="26" t="s">
        <v>64</v>
      </c>
      <c r="J56" s="42"/>
    </row>
    <row r="57" spans="1:10" ht="10.5" customHeight="1">
      <c r="A57" s="8"/>
      <c r="B57" s="15"/>
      <c r="C57" s="15"/>
      <c r="D57" s="15"/>
      <c r="E57" s="26" t="s">
        <v>48</v>
      </c>
      <c r="F57" s="26" t="s">
        <v>28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/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/>
      <c r="H60" s="38"/>
      <c r="I60" s="29"/>
      <c r="J60" s="2" t="s">
        <v>0</v>
      </c>
    </row>
    <row r="61" spans="1:10" ht="10.5" customHeight="1">
      <c r="A61" s="10"/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/>
      <c r="H62" s="38"/>
      <c r="I62" s="29"/>
      <c r="J62" s="2" t="s">
        <v>0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0</v>
      </c>
      <c r="H64" s="38"/>
      <c r="I64" s="29"/>
      <c r="J64" s="2" t="s">
        <v>0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0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0</v>
      </c>
    </row>
  </sheetData>
  <mergeCells count="220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A13:D14"/>
    <mergeCell ref="A15:D16"/>
    <mergeCell ref="A17:D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view="pageBreakPreview" topLeftCell="A34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375" style="1" customWidth="1" collapsed="1"/>
    <col min="11" max="11" width="7.625" style="1" customWidth="1" collapsed="1"/>
    <col min="12" max="16384" width="1.625" style="1" customWidth="0" collapsed="1"/>
  </cols>
  <sheetData>
    <row r="1" spans="1:11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3</v>
      </c>
      <c r="B4" s="12" t="s">
        <v>40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1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9" t="s">
        <v>88</v>
      </c>
      <c r="K6" s="57" t="s">
        <v>158</v>
      </c>
    </row>
    <row r="7" spans="1:11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9"/>
      <c r="K7" s="57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93</v>
      </c>
      <c r="B9" s="17"/>
      <c r="C9" s="17"/>
      <c r="D9" s="17"/>
      <c r="E9" s="28"/>
      <c r="F9" s="28"/>
      <c r="G9" s="34"/>
      <c r="H9" s="37"/>
      <c r="I9" s="28"/>
      <c r="J9" s="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G62+G12</f>
        <v>260976000</v>
      </c>
      <c r="H10" s="38"/>
      <c r="I10" s="29"/>
      <c r="J10" s="2" t="s">
        <v>0</v>
      </c>
    </row>
    <row r="11" spans="1:11" ht="10.5" customHeight="1">
      <c r="A11" s="10" t="s">
        <v>61</v>
      </c>
      <c r="B11" s="17"/>
      <c r="C11" s="17"/>
      <c r="D11" s="17"/>
      <c r="E11" s="28"/>
      <c r="F11" s="28"/>
      <c r="G11" s="34"/>
      <c r="H11" s="37"/>
      <c r="I11" s="28"/>
      <c r="J11" s="50"/>
      <c r="K11" s="58"/>
    </row>
    <row r="12" spans="1:11" ht="10.5" customHeight="1">
      <c r="A12" s="11"/>
      <c r="B12" s="18"/>
      <c r="C12" s="18"/>
      <c r="D12" s="18"/>
      <c r="E12" s="29"/>
      <c r="F12" s="29"/>
      <c r="G12" s="35">
        <f>G14+G50</f>
        <v>246976000</v>
      </c>
      <c r="H12" s="38"/>
      <c r="I12" s="29"/>
      <c r="J12" s="51">
        <f>J14</f>
        <v>16</v>
      </c>
      <c r="K12" s="59">
        <f>K16+G50</f>
        <v>246976000</v>
      </c>
    </row>
    <row r="13" spans="1:11" ht="10.5" customHeight="1">
      <c r="A13" s="10" t="s">
        <v>95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218700000</v>
      </c>
      <c r="H14" s="38"/>
      <c r="I14" s="29"/>
      <c r="J14" s="2">
        <f>J16</f>
        <v>16</v>
      </c>
    </row>
    <row r="15" spans="1:11" ht="10.5" customHeight="1">
      <c r="A15" s="10" t="s">
        <v>98</v>
      </c>
      <c r="B15" s="17"/>
      <c r="C15" s="17"/>
      <c r="D15" s="17"/>
      <c r="E15" s="28"/>
      <c r="F15" s="28"/>
      <c r="G15" s="34"/>
      <c r="H15" s="37"/>
      <c r="I15" s="28"/>
      <c r="J15" s="52"/>
      <c r="K15" s="60"/>
    </row>
    <row r="16" spans="1:11" ht="10.5" customHeight="1">
      <c r="A16" s="11"/>
      <c r="B16" s="18"/>
      <c r="C16" s="18"/>
      <c r="D16" s="18"/>
      <c r="E16" s="29"/>
      <c r="F16" s="29"/>
      <c r="G16" s="35">
        <f>SUM(G17:G48)</f>
        <v>218700000</v>
      </c>
      <c r="H16" s="38"/>
      <c r="I16" s="29"/>
      <c r="J16" s="53">
        <f>COUNTIF(J17:J72,"○")</f>
        <v>16</v>
      </c>
      <c r="K16" s="61">
        <f>G16</f>
        <v>218700000</v>
      </c>
    </row>
    <row r="17" spans="1:10" ht="10.5" customHeight="1">
      <c r="A17" s="10" t="s">
        <v>10</v>
      </c>
      <c r="B17" s="17"/>
      <c r="C17" s="17"/>
      <c r="D17" s="17"/>
      <c r="E17" s="28" t="s">
        <v>50</v>
      </c>
      <c r="F17" s="28" t="s">
        <v>115</v>
      </c>
      <c r="G17" s="34"/>
      <c r="H17" s="37" t="s">
        <v>136</v>
      </c>
      <c r="I17" s="28" t="s">
        <v>0</v>
      </c>
      <c r="J17" s="54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55" t="s">
        <v>153</v>
      </c>
    </row>
    <row r="19" spans="1:10" ht="10.5" customHeight="1">
      <c r="A19" s="10" t="s">
        <v>10</v>
      </c>
      <c r="B19" s="17"/>
      <c r="C19" s="17"/>
      <c r="D19" s="17"/>
      <c r="E19" s="28" t="s">
        <v>50</v>
      </c>
      <c r="F19" s="28" t="s">
        <v>12</v>
      </c>
      <c r="G19" s="34"/>
      <c r="H19" s="37" t="s">
        <v>137</v>
      </c>
      <c r="I19" s="28" t="s">
        <v>0</v>
      </c>
      <c r="J19" s="54"/>
    </row>
    <row r="20" spans="1:10" ht="10.5" customHeight="1">
      <c r="A20" s="11"/>
      <c r="B20" s="18"/>
      <c r="C20" s="18"/>
      <c r="D20" s="18"/>
      <c r="E20" s="29"/>
      <c r="F20" s="29"/>
      <c r="G20" s="35">
        <v>29500000</v>
      </c>
      <c r="H20" s="38"/>
      <c r="I20" s="29"/>
      <c r="J20" s="55" t="s">
        <v>153</v>
      </c>
    </row>
    <row r="21" spans="1:10" ht="10.5" customHeight="1">
      <c r="A21" s="10" t="s">
        <v>97</v>
      </c>
      <c r="B21" s="17"/>
      <c r="C21" s="17"/>
      <c r="D21" s="17"/>
      <c r="E21" s="28" t="s">
        <v>50</v>
      </c>
      <c r="F21" s="28" t="s">
        <v>116</v>
      </c>
      <c r="G21" s="34"/>
      <c r="H21" s="37" t="s">
        <v>138</v>
      </c>
      <c r="I21" s="28" t="s">
        <v>0</v>
      </c>
      <c r="J21" s="54"/>
    </row>
    <row r="22" spans="1:10" ht="10.5" customHeight="1">
      <c r="A22" s="11"/>
      <c r="B22" s="18"/>
      <c r="C22" s="18"/>
      <c r="D22" s="18"/>
      <c r="E22" s="29"/>
      <c r="F22" s="29"/>
      <c r="G22" s="35">
        <v>1000000</v>
      </c>
      <c r="H22" s="38"/>
      <c r="I22" s="29"/>
      <c r="J22" s="55" t="s">
        <v>153</v>
      </c>
    </row>
    <row r="23" spans="1:10" ht="10.5" customHeight="1">
      <c r="A23" s="10" t="s">
        <v>94</v>
      </c>
      <c r="B23" s="17"/>
      <c r="C23" s="17"/>
      <c r="D23" s="17"/>
      <c r="E23" s="28" t="s">
        <v>73</v>
      </c>
      <c r="F23" s="28" t="s">
        <v>117</v>
      </c>
      <c r="G23" s="34"/>
      <c r="H23" s="37" t="s">
        <v>137</v>
      </c>
      <c r="I23" s="28" t="s">
        <v>0</v>
      </c>
      <c r="J23" s="54"/>
    </row>
    <row r="24" spans="1:10" ht="10.5" customHeight="1">
      <c r="A24" s="11"/>
      <c r="B24" s="18"/>
      <c r="C24" s="18"/>
      <c r="D24" s="18"/>
      <c r="E24" s="29"/>
      <c r="F24" s="29"/>
      <c r="G24" s="35">
        <v>4000000</v>
      </c>
      <c r="H24" s="38"/>
      <c r="I24" s="29"/>
      <c r="J24" s="55" t="s">
        <v>153</v>
      </c>
    </row>
    <row r="25" spans="1:10" ht="10.5" customHeight="1">
      <c r="A25" s="10" t="s">
        <v>84</v>
      </c>
      <c r="B25" s="17"/>
      <c r="C25" s="17"/>
      <c r="D25" s="17"/>
      <c r="E25" s="28" t="s">
        <v>113</v>
      </c>
      <c r="F25" s="28" t="s">
        <v>119</v>
      </c>
      <c r="G25" s="34"/>
      <c r="H25" s="37" t="s">
        <v>137</v>
      </c>
      <c r="I25" s="28" t="s">
        <v>0</v>
      </c>
      <c r="J25" s="54"/>
    </row>
    <row r="26" spans="1:10" ht="10.5" customHeight="1">
      <c r="A26" s="11"/>
      <c r="B26" s="18"/>
      <c r="C26" s="18"/>
      <c r="D26" s="18"/>
      <c r="E26" s="29"/>
      <c r="F26" s="29"/>
      <c r="G26" s="35">
        <v>3000000</v>
      </c>
      <c r="H26" s="38"/>
      <c r="I26" s="29"/>
      <c r="J26" s="55" t="s">
        <v>153</v>
      </c>
    </row>
    <row r="27" spans="1:10" ht="10.5" customHeight="1">
      <c r="A27" s="10" t="s">
        <v>100</v>
      </c>
      <c r="B27" s="17"/>
      <c r="C27" s="17"/>
      <c r="D27" s="17"/>
      <c r="E27" s="28" t="s">
        <v>113</v>
      </c>
      <c r="F27" s="28" t="s">
        <v>121</v>
      </c>
      <c r="G27" s="34"/>
      <c r="H27" s="37" t="s">
        <v>139</v>
      </c>
      <c r="I27" s="28" t="s">
        <v>0</v>
      </c>
      <c r="J27" s="54"/>
    </row>
    <row r="28" spans="1:10" ht="10.5" customHeight="1">
      <c r="A28" s="11"/>
      <c r="B28" s="18"/>
      <c r="C28" s="18"/>
      <c r="D28" s="18"/>
      <c r="E28" s="29"/>
      <c r="F28" s="29"/>
      <c r="G28" s="35">
        <v>6000000</v>
      </c>
      <c r="H28" s="38"/>
      <c r="I28" s="29"/>
      <c r="J28" s="55" t="s">
        <v>155</v>
      </c>
    </row>
    <row r="29" spans="1:10" ht="10.5" customHeight="1">
      <c r="A29" s="10" t="s">
        <v>67</v>
      </c>
      <c r="B29" s="17"/>
      <c r="C29" s="17"/>
      <c r="D29" s="44"/>
      <c r="E29" s="28" t="s">
        <v>38</v>
      </c>
      <c r="F29" s="28" t="s">
        <v>29</v>
      </c>
      <c r="G29" s="34"/>
      <c r="H29" s="37" t="s">
        <v>142</v>
      </c>
      <c r="I29" s="28" t="s">
        <v>0</v>
      </c>
      <c r="J29" s="54"/>
    </row>
    <row r="30" spans="1:10" ht="10.5" customHeight="1">
      <c r="A30" s="11"/>
      <c r="B30" s="18"/>
      <c r="C30" s="18"/>
      <c r="D30" s="45"/>
      <c r="E30" s="46"/>
      <c r="F30" s="46"/>
      <c r="G30" s="35">
        <v>2000000</v>
      </c>
      <c r="H30" s="38"/>
      <c r="I30" s="29"/>
      <c r="J30" s="55" t="s">
        <v>153</v>
      </c>
    </row>
    <row r="31" spans="1:10" ht="10.5" customHeight="1">
      <c r="A31" s="10" t="s">
        <v>83</v>
      </c>
      <c r="B31" s="17"/>
      <c r="C31" s="17"/>
      <c r="D31" s="44"/>
      <c r="E31" s="28" t="s">
        <v>38</v>
      </c>
      <c r="F31" s="28" t="s">
        <v>123</v>
      </c>
      <c r="G31" s="34"/>
      <c r="H31" s="37" t="s">
        <v>144</v>
      </c>
      <c r="I31" s="28" t="s">
        <v>0</v>
      </c>
      <c r="J31" s="54"/>
    </row>
    <row r="32" spans="1:10" ht="10.5" customHeight="1">
      <c r="A32" s="11"/>
      <c r="B32" s="18"/>
      <c r="C32" s="18"/>
      <c r="D32" s="45"/>
      <c r="E32" s="46"/>
      <c r="F32" s="46"/>
      <c r="G32" s="35">
        <v>2000000</v>
      </c>
      <c r="H32" s="38"/>
      <c r="I32" s="29"/>
      <c r="J32" s="55" t="s">
        <v>155</v>
      </c>
    </row>
    <row r="33" spans="1:10" ht="10.5" customHeight="1">
      <c r="A33" s="10" t="s">
        <v>83</v>
      </c>
      <c r="B33" s="17"/>
      <c r="C33" s="17"/>
      <c r="D33" s="44"/>
      <c r="E33" s="28" t="s">
        <v>38</v>
      </c>
      <c r="F33" s="28" t="s">
        <v>123</v>
      </c>
      <c r="G33" s="34"/>
      <c r="H33" s="37" t="s">
        <v>146</v>
      </c>
      <c r="I33" s="28" t="s">
        <v>0</v>
      </c>
      <c r="J33" s="54"/>
    </row>
    <row r="34" spans="1:10" ht="10.5" customHeight="1">
      <c r="A34" s="11"/>
      <c r="B34" s="18"/>
      <c r="C34" s="18"/>
      <c r="D34" s="45"/>
      <c r="E34" s="46"/>
      <c r="F34" s="46"/>
      <c r="G34" s="35">
        <v>25200000</v>
      </c>
      <c r="H34" s="38"/>
      <c r="I34" s="29"/>
      <c r="J34" s="55" t="s">
        <v>155</v>
      </c>
    </row>
    <row r="35" spans="1:10" ht="10.5" customHeight="1">
      <c r="A35" s="10" t="s">
        <v>104</v>
      </c>
      <c r="B35" s="17"/>
      <c r="C35" s="17"/>
      <c r="D35" s="44"/>
      <c r="E35" s="28" t="s">
        <v>38</v>
      </c>
      <c r="F35" s="28" t="s">
        <v>125</v>
      </c>
      <c r="G35" s="34"/>
      <c r="H35" s="37" t="s">
        <v>137</v>
      </c>
      <c r="I35" s="28" t="s">
        <v>0</v>
      </c>
      <c r="J35" s="54"/>
    </row>
    <row r="36" spans="1:10" ht="10.5" customHeight="1">
      <c r="A36" s="11"/>
      <c r="B36" s="18"/>
      <c r="C36" s="18"/>
      <c r="D36" s="45"/>
      <c r="E36" s="46"/>
      <c r="F36" s="46"/>
      <c r="G36" s="35">
        <v>4000000</v>
      </c>
      <c r="H36" s="38"/>
      <c r="I36" s="29"/>
      <c r="J36" s="55" t="s">
        <v>153</v>
      </c>
    </row>
    <row r="37" spans="1:10" ht="10.5" customHeight="1">
      <c r="A37" s="10" t="s">
        <v>106</v>
      </c>
      <c r="B37" s="17"/>
      <c r="C37" s="17"/>
      <c r="D37" s="44"/>
      <c r="E37" s="28" t="s">
        <v>113</v>
      </c>
      <c r="F37" s="28" t="s">
        <v>120</v>
      </c>
      <c r="G37" s="34"/>
      <c r="H37" s="37" t="s">
        <v>137</v>
      </c>
      <c r="I37" s="28" t="s">
        <v>0</v>
      </c>
      <c r="J37" s="54"/>
    </row>
    <row r="38" spans="1:10" ht="10.5" customHeight="1">
      <c r="A38" s="11"/>
      <c r="B38" s="18"/>
      <c r="C38" s="18"/>
      <c r="D38" s="45"/>
      <c r="E38" s="46"/>
      <c r="F38" s="46"/>
      <c r="G38" s="35">
        <v>4000000</v>
      </c>
      <c r="H38" s="38"/>
      <c r="I38" s="29"/>
      <c r="J38" s="55" t="s">
        <v>155</v>
      </c>
    </row>
    <row r="39" spans="1:10" ht="10.5" customHeight="1">
      <c r="A39" s="10" t="s">
        <v>106</v>
      </c>
      <c r="B39" s="17"/>
      <c r="C39" s="17"/>
      <c r="D39" s="44"/>
      <c r="E39" s="28" t="s">
        <v>113</v>
      </c>
      <c r="F39" s="28" t="s">
        <v>127</v>
      </c>
      <c r="G39" s="34"/>
      <c r="H39" s="37" t="s">
        <v>147</v>
      </c>
      <c r="I39" s="28" t="s">
        <v>0</v>
      </c>
      <c r="J39" s="54"/>
    </row>
    <row r="40" spans="1:10" ht="10.5" customHeight="1">
      <c r="A40" s="11"/>
      <c r="B40" s="18"/>
      <c r="C40" s="18"/>
      <c r="D40" s="45"/>
      <c r="E40" s="46"/>
      <c r="F40" s="46"/>
      <c r="G40" s="35">
        <v>17000000</v>
      </c>
      <c r="H40" s="38"/>
      <c r="I40" s="29"/>
      <c r="J40" s="55" t="s">
        <v>153</v>
      </c>
    </row>
    <row r="41" spans="1:10" ht="10.5" customHeight="1">
      <c r="A41" s="10" t="s">
        <v>81</v>
      </c>
      <c r="B41" s="17"/>
      <c r="C41" s="17"/>
      <c r="D41" s="44"/>
      <c r="E41" s="28" t="s">
        <v>113</v>
      </c>
      <c r="F41" s="28" t="s">
        <v>128</v>
      </c>
      <c r="G41" s="34"/>
      <c r="H41" s="37" t="s">
        <v>148</v>
      </c>
      <c r="I41" s="28" t="s">
        <v>0</v>
      </c>
      <c r="J41" s="54"/>
    </row>
    <row r="42" spans="1:10" ht="10.5" customHeight="1">
      <c r="A42" s="11"/>
      <c r="B42" s="18"/>
      <c r="C42" s="18"/>
      <c r="D42" s="45"/>
      <c r="E42" s="46"/>
      <c r="F42" s="46"/>
      <c r="G42" s="35">
        <v>5000000</v>
      </c>
      <c r="H42" s="38"/>
      <c r="I42" s="29"/>
      <c r="J42" s="55" t="s">
        <v>153</v>
      </c>
    </row>
    <row r="43" spans="1:10" ht="10.5" customHeight="1">
      <c r="A43" s="10" t="s">
        <v>108</v>
      </c>
      <c r="B43" s="17"/>
      <c r="C43" s="17"/>
      <c r="D43" s="44"/>
      <c r="E43" s="28" t="s">
        <v>38</v>
      </c>
      <c r="F43" s="28" t="s">
        <v>35</v>
      </c>
      <c r="G43" s="34"/>
      <c r="H43" s="37" t="s">
        <v>137</v>
      </c>
      <c r="I43" s="28" t="s">
        <v>0</v>
      </c>
      <c r="J43" s="54"/>
    </row>
    <row r="44" spans="1:10" ht="10.5" customHeight="1">
      <c r="A44" s="11"/>
      <c r="B44" s="18"/>
      <c r="C44" s="18"/>
      <c r="D44" s="45"/>
      <c r="E44" s="46"/>
      <c r="F44" s="46"/>
      <c r="G44" s="35">
        <v>7000000</v>
      </c>
      <c r="H44" s="38"/>
      <c r="I44" s="29"/>
      <c r="J44" s="55" t="s">
        <v>153</v>
      </c>
    </row>
    <row r="45" spans="1:10" ht="10.5" customHeight="1">
      <c r="A45" s="10" t="s">
        <v>108</v>
      </c>
      <c r="B45" s="17"/>
      <c r="C45" s="17"/>
      <c r="D45" s="44"/>
      <c r="E45" s="28" t="s">
        <v>38</v>
      </c>
      <c r="F45" s="28" t="s">
        <v>130</v>
      </c>
      <c r="G45" s="34"/>
      <c r="H45" s="37" t="s">
        <v>150</v>
      </c>
      <c r="I45" s="28" t="s">
        <v>0</v>
      </c>
      <c r="J45" s="54"/>
    </row>
    <row r="46" spans="1:10" ht="10.5" customHeight="1">
      <c r="A46" s="11"/>
      <c r="B46" s="18"/>
      <c r="C46" s="18"/>
      <c r="D46" s="45"/>
      <c r="E46" s="46"/>
      <c r="F46" s="46"/>
      <c r="G46" s="35">
        <v>18000000</v>
      </c>
      <c r="H46" s="38"/>
      <c r="I46" s="29"/>
      <c r="J46" s="55" t="s">
        <v>155</v>
      </c>
    </row>
    <row r="47" spans="1:10" ht="10.5" customHeight="1">
      <c r="A47" s="10" t="s">
        <v>69</v>
      </c>
      <c r="B47" s="17"/>
      <c r="C47" s="17"/>
      <c r="D47" s="17"/>
      <c r="E47" s="28" t="s">
        <v>114</v>
      </c>
      <c r="F47" s="28" t="s">
        <v>131</v>
      </c>
      <c r="G47" s="34"/>
      <c r="H47" s="37" t="s">
        <v>148</v>
      </c>
      <c r="I47" s="28" t="s">
        <v>0</v>
      </c>
      <c r="J47" s="54"/>
    </row>
    <row r="48" spans="1:10" ht="10.5" customHeight="1">
      <c r="A48" s="11"/>
      <c r="B48" s="18"/>
      <c r="C48" s="18"/>
      <c r="D48" s="18"/>
      <c r="E48" s="29"/>
      <c r="F48" s="29"/>
      <c r="G48" s="35">
        <v>71000000</v>
      </c>
      <c r="H48" s="38"/>
      <c r="I48" s="29"/>
      <c r="J48" s="55" t="s">
        <v>153</v>
      </c>
    </row>
    <row r="49" spans="1:10" ht="10.5" customHeight="1">
      <c r="A49" s="10" t="s">
        <v>56</v>
      </c>
      <c r="B49" s="17"/>
      <c r="C49" s="17"/>
      <c r="D49" s="17"/>
      <c r="E49" s="28"/>
      <c r="F49" s="28"/>
      <c r="G49" s="34"/>
      <c r="H49" s="37"/>
      <c r="I49" s="28"/>
      <c r="J49" s="54"/>
    </row>
    <row r="50" spans="1:10" ht="10.5" customHeight="1">
      <c r="A50" s="11"/>
      <c r="B50" s="18"/>
      <c r="C50" s="18"/>
      <c r="D50" s="18"/>
      <c r="E50" s="29"/>
      <c r="F50" s="29"/>
      <c r="G50" s="35">
        <v>28276000</v>
      </c>
      <c r="H50" s="38"/>
      <c r="I50" s="29"/>
      <c r="J50" s="55" t="s">
        <v>153</v>
      </c>
    </row>
    <row r="51" spans="1:10" ht="10.5" customHeight="1">
      <c r="A51" s="3" t="s">
        <v>0</v>
      </c>
      <c r="B51" s="3"/>
      <c r="C51" s="43"/>
      <c r="D51" s="20" t="s">
        <v>39</v>
      </c>
      <c r="E51" s="20"/>
      <c r="F51" s="30" t="s">
        <v>53</v>
      </c>
      <c r="G51" s="47"/>
      <c r="H51" s="48"/>
      <c r="I51" s="30"/>
      <c r="J51" s="4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54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54"/>
    </row>
    <row r="54" spans="1:10" ht="10.5" customHeight="1">
      <c r="A54" s="5" t="s">
        <v>3</v>
      </c>
      <c r="B54" s="12" t="s">
        <v>40</v>
      </c>
      <c r="C54" s="5" t="s">
        <v>37</v>
      </c>
      <c r="D54" s="21" t="s">
        <v>42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54"/>
    </row>
    <row r="56" spans="1:10" ht="10.5" customHeight="1">
      <c r="A56" s="7" t="s">
        <v>1</v>
      </c>
      <c r="B56" s="14"/>
      <c r="C56" s="14"/>
      <c r="D56" s="14"/>
      <c r="E56" s="25" t="s">
        <v>46</v>
      </c>
      <c r="F56" s="33"/>
      <c r="G56" s="7" t="s">
        <v>59</v>
      </c>
      <c r="H56" s="7" t="s">
        <v>60</v>
      </c>
      <c r="I56" s="26" t="s">
        <v>64</v>
      </c>
      <c r="J56" s="54"/>
    </row>
    <row r="57" spans="1:10" ht="10.5" customHeight="1">
      <c r="A57" s="8"/>
      <c r="B57" s="15"/>
      <c r="C57" s="15"/>
      <c r="D57" s="15"/>
      <c r="E57" s="26" t="s">
        <v>48</v>
      </c>
      <c r="F57" s="26" t="s">
        <v>28</v>
      </c>
      <c r="G57" s="8"/>
      <c r="H57" s="8"/>
      <c r="I57" s="40"/>
      <c r="J57" s="54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4"/>
    </row>
    <row r="59" spans="1:10" ht="10.5" customHeight="1">
      <c r="A59" s="10" t="s">
        <v>110</v>
      </c>
      <c r="B59" s="17"/>
      <c r="C59" s="17"/>
      <c r="D59" s="17"/>
      <c r="E59" s="28" t="s">
        <v>0</v>
      </c>
      <c r="F59" s="28" t="s">
        <v>55</v>
      </c>
      <c r="G59" s="34"/>
      <c r="H59" s="37" t="s">
        <v>0</v>
      </c>
      <c r="I59" s="28" t="s">
        <v>0</v>
      </c>
      <c r="J59" s="54"/>
    </row>
    <row r="60" spans="1:10" ht="10.5" customHeight="1">
      <c r="A60" s="11"/>
      <c r="B60" s="18"/>
      <c r="C60" s="18"/>
      <c r="D60" s="18"/>
      <c r="E60" s="29"/>
      <c r="F60" s="29"/>
      <c r="G60" s="35">
        <v>28276000</v>
      </c>
      <c r="H60" s="38"/>
      <c r="I60" s="29"/>
      <c r="J60" s="55" t="s">
        <v>153</v>
      </c>
    </row>
    <row r="61" spans="1:10" ht="10.5" customHeight="1">
      <c r="A61" s="10" t="s">
        <v>19</v>
      </c>
      <c r="B61" s="17"/>
      <c r="C61" s="17"/>
      <c r="D61" s="44"/>
      <c r="E61" s="28"/>
      <c r="F61" s="28"/>
      <c r="G61" s="34"/>
      <c r="H61" s="37"/>
      <c r="I61" s="28"/>
      <c r="J61" s="54"/>
    </row>
    <row r="62" spans="1:10" ht="10.5" customHeight="1">
      <c r="A62" s="11"/>
      <c r="B62" s="18"/>
      <c r="C62" s="18"/>
      <c r="D62" s="45"/>
      <c r="E62" s="46"/>
      <c r="F62" s="46"/>
      <c r="G62" s="35">
        <v>14000000</v>
      </c>
      <c r="H62" s="38"/>
      <c r="I62" s="29"/>
      <c r="J62" s="55" t="s">
        <v>155</v>
      </c>
    </row>
    <row r="63" spans="1:10" ht="10.5" customHeight="1">
      <c r="A63" s="10" t="s">
        <v>111</v>
      </c>
      <c r="B63" s="17"/>
      <c r="C63" s="17"/>
      <c r="D63" s="44"/>
      <c r="E63" s="28"/>
      <c r="F63" s="28"/>
      <c r="G63" s="34"/>
      <c r="H63" s="37"/>
      <c r="I63" s="28"/>
      <c r="J63" s="54" t="s">
        <v>155</v>
      </c>
    </row>
    <row r="64" spans="1:10" ht="10.5" customHeight="1">
      <c r="A64" s="11"/>
      <c r="B64" s="18"/>
      <c r="C64" s="18"/>
      <c r="D64" s="45"/>
      <c r="E64" s="46"/>
      <c r="F64" s="46"/>
      <c r="G64" s="35">
        <v>14000000</v>
      </c>
      <c r="H64" s="38"/>
      <c r="I64" s="29"/>
      <c r="J64" s="55" t="s">
        <v>0</v>
      </c>
    </row>
    <row r="65" spans="1:10" ht="10.5" customHeight="1">
      <c r="A65" s="10" t="s">
        <v>10</v>
      </c>
      <c r="B65" s="17"/>
      <c r="C65" s="17"/>
      <c r="D65" s="44"/>
      <c r="E65" s="28" t="s">
        <v>50</v>
      </c>
      <c r="F65" s="28" t="s">
        <v>132</v>
      </c>
      <c r="G65" s="34"/>
      <c r="H65" s="37" t="s">
        <v>0</v>
      </c>
      <c r="I65" s="28" t="s">
        <v>0</v>
      </c>
      <c r="J65" s="54"/>
    </row>
    <row r="66" spans="1:10" ht="10.5" customHeight="1">
      <c r="A66" s="11"/>
      <c r="B66" s="18"/>
      <c r="C66" s="18"/>
      <c r="D66" s="45"/>
      <c r="E66" s="46"/>
      <c r="F66" s="46"/>
      <c r="G66" s="35">
        <v>4000000</v>
      </c>
      <c r="H66" s="38"/>
      <c r="I66" s="29"/>
      <c r="J66" s="55" t="s">
        <v>155</v>
      </c>
    </row>
    <row r="67" spans="1:10" ht="10.5" customHeight="1">
      <c r="A67" s="10" t="s">
        <v>108</v>
      </c>
      <c r="B67" s="17"/>
      <c r="C67" s="17"/>
      <c r="D67" s="17"/>
      <c r="E67" s="28" t="s">
        <v>38</v>
      </c>
      <c r="F67" s="28" t="s">
        <v>135</v>
      </c>
      <c r="G67" s="34"/>
      <c r="H67" s="37" t="s">
        <v>0</v>
      </c>
      <c r="I67" s="28" t="s">
        <v>0</v>
      </c>
      <c r="J67" s="54"/>
    </row>
    <row r="68" spans="1:10" ht="10.5" customHeight="1">
      <c r="A68" s="11"/>
      <c r="B68" s="18"/>
      <c r="C68" s="18"/>
      <c r="D68" s="18"/>
      <c r="E68" s="29"/>
      <c r="F68" s="29"/>
      <c r="G68" s="35">
        <v>10000000</v>
      </c>
      <c r="H68" s="38"/>
      <c r="I68" s="29"/>
      <c r="J68" s="55" t="s">
        <v>153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54"/>
    </row>
    <row r="70" spans="1:10" ht="10.5" customHeight="1">
      <c r="A70" s="11"/>
      <c r="B70" s="18"/>
      <c r="C70" s="18"/>
      <c r="D70" s="18"/>
      <c r="E70" s="29"/>
      <c r="F70" s="29"/>
      <c r="G70" s="35"/>
      <c r="H70" s="38"/>
      <c r="I70" s="29"/>
      <c r="J70" s="55" t="s">
        <v>153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54"/>
    </row>
    <row r="72" spans="1:10" ht="10.5" customHeight="1">
      <c r="A72" s="11"/>
      <c r="B72" s="18"/>
      <c r="C72" s="18"/>
      <c r="D72" s="18"/>
      <c r="E72" s="29"/>
      <c r="F72" s="29"/>
      <c r="G72" s="35"/>
      <c r="H72" s="38"/>
      <c r="I72" s="29"/>
      <c r="J72" s="55" t="s">
        <v>153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/>
      <c r="H74" s="38"/>
      <c r="I74" s="29"/>
      <c r="J74" s="2" t="s">
        <v>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/>
      <c r="H76" s="38"/>
      <c r="I76" s="29"/>
      <c r="J76" s="2" t="s">
        <v>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56" t="s">
        <v>156</v>
      </c>
    </row>
    <row r="78" spans="1:10" ht="10.5" customHeight="1">
      <c r="A78" s="11"/>
      <c r="B78" s="18"/>
      <c r="C78" s="18"/>
      <c r="D78" s="18"/>
      <c r="E78" s="29"/>
      <c r="F78" s="29"/>
      <c r="G78" s="35"/>
      <c r="H78" s="38"/>
      <c r="I78" s="29"/>
      <c r="J78" s="56"/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56"/>
    </row>
    <row r="80" spans="1:10" ht="10.5" customHeight="1">
      <c r="A80" s="11"/>
      <c r="B80" s="18"/>
      <c r="C80" s="18"/>
      <c r="D80" s="18"/>
      <c r="E80" s="29"/>
      <c r="F80" s="29"/>
      <c r="G80" s="35"/>
      <c r="H80" s="38"/>
      <c r="I80" s="29"/>
      <c r="J80" s="56"/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56"/>
    </row>
    <row r="82" spans="1:10" ht="10.5" customHeight="1">
      <c r="A82" s="11"/>
      <c r="B82" s="18"/>
      <c r="C82" s="18"/>
      <c r="D82" s="18"/>
      <c r="E82" s="29"/>
      <c r="F82" s="29"/>
      <c r="G82" s="35"/>
      <c r="H82" s="38"/>
      <c r="I82" s="29"/>
      <c r="J82" s="56"/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56"/>
    </row>
    <row r="84" spans="1:10" ht="10.5" customHeight="1">
      <c r="A84" s="11"/>
      <c r="B84" s="18"/>
      <c r="C84" s="18"/>
      <c r="D84" s="18"/>
      <c r="E84" s="29"/>
      <c r="F84" s="29"/>
      <c r="G84" s="35"/>
      <c r="H84" s="38"/>
      <c r="I84" s="29"/>
      <c r="J84" s="56"/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56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56"/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0</v>
      </c>
    </row>
  </sheetData>
  <mergeCells count="224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A31:D32"/>
    <mergeCell ref="E31:E32"/>
    <mergeCell ref="F31:F32"/>
    <mergeCell ref="H31:H32"/>
    <mergeCell ref="A33:D34"/>
    <mergeCell ref="E33:E34"/>
    <mergeCell ref="F33:F34"/>
    <mergeCell ref="H33:H34"/>
    <mergeCell ref="A35:D36"/>
    <mergeCell ref="E35:E36"/>
    <mergeCell ref="F35:F36"/>
    <mergeCell ref="H35:H36"/>
    <mergeCell ref="A37:D38"/>
    <mergeCell ref="E37:E38"/>
    <mergeCell ref="F37:F38"/>
    <mergeCell ref="H37:H38"/>
    <mergeCell ref="A39:D40"/>
    <mergeCell ref="E39:E40"/>
    <mergeCell ref="F39:F40"/>
    <mergeCell ref="H39:H40"/>
    <mergeCell ref="A41:D42"/>
    <mergeCell ref="E41:E42"/>
    <mergeCell ref="F41:F42"/>
    <mergeCell ref="H41:H42"/>
    <mergeCell ref="A43:D44"/>
    <mergeCell ref="E43:E44"/>
    <mergeCell ref="F43:F44"/>
    <mergeCell ref="H43:H44"/>
    <mergeCell ref="A45:D46"/>
    <mergeCell ref="E45:E46"/>
    <mergeCell ref="F45:F46"/>
    <mergeCell ref="H45:H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A63:D64"/>
    <mergeCell ref="E63:E64"/>
    <mergeCell ref="F63:F64"/>
    <mergeCell ref="A65:D66"/>
    <mergeCell ref="E65:E66"/>
    <mergeCell ref="F65:F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J77:J86"/>
  </mergeCells>
  <phoneticPr fontId="1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5" style="1" customWidth="1" collapsed="1"/>
    <col min="11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40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9" t="s">
        <v>88</v>
      </c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9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</row>
    <row r="9" spans="1:10" s="2" customFormat="1" ht="10.5" customHeight="1">
      <c r="A9" s="10" t="s">
        <v>160</v>
      </c>
      <c r="B9" s="17"/>
      <c r="C9" s="17"/>
      <c r="D9" s="17"/>
      <c r="E9" s="28"/>
      <c r="F9" s="28"/>
      <c r="G9" s="34"/>
      <c r="H9" s="37"/>
      <c r="I9" s="28"/>
      <c r="J9" s="62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252000000</v>
      </c>
      <c r="H10" s="38"/>
      <c r="I10" s="29"/>
      <c r="J10" s="51">
        <f>J12+J20+J30</f>
        <v>5</v>
      </c>
    </row>
    <row r="11" spans="1:10" ht="10.5" customHeight="1">
      <c r="A11" s="10" t="s">
        <v>161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0" ht="10.5" customHeight="1">
      <c r="A12" s="11"/>
      <c r="B12" s="18"/>
      <c r="C12" s="18"/>
      <c r="D12" s="18"/>
      <c r="E12" s="29"/>
      <c r="F12" s="29"/>
      <c r="G12" s="35">
        <v>170000000</v>
      </c>
      <c r="H12" s="38"/>
      <c r="I12" s="29"/>
      <c r="J12" s="53">
        <f>J14</f>
        <v>1</v>
      </c>
    </row>
    <row r="13" spans="1:10" ht="10.5" customHeight="1">
      <c r="A13" s="10" t="s">
        <v>162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170000000</v>
      </c>
      <c r="H14" s="38"/>
      <c r="I14" s="29"/>
      <c r="J14" s="2">
        <f>SUM(J15:J18)</f>
        <v>1</v>
      </c>
    </row>
    <row r="15" spans="1:10" ht="10.5" customHeight="1">
      <c r="A15" s="10" t="s">
        <v>94</v>
      </c>
      <c r="B15" s="17"/>
      <c r="C15" s="17"/>
      <c r="D15" s="17"/>
      <c r="E15" s="28" t="s">
        <v>73</v>
      </c>
      <c r="F15" s="28" t="s">
        <v>173</v>
      </c>
      <c r="G15" s="34"/>
      <c r="H15" s="37" t="s">
        <v>182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0</v>
      </c>
      <c r="H16" s="38"/>
      <c r="I16" s="29"/>
      <c r="J16" s="2" t="s">
        <v>0</v>
      </c>
    </row>
    <row r="17" spans="1:10" ht="10.5" customHeight="1">
      <c r="A17" s="10" t="s">
        <v>94</v>
      </c>
      <c r="B17" s="17"/>
      <c r="C17" s="17"/>
      <c r="D17" s="17"/>
      <c r="E17" s="28" t="s">
        <v>73</v>
      </c>
      <c r="F17" s="28" t="s">
        <v>173</v>
      </c>
      <c r="G17" s="34"/>
      <c r="H17" s="37" t="s">
        <v>182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170000000</v>
      </c>
      <c r="H18" s="38"/>
      <c r="I18" s="29"/>
      <c r="J18" s="2">
        <v>1</v>
      </c>
    </row>
    <row r="19" spans="1:10" ht="10.5" customHeight="1">
      <c r="A19" s="10" t="s">
        <v>166</v>
      </c>
      <c r="B19" s="17"/>
      <c r="C19" s="17"/>
      <c r="D19" s="17"/>
      <c r="E19" s="28"/>
      <c r="F19" s="28"/>
      <c r="G19" s="34"/>
      <c r="H19" s="37"/>
      <c r="I19" s="28"/>
      <c r="J19" s="52"/>
    </row>
    <row r="20" spans="1:10" ht="10.5" customHeight="1">
      <c r="A20" s="11"/>
      <c r="B20" s="18"/>
      <c r="C20" s="18"/>
      <c r="D20" s="18"/>
      <c r="E20" s="29"/>
      <c r="F20" s="29"/>
      <c r="G20" s="35">
        <v>15000000</v>
      </c>
      <c r="H20" s="38"/>
      <c r="I20" s="29"/>
      <c r="J20" s="53">
        <f>J22+J26</f>
        <v>2</v>
      </c>
    </row>
    <row r="21" spans="1:10" ht="10.5" customHeight="1">
      <c r="A21" s="10" t="s">
        <v>168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2">
        <f>SUM(J23:J24)</f>
        <v>1</v>
      </c>
    </row>
    <row r="23" spans="1:10" ht="10.5" customHeight="1">
      <c r="A23" s="10" t="s">
        <v>169</v>
      </c>
      <c r="B23" s="17"/>
      <c r="C23" s="17"/>
      <c r="D23" s="17"/>
      <c r="E23" s="28" t="s">
        <v>38</v>
      </c>
      <c r="F23" s="28" t="s">
        <v>175</v>
      </c>
      <c r="G23" s="34"/>
      <c r="H23" s="37" t="s">
        <v>183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>
        <v>1</v>
      </c>
    </row>
    <row r="25" spans="1:10" ht="10.5" customHeight="1">
      <c r="A25" s="10" t="s">
        <v>171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5000000</v>
      </c>
      <c r="H26" s="38"/>
      <c r="I26" s="29"/>
      <c r="J26" s="2">
        <f>SUM(J27:J28)</f>
        <v>1</v>
      </c>
    </row>
    <row r="27" spans="1:10" ht="10.5" customHeight="1">
      <c r="A27" s="10" t="s">
        <v>84</v>
      </c>
      <c r="B27" s="17"/>
      <c r="C27" s="17"/>
      <c r="D27" s="17"/>
      <c r="E27" s="28" t="s">
        <v>113</v>
      </c>
      <c r="F27" s="28" t="s">
        <v>178</v>
      </c>
      <c r="G27" s="34"/>
      <c r="H27" s="37" t="s">
        <v>184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5000000</v>
      </c>
      <c r="H28" s="38"/>
      <c r="I28" s="29"/>
      <c r="J28" s="2">
        <v>1</v>
      </c>
    </row>
    <row r="29" spans="1:10" ht="10.5" customHeight="1">
      <c r="A29" s="10" t="s">
        <v>107</v>
      </c>
      <c r="B29" s="17"/>
      <c r="C29" s="17"/>
      <c r="D29" s="17"/>
      <c r="E29" s="28"/>
      <c r="F29" s="28"/>
      <c r="G29" s="34"/>
      <c r="H29" s="37"/>
      <c r="I29" s="28"/>
      <c r="J29" s="52"/>
    </row>
    <row r="30" spans="1:10" ht="10.5" customHeight="1">
      <c r="A30" s="11"/>
      <c r="B30" s="18"/>
      <c r="C30" s="18"/>
      <c r="D30" s="18"/>
      <c r="E30" s="29"/>
      <c r="F30" s="29"/>
      <c r="G30" s="35">
        <v>55000000</v>
      </c>
      <c r="H30" s="38"/>
      <c r="I30" s="29"/>
      <c r="J30" s="53">
        <f>J32</f>
        <v>2</v>
      </c>
    </row>
    <row r="31" spans="1:10" ht="10.5" customHeight="1">
      <c r="A31" s="10" t="s">
        <v>170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55000000</v>
      </c>
      <c r="H32" s="38"/>
      <c r="I32" s="29"/>
      <c r="J32" s="2">
        <f>SUM(J33:J40)</f>
        <v>2</v>
      </c>
    </row>
    <row r="33" spans="1:10" ht="10.5" customHeight="1">
      <c r="A33" s="10" t="s">
        <v>84</v>
      </c>
      <c r="B33" s="17"/>
      <c r="C33" s="17"/>
      <c r="D33" s="17"/>
      <c r="E33" s="28" t="s">
        <v>113</v>
      </c>
      <c r="F33" s="28" t="s">
        <v>119</v>
      </c>
      <c r="G33" s="34"/>
      <c r="H33" s="37" t="s">
        <v>185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13700000</v>
      </c>
      <c r="H34" s="38"/>
      <c r="I34" s="29"/>
      <c r="J34" s="2">
        <v>1</v>
      </c>
    </row>
    <row r="35" spans="1:10" ht="10.5" customHeight="1">
      <c r="A35" s="10" t="s">
        <v>67</v>
      </c>
      <c r="B35" s="17"/>
      <c r="C35" s="17"/>
      <c r="D35" s="17"/>
      <c r="E35" s="28" t="s">
        <v>38</v>
      </c>
      <c r="F35" s="28" t="s">
        <v>159</v>
      </c>
      <c r="G35" s="34"/>
      <c r="H35" s="37" t="s">
        <v>186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 t="s">
        <v>106</v>
      </c>
      <c r="B37" s="17"/>
      <c r="C37" s="17"/>
      <c r="D37" s="17"/>
      <c r="E37" s="28" t="s">
        <v>113</v>
      </c>
      <c r="F37" s="28" t="s">
        <v>127</v>
      </c>
      <c r="G37" s="34"/>
      <c r="H37" s="37" t="s">
        <v>190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 t="s">
        <v>106</v>
      </c>
      <c r="B39" s="17"/>
      <c r="C39" s="17"/>
      <c r="D39" s="17"/>
      <c r="E39" s="28" t="s">
        <v>113</v>
      </c>
      <c r="F39" s="28" t="s">
        <v>127</v>
      </c>
      <c r="G39" s="34"/>
      <c r="H39" s="37" t="s">
        <v>190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41300000</v>
      </c>
      <c r="H40" s="38"/>
      <c r="I40" s="29"/>
      <c r="J40" s="2">
        <v>1</v>
      </c>
    </row>
    <row r="41" spans="1:10" ht="10.5" customHeight="1">
      <c r="A41" s="10" t="s">
        <v>172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12000000</v>
      </c>
      <c r="H42" s="38"/>
      <c r="I42" s="29"/>
      <c r="J42" s="2" t="s">
        <v>0</v>
      </c>
    </row>
    <row r="43" spans="1:10" ht="10.5" customHeight="1">
      <c r="A43" s="10" t="s">
        <v>110</v>
      </c>
      <c r="B43" s="17"/>
      <c r="C43" s="17"/>
      <c r="D43" s="17"/>
      <c r="E43" s="28" t="s">
        <v>0</v>
      </c>
      <c r="F43" s="28" t="s">
        <v>55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12000000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9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scale="9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F45" sqref="F45:F4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217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53674000</v>
      </c>
      <c r="H10" s="38"/>
      <c r="I10" s="29"/>
      <c r="J10" s="2" t="s">
        <v>0</v>
      </c>
    </row>
    <row r="11" spans="1:10" ht="10.5" customHeight="1">
      <c r="A11" s="10" t="s">
        <v>195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53674000</v>
      </c>
      <c r="H12" s="38"/>
      <c r="I12" s="29"/>
      <c r="J12" s="2" t="s">
        <v>0</v>
      </c>
    </row>
    <row r="13" spans="1:10" ht="10.5" customHeight="1">
      <c r="A13" s="10" t="s">
        <v>141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11200000</v>
      </c>
      <c r="H14" s="38"/>
      <c r="I14" s="29"/>
      <c r="J14" s="2" t="s">
        <v>0</v>
      </c>
    </row>
    <row r="15" spans="1:10" ht="10.5" customHeight="1">
      <c r="A15" s="10" t="s">
        <v>198</v>
      </c>
      <c r="B15" s="17"/>
      <c r="C15" s="17"/>
      <c r="D15" s="17"/>
      <c r="E15" s="28" t="s">
        <v>78</v>
      </c>
      <c r="F15" s="28" t="s">
        <v>219</v>
      </c>
      <c r="G15" s="34"/>
      <c r="H15" s="37" t="s">
        <v>231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11200000</v>
      </c>
      <c r="H16" s="38"/>
      <c r="I16" s="29"/>
      <c r="J16" s="2" t="s">
        <v>0</v>
      </c>
    </row>
    <row r="17" spans="1:10" ht="10.5" customHeight="1">
      <c r="A17" s="10" t="s">
        <v>199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10000000</v>
      </c>
      <c r="H18" s="38"/>
      <c r="I18" s="29"/>
      <c r="J18" s="2" t="s">
        <v>0</v>
      </c>
    </row>
    <row r="19" spans="1:10" ht="10.5" customHeight="1">
      <c r="A19" s="10" t="s">
        <v>200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0</v>
      </c>
    </row>
    <row r="21" spans="1:10" ht="10.5" customHeight="1">
      <c r="A21" s="10" t="s">
        <v>202</v>
      </c>
      <c r="B21" s="17"/>
      <c r="C21" s="17"/>
      <c r="D21" s="17"/>
      <c r="E21" s="28" t="s">
        <v>113</v>
      </c>
      <c r="F21" s="28" t="s">
        <v>222</v>
      </c>
      <c r="G21" s="34"/>
      <c r="H21" s="37" t="s">
        <v>233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2" t="s">
        <v>0</v>
      </c>
    </row>
    <row r="23" spans="1:10" ht="10.5" customHeight="1">
      <c r="A23" s="10" t="s">
        <v>203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9110000</v>
      </c>
      <c r="H24" s="38"/>
      <c r="I24" s="29"/>
      <c r="J24" s="2" t="s">
        <v>0</v>
      </c>
    </row>
    <row r="25" spans="1:10" ht="10.5" customHeight="1">
      <c r="A25" s="10" t="s">
        <v>25</v>
      </c>
      <c r="B25" s="17"/>
      <c r="C25" s="17"/>
      <c r="D25" s="17"/>
      <c r="E25" s="28" t="s">
        <v>113</v>
      </c>
      <c r="F25" s="28" t="s">
        <v>223</v>
      </c>
      <c r="G25" s="34"/>
      <c r="H25" s="37" t="s">
        <v>124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2672000</v>
      </c>
      <c r="H26" s="38"/>
      <c r="I26" s="29"/>
      <c r="J26" s="2" t="s">
        <v>0</v>
      </c>
    </row>
    <row r="27" spans="1:10" ht="10.5" customHeight="1">
      <c r="A27" s="10" t="s">
        <v>16</v>
      </c>
      <c r="B27" s="17"/>
      <c r="C27" s="17"/>
      <c r="D27" s="17"/>
      <c r="E27" s="28" t="s">
        <v>50</v>
      </c>
      <c r="F27" s="28" t="s">
        <v>189</v>
      </c>
      <c r="G27" s="34"/>
      <c r="H27" s="37" t="s">
        <v>124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3438000</v>
      </c>
      <c r="H28" s="38"/>
      <c r="I28" s="29"/>
      <c r="J28" s="2" t="s">
        <v>0</v>
      </c>
    </row>
    <row r="29" spans="1:10" ht="10.5" customHeight="1">
      <c r="A29" s="10" t="s">
        <v>205</v>
      </c>
      <c r="B29" s="17"/>
      <c r="C29" s="17"/>
      <c r="D29" s="17"/>
      <c r="E29" s="28" t="s">
        <v>78</v>
      </c>
      <c r="F29" s="28" t="s">
        <v>225</v>
      </c>
      <c r="G29" s="34"/>
      <c r="H29" s="37" t="s">
        <v>234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3000000</v>
      </c>
      <c r="H30" s="38"/>
      <c r="I30" s="29"/>
      <c r="J30" s="2" t="s">
        <v>0</v>
      </c>
    </row>
    <row r="31" spans="1:10" ht="10.5" customHeight="1">
      <c r="A31" s="10" t="s">
        <v>167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7500000</v>
      </c>
      <c r="H32" s="38"/>
      <c r="I32" s="29"/>
      <c r="J32" s="2" t="s">
        <v>0</v>
      </c>
    </row>
    <row r="33" spans="1:10" ht="10.5" customHeight="1">
      <c r="A33" s="10" t="s">
        <v>206</v>
      </c>
      <c r="B33" s="17"/>
      <c r="C33" s="17"/>
      <c r="D33" s="17"/>
      <c r="E33" s="28" t="s">
        <v>218</v>
      </c>
      <c r="F33" s="28" t="s">
        <v>227</v>
      </c>
      <c r="G33" s="34"/>
      <c r="H33" s="37" t="s">
        <v>238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3000000</v>
      </c>
      <c r="H34" s="38"/>
      <c r="I34" s="29"/>
      <c r="J34" s="2" t="s">
        <v>0</v>
      </c>
    </row>
    <row r="35" spans="1:10" ht="10.5" customHeight="1">
      <c r="A35" s="10" t="s">
        <v>208</v>
      </c>
      <c r="B35" s="17"/>
      <c r="C35" s="17"/>
      <c r="D35" s="17"/>
      <c r="E35" s="28" t="s">
        <v>73</v>
      </c>
      <c r="F35" s="28" t="s">
        <v>228</v>
      </c>
      <c r="G35" s="34"/>
      <c r="H35" s="37" t="s">
        <v>194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1500000</v>
      </c>
      <c r="H36" s="38"/>
      <c r="I36" s="29"/>
      <c r="J36" s="2" t="s">
        <v>0</v>
      </c>
    </row>
    <row r="37" spans="1:10" ht="10.5" customHeight="1">
      <c r="A37" s="10" t="s">
        <v>210</v>
      </c>
      <c r="B37" s="17"/>
      <c r="C37" s="17"/>
      <c r="D37" s="17"/>
      <c r="E37" s="28" t="s">
        <v>73</v>
      </c>
      <c r="F37" s="28" t="s">
        <v>230</v>
      </c>
      <c r="G37" s="34"/>
      <c r="H37" s="37" t="s">
        <v>241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3000000</v>
      </c>
      <c r="H38" s="38"/>
      <c r="I38" s="29"/>
      <c r="J38" s="2" t="s">
        <v>0</v>
      </c>
    </row>
    <row r="39" spans="1:10" ht="10.5" customHeight="1">
      <c r="A39" s="10" t="s">
        <v>211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10000000</v>
      </c>
      <c r="H40" s="38"/>
      <c r="I40" s="29"/>
      <c r="J40" s="2" t="s">
        <v>0</v>
      </c>
    </row>
    <row r="41" spans="1:10" ht="10.5" customHeight="1">
      <c r="A41" s="10" t="s">
        <v>16</v>
      </c>
      <c r="B41" s="17"/>
      <c r="C41" s="17"/>
      <c r="D41" s="17"/>
      <c r="E41" s="28" t="s">
        <v>50</v>
      </c>
      <c r="F41" s="28" t="s">
        <v>189</v>
      </c>
      <c r="G41" s="34"/>
      <c r="H41" s="37" t="s">
        <v>45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10000000</v>
      </c>
      <c r="H42" s="38"/>
      <c r="I42" s="29"/>
      <c r="J42" s="2" t="s">
        <v>0</v>
      </c>
    </row>
    <row r="43" spans="1:10" ht="10.5" customHeight="1">
      <c r="A43" s="10" t="s">
        <v>212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500000</v>
      </c>
      <c r="H44" s="38"/>
      <c r="I44" s="29"/>
      <c r="J44" s="2" t="s">
        <v>0</v>
      </c>
    </row>
    <row r="45" spans="1:10" ht="10.5" customHeight="1">
      <c r="A45" s="10" t="s">
        <v>215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</v>
      </c>
      <c r="H46" s="38"/>
      <c r="I46" s="29"/>
      <c r="J46" s="2" t="s">
        <v>0</v>
      </c>
    </row>
    <row r="47" spans="1:10" ht="10.5" customHeight="1">
      <c r="A47" s="10" t="s">
        <v>25</v>
      </c>
      <c r="B47" s="17"/>
      <c r="C47" s="17"/>
      <c r="D47" s="17"/>
      <c r="E47" s="28" t="s">
        <v>113</v>
      </c>
      <c r="F47" s="28" t="s">
        <v>223</v>
      </c>
      <c r="G47" s="34"/>
      <c r="H47" s="37" t="s">
        <v>243</v>
      </c>
      <c r="I47" s="28" t="s">
        <v>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</v>
      </c>
      <c r="H48" s="38"/>
      <c r="I48" s="29"/>
      <c r="J48" s="2" t="s">
        <v>0</v>
      </c>
    </row>
    <row r="49" spans="1:10" ht="10.5" customHeight="1">
      <c r="A49" s="10" t="s">
        <v>56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5364000</v>
      </c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39</v>
      </c>
      <c r="E51" s="20"/>
      <c r="F51" s="30" t="s">
        <v>53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3</v>
      </c>
      <c r="B54" s="12" t="s">
        <v>217</v>
      </c>
      <c r="C54" s="5" t="s">
        <v>37</v>
      </c>
      <c r="D54" s="21" t="s">
        <v>42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46</v>
      </c>
      <c r="F56" s="33"/>
      <c r="G56" s="7" t="s">
        <v>59</v>
      </c>
      <c r="H56" s="7" t="s">
        <v>60</v>
      </c>
      <c r="I56" s="26" t="s">
        <v>64</v>
      </c>
      <c r="J56" s="42"/>
    </row>
    <row r="57" spans="1:10" ht="10.5" customHeight="1">
      <c r="A57" s="8"/>
      <c r="B57" s="15"/>
      <c r="C57" s="15"/>
      <c r="D57" s="15"/>
      <c r="E57" s="26" t="s">
        <v>48</v>
      </c>
      <c r="F57" s="26" t="s">
        <v>28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25</v>
      </c>
      <c r="B59" s="17"/>
      <c r="C59" s="17"/>
      <c r="D59" s="17"/>
      <c r="E59" s="28" t="s">
        <v>113</v>
      </c>
      <c r="F59" s="28" t="s">
        <v>223</v>
      </c>
      <c r="G59" s="34"/>
      <c r="H59" s="37" t="s">
        <v>0</v>
      </c>
      <c r="I59" s="28" t="s">
        <v>0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5364000</v>
      </c>
      <c r="H60" s="38"/>
      <c r="I60" s="29"/>
      <c r="J60" s="2" t="s">
        <v>0</v>
      </c>
    </row>
    <row r="61" spans="1:10" ht="10.5" customHeight="1">
      <c r="A61" s="10"/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0</v>
      </c>
      <c r="H62" s="38"/>
      <c r="I62" s="29"/>
      <c r="J62" s="2" t="s">
        <v>0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0</v>
      </c>
      <c r="H64" s="38"/>
      <c r="I64" s="29"/>
      <c r="J64" s="2" t="s">
        <v>0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0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50"/>
  <sheetViews>
    <sheetView tabSelected="1" view="pageBreakPreview" topLeftCell="A52" zoomScaleNormal="145" zoomScaleSheetLayoutView="100" workbookViewId="0">
      <selection activeCell="E97" sqref="E97:E9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217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245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233037000</v>
      </c>
      <c r="H10" s="38"/>
      <c r="I10" s="29"/>
      <c r="J10" s="2" t="s">
        <v>0</v>
      </c>
    </row>
    <row r="11" spans="1:10" ht="10.5" customHeight="1">
      <c r="A11" s="10" t="s">
        <v>166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139587000</v>
      </c>
      <c r="H12" s="38"/>
      <c r="I12" s="29"/>
      <c r="J12" s="2" t="s">
        <v>0</v>
      </c>
    </row>
    <row r="13" spans="1:10" ht="10.5" customHeight="1">
      <c r="A13" s="10" t="s">
        <v>246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46200000</v>
      </c>
      <c r="H14" s="38"/>
      <c r="I14" s="29"/>
      <c r="J14" s="2" t="s">
        <v>0</v>
      </c>
    </row>
    <row r="15" spans="1:10" ht="10.5" customHeight="1">
      <c r="A15" s="10" t="s">
        <v>8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33000000</v>
      </c>
      <c r="H16" s="38"/>
      <c r="I16" s="29"/>
      <c r="J16" s="2" t="s">
        <v>0</v>
      </c>
    </row>
    <row r="17" spans="1:10" ht="10.5" customHeight="1">
      <c r="A17" s="10" t="s">
        <v>249</v>
      </c>
      <c r="B17" s="17"/>
      <c r="C17" s="17"/>
      <c r="D17" s="17"/>
      <c r="E17" s="28" t="s">
        <v>50</v>
      </c>
      <c r="F17" s="28" t="s">
        <v>12</v>
      </c>
      <c r="G17" s="34"/>
      <c r="H17" s="37" t="s">
        <v>176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24000000</v>
      </c>
      <c r="H18" s="38"/>
      <c r="I18" s="29"/>
      <c r="J18" s="2" t="s">
        <v>0</v>
      </c>
    </row>
    <row r="19" spans="1:10" ht="10.5" customHeight="1">
      <c r="A19" s="10" t="s">
        <v>52</v>
      </c>
      <c r="B19" s="17"/>
      <c r="C19" s="17"/>
      <c r="D19" s="17"/>
      <c r="E19" s="28" t="s">
        <v>50</v>
      </c>
      <c r="F19" s="28" t="s">
        <v>214</v>
      </c>
      <c r="G19" s="34"/>
      <c r="H19" s="37" t="s">
        <v>90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9000000</v>
      </c>
      <c r="H20" s="38"/>
      <c r="I20" s="29"/>
      <c r="J20" s="2" t="s">
        <v>0</v>
      </c>
    </row>
    <row r="21" spans="1:10" ht="10.5" customHeight="1">
      <c r="A21" s="10" t="s">
        <v>248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11000000</v>
      </c>
      <c r="H22" s="38"/>
      <c r="I22" s="29"/>
      <c r="J22" s="2" t="s">
        <v>0</v>
      </c>
    </row>
    <row r="23" spans="1:10" ht="10.5" customHeight="1">
      <c r="A23" s="10" t="s">
        <v>247</v>
      </c>
      <c r="B23" s="17"/>
      <c r="C23" s="17"/>
      <c r="D23" s="17"/>
      <c r="E23" s="28" t="s">
        <v>113</v>
      </c>
      <c r="F23" s="28" t="s">
        <v>127</v>
      </c>
      <c r="G23" s="34"/>
      <c r="H23" s="37" t="s">
        <v>291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0</v>
      </c>
    </row>
    <row r="25" spans="1:10" ht="10.5" customHeight="1">
      <c r="A25" s="10" t="s">
        <v>250</v>
      </c>
      <c r="B25" s="17"/>
      <c r="C25" s="17"/>
      <c r="D25" s="17"/>
      <c r="E25" s="28" t="s">
        <v>113</v>
      </c>
      <c r="F25" s="28" t="s">
        <v>222</v>
      </c>
      <c r="G25" s="34"/>
      <c r="H25" s="37" t="s">
        <v>234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</v>
      </c>
      <c r="H26" s="38"/>
      <c r="I26" s="29"/>
      <c r="J26" s="2" t="s">
        <v>0</v>
      </c>
    </row>
    <row r="27" spans="1:10" ht="10.5" customHeight="1">
      <c r="A27" s="10" t="s">
        <v>177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2200000</v>
      </c>
      <c r="H28" s="38"/>
      <c r="I28" s="29"/>
      <c r="J28" s="2" t="s">
        <v>0</v>
      </c>
    </row>
    <row r="29" spans="1:10" ht="10.5" customHeight="1">
      <c r="A29" s="10" t="s">
        <v>110</v>
      </c>
      <c r="B29" s="17"/>
      <c r="C29" s="17"/>
      <c r="D29" s="17"/>
      <c r="E29" s="28" t="s">
        <v>0</v>
      </c>
      <c r="F29" s="28" t="s">
        <v>55</v>
      </c>
      <c r="G29" s="34"/>
      <c r="H29" s="37" t="s">
        <v>0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2200000</v>
      </c>
      <c r="H30" s="38"/>
      <c r="I30" s="29"/>
      <c r="J30" s="2" t="s">
        <v>0</v>
      </c>
    </row>
    <row r="31" spans="1:10" ht="10.5" customHeight="1">
      <c r="A31" s="10" t="s">
        <v>251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49350000</v>
      </c>
      <c r="H32" s="38"/>
      <c r="I32" s="29"/>
      <c r="J32" s="2" t="s">
        <v>0</v>
      </c>
    </row>
    <row r="33" spans="1:10" ht="10.5" customHeight="1">
      <c r="A33" s="10" t="s">
        <v>252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47000000</v>
      </c>
      <c r="H34" s="38"/>
      <c r="I34" s="29"/>
      <c r="J34" s="2" t="s">
        <v>0</v>
      </c>
    </row>
    <row r="35" spans="1:10" ht="10.5" customHeight="1">
      <c r="A35" s="10" t="s">
        <v>253</v>
      </c>
      <c r="B35" s="17"/>
      <c r="C35" s="17"/>
      <c r="D35" s="17"/>
      <c r="E35" s="28" t="s">
        <v>114</v>
      </c>
      <c r="F35" s="28" t="s">
        <v>275</v>
      </c>
      <c r="G35" s="34"/>
      <c r="H35" s="37" t="s">
        <v>234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3500000</v>
      </c>
      <c r="H36" s="38"/>
      <c r="I36" s="29"/>
      <c r="J36" s="2" t="s">
        <v>0</v>
      </c>
    </row>
    <row r="37" spans="1:10" ht="10.5" customHeight="1">
      <c r="A37" s="10" t="s">
        <v>254</v>
      </c>
      <c r="B37" s="17"/>
      <c r="C37" s="17"/>
      <c r="D37" s="17"/>
      <c r="E37" s="28" t="s">
        <v>114</v>
      </c>
      <c r="F37" s="28" t="s">
        <v>209</v>
      </c>
      <c r="G37" s="34"/>
      <c r="H37" s="37" t="s">
        <v>234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4000000</v>
      </c>
      <c r="H38" s="38"/>
      <c r="I38" s="29"/>
      <c r="J38" s="2" t="s">
        <v>0</v>
      </c>
    </row>
    <row r="39" spans="1:10" ht="10.5" customHeight="1">
      <c r="A39" s="10" t="s">
        <v>255</v>
      </c>
      <c r="B39" s="17"/>
      <c r="C39" s="17"/>
      <c r="D39" s="17"/>
      <c r="E39" s="28" t="s">
        <v>114</v>
      </c>
      <c r="F39" s="28" t="s">
        <v>276</v>
      </c>
      <c r="G39" s="34"/>
      <c r="H39" s="37" t="s">
        <v>295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25500000</v>
      </c>
      <c r="H40" s="38"/>
      <c r="I40" s="29"/>
      <c r="J40" s="2" t="s">
        <v>0</v>
      </c>
    </row>
    <row r="41" spans="1:10" ht="10.5" customHeight="1">
      <c r="A41" s="10" t="s">
        <v>103</v>
      </c>
      <c r="B41" s="17"/>
      <c r="C41" s="17"/>
      <c r="D41" s="17"/>
      <c r="E41" s="28" t="s">
        <v>73</v>
      </c>
      <c r="F41" s="28" t="s">
        <v>277</v>
      </c>
      <c r="G41" s="34"/>
      <c r="H41" s="37" t="s">
        <v>296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6000000</v>
      </c>
      <c r="H42" s="38"/>
      <c r="I42" s="29"/>
      <c r="J42" s="2" t="s">
        <v>0</v>
      </c>
    </row>
    <row r="43" spans="1:10" ht="10.5" customHeight="1">
      <c r="A43" s="10" t="s">
        <v>24</v>
      </c>
      <c r="B43" s="17"/>
      <c r="C43" s="17"/>
      <c r="D43" s="17"/>
      <c r="E43" s="28" t="s">
        <v>73</v>
      </c>
      <c r="F43" s="28" t="s">
        <v>280</v>
      </c>
      <c r="G43" s="34"/>
      <c r="H43" s="37" t="s">
        <v>234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3000000</v>
      </c>
      <c r="H44" s="38"/>
      <c r="I44" s="29"/>
      <c r="J44" s="2" t="s">
        <v>0</v>
      </c>
    </row>
    <row r="45" spans="1:10" ht="10.5" customHeight="1">
      <c r="A45" s="10" t="s">
        <v>9</v>
      </c>
      <c r="B45" s="17"/>
      <c r="C45" s="17"/>
      <c r="D45" s="17"/>
      <c r="E45" s="28" t="s">
        <v>114</v>
      </c>
      <c r="F45" s="28" t="s">
        <v>281</v>
      </c>
      <c r="G45" s="34"/>
      <c r="H45" s="37" t="s">
        <v>90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0</v>
      </c>
    </row>
    <row r="47" spans="1:10" ht="10.5" customHeight="1">
      <c r="A47" s="10" t="s">
        <v>177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2350000</v>
      </c>
      <c r="H48" s="38"/>
      <c r="I48" s="29"/>
      <c r="J48" s="2" t="s">
        <v>0</v>
      </c>
    </row>
    <row r="49" spans="1:10" ht="10.5" customHeight="1">
      <c r="A49" s="10" t="s">
        <v>110</v>
      </c>
      <c r="B49" s="17"/>
      <c r="C49" s="17"/>
      <c r="D49" s="17"/>
      <c r="E49" s="28" t="s">
        <v>0</v>
      </c>
      <c r="F49" s="28" t="s">
        <v>282</v>
      </c>
      <c r="G49" s="34"/>
      <c r="H49" s="37" t="s">
        <v>0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2350000</v>
      </c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39</v>
      </c>
      <c r="E51" s="20"/>
      <c r="F51" s="30" t="s">
        <v>53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3</v>
      </c>
      <c r="B54" s="12" t="s">
        <v>217</v>
      </c>
      <c r="C54" s="5" t="s">
        <v>37</v>
      </c>
      <c r="D54" s="21" t="s">
        <v>42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46</v>
      </c>
      <c r="F56" s="33"/>
      <c r="G56" s="7" t="s">
        <v>59</v>
      </c>
      <c r="H56" s="7" t="s">
        <v>60</v>
      </c>
      <c r="I56" s="26" t="s">
        <v>64</v>
      </c>
      <c r="J56" s="42"/>
    </row>
    <row r="57" spans="1:10" ht="10.5" customHeight="1">
      <c r="A57" s="8"/>
      <c r="B57" s="15"/>
      <c r="C57" s="15"/>
      <c r="D57" s="15"/>
      <c r="E57" s="26" t="s">
        <v>48</v>
      </c>
      <c r="F57" s="26" t="s">
        <v>28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199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44037000</v>
      </c>
      <c r="H60" s="38"/>
      <c r="I60" s="29"/>
      <c r="J60" s="2" t="s">
        <v>0</v>
      </c>
    </row>
    <row r="61" spans="1:10" ht="10.5" customHeight="1">
      <c r="A61" s="10" t="s">
        <v>258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28080000</v>
      </c>
      <c r="H62" s="38"/>
      <c r="I62" s="29"/>
      <c r="J62" s="2" t="s">
        <v>0</v>
      </c>
    </row>
    <row r="63" spans="1:10" ht="10.5" customHeight="1">
      <c r="A63" s="10" t="s">
        <v>259</v>
      </c>
      <c r="B63" s="17"/>
      <c r="C63" s="17"/>
      <c r="D63" s="17"/>
      <c r="E63" s="28" t="s">
        <v>73</v>
      </c>
      <c r="F63" s="28" t="s">
        <v>284</v>
      </c>
      <c r="G63" s="34"/>
      <c r="H63" s="37" t="s">
        <v>237</v>
      </c>
      <c r="I63" s="28" t="s">
        <v>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28080000</v>
      </c>
      <c r="H64" s="38"/>
      <c r="I64" s="29"/>
      <c r="J64" s="2" t="s">
        <v>0</v>
      </c>
    </row>
    <row r="65" spans="1:10" ht="10.5" customHeight="1">
      <c r="A65" s="10" t="s">
        <v>14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360000</v>
      </c>
      <c r="H66" s="38"/>
      <c r="I66" s="29"/>
      <c r="J66" s="2" t="s">
        <v>0</v>
      </c>
    </row>
    <row r="67" spans="1:10" ht="10.5" customHeight="1">
      <c r="A67" s="10" t="s">
        <v>259</v>
      </c>
      <c r="B67" s="17"/>
      <c r="C67" s="17"/>
      <c r="D67" s="17"/>
      <c r="E67" s="28" t="s">
        <v>73</v>
      </c>
      <c r="F67" s="28" t="s">
        <v>284</v>
      </c>
      <c r="G67" s="34"/>
      <c r="H67" s="37" t="s">
        <v>298</v>
      </c>
      <c r="I67" s="28" t="s">
        <v>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360000</v>
      </c>
      <c r="H68" s="38"/>
      <c r="I68" s="29"/>
      <c r="J68" s="2" t="s">
        <v>0</v>
      </c>
    </row>
    <row r="69" spans="1:10" ht="10.5" customHeight="1">
      <c r="A69" s="10" t="s">
        <v>261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13500000</v>
      </c>
      <c r="H70" s="38"/>
      <c r="I70" s="29"/>
      <c r="J70" s="2" t="s">
        <v>0</v>
      </c>
    </row>
    <row r="71" spans="1:10" ht="10.5" customHeight="1">
      <c r="A71" s="10" t="s">
        <v>263</v>
      </c>
      <c r="B71" s="17"/>
      <c r="C71" s="17"/>
      <c r="D71" s="17"/>
      <c r="E71" s="28" t="s">
        <v>38</v>
      </c>
      <c r="F71" s="28" t="s">
        <v>257</v>
      </c>
      <c r="G71" s="34"/>
      <c r="H71" s="37" t="s">
        <v>299</v>
      </c>
      <c r="I71" s="28" t="s">
        <v>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13500000</v>
      </c>
      <c r="H72" s="38"/>
      <c r="I72" s="29"/>
      <c r="J72" s="2" t="s">
        <v>0</v>
      </c>
    </row>
    <row r="73" spans="1:10" ht="10.5" customHeight="1">
      <c r="A73" s="10" t="s">
        <v>177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2097000</v>
      </c>
      <c r="H74" s="38"/>
      <c r="I74" s="29"/>
      <c r="J74" s="2" t="s">
        <v>0</v>
      </c>
    </row>
    <row r="75" spans="1:10" ht="10.5" customHeight="1">
      <c r="A75" s="10" t="s">
        <v>110</v>
      </c>
      <c r="B75" s="17"/>
      <c r="C75" s="17"/>
      <c r="D75" s="17"/>
      <c r="E75" s="28" t="s">
        <v>0</v>
      </c>
      <c r="F75" s="28" t="s">
        <v>55</v>
      </c>
      <c r="G75" s="34"/>
      <c r="H75" s="37" t="s">
        <v>0</v>
      </c>
      <c r="I75" s="28" t="s">
        <v>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2097000</v>
      </c>
      <c r="H76" s="38"/>
      <c r="I76" s="29"/>
      <c r="J76" s="2" t="s">
        <v>0</v>
      </c>
    </row>
    <row r="77" spans="1:10" ht="10.5" customHeight="1">
      <c r="A77" s="10" t="s">
        <v>112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93450000</v>
      </c>
      <c r="H78" s="38"/>
      <c r="I78" s="29"/>
      <c r="J78" s="2" t="s">
        <v>0</v>
      </c>
    </row>
    <row r="79" spans="1:10" ht="10.5" customHeight="1">
      <c r="A79" s="10" t="s">
        <v>102</v>
      </c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12600000</v>
      </c>
      <c r="H80" s="38"/>
      <c r="I80" s="29"/>
      <c r="J80" s="2" t="s">
        <v>0</v>
      </c>
    </row>
    <row r="81" spans="1:10" ht="10.5" customHeight="1">
      <c r="A81" s="10" t="s">
        <v>264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12000000</v>
      </c>
      <c r="H82" s="38"/>
      <c r="I82" s="29"/>
      <c r="J82" s="2" t="s">
        <v>0</v>
      </c>
    </row>
    <row r="83" spans="1:10" ht="10.5" customHeight="1">
      <c r="A83" s="10" t="s">
        <v>265</v>
      </c>
      <c r="B83" s="17"/>
      <c r="C83" s="17"/>
      <c r="D83" s="17"/>
      <c r="E83" s="28" t="s">
        <v>50</v>
      </c>
      <c r="F83" s="28" t="s">
        <v>201</v>
      </c>
      <c r="G83" s="34"/>
      <c r="H83" s="37" t="s">
        <v>299</v>
      </c>
      <c r="I83" s="28" t="s">
        <v>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12000000</v>
      </c>
      <c r="H84" s="38"/>
      <c r="I84" s="29"/>
      <c r="J84" s="2" t="s">
        <v>0</v>
      </c>
    </row>
    <row r="85" spans="1:10" ht="10.5" customHeight="1">
      <c r="A85" s="10" t="s">
        <v>177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600000</v>
      </c>
      <c r="H86" s="38"/>
      <c r="I86" s="29"/>
      <c r="J86" s="2" t="s">
        <v>0</v>
      </c>
    </row>
    <row r="87" spans="1:10" ht="10.5" customHeight="1">
      <c r="A87" s="10" t="s">
        <v>110</v>
      </c>
      <c r="B87" s="17"/>
      <c r="C87" s="17"/>
      <c r="D87" s="17"/>
      <c r="E87" s="28" t="s">
        <v>0</v>
      </c>
      <c r="F87" s="28" t="s">
        <v>55</v>
      </c>
      <c r="G87" s="34"/>
      <c r="H87" s="37" t="s">
        <v>0</v>
      </c>
      <c r="I87" s="28" t="s">
        <v>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600000</v>
      </c>
      <c r="H88" s="38"/>
      <c r="I88" s="29"/>
      <c r="J88" s="2" t="s">
        <v>0</v>
      </c>
    </row>
    <row r="89" spans="1:10" ht="10.5" customHeight="1">
      <c r="A89" s="10" t="s">
        <v>18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80850000</v>
      </c>
      <c r="H90" s="38"/>
      <c r="I90" s="29"/>
      <c r="J90" s="2" t="s">
        <v>0</v>
      </c>
    </row>
    <row r="91" spans="1:10" ht="10.5" customHeight="1">
      <c r="A91" s="10" t="s">
        <v>267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77000000</v>
      </c>
      <c r="H92" s="38"/>
      <c r="I92" s="29"/>
      <c r="J92" s="2" t="s">
        <v>0</v>
      </c>
    </row>
    <row r="93" spans="1:10" ht="10.5" customHeight="1">
      <c r="A93" s="10" t="s">
        <v>51</v>
      </c>
      <c r="B93" s="17"/>
      <c r="C93" s="17"/>
      <c r="D93" s="17"/>
      <c r="E93" s="28" t="s">
        <v>114</v>
      </c>
      <c r="F93" s="28" t="s">
        <v>285</v>
      </c>
      <c r="G93" s="34"/>
      <c r="H93" s="37" t="s">
        <v>126</v>
      </c>
      <c r="I93" s="28" t="s">
        <v>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7500000</v>
      </c>
      <c r="H94" s="38"/>
      <c r="I94" s="29"/>
      <c r="J94" s="2" t="s">
        <v>0</v>
      </c>
    </row>
    <row r="95" spans="1:10" ht="10.5" customHeight="1">
      <c r="A95" s="10" t="s">
        <v>268</v>
      </c>
      <c r="B95" s="17"/>
      <c r="C95" s="17"/>
      <c r="D95" s="17"/>
      <c r="E95" s="28" t="s">
        <v>114</v>
      </c>
      <c r="F95" s="28" t="s">
        <v>288</v>
      </c>
      <c r="G95" s="34"/>
      <c r="H95" s="37" t="s">
        <v>300</v>
      </c>
      <c r="I95" s="28" t="s">
        <v>0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3500000</v>
      </c>
      <c r="H96" s="38"/>
      <c r="I96" s="29"/>
      <c r="J96" s="2" t="s">
        <v>0</v>
      </c>
    </row>
    <row r="97" spans="1:10" ht="10.5" customHeight="1">
      <c r="A97" s="10" t="s">
        <v>269</v>
      </c>
      <c r="B97" s="17"/>
      <c r="C97" s="17"/>
      <c r="D97" s="17"/>
      <c r="E97" s="63" t="s">
        <v>407</v>
      </c>
      <c r="F97" s="28" t="s">
        <v>289</v>
      </c>
      <c r="G97" s="34"/>
      <c r="H97" s="37" t="s">
        <v>302</v>
      </c>
      <c r="I97" s="28" t="s">
        <v>0</v>
      </c>
      <c r="J97" s="42"/>
    </row>
    <row r="98" spans="1:10" ht="10.5" customHeight="1">
      <c r="A98" s="11"/>
      <c r="B98" s="18"/>
      <c r="C98" s="18"/>
      <c r="D98" s="18"/>
      <c r="E98" s="64"/>
      <c r="F98" s="29"/>
      <c r="G98" s="35">
        <v>20000000</v>
      </c>
      <c r="H98" s="38"/>
      <c r="I98" s="29"/>
      <c r="J98" s="2" t="s">
        <v>0</v>
      </c>
    </row>
    <row r="99" spans="1:10" ht="10.5" customHeight="1">
      <c r="A99" s="10" t="s">
        <v>271</v>
      </c>
      <c r="B99" s="17"/>
      <c r="C99" s="17"/>
      <c r="D99" s="17"/>
      <c r="E99" s="28" t="s">
        <v>50</v>
      </c>
      <c r="F99" s="28" t="s">
        <v>287</v>
      </c>
      <c r="G99" s="34"/>
      <c r="H99" s="37" t="s">
        <v>79</v>
      </c>
      <c r="I99" s="28" t="s">
        <v>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22000000</v>
      </c>
      <c r="H100" s="38"/>
      <c r="I100" s="29"/>
      <c r="J100" s="2" t="s">
        <v>0</v>
      </c>
    </row>
    <row r="101" spans="1:10" ht="10.5" customHeight="1">
      <c r="A101" s="3" t="s">
        <v>0</v>
      </c>
      <c r="B101" s="3"/>
      <c r="C101" s="43"/>
      <c r="D101" s="20" t="s">
        <v>39</v>
      </c>
      <c r="E101" s="20"/>
      <c r="F101" s="30" t="s">
        <v>53</v>
      </c>
      <c r="G101" s="47"/>
      <c r="H101" s="4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7"/>
      <c r="G102" s="47"/>
      <c r="H102" s="48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3</v>
      </c>
      <c r="B104" s="12" t="s">
        <v>217</v>
      </c>
      <c r="C104" s="5" t="s">
        <v>37</v>
      </c>
      <c r="D104" s="21" t="s">
        <v>42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62</v>
      </c>
      <c r="J105" s="42"/>
    </row>
    <row r="106" spans="1:10" ht="10.5" customHeight="1">
      <c r="A106" s="7" t="s">
        <v>1</v>
      </c>
      <c r="B106" s="14"/>
      <c r="C106" s="14"/>
      <c r="D106" s="14"/>
      <c r="E106" s="25" t="s">
        <v>46</v>
      </c>
      <c r="F106" s="33"/>
      <c r="G106" s="7" t="s">
        <v>59</v>
      </c>
      <c r="H106" s="7" t="s">
        <v>60</v>
      </c>
      <c r="I106" s="26" t="s">
        <v>64</v>
      </c>
      <c r="J106" s="42"/>
    </row>
    <row r="107" spans="1:10" ht="10.5" customHeight="1">
      <c r="A107" s="8"/>
      <c r="B107" s="15"/>
      <c r="C107" s="15"/>
      <c r="D107" s="15"/>
      <c r="E107" s="26" t="s">
        <v>48</v>
      </c>
      <c r="F107" s="26" t="s">
        <v>28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272</v>
      </c>
      <c r="B109" s="17"/>
      <c r="C109" s="17"/>
      <c r="D109" s="17"/>
      <c r="E109" s="28" t="s">
        <v>114</v>
      </c>
      <c r="F109" s="28" t="s">
        <v>86</v>
      </c>
      <c r="G109" s="34"/>
      <c r="H109" s="37" t="s">
        <v>291</v>
      </c>
      <c r="I109" s="28" t="s">
        <v>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2000000</v>
      </c>
      <c r="H110" s="38"/>
      <c r="I110" s="29"/>
      <c r="J110" s="2" t="s">
        <v>0</v>
      </c>
    </row>
    <row r="111" spans="1:10" ht="10.5" customHeight="1">
      <c r="A111" s="10" t="s">
        <v>273</v>
      </c>
      <c r="B111" s="17"/>
      <c r="C111" s="17"/>
      <c r="D111" s="17"/>
      <c r="E111" s="28" t="s">
        <v>113</v>
      </c>
      <c r="F111" s="28" t="s">
        <v>290</v>
      </c>
      <c r="G111" s="34"/>
      <c r="H111" s="37" t="s">
        <v>291</v>
      </c>
      <c r="I111" s="28" t="s">
        <v>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2000000</v>
      </c>
      <c r="H112" s="38"/>
      <c r="I112" s="29"/>
      <c r="J112" s="2" t="s">
        <v>0</v>
      </c>
    </row>
    <row r="113" spans="1:10" ht="10.5" customHeight="1">
      <c r="A113" s="10" t="s">
        <v>181</v>
      </c>
      <c r="B113" s="17"/>
      <c r="C113" s="17"/>
      <c r="D113" s="17"/>
      <c r="E113" s="28" t="s">
        <v>50</v>
      </c>
      <c r="F113" s="28" t="s">
        <v>188</v>
      </c>
      <c r="G113" s="34"/>
      <c r="H113" s="37" t="s">
        <v>304</v>
      </c>
      <c r="I113" s="28" t="s">
        <v>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15000000</v>
      </c>
      <c r="H114" s="38"/>
      <c r="I114" s="29"/>
      <c r="J114" s="2" t="s">
        <v>0</v>
      </c>
    </row>
    <row r="115" spans="1:10" ht="10.5" customHeight="1">
      <c r="A115" s="10" t="s">
        <v>274</v>
      </c>
      <c r="B115" s="17"/>
      <c r="C115" s="17"/>
      <c r="D115" s="17"/>
      <c r="E115" s="28" t="s">
        <v>73</v>
      </c>
      <c r="F115" s="28" t="s">
        <v>173</v>
      </c>
      <c r="G115" s="34"/>
      <c r="H115" s="37" t="s">
        <v>305</v>
      </c>
      <c r="I115" s="28" t="s">
        <v>0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5000000</v>
      </c>
      <c r="H116" s="38"/>
      <c r="I116" s="29"/>
      <c r="J116" s="2" t="s">
        <v>0</v>
      </c>
    </row>
    <row r="117" spans="1:10" ht="10.5" customHeight="1">
      <c r="A117" s="10" t="s">
        <v>177</v>
      </c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3850000</v>
      </c>
      <c r="H118" s="38"/>
      <c r="I118" s="29"/>
      <c r="J118" s="2" t="s">
        <v>0</v>
      </c>
    </row>
    <row r="119" spans="1:10" ht="10.5" customHeight="1">
      <c r="A119" s="10" t="s">
        <v>110</v>
      </c>
      <c r="B119" s="17"/>
      <c r="C119" s="17"/>
      <c r="D119" s="17"/>
      <c r="E119" s="28" t="s">
        <v>113</v>
      </c>
      <c r="F119" s="28" t="s">
        <v>223</v>
      </c>
      <c r="G119" s="34"/>
      <c r="H119" s="37" t="s">
        <v>0</v>
      </c>
      <c r="I119" s="28" t="s">
        <v>0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3850000</v>
      </c>
      <c r="H120" s="38"/>
      <c r="I120" s="29"/>
      <c r="J120" s="2" t="s">
        <v>0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0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0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0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0</v>
      </c>
      <c r="H128" s="38"/>
      <c r="I128" s="29"/>
      <c r="J128" s="2" t="s">
        <v>0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0</v>
      </c>
      <c r="H130" s="38"/>
      <c r="I130" s="29"/>
      <c r="J130" s="2" t="s">
        <v>0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0</v>
      </c>
      <c r="H132" s="38"/>
      <c r="I132" s="29"/>
      <c r="J132" s="2" t="s">
        <v>0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0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0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0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0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0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0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0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0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0</v>
      </c>
    </row>
  </sheetData>
  <mergeCells count="354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26"/>
  <sheetViews>
    <sheetView view="pageBreakPreview" zoomScaleNormal="145" zoomScaleSheetLayoutView="100" workbookViewId="0">
      <selection activeCell="F85" sqref="F85:F8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154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307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314851000</v>
      </c>
      <c r="H10" s="38"/>
      <c r="I10" s="29"/>
      <c r="J10" s="2" t="s">
        <v>0</v>
      </c>
    </row>
    <row r="11" spans="1:10" ht="10.5" customHeight="1">
      <c r="A11" s="10" t="s">
        <v>308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314851000</v>
      </c>
      <c r="H12" s="38"/>
      <c r="I12" s="29"/>
      <c r="J12" s="2" t="s">
        <v>0</v>
      </c>
    </row>
    <row r="13" spans="1:10" ht="10.5" customHeight="1">
      <c r="A13" s="10" t="s">
        <v>309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36550000</v>
      </c>
      <c r="H14" s="38"/>
      <c r="I14" s="29"/>
      <c r="J14" s="2" t="s">
        <v>0</v>
      </c>
    </row>
    <row r="15" spans="1:10" ht="10.5" customHeight="1">
      <c r="A15" s="10" t="s">
        <v>312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36550000</v>
      </c>
      <c r="H16" s="38"/>
      <c r="I16" s="29"/>
      <c r="J16" s="2" t="s">
        <v>0</v>
      </c>
    </row>
    <row r="17" spans="1:10" ht="10.5" customHeight="1">
      <c r="A17" s="10" t="s">
        <v>16</v>
      </c>
      <c r="B17" s="17"/>
      <c r="C17" s="17"/>
      <c r="D17" s="17"/>
      <c r="E17" s="28" t="s">
        <v>0</v>
      </c>
      <c r="F17" s="28" t="s">
        <v>13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11900000</v>
      </c>
      <c r="H18" s="38"/>
      <c r="I18" s="29"/>
      <c r="J18" s="2" t="s">
        <v>0</v>
      </c>
    </row>
    <row r="19" spans="1:10" ht="10.5" customHeight="1">
      <c r="A19" s="10" t="s">
        <v>25</v>
      </c>
      <c r="B19" s="17"/>
      <c r="C19" s="17"/>
      <c r="D19" s="17"/>
      <c r="E19" s="28" t="s">
        <v>0</v>
      </c>
      <c r="F19" s="28" t="s">
        <v>13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24650000</v>
      </c>
      <c r="H20" s="38"/>
      <c r="I20" s="29"/>
      <c r="J20" s="2" t="s">
        <v>0</v>
      </c>
    </row>
    <row r="21" spans="1:10" ht="10.5" customHeight="1">
      <c r="A21" s="10" t="s">
        <v>314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108000000</v>
      </c>
      <c r="H22" s="38"/>
      <c r="I22" s="29"/>
      <c r="J22" s="2" t="s">
        <v>0</v>
      </c>
    </row>
    <row r="23" spans="1:10" ht="10.5" customHeight="1">
      <c r="A23" s="10" t="s">
        <v>315</v>
      </c>
      <c r="B23" s="17"/>
      <c r="C23" s="17"/>
      <c r="D23" s="17"/>
      <c r="E23" s="28" t="s">
        <v>73</v>
      </c>
      <c r="F23" s="28" t="s">
        <v>292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0</v>
      </c>
    </row>
    <row r="25" spans="1:10" ht="10.5" customHeight="1">
      <c r="A25" s="10" t="s">
        <v>316</v>
      </c>
      <c r="B25" s="17"/>
      <c r="C25" s="17"/>
      <c r="D25" s="17"/>
      <c r="E25" s="28" t="s">
        <v>113</v>
      </c>
      <c r="F25" s="28" t="s">
        <v>343</v>
      </c>
      <c r="G25" s="34"/>
      <c r="H25" s="37" t="s">
        <v>0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 t="s">
        <v>0</v>
      </c>
    </row>
    <row r="27" spans="1:10" ht="10.5" customHeight="1">
      <c r="A27" s="3" t="s">
        <v>0</v>
      </c>
      <c r="B27" s="3"/>
      <c r="C27" s="43"/>
      <c r="D27" s="20" t="s">
        <v>39</v>
      </c>
      <c r="E27" s="20"/>
      <c r="F27" s="30" t="s">
        <v>53</v>
      </c>
      <c r="G27" s="47"/>
      <c r="H27" s="48"/>
      <c r="I27" s="30"/>
      <c r="J27" s="41"/>
    </row>
    <row r="28" spans="1:10" ht="10.5" customHeight="1">
      <c r="A28" s="4"/>
      <c r="B28" s="4"/>
      <c r="C28" s="4"/>
      <c r="D28" s="20"/>
      <c r="E28" s="20"/>
      <c r="F28" s="47"/>
      <c r="G28" s="47"/>
      <c r="H28" s="48"/>
      <c r="I28" s="30"/>
      <c r="J28" s="42"/>
    </row>
    <row r="29" spans="1:10" ht="10.5" customHeight="1">
      <c r="A29" s="4"/>
      <c r="B29" s="4"/>
      <c r="C29" s="4"/>
      <c r="D29" s="43"/>
      <c r="E29" s="43"/>
      <c r="F29" s="30"/>
      <c r="G29" s="42"/>
      <c r="H29" s="42"/>
      <c r="I29" s="42"/>
      <c r="J29" s="42"/>
    </row>
    <row r="30" spans="1:10" ht="10.5" customHeight="1">
      <c r="A30" s="5" t="s">
        <v>3</v>
      </c>
      <c r="B30" s="12" t="s">
        <v>154</v>
      </c>
      <c r="C30" s="5" t="s">
        <v>37</v>
      </c>
      <c r="D30" s="21" t="s">
        <v>42</v>
      </c>
      <c r="E30" s="23"/>
      <c r="F30" s="43"/>
      <c r="G30" s="42"/>
      <c r="H30" s="42"/>
      <c r="I30" s="42"/>
      <c r="J30" s="43"/>
    </row>
    <row r="31" spans="1:10" ht="10.5" customHeight="1">
      <c r="A31" s="6"/>
      <c r="B31" s="13"/>
      <c r="C31" s="6"/>
      <c r="D31" s="22"/>
      <c r="E31" s="24"/>
      <c r="F31" s="32"/>
      <c r="G31" s="32"/>
      <c r="H31" s="32"/>
      <c r="I31" s="39" t="s">
        <v>62</v>
      </c>
      <c r="J31" s="42"/>
    </row>
    <row r="32" spans="1:10" ht="10.5" customHeight="1">
      <c r="A32" s="7" t="s">
        <v>1</v>
      </c>
      <c r="B32" s="14"/>
      <c r="C32" s="14"/>
      <c r="D32" s="14"/>
      <c r="E32" s="25" t="s">
        <v>46</v>
      </c>
      <c r="F32" s="33"/>
      <c r="G32" s="7" t="s">
        <v>59</v>
      </c>
      <c r="H32" s="7" t="s">
        <v>60</v>
      </c>
      <c r="I32" s="26" t="s">
        <v>64</v>
      </c>
      <c r="J32" s="42"/>
    </row>
    <row r="33" spans="1:10" ht="10.5" customHeight="1">
      <c r="A33" s="8"/>
      <c r="B33" s="15"/>
      <c r="C33" s="15"/>
      <c r="D33" s="15"/>
      <c r="E33" s="26" t="s">
        <v>48</v>
      </c>
      <c r="F33" s="26" t="s">
        <v>28</v>
      </c>
      <c r="G33" s="8"/>
      <c r="H33" s="8"/>
      <c r="I33" s="40"/>
      <c r="J33" s="42"/>
    </row>
    <row r="34" spans="1:10" ht="10.5" customHeight="1">
      <c r="A34" s="9"/>
      <c r="B34" s="16"/>
      <c r="C34" s="16"/>
      <c r="D34" s="16"/>
      <c r="E34" s="27"/>
      <c r="F34" s="27"/>
      <c r="G34" s="9"/>
      <c r="H34" s="9"/>
      <c r="I34" s="27"/>
      <c r="J34" s="42"/>
    </row>
    <row r="35" spans="1:10" ht="10.5" customHeight="1">
      <c r="A35" s="10" t="s">
        <v>317</v>
      </c>
      <c r="B35" s="17"/>
      <c r="C35" s="17"/>
      <c r="D35" s="17"/>
      <c r="E35" s="28" t="s">
        <v>78</v>
      </c>
      <c r="F35" s="28" t="s">
        <v>163</v>
      </c>
      <c r="G35" s="34"/>
      <c r="H35" s="37" t="s">
        <v>0</v>
      </c>
      <c r="I35" s="28" t="s">
        <v>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3000000</v>
      </c>
      <c r="H36" s="38"/>
      <c r="I36" s="29"/>
      <c r="J36" s="2" t="s">
        <v>0</v>
      </c>
    </row>
    <row r="37" spans="1:10" ht="10.5" customHeight="1">
      <c r="A37" s="10" t="s">
        <v>318</v>
      </c>
      <c r="B37" s="17"/>
      <c r="C37" s="17"/>
      <c r="D37" s="17"/>
      <c r="E37" s="28" t="s">
        <v>38</v>
      </c>
      <c r="F37" s="28" t="s">
        <v>331</v>
      </c>
      <c r="G37" s="34"/>
      <c r="H37" s="37" t="s">
        <v>0</v>
      </c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5000000</v>
      </c>
      <c r="H38" s="38"/>
      <c r="I38" s="29"/>
      <c r="J38" s="2" t="s">
        <v>0</v>
      </c>
    </row>
    <row r="39" spans="1:10" ht="10.5" customHeight="1">
      <c r="A39" s="10" t="s">
        <v>320</v>
      </c>
      <c r="B39" s="17"/>
      <c r="C39" s="17"/>
      <c r="D39" s="17"/>
      <c r="E39" s="28" t="s">
        <v>38</v>
      </c>
      <c r="F39" s="28" t="s">
        <v>196</v>
      </c>
      <c r="G39" s="34"/>
      <c r="H39" s="37" t="s">
        <v>0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11000000</v>
      </c>
      <c r="H40" s="38"/>
      <c r="I40" s="29"/>
      <c r="J40" s="2" t="s">
        <v>0</v>
      </c>
    </row>
    <row r="41" spans="1:10" ht="10.5" customHeight="1">
      <c r="A41" s="10" t="s">
        <v>192</v>
      </c>
      <c r="B41" s="17"/>
      <c r="C41" s="17"/>
      <c r="D41" s="17"/>
      <c r="E41" s="28" t="s">
        <v>38</v>
      </c>
      <c r="F41" s="28" t="s">
        <v>175</v>
      </c>
      <c r="G41" s="34"/>
      <c r="H41" s="37" t="s">
        <v>0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22000000</v>
      </c>
      <c r="H42" s="38"/>
      <c r="I42" s="29"/>
      <c r="J42" s="2" t="s">
        <v>0</v>
      </c>
    </row>
    <row r="43" spans="1:10" ht="10.5" customHeight="1">
      <c r="A43" s="10" t="s">
        <v>321</v>
      </c>
      <c r="B43" s="17"/>
      <c r="C43" s="17"/>
      <c r="D43" s="17"/>
      <c r="E43" s="28" t="s">
        <v>38</v>
      </c>
      <c r="F43" s="28" t="s">
        <v>213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9000000</v>
      </c>
      <c r="H44" s="38"/>
      <c r="I44" s="29"/>
      <c r="J44" s="2" t="s">
        <v>0</v>
      </c>
    </row>
    <row r="45" spans="1:10" ht="10.5" customHeight="1">
      <c r="A45" s="10" t="s">
        <v>324</v>
      </c>
      <c r="B45" s="17"/>
      <c r="C45" s="17"/>
      <c r="D45" s="17"/>
      <c r="E45" s="28" t="s">
        <v>113</v>
      </c>
      <c r="F45" s="28" t="s">
        <v>232</v>
      </c>
      <c r="G45" s="34"/>
      <c r="H45" s="37" t="s">
        <v>0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20000000</v>
      </c>
      <c r="H46" s="38"/>
      <c r="I46" s="29"/>
      <c r="J46" s="2" t="s">
        <v>0</v>
      </c>
    </row>
    <row r="47" spans="1:10" ht="10.5" customHeight="1">
      <c r="A47" s="10" t="s">
        <v>322</v>
      </c>
      <c r="B47" s="17"/>
      <c r="C47" s="17"/>
      <c r="D47" s="17"/>
      <c r="E47" s="28" t="s">
        <v>50</v>
      </c>
      <c r="F47" s="28" t="s">
        <v>242</v>
      </c>
      <c r="G47" s="34"/>
      <c r="H47" s="37" t="s">
        <v>0</v>
      </c>
      <c r="I47" s="28" t="s">
        <v>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8000000</v>
      </c>
      <c r="H48" s="38"/>
      <c r="I48" s="29"/>
      <c r="J48" s="2" t="s">
        <v>0</v>
      </c>
    </row>
    <row r="49" spans="1:10" ht="10.5" customHeight="1">
      <c r="A49" s="10" t="s">
        <v>325</v>
      </c>
      <c r="B49" s="17"/>
      <c r="C49" s="17"/>
      <c r="D49" s="17"/>
      <c r="E49" s="28" t="s">
        <v>38</v>
      </c>
      <c r="F49" s="28" t="s">
        <v>293</v>
      </c>
      <c r="G49" s="34"/>
      <c r="H49" s="37" t="s">
        <v>0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10000000</v>
      </c>
      <c r="H50" s="38"/>
      <c r="I50" s="29"/>
      <c r="J50" s="2" t="s">
        <v>0</v>
      </c>
    </row>
    <row r="51" spans="1:10" ht="10.5" customHeight="1">
      <c r="A51" s="10" t="s">
        <v>32</v>
      </c>
      <c r="B51" s="17"/>
      <c r="C51" s="17"/>
      <c r="D51" s="17"/>
      <c r="E51" s="28"/>
      <c r="F51" s="28"/>
      <c r="G51" s="34"/>
      <c r="H51" s="37"/>
      <c r="I51" s="28"/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44000000</v>
      </c>
      <c r="H52" s="38"/>
      <c r="I52" s="29"/>
      <c r="J52" s="2" t="s">
        <v>0</v>
      </c>
    </row>
    <row r="53" spans="1:10" ht="10.5" customHeight="1">
      <c r="A53" s="10" t="s">
        <v>54</v>
      </c>
      <c r="B53" s="17"/>
      <c r="C53" s="17"/>
      <c r="D53" s="17"/>
      <c r="E53" s="28" t="s">
        <v>78</v>
      </c>
      <c r="F53" s="28" t="s">
        <v>344</v>
      </c>
      <c r="G53" s="34"/>
      <c r="H53" s="37" t="s">
        <v>0</v>
      </c>
      <c r="I53" s="28" t="s">
        <v>0</v>
      </c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20000000</v>
      </c>
      <c r="H54" s="38"/>
      <c r="I54" s="29"/>
      <c r="J54" s="2" t="s">
        <v>0</v>
      </c>
    </row>
    <row r="55" spans="1:10" ht="10.5" customHeight="1">
      <c r="A55" s="10" t="s">
        <v>143</v>
      </c>
      <c r="B55" s="17"/>
      <c r="C55" s="17"/>
      <c r="D55" s="17"/>
      <c r="E55" s="28" t="s">
        <v>113</v>
      </c>
      <c r="F55" s="28" t="s">
        <v>127</v>
      </c>
      <c r="G55" s="34"/>
      <c r="H55" s="37" t="s">
        <v>0</v>
      </c>
      <c r="I55" s="28" t="s">
        <v>0</v>
      </c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5000000</v>
      </c>
      <c r="H56" s="38"/>
      <c r="I56" s="29"/>
      <c r="J56" s="2" t="s">
        <v>0</v>
      </c>
    </row>
    <row r="57" spans="1:10" ht="10.5" customHeight="1">
      <c r="A57" s="10" t="s">
        <v>327</v>
      </c>
      <c r="B57" s="17"/>
      <c r="C57" s="17"/>
      <c r="D57" s="17"/>
      <c r="E57" s="28" t="s">
        <v>113</v>
      </c>
      <c r="F57" s="28" t="s">
        <v>347</v>
      </c>
      <c r="G57" s="34"/>
      <c r="H57" s="37" t="s">
        <v>0</v>
      </c>
      <c r="I57" s="28" t="s">
        <v>0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19000000</v>
      </c>
      <c r="H58" s="38"/>
      <c r="I58" s="29"/>
      <c r="J58" s="2" t="s">
        <v>0</v>
      </c>
    </row>
    <row r="59" spans="1:10" ht="10.5" customHeight="1">
      <c r="A59" s="10" t="s">
        <v>328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10000000</v>
      </c>
      <c r="H60" s="38"/>
      <c r="I60" s="29"/>
      <c r="J60" s="2" t="s">
        <v>0</v>
      </c>
    </row>
    <row r="61" spans="1:10" ht="10.5" customHeight="1">
      <c r="A61" s="10" t="s">
        <v>16</v>
      </c>
      <c r="B61" s="17"/>
      <c r="C61" s="17"/>
      <c r="D61" s="17"/>
      <c r="E61" s="28" t="s">
        <v>0</v>
      </c>
      <c r="F61" s="28" t="s">
        <v>17</v>
      </c>
      <c r="G61" s="34"/>
      <c r="H61" s="37" t="s">
        <v>0</v>
      </c>
      <c r="I61" s="28" t="s">
        <v>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2000000</v>
      </c>
      <c r="H62" s="38"/>
      <c r="I62" s="29"/>
      <c r="J62" s="2" t="s">
        <v>0</v>
      </c>
    </row>
    <row r="63" spans="1:10" ht="10.5" customHeight="1">
      <c r="A63" s="10" t="s">
        <v>25</v>
      </c>
      <c r="B63" s="17"/>
      <c r="C63" s="17"/>
      <c r="D63" s="17"/>
      <c r="E63" s="28" t="s">
        <v>0</v>
      </c>
      <c r="F63" s="28" t="s">
        <v>17</v>
      </c>
      <c r="G63" s="34"/>
      <c r="H63" s="37" t="s">
        <v>0</v>
      </c>
      <c r="I63" s="28" t="s">
        <v>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8000000</v>
      </c>
      <c r="H64" s="38"/>
      <c r="I64" s="29"/>
      <c r="J64" s="2" t="s">
        <v>0</v>
      </c>
    </row>
    <row r="65" spans="1:10" ht="10.5" customHeight="1">
      <c r="A65" s="10" t="s">
        <v>212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90000000</v>
      </c>
      <c r="H66" s="38"/>
      <c r="I66" s="29"/>
      <c r="J66" s="2" t="s">
        <v>0</v>
      </c>
    </row>
    <row r="67" spans="1:10" ht="10.5" customHeight="1">
      <c r="A67" s="10" t="s">
        <v>101</v>
      </c>
      <c r="B67" s="17"/>
      <c r="C67" s="17"/>
      <c r="D67" s="17"/>
      <c r="E67" s="28" t="s">
        <v>73</v>
      </c>
      <c r="F67" s="28" t="s">
        <v>71</v>
      </c>
      <c r="G67" s="34"/>
      <c r="H67" s="37" t="s">
        <v>351</v>
      </c>
      <c r="I67" s="28" t="s">
        <v>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20000000</v>
      </c>
      <c r="H68" s="38"/>
      <c r="I68" s="29"/>
      <c r="J68" s="2" t="s">
        <v>0</v>
      </c>
    </row>
    <row r="69" spans="1:10" ht="10.5" customHeight="1">
      <c r="A69" s="10" t="s">
        <v>23</v>
      </c>
      <c r="B69" s="17"/>
      <c r="C69" s="17"/>
      <c r="D69" s="17"/>
      <c r="E69" s="28" t="s">
        <v>113</v>
      </c>
      <c r="F69" s="28" t="s">
        <v>193</v>
      </c>
      <c r="G69" s="34"/>
      <c r="H69" s="37" t="s">
        <v>351</v>
      </c>
      <c r="I69" s="28" t="s">
        <v>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10000000</v>
      </c>
      <c r="H70" s="38"/>
      <c r="I70" s="29"/>
      <c r="J70" s="2" t="s">
        <v>0</v>
      </c>
    </row>
    <row r="71" spans="1:10" ht="10.5" customHeight="1">
      <c r="A71" s="10" t="s">
        <v>329</v>
      </c>
      <c r="B71" s="17"/>
      <c r="C71" s="17"/>
      <c r="D71" s="17"/>
      <c r="E71" s="28" t="s">
        <v>73</v>
      </c>
      <c r="F71" s="28" t="s">
        <v>348</v>
      </c>
      <c r="G71" s="34"/>
      <c r="H71" s="37" t="s">
        <v>351</v>
      </c>
      <c r="I71" s="28" t="s">
        <v>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5000000</v>
      </c>
      <c r="H72" s="38"/>
      <c r="I72" s="29"/>
      <c r="J72" s="2" t="s">
        <v>0</v>
      </c>
    </row>
    <row r="73" spans="1:10" ht="10.5" customHeight="1">
      <c r="A73" s="10" t="s">
        <v>330</v>
      </c>
      <c r="B73" s="17"/>
      <c r="C73" s="17"/>
      <c r="D73" s="17"/>
      <c r="E73" s="28" t="s">
        <v>38</v>
      </c>
      <c r="F73" s="28" t="s">
        <v>349</v>
      </c>
      <c r="G73" s="34"/>
      <c r="H73" s="37" t="s">
        <v>351</v>
      </c>
      <c r="I73" s="28" t="s">
        <v>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10000000</v>
      </c>
      <c r="H74" s="38"/>
      <c r="I74" s="29"/>
      <c r="J74" s="2" t="s">
        <v>0</v>
      </c>
    </row>
    <row r="75" spans="1:10" ht="10.5" customHeight="1">
      <c r="A75" s="10" t="s">
        <v>333</v>
      </c>
      <c r="B75" s="17"/>
      <c r="C75" s="17"/>
      <c r="D75" s="17"/>
      <c r="E75" s="28" t="s">
        <v>113</v>
      </c>
      <c r="F75" s="28" t="s">
        <v>157</v>
      </c>
      <c r="G75" s="34"/>
      <c r="H75" s="37" t="s">
        <v>351</v>
      </c>
      <c r="I75" s="28" t="s">
        <v>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20000000</v>
      </c>
      <c r="H76" s="38"/>
      <c r="I76" s="29"/>
      <c r="J76" s="2" t="s">
        <v>0</v>
      </c>
    </row>
    <row r="77" spans="1:10" ht="10.5" customHeight="1">
      <c r="A77" s="3" t="s">
        <v>0</v>
      </c>
      <c r="B77" s="3"/>
      <c r="C77" s="43"/>
      <c r="D77" s="20" t="s">
        <v>39</v>
      </c>
      <c r="E77" s="20"/>
      <c r="F77" s="30" t="s">
        <v>53</v>
      </c>
      <c r="G77" s="47"/>
      <c r="H77" s="48"/>
      <c r="I77" s="30"/>
      <c r="J77" s="41"/>
    </row>
    <row r="78" spans="1:10" ht="10.5" customHeight="1">
      <c r="A78" s="4"/>
      <c r="B78" s="4"/>
      <c r="C78" s="4"/>
      <c r="D78" s="20"/>
      <c r="E78" s="20"/>
      <c r="F78" s="47"/>
      <c r="G78" s="47"/>
      <c r="H78" s="48"/>
      <c r="I78" s="30"/>
      <c r="J78" s="42"/>
    </row>
    <row r="79" spans="1:10" ht="10.5" customHeight="1">
      <c r="A79" s="4"/>
      <c r="B79" s="4"/>
      <c r="C79" s="4"/>
      <c r="D79" s="43"/>
      <c r="E79" s="43"/>
      <c r="F79" s="30"/>
      <c r="G79" s="42"/>
      <c r="H79" s="42"/>
      <c r="I79" s="42"/>
      <c r="J79" s="42"/>
    </row>
    <row r="80" spans="1:10" ht="10.5" customHeight="1">
      <c r="A80" s="5" t="s">
        <v>3</v>
      </c>
      <c r="B80" s="12" t="s">
        <v>154</v>
      </c>
      <c r="C80" s="5" t="s">
        <v>37</v>
      </c>
      <c r="D80" s="21" t="s">
        <v>42</v>
      </c>
      <c r="E80" s="23"/>
      <c r="F80" s="43"/>
      <c r="G80" s="42"/>
      <c r="H80" s="42"/>
      <c r="I80" s="42"/>
      <c r="J80" s="43"/>
    </row>
    <row r="81" spans="1:10" ht="10.5" customHeight="1">
      <c r="A81" s="6"/>
      <c r="B81" s="13"/>
      <c r="C81" s="6"/>
      <c r="D81" s="22"/>
      <c r="E81" s="24"/>
      <c r="F81" s="32"/>
      <c r="G81" s="32"/>
      <c r="H81" s="32"/>
      <c r="I81" s="39" t="s">
        <v>62</v>
      </c>
      <c r="J81" s="42"/>
    </row>
    <row r="82" spans="1:10" ht="10.5" customHeight="1">
      <c r="A82" s="7" t="s">
        <v>1</v>
      </c>
      <c r="B82" s="14"/>
      <c r="C82" s="14"/>
      <c r="D82" s="14"/>
      <c r="E82" s="25" t="s">
        <v>46</v>
      </c>
      <c r="F82" s="33"/>
      <c r="G82" s="7" t="s">
        <v>59</v>
      </c>
      <c r="H82" s="7" t="s">
        <v>60</v>
      </c>
      <c r="I82" s="26" t="s">
        <v>64</v>
      </c>
      <c r="J82" s="42"/>
    </row>
    <row r="83" spans="1:10" ht="10.5" customHeight="1">
      <c r="A83" s="8"/>
      <c r="B83" s="15"/>
      <c r="C83" s="15"/>
      <c r="D83" s="15"/>
      <c r="E83" s="26" t="s">
        <v>48</v>
      </c>
      <c r="F83" s="26" t="s">
        <v>28</v>
      </c>
      <c r="G83" s="8"/>
      <c r="H83" s="8"/>
      <c r="I83" s="40"/>
      <c r="J83" s="42"/>
    </row>
    <row r="84" spans="1:10" ht="10.5" customHeight="1">
      <c r="A84" s="9"/>
      <c r="B84" s="16"/>
      <c r="C84" s="16"/>
      <c r="D84" s="16"/>
      <c r="E84" s="27"/>
      <c r="F84" s="27"/>
      <c r="G84" s="9"/>
      <c r="H84" s="9"/>
      <c r="I84" s="27"/>
      <c r="J84" s="42"/>
    </row>
    <row r="85" spans="1:10" ht="10.5" customHeight="1">
      <c r="A85" s="10" t="s">
        <v>187</v>
      </c>
      <c r="B85" s="17"/>
      <c r="C85" s="17"/>
      <c r="D85" s="17"/>
      <c r="E85" s="28" t="s">
        <v>73</v>
      </c>
      <c r="F85" s="28" t="s">
        <v>350</v>
      </c>
      <c r="G85" s="34"/>
      <c r="H85" s="37" t="s">
        <v>351</v>
      </c>
      <c r="I85" s="28" t="s">
        <v>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15000000</v>
      </c>
      <c r="H86" s="38"/>
      <c r="I86" s="29"/>
      <c r="J86" s="2" t="s">
        <v>0</v>
      </c>
    </row>
    <row r="87" spans="1:10" ht="10.5" customHeight="1">
      <c r="A87" s="10" t="s">
        <v>335</v>
      </c>
      <c r="B87" s="17"/>
      <c r="C87" s="17"/>
      <c r="D87" s="17"/>
      <c r="E87" s="28" t="s">
        <v>38</v>
      </c>
      <c r="F87" s="28" t="s">
        <v>349</v>
      </c>
      <c r="G87" s="34"/>
      <c r="H87" s="37" t="s">
        <v>351</v>
      </c>
      <c r="I87" s="28" t="s">
        <v>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10000000</v>
      </c>
      <c r="H88" s="38"/>
      <c r="I88" s="29"/>
      <c r="J88" s="2" t="s">
        <v>0</v>
      </c>
    </row>
    <row r="89" spans="1:10" ht="10.5" customHeight="1">
      <c r="A89" s="10" t="s">
        <v>56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26301000</v>
      </c>
      <c r="H90" s="38"/>
      <c r="I90" s="29"/>
      <c r="J90" s="2" t="s">
        <v>0</v>
      </c>
    </row>
    <row r="91" spans="1:10" ht="10.5" customHeight="1">
      <c r="A91" s="10" t="s">
        <v>338</v>
      </c>
      <c r="B91" s="17"/>
      <c r="C91" s="17"/>
      <c r="D91" s="17"/>
      <c r="E91" s="28" t="s">
        <v>0</v>
      </c>
      <c r="F91" s="28" t="s">
        <v>55</v>
      </c>
      <c r="G91" s="34"/>
      <c r="H91" s="37" t="s">
        <v>0</v>
      </c>
      <c r="I91" s="28" t="s">
        <v>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11999000</v>
      </c>
      <c r="H92" s="38"/>
      <c r="I92" s="29"/>
      <c r="J92" s="2" t="s">
        <v>0</v>
      </c>
    </row>
    <row r="93" spans="1:10" ht="10.5" customHeight="1">
      <c r="A93" s="10" t="s">
        <v>339</v>
      </c>
      <c r="B93" s="17"/>
      <c r="C93" s="17"/>
      <c r="D93" s="17"/>
      <c r="E93" s="28" t="s">
        <v>0</v>
      </c>
      <c r="F93" s="28" t="s">
        <v>55</v>
      </c>
      <c r="G93" s="34"/>
      <c r="H93" s="37" t="s">
        <v>0</v>
      </c>
      <c r="I93" s="28" t="s">
        <v>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4061000</v>
      </c>
      <c r="H94" s="38"/>
      <c r="I94" s="29"/>
      <c r="J94" s="2" t="s">
        <v>0</v>
      </c>
    </row>
    <row r="95" spans="1:10" ht="10.5" customHeight="1">
      <c r="A95" s="10" t="s">
        <v>340</v>
      </c>
      <c r="B95" s="17"/>
      <c r="C95" s="17"/>
      <c r="D95" s="17"/>
      <c r="E95" s="28" t="s">
        <v>0</v>
      </c>
      <c r="F95" s="28" t="s">
        <v>55</v>
      </c>
      <c r="G95" s="34"/>
      <c r="H95" s="37" t="s">
        <v>0</v>
      </c>
      <c r="I95" s="28" t="s">
        <v>0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1111000</v>
      </c>
      <c r="H96" s="38"/>
      <c r="I96" s="29"/>
      <c r="J96" s="2" t="s">
        <v>0</v>
      </c>
    </row>
    <row r="97" spans="1:10" ht="10.5" customHeight="1">
      <c r="A97" s="10" t="s">
        <v>341</v>
      </c>
      <c r="B97" s="17"/>
      <c r="C97" s="17"/>
      <c r="D97" s="17"/>
      <c r="E97" s="28" t="s">
        <v>0</v>
      </c>
      <c r="F97" s="28" t="s">
        <v>55</v>
      </c>
      <c r="G97" s="34"/>
      <c r="H97" s="37" t="s">
        <v>0</v>
      </c>
      <c r="I97" s="28" t="s">
        <v>0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4889000</v>
      </c>
      <c r="H98" s="38"/>
      <c r="I98" s="29"/>
      <c r="J98" s="2" t="s">
        <v>0</v>
      </c>
    </row>
    <row r="99" spans="1:10" ht="10.5" customHeight="1">
      <c r="A99" s="10" t="s">
        <v>342</v>
      </c>
      <c r="B99" s="17"/>
      <c r="C99" s="17"/>
      <c r="D99" s="17"/>
      <c r="E99" s="28" t="s">
        <v>0</v>
      </c>
      <c r="F99" s="28" t="s">
        <v>55</v>
      </c>
      <c r="G99" s="34"/>
      <c r="H99" s="37" t="s">
        <v>0</v>
      </c>
      <c r="I99" s="28" t="s">
        <v>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4241000</v>
      </c>
      <c r="H100" s="38"/>
      <c r="I100" s="29"/>
      <c r="J100" s="2" t="s">
        <v>0</v>
      </c>
    </row>
    <row r="101" spans="1:10" ht="10.5" customHeight="1">
      <c r="A101" s="10"/>
      <c r="B101" s="17"/>
      <c r="C101" s="17"/>
      <c r="D101" s="17"/>
      <c r="E101" s="28"/>
      <c r="F101" s="28"/>
      <c r="G101" s="34"/>
      <c r="H101" s="37"/>
      <c r="I101" s="28"/>
      <c r="J101" s="42"/>
    </row>
    <row r="102" spans="1:10" ht="10.5" customHeight="1">
      <c r="A102" s="11"/>
      <c r="B102" s="18"/>
      <c r="C102" s="18"/>
      <c r="D102" s="18"/>
      <c r="E102" s="29"/>
      <c r="F102" s="29"/>
      <c r="G102" s="35">
        <v>0</v>
      </c>
      <c r="H102" s="38"/>
      <c r="I102" s="29"/>
      <c r="J102" s="2" t="s">
        <v>0</v>
      </c>
    </row>
    <row r="103" spans="1:10" ht="10.5" customHeight="1">
      <c r="A103" s="10"/>
      <c r="B103" s="17"/>
      <c r="C103" s="17"/>
      <c r="D103" s="17"/>
      <c r="E103" s="28"/>
      <c r="F103" s="28"/>
      <c r="G103" s="34"/>
      <c r="H103" s="37"/>
      <c r="I103" s="28"/>
      <c r="J103" s="42"/>
    </row>
    <row r="104" spans="1:10" ht="10.5" customHeight="1">
      <c r="A104" s="11"/>
      <c r="B104" s="18"/>
      <c r="C104" s="18"/>
      <c r="D104" s="18"/>
      <c r="E104" s="29"/>
      <c r="F104" s="29"/>
      <c r="G104" s="35">
        <v>0</v>
      </c>
      <c r="H104" s="38"/>
      <c r="I104" s="29"/>
      <c r="J104" s="2" t="s">
        <v>0</v>
      </c>
    </row>
    <row r="105" spans="1:10" ht="10.5" customHeight="1">
      <c r="A105" s="10"/>
      <c r="B105" s="17"/>
      <c r="C105" s="17"/>
      <c r="D105" s="17"/>
      <c r="E105" s="28"/>
      <c r="F105" s="28"/>
      <c r="G105" s="34"/>
      <c r="H105" s="37"/>
      <c r="I105" s="28"/>
      <c r="J105" s="42"/>
    </row>
    <row r="106" spans="1:10" ht="10.5" customHeight="1">
      <c r="A106" s="11"/>
      <c r="B106" s="18"/>
      <c r="C106" s="18"/>
      <c r="D106" s="18"/>
      <c r="E106" s="29"/>
      <c r="F106" s="29"/>
      <c r="G106" s="35">
        <v>0</v>
      </c>
      <c r="H106" s="38"/>
      <c r="I106" s="29"/>
      <c r="J106" s="2" t="s">
        <v>0</v>
      </c>
    </row>
    <row r="107" spans="1:10" ht="10.5" customHeight="1">
      <c r="A107" s="10"/>
      <c r="B107" s="17"/>
      <c r="C107" s="17"/>
      <c r="D107" s="17"/>
      <c r="E107" s="28"/>
      <c r="F107" s="28"/>
      <c r="G107" s="34"/>
      <c r="H107" s="37"/>
      <c r="I107" s="28"/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0</v>
      </c>
      <c r="H108" s="38"/>
      <c r="I108" s="29"/>
      <c r="J108" s="2" t="s">
        <v>0</v>
      </c>
    </row>
    <row r="109" spans="1:10" ht="10.5" customHeight="1">
      <c r="A109" s="10"/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0</v>
      </c>
      <c r="H110" s="38"/>
      <c r="I110" s="29"/>
      <c r="J110" s="2" t="s">
        <v>0</v>
      </c>
    </row>
    <row r="111" spans="1:10" ht="10.5" customHeight="1">
      <c r="A111" s="10"/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0</v>
      </c>
      <c r="H112" s="38"/>
      <c r="I112" s="29"/>
      <c r="J112" s="2" t="s">
        <v>0</v>
      </c>
    </row>
    <row r="113" spans="1:10" ht="10.5" customHeight="1">
      <c r="A113" s="10"/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0</v>
      </c>
      <c r="H114" s="38"/>
      <c r="I114" s="29"/>
      <c r="J114" s="2" t="s">
        <v>0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0</v>
      </c>
      <c r="H116" s="38"/>
      <c r="I116" s="29"/>
      <c r="J116" s="2" t="s">
        <v>0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0</v>
      </c>
      <c r="H118" s="38"/>
      <c r="I118" s="29"/>
      <c r="J118" s="2" t="s">
        <v>0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0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0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0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0</v>
      </c>
    </row>
  </sheetData>
  <mergeCells count="294">
    <mergeCell ref="E6:F6"/>
    <mergeCell ref="E32:F32"/>
    <mergeCell ref="E82:F82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D27:E28"/>
    <mergeCell ref="F27:G28"/>
    <mergeCell ref="A30:A31"/>
    <mergeCell ref="B30:B31"/>
    <mergeCell ref="C30:C31"/>
    <mergeCell ref="D30:E31"/>
    <mergeCell ref="A32:D34"/>
    <mergeCell ref="G32:G34"/>
    <mergeCell ref="H32:H34"/>
    <mergeCell ref="I32:I34"/>
    <mergeCell ref="E33:E34"/>
    <mergeCell ref="F33:F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D77:E78"/>
    <mergeCell ref="F77:G78"/>
    <mergeCell ref="A80:A81"/>
    <mergeCell ref="B80:B81"/>
    <mergeCell ref="C80:C81"/>
    <mergeCell ref="D80:E81"/>
    <mergeCell ref="A82:D84"/>
    <mergeCell ref="G82:G84"/>
    <mergeCell ref="H82:H84"/>
    <mergeCell ref="I82:I84"/>
    <mergeCell ref="E83:E84"/>
    <mergeCell ref="F83:F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2" manualBreakCount="2">
    <brk id="26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96"/>
  <sheetViews>
    <sheetView view="pageBreakPreview" zoomScale="130" zoomScaleNormal="145" zoomScaleSheetLayoutView="130" workbookViewId="0">
      <selection activeCell="F85" sqref="F85:F8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154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352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3109650000</v>
      </c>
      <c r="H10" s="38"/>
      <c r="I10" s="29"/>
      <c r="J10" s="2" t="s">
        <v>0</v>
      </c>
    </row>
    <row r="11" spans="1:10" ht="10.5" customHeight="1">
      <c r="A11" s="10" t="s">
        <v>353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357068000</v>
      </c>
      <c r="H12" s="38"/>
      <c r="I12" s="29"/>
      <c r="J12" s="2" t="s">
        <v>0</v>
      </c>
    </row>
    <row r="13" spans="1:10" ht="10.5" customHeight="1">
      <c r="A13" s="10" t="s">
        <v>355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60500000</v>
      </c>
      <c r="H14" s="38"/>
      <c r="I14" s="29"/>
      <c r="J14" s="2" t="s">
        <v>0</v>
      </c>
    </row>
    <row r="15" spans="1:10" ht="10.5" customHeight="1">
      <c r="A15" s="10" t="s">
        <v>164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60500000</v>
      </c>
      <c r="H16" s="38"/>
      <c r="I16" s="29"/>
      <c r="J16" s="2" t="s">
        <v>0</v>
      </c>
    </row>
    <row r="17" spans="1:10" ht="10.5" customHeight="1">
      <c r="A17" s="10" t="s">
        <v>329</v>
      </c>
      <c r="B17" s="17"/>
      <c r="C17" s="17"/>
      <c r="D17" s="17"/>
      <c r="E17" s="28" t="s">
        <v>218</v>
      </c>
      <c r="F17" s="28" t="s">
        <v>389</v>
      </c>
      <c r="G17" s="34"/>
      <c r="H17" s="37" t="s">
        <v>0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60500000</v>
      </c>
      <c r="H18" s="38"/>
      <c r="I18" s="29"/>
      <c r="J18" s="2" t="s">
        <v>0</v>
      </c>
    </row>
    <row r="19" spans="1:10" ht="10.5" customHeight="1">
      <c r="A19" s="10" t="s">
        <v>68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12500000</v>
      </c>
      <c r="H20" s="38"/>
      <c r="I20" s="29"/>
      <c r="J20" s="2" t="s">
        <v>0</v>
      </c>
    </row>
    <row r="21" spans="1:10" ht="10.5" customHeight="1">
      <c r="A21" s="10" t="s">
        <v>164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12500000</v>
      </c>
      <c r="H22" s="38"/>
      <c r="I22" s="29"/>
      <c r="J22" s="2" t="s">
        <v>0</v>
      </c>
    </row>
    <row r="23" spans="1:10" ht="10.5" customHeight="1">
      <c r="A23" s="10" t="s">
        <v>229</v>
      </c>
      <c r="B23" s="17"/>
      <c r="C23" s="17"/>
      <c r="D23" s="17"/>
      <c r="E23" s="28" t="s">
        <v>50</v>
      </c>
      <c r="F23" s="28" t="s">
        <v>294</v>
      </c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12500000</v>
      </c>
      <c r="H24" s="38"/>
      <c r="I24" s="29"/>
      <c r="J24" s="2" t="s">
        <v>0</v>
      </c>
    </row>
    <row r="25" spans="1:10" ht="10.5" customHeight="1">
      <c r="A25" s="10" t="s">
        <v>357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268000000</v>
      </c>
      <c r="H26" s="38"/>
      <c r="I26" s="29"/>
      <c r="J26" s="2" t="s">
        <v>0</v>
      </c>
    </row>
    <row r="27" spans="1:10" ht="10.5" customHeight="1">
      <c r="A27" s="10" t="s">
        <v>164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268000000</v>
      </c>
      <c r="H28" s="38"/>
      <c r="I28" s="29"/>
      <c r="J28" s="2" t="s">
        <v>0</v>
      </c>
    </row>
    <row r="29" spans="1:10" ht="10.5" customHeight="1">
      <c r="A29" s="10" t="s">
        <v>316</v>
      </c>
      <c r="B29" s="17"/>
      <c r="C29" s="17"/>
      <c r="D29" s="17"/>
      <c r="E29" s="28" t="s">
        <v>113</v>
      </c>
      <c r="F29" s="28" t="s">
        <v>244</v>
      </c>
      <c r="G29" s="34"/>
      <c r="H29" s="37" t="s">
        <v>0</v>
      </c>
      <c r="I29" s="28" t="s">
        <v>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268000000</v>
      </c>
      <c r="H30" s="38"/>
      <c r="I30" s="29"/>
      <c r="J30" s="2" t="s">
        <v>0</v>
      </c>
    </row>
    <row r="31" spans="1:10" ht="10.5" customHeight="1">
      <c r="A31" s="10" t="s">
        <v>358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16068000</v>
      </c>
      <c r="H32" s="38"/>
      <c r="I32" s="29"/>
      <c r="J32" s="2" t="s">
        <v>0</v>
      </c>
    </row>
    <row r="33" spans="1:10" ht="10.5" customHeight="1">
      <c r="A33" s="10" t="s">
        <v>110</v>
      </c>
      <c r="B33" s="17"/>
      <c r="C33" s="17"/>
      <c r="D33" s="17"/>
      <c r="E33" s="28" t="s">
        <v>0</v>
      </c>
      <c r="F33" s="28" t="s">
        <v>55</v>
      </c>
      <c r="G33" s="34"/>
      <c r="H33" s="37" t="s">
        <v>0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16068000</v>
      </c>
      <c r="H34" s="38"/>
      <c r="I34" s="29"/>
      <c r="J34" s="2" t="s">
        <v>0</v>
      </c>
    </row>
    <row r="35" spans="1:10" ht="10.5" customHeight="1">
      <c r="A35" s="10" t="s">
        <v>166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1489880000</v>
      </c>
      <c r="H36" s="38"/>
      <c r="I36" s="29"/>
      <c r="J36" s="2" t="s">
        <v>0</v>
      </c>
    </row>
    <row r="37" spans="1:10" ht="10.5" customHeight="1">
      <c r="A37" s="10" t="s">
        <v>303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697480000</v>
      </c>
      <c r="H38" s="38"/>
      <c r="I38" s="29"/>
      <c r="J38" s="2" t="s">
        <v>0</v>
      </c>
    </row>
    <row r="39" spans="1:10" ht="10.5" customHeight="1">
      <c r="A39" s="10" t="s">
        <v>359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79750000</v>
      </c>
      <c r="H40" s="38"/>
      <c r="I40" s="29"/>
      <c r="J40" s="2" t="s">
        <v>0</v>
      </c>
    </row>
    <row r="41" spans="1:10" ht="10.5" customHeight="1">
      <c r="A41" s="10" t="s">
        <v>336</v>
      </c>
      <c r="B41" s="17"/>
      <c r="C41" s="17"/>
      <c r="D41" s="17"/>
      <c r="E41" s="28" t="s">
        <v>114</v>
      </c>
      <c r="F41" s="28" t="s">
        <v>390</v>
      </c>
      <c r="G41" s="34"/>
      <c r="H41" s="37" t="s">
        <v>0</v>
      </c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5000000</v>
      </c>
      <c r="H42" s="38"/>
      <c r="I42" s="29"/>
      <c r="J42" s="2" t="s">
        <v>0</v>
      </c>
    </row>
    <row r="43" spans="1:10" ht="10.5" customHeight="1">
      <c r="A43" s="10" t="s">
        <v>315</v>
      </c>
      <c r="B43" s="17"/>
      <c r="C43" s="17"/>
      <c r="D43" s="17"/>
      <c r="E43" s="28" t="s">
        <v>73</v>
      </c>
      <c r="F43" s="28" t="s">
        <v>297</v>
      </c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25750000</v>
      </c>
      <c r="H44" s="38"/>
      <c r="I44" s="29"/>
      <c r="J44" s="2" t="s">
        <v>0</v>
      </c>
    </row>
    <row r="45" spans="1:10" ht="10.5" customHeight="1">
      <c r="A45" s="10" t="s">
        <v>322</v>
      </c>
      <c r="B45" s="17"/>
      <c r="C45" s="17"/>
      <c r="D45" s="17"/>
      <c r="E45" s="28" t="s">
        <v>50</v>
      </c>
      <c r="F45" s="28" t="s">
        <v>391</v>
      </c>
      <c r="G45" s="34"/>
      <c r="H45" s="37" t="s">
        <v>0</v>
      </c>
      <c r="I45" s="28" t="s">
        <v>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0</v>
      </c>
    </row>
    <row r="47" spans="1:10" ht="10.5" customHeight="1">
      <c r="A47" s="10" t="s">
        <v>322</v>
      </c>
      <c r="B47" s="17"/>
      <c r="C47" s="17"/>
      <c r="D47" s="17"/>
      <c r="E47" s="28" t="s">
        <v>114</v>
      </c>
      <c r="F47" s="28" t="s">
        <v>392</v>
      </c>
      <c r="G47" s="34"/>
      <c r="H47" s="37" t="s">
        <v>0</v>
      </c>
      <c r="I47" s="28" t="s">
        <v>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14000000</v>
      </c>
      <c r="H48" s="38"/>
      <c r="I48" s="29"/>
      <c r="J48" s="2" t="s">
        <v>0</v>
      </c>
    </row>
    <row r="49" spans="1:10" ht="10.5" customHeight="1">
      <c r="A49" s="10" t="s">
        <v>187</v>
      </c>
      <c r="B49" s="17"/>
      <c r="C49" s="17"/>
      <c r="D49" s="17"/>
      <c r="E49" s="28" t="s">
        <v>218</v>
      </c>
      <c r="F49" s="28" t="s">
        <v>364</v>
      </c>
      <c r="G49" s="34"/>
      <c r="H49" s="37" t="s">
        <v>0</v>
      </c>
      <c r="I49" s="28" t="s">
        <v>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30000000</v>
      </c>
      <c r="H50" s="38"/>
      <c r="I50" s="29"/>
      <c r="J50" s="2" t="s">
        <v>0</v>
      </c>
    </row>
    <row r="51" spans="1:10" ht="10.5" customHeight="1">
      <c r="A51" s="3" t="s">
        <v>0</v>
      </c>
      <c r="B51" s="3"/>
      <c r="C51" s="43"/>
      <c r="D51" s="20" t="s">
        <v>39</v>
      </c>
      <c r="E51" s="20"/>
      <c r="F51" s="30" t="s">
        <v>53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3</v>
      </c>
      <c r="B54" s="12" t="s">
        <v>154</v>
      </c>
      <c r="C54" s="5" t="s">
        <v>37</v>
      </c>
      <c r="D54" s="21" t="s">
        <v>42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1</v>
      </c>
      <c r="B56" s="14"/>
      <c r="C56" s="14"/>
      <c r="D56" s="14"/>
      <c r="E56" s="25" t="s">
        <v>46</v>
      </c>
      <c r="F56" s="33"/>
      <c r="G56" s="7" t="s">
        <v>59</v>
      </c>
      <c r="H56" s="7" t="s">
        <v>60</v>
      </c>
      <c r="I56" s="26" t="s">
        <v>64</v>
      </c>
      <c r="J56" s="42"/>
    </row>
    <row r="57" spans="1:10" ht="10.5" customHeight="1">
      <c r="A57" s="8"/>
      <c r="B57" s="15"/>
      <c r="C57" s="15"/>
      <c r="D57" s="15"/>
      <c r="E57" s="26" t="s">
        <v>48</v>
      </c>
      <c r="F57" s="26" t="s">
        <v>28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361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46480000</v>
      </c>
      <c r="H60" s="38"/>
      <c r="I60" s="29"/>
      <c r="J60" s="2" t="s">
        <v>0</v>
      </c>
    </row>
    <row r="61" spans="1:10" ht="10.5" customHeight="1">
      <c r="A61" s="10" t="s">
        <v>101</v>
      </c>
      <c r="B61" s="17"/>
      <c r="C61" s="17"/>
      <c r="D61" s="17"/>
      <c r="E61" s="28" t="s">
        <v>73</v>
      </c>
      <c r="F61" s="28" t="s">
        <v>393</v>
      </c>
      <c r="G61" s="34"/>
      <c r="H61" s="37" t="s">
        <v>0</v>
      </c>
      <c r="I61" s="28" t="s">
        <v>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6000000</v>
      </c>
      <c r="H62" s="38"/>
      <c r="I62" s="29"/>
      <c r="J62" s="2" t="s">
        <v>0</v>
      </c>
    </row>
    <row r="63" spans="1:10" ht="10.5" customHeight="1">
      <c r="A63" s="10" t="s">
        <v>362</v>
      </c>
      <c r="B63" s="17"/>
      <c r="C63" s="17"/>
      <c r="D63" s="17"/>
      <c r="E63" s="28" t="s">
        <v>78</v>
      </c>
      <c r="F63" s="28" t="s">
        <v>394</v>
      </c>
      <c r="G63" s="34"/>
      <c r="H63" s="37" t="s">
        <v>0</v>
      </c>
      <c r="I63" s="28" t="s">
        <v>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</v>
      </c>
      <c r="H64" s="38"/>
      <c r="I64" s="29"/>
      <c r="J64" s="2" t="s">
        <v>0</v>
      </c>
    </row>
    <row r="65" spans="1:10" ht="10.5" customHeight="1">
      <c r="A65" s="10" t="s">
        <v>143</v>
      </c>
      <c r="B65" s="17"/>
      <c r="C65" s="17"/>
      <c r="D65" s="17"/>
      <c r="E65" s="28" t="s">
        <v>113</v>
      </c>
      <c r="F65" s="28" t="s">
        <v>395</v>
      </c>
      <c r="G65" s="34"/>
      <c r="H65" s="37" t="s">
        <v>0</v>
      </c>
      <c r="I65" s="28" t="s">
        <v>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5000000</v>
      </c>
      <c r="H66" s="38"/>
      <c r="I66" s="29"/>
      <c r="J66" s="2" t="s">
        <v>0</v>
      </c>
    </row>
    <row r="67" spans="1:10" ht="10.5" customHeight="1">
      <c r="A67" s="10" t="s">
        <v>105</v>
      </c>
      <c r="B67" s="17"/>
      <c r="C67" s="17"/>
      <c r="D67" s="17"/>
      <c r="E67" s="28" t="s">
        <v>78</v>
      </c>
      <c r="F67" s="28" t="s">
        <v>396</v>
      </c>
      <c r="G67" s="34"/>
      <c r="H67" s="37" t="s">
        <v>0</v>
      </c>
      <c r="I67" s="28" t="s">
        <v>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1000000</v>
      </c>
      <c r="H68" s="38"/>
      <c r="I68" s="29"/>
      <c r="J68" s="2" t="s">
        <v>0</v>
      </c>
    </row>
    <row r="69" spans="1:10" ht="10.5" customHeight="1">
      <c r="A69" s="10" t="s">
        <v>327</v>
      </c>
      <c r="B69" s="17"/>
      <c r="C69" s="17"/>
      <c r="D69" s="17"/>
      <c r="E69" s="28" t="s">
        <v>113</v>
      </c>
      <c r="F69" s="28" t="s">
        <v>347</v>
      </c>
      <c r="G69" s="34"/>
      <c r="H69" s="37" t="s">
        <v>0</v>
      </c>
      <c r="I69" s="28" t="s">
        <v>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17480000</v>
      </c>
      <c r="H70" s="38"/>
      <c r="I70" s="29"/>
      <c r="J70" s="2" t="s">
        <v>0</v>
      </c>
    </row>
    <row r="71" spans="1:10" ht="10.5" customHeight="1">
      <c r="A71" s="10" t="s">
        <v>335</v>
      </c>
      <c r="B71" s="17"/>
      <c r="C71" s="17"/>
      <c r="D71" s="17"/>
      <c r="E71" s="28" t="s">
        <v>78</v>
      </c>
      <c r="F71" s="28" t="s">
        <v>397</v>
      </c>
      <c r="G71" s="34"/>
      <c r="H71" s="37" t="s">
        <v>0</v>
      </c>
      <c r="I71" s="28" t="s">
        <v>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15000000</v>
      </c>
      <c r="H72" s="38"/>
      <c r="I72" s="29"/>
      <c r="J72" s="2" t="s">
        <v>0</v>
      </c>
    </row>
    <row r="73" spans="1:10" ht="10.5" customHeight="1">
      <c r="A73" s="10" t="s">
        <v>363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1000000</v>
      </c>
      <c r="H74" s="38"/>
      <c r="I74" s="29"/>
      <c r="J74" s="2" t="s">
        <v>0</v>
      </c>
    </row>
    <row r="75" spans="1:10" ht="10.5" customHeight="1">
      <c r="A75" s="10" t="s">
        <v>220</v>
      </c>
      <c r="B75" s="17"/>
      <c r="C75" s="17"/>
      <c r="D75" s="17"/>
      <c r="E75" s="28" t="s">
        <v>218</v>
      </c>
      <c r="F75" s="28" t="s">
        <v>109</v>
      </c>
      <c r="G75" s="34"/>
      <c r="H75" s="37" t="s">
        <v>0</v>
      </c>
      <c r="I75" s="28" t="s">
        <v>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</v>
      </c>
      <c r="H76" s="38"/>
      <c r="I76" s="29"/>
      <c r="J76" s="2" t="s">
        <v>0</v>
      </c>
    </row>
    <row r="77" spans="1:10" ht="10.5" customHeight="1">
      <c r="A77" s="10" t="s">
        <v>367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395000000</v>
      </c>
      <c r="H78" s="38"/>
      <c r="I78" s="29"/>
      <c r="J78" s="2" t="s">
        <v>0</v>
      </c>
    </row>
    <row r="79" spans="1:10" ht="10.5" customHeight="1">
      <c r="A79" s="10" t="s">
        <v>207</v>
      </c>
      <c r="B79" s="17"/>
      <c r="C79" s="17"/>
      <c r="D79" s="17"/>
      <c r="E79" s="28" t="s">
        <v>50</v>
      </c>
      <c r="F79" s="28" t="s">
        <v>201</v>
      </c>
      <c r="G79" s="34"/>
      <c r="H79" s="37" t="s">
        <v>0</v>
      </c>
      <c r="I79" s="28" t="s">
        <v>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42000000</v>
      </c>
      <c r="H80" s="38"/>
      <c r="I80" s="29"/>
      <c r="J80" s="2" t="s">
        <v>0</v>
      </c>
    </row>
    <row r="81" spans="1:10" ht="10.5" customHeight="1">
      <c r="A81" s="10" t="s">
        <v>207</v>
      </c>
      <c r="B81" s="17"/>
      <c r="C81" s="17"/>
      <c r="D81" s="17"/>
      <c r="E81" s="28" t="s">
        <v>114</v>
      </c>
      <c r="F81" s="28" t="s">
        <v>301</v>
      </c>
      <c r="G81" s="34"/>
      <c r="H81" s="37" t="s">
        <v>0</v>
      </c>
      <c r="I81" s="28" t="s">
        <v>0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20000000</v>
      </c>
      <c r="H82" s="38"/>
      <c r="I82" s="29"/>
      <c r="J82" s="2" t="s">
        <v>0</v>
      </c>
    </row>
    <row r="83" spans="1:10" ht="10.5" customHeight="1">
      <c r="A83" s="10" t="s">
        <v>207</v>
      </c>
      <c r="B83" s="17"/>
      <c r="C83" s="17"/>
      <c r="D83" s="17"/>
      <c r="E83" s="28" t="s">
        <v>73</v>
      </c>
      <c r="F83" s="28" t="s">
        <v>313</v>
      </c>
      <c r="G83" s="34"/>
      <c r="H83" s="37" t="s">
        <v>0</v>
      </c>
      <c r="I83" s="28" t="s">
        <v>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113000000</v>
      </c>
      <c r="H84" s="38"/>
      <c r="I84" s="29"/>
      <c r="J84" s="2" t="s">
        <v>0</v>
      </c>
    </row>
    <row r="85" spans="1:10" ht="10.5" customHeight="1">
      <c r="A85" s="10" t="s">
        <v>54</v>
      </c>
      <c r="B85" s="17"/>
      <c r="C85" s="17"/>
      <c r="D85" s="17"/>
      <c r="E85" s="28" t="s">
        <v>78</v>
      </c>
      <c r="F85" s="28" t="s">
        <v>152</v>
      </c>
      <c r="G85" s="34"/>
      <c r="H85" s="37" t="s">
        <v>0</v>
      </c>
      <c r="I85" s="28" t="s">
        <v>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80000000</v>
      </c>
      <c r="H86" s="38"/>
      <c r="I86" s="29"/>
      <c r="J86" s="2" t="s">
        <v>0</v>
      </c>
    </row>
    <row r="87" spans="1:10" ht="10.5" customHeight="1">
      <c r="A87" s="10" t="s">
        <v>54</v>
      </c>
      <c r="B87" s="17"/>
      <c r="C87" s="17"/>
      <c r="D87" s="17"/>
      <c r="E87" s="28" t="s">
        <v>78</v>
      </c>
      <c r="F87" s="28" t="s">
        <v>399</v>
      </c>
      <c r="G87" s="34"/>
      <c r="H87" s="37" t="s">
        <v>0</v>
      </c>
      <c r="I87" s="28" t="s">
        <v>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140000000</v>
      </c>
      <c r="H88" s="38"/>
      <c r="I88" s="29"/>
      <c r="J88" s="2" t="s">
        <v>0</v>
      </c>
    </row>
    <row r="89" spans="1:10" ht="10.5" customHeight="1">
      <c r="A89" s="10" t="s">
        <v>77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175250000</v>
      </c>
      <c r="H90" s="38"/>
      <c r="I90" s="29"/>
      <c r="J90" s="2" t="s">
        <v>0</v>
      </c>
    </row>
    <row r="91" spans="1:10" ht="10.5" customHeight="1">
      <c r="A91" s="10" t="s">
        <v>207</v>
      </c>
      <c r="B91" s="17"/>
      <c r="C91" s="17"/>
      <c r="D91" s="17"/>
      <c r="E91" s="28" t="s">
        <v>114</v>
      </c>
      <c r="F91" s="28" t="s">
        <v>400</v>
      </c>
      <c r="G91" s="34"/>
      <c r="H91" s="37" t="s">
        <v>418</v>
      </c>
      <c r="I91" s="28" t="s">
        <v>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175250000</v>
      </c>
      <c r="H92" s="38"/>
      <c r="I92" s="29"/>
      <c r="J92" s="2" t="s">
        <v>0</v>
      </c>
    </row>
    <row r="93" spans="1:10" ht="10.5" customHeight="1">
      <c r="A93" s="10" t="s">
        <v>368</v>
      </c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366804000</v>
      </c>
      <c r="H94" s="38"/>
      <c r="I94" s="29"/>
      <c r="J94" s="2" t="s">
        <v>0</v>
      </c>
    </row>
    <row r="95" spans="1:10" ht="10.5" customHeight="1">
      <c r="A95" s="10" t="s">
        <v>369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94804000</v>
      </c>
      <c r="H96" s="38"/>
      <c r="I96" s="29"/>
      <c r="J96" s="2" t="s">
        <v>0</v>
      </c>
    </row>
    <row r="97" spans="1:10" ht="10.5" customHeight="1">
      <c r="A97" s="10" t="s">
        <v>336</v>
      </c>
      <c r="B97" s="17"/>
      <c r="C97" s="17"/>
      <c r="D97" s="17"/>
      <c r="E97" s="28" t="s">
        <v>114</v>
      </c>
      <c r="F97" s="28" t="s">
        <v>401</v>
      </c>
      <c r="G97" s="34"/>
      <c r="H97" s="37" t="s">
        <v>0</v>
      </c>
      <c r="I97" s="28" t="s">
        <v>0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10000000</v>
      </c>
      <c r="H98" s="38"/>
      <c r="I98" s="29"/>
      <c r="J98" s="2" t="s">
        <v>0</v>
      </c>
    </row>
    <row r="99" spans="1:10" ht="10.5" customHeight="1">
      <c r="A99" s="3" t="s">
        <v>0</v>
      </c>
      <c r="B99" s="3"/>
      <c r="C99" s="43"/>
      <c r="D99" s="20" t="s">
        <v>39</v>
      </c>
      <c r="E99" s="20"/>
      <c r="F99" s="30" t="s">
        <v>53</v>
      </c>
      <c r="G99" s="47"/>
      <c r="H99" s="48"/>
      <c r="I99" s="30"/>
      <c r="J99" s="41"/>
    </row>
    <row r="100" spans="1:10" ht="10.5" customHeight="1">
      <c r="A100" s="4"/>
      <c r="B100" s="4"/>
      <c r="C100" s="4"/>
      <c r="D100" s="20"/>
      <c r="E100" s="20"/>
      <c r="F100" s="47"/>
      <c r="G100" s="47"/>
      <c r="H100" s="48"/>
      <c r="I100" s="30"/>
      <c r="J100" s="42"/>
    </row>
    <row r="101" spans="1:10" ht="10.5" customHeight="1">
      <c r="A101" s="4"/>
      <c r="B101" s="4"/>
      <c r="C101" s="4"/>
      <c r="D101" s="43"/>
      <c r="E101" s="43"/>
      <c r="F101" s="30"/>
      <c r="G101" s="42"/>
      <c r="H101" s="42"/>
      <c r="I101" s="42"/>
      <c r="J101" s="42"/>
    </row>
    <row r="102" spans="1:10" ht="10.5" customHeight="1">
      <c r="A102" s="5" t="s">
        <v>3</v>
      </c>
      <c r="B102" s="12" t="s">
        <v>154</v>
      </c>
      <c r="C102" s="5" t="s">
        <v>37</v>
      </c>
      <c r="D102" s="21" t="s">
        <v>42</v>
      </c>
      <c r="E102" s="23"/>
      <c r="F102" s="43"/>
      <c r="G102" s="42"/>
      <c r="H102" s="42"/>
      <c r="I102" s="42"/>
      <c r="J102" s="43"/>
    </row>
    <row r="103" spans="1:10" ht="10.5" customHeight="1">
      <c r="A103" s="6"/>
      <c r="B103" s="13"/>
      <c r="C103" s="6"/>
      <c r="D103" s="22"/>
      <c r="E103" s="24"/>
      <c r="F103" s="32"/>
      <c r="G103" s="32"/>
      <c r="H103" s="32"/>
      <c r="I103" s="39" t="s">
        <v>62</v>
      </c>
      <c r="J103" s="42"/>
    </row>
    <row r="104" spans="1:10" ht="10.5" customHeight="1">
      <c r="A104" s="7" t="s">
        <v>1</v>
      </c>
      <c r="B104" s="14"/>
      <c r="C104" s="14"/>
      <c r="D104" s="14"/>
      <c r="E104" s="25" t="s">
        <v>46</v>
      </c>
      <c r="F104" s="33"/>
      <c r="G104" s="7" t="s">
        <v>59</v>
      </c>
      <c r="H104" s="7" t="s">
        <v>60</v>
      </c>
      <c r="I104" s="26" t="s">
        <v>64</v>
      </c>
      <c r="J104" s="42"/>
    </row>
    <row r="105" spans="1:10" ht="10.5" customHeight="1">
      <c r="A105" s="8"/>
      <c r="B105" s="15"/>
      <c r="C105" s="15"/>
      <c r="D105" s="15"/>
      <c r="E105" s="26" t="s">
        <v>48</v>
      </c>
      <c r="F105" s="26" t="s">
        <v>28</v>
      </c>
      <c r="G105" s="8"/>
      <c r="H105" s="8"/>
      <c r="I105" s="40"/>
      <c r="J105" s="42"/>
    </row>
    <row r="106" spans="1:10" ht="10.5" customHeight="1">
      <c r="A106" s="9"/>
      <c r="B106" s="16"/>
      <c r="C106" s="16"/>
      <c r="D106" s="16"/>
      <c r="E106" s="27"/>
      <c r="F106" s="27"/>
      <c r="G106" s="9"/>
      <c r="H106" s="9"/>
      <c r="I106" s="27"/>
      <c r="J106" s="42"/>
    </row>
    <row r="107" spans="1:10" ht="10.5" customHeight="1">
      <c r="A107" s="10" t="s">
        <v>101</v>
      </c>
      <c r="B107" s="17"/>
      <c r="C107" s="17"/>
      <c r="D107" s="17"/>
      <c r="E107" s="28" t="s">
        <v>218</v>
      </c>
      <c r="F107" s="28" t="s">
        <v>402</v>
      </c>
      <c r="G107" s="34"/>
      <c r="H107" s="37" t="s">
        <v>0</v>
      </c>
      <c r="I107" s="28" t="s">
        <v>0</v>
      </c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9000000</v>
      </c>
      <c r="H108" s="38"/>
      <c r="I108" s="29"/>
      <c r="J108" s="2" t="s">
        <v>0</v>
      </c>
    </row>
    <row r="109" spans="1:10" ht="10.5" customHeight="1">
      <c r="A109" s="10" t="s">
        <v>315</v>
      </c>
      <c r="B109" s="17"/>
      <c r="C109" s="17"/>
      <c r="D109" s="17"/>
      <c r="E109" s="28" t="s">
        <v>73</v>
      </c>
      <c r="F109" s="28" t="s">
        <v>292</v>
      </c>
      <c r="G109" s="34"/>
      <c r="H109" s="37" t="s">
        <v>0</v>
      </c>
      <c r="I109" s="28" t="s">
        <v>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10000000</v>
      </c>
      <c r="H110" s="38"/>
      <c r="I110" s="29"/>
      <c r="J110" s="2" t="s">
        <v>0</v>
      </c>
    </row>
    <row r="111" spans="1:10" ht="10.5" customHeight="1">
      <c r="A111" s="10" t="s">
        <v>329</v>
      </c>
      <c r="B111" s="17"/>
      <c r="C111" s="17"/>
      <c r="D111" s="17"/>
      <c r="E111" s="28" t="s">
        <v>218</v>
      </c>
      <c r="F111" s="28" t="s">
        <v>334</v>
      </c>
      <c r="G111" s="34"/>
      <c r="H111" s="37" t="s">
        <v>0</v>
      </c>
      <c r="I111" s="28" t="s">
        <v>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13100000</v>
      </c>
      <c r="H112" s="38"/>
      <c r="I112" s="29"/>
      <c r="J112" s="2" t="s">
        <v>0</v>
      </c>
    </row>
    <row r="113" spans="1:10" ht="10.5" customHeight="1">
      <c r="A113" s="10" t="s">
        <v>370</v>
      </c>
      <c r="B113" s="17"/>
      <c r="C113" s="17"/>
      <c r="D113" s="17"/>
      <c r="E113" s="28" t="s">
        <v>38</v>
      </c>
      <c r="F113" s="28" t="s">
        <v>403</v>
      </c>
      <c r="G113" s="34"/>
      <c r="H113" s="37" t="s">
        <v>0</v>
      </c>
      <c r="I113" s="28" t="s">
        <v>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1000000</v>
      </c>
      <c r="H114" s="38"/>
      <c r="I114" s="29"/>
      <c r="J114" s="2" t="s">
        <v>0</v>
      </c>
    </row>
    <row r="115" spans="1:10" ht="10.5" customHeight="1">
      <c r="A115" s="10" t="s">
        <v>229</v>
      </c>
      <c r="B115" s="17"/>
      <c r="C115" s="17"/>
      <c r="D115" s="17"/>
      <c r="E115" s="28" t="s">
        <v>50</v>
      </c>
      <c r="F115" s="28" t="s">
        <v>319</v>
      </c>
      <c r="G115" s="34"/>
      <c r="H115" s="37" t="s">
        <v>0</v>
      </c>
      <c r="I115" s="28" t="s">
        <v>0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12000000</v>
      </c>
      <c r="H116" s="38"/>
      <c r="I116" s="29"/>
      <c r="J116" s="2" t="s">
        <v>0</v>
      </c>
    </row>
    <row r="117" spans="1:10" ht="10.5" customHeight="1">
      <c r="A117" s="10" t="s">
        <v>187</v>
      </c>
      <c r="B117" s="17"/>
      <c r="C117" s="17"/>
      <c r="D117" s="17"/>
      <c r="E117" s="28" t="s">
        <v>218</v>
      </c>
      <c r="F117" s="28" t="s">
        <v>145</v>
      </c>
      <c r="G117" s="34"/>
      <c r="H117" s="37" t="s">
        <v>0</v>
      </c>
      <c r="I117" s="28" t="s">
        <v>0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39704000</v>
      </c>
      <c r="H118" s="38"/>
      <c r="I118" s="29"/>
      <c r="J118" s="2" t="s">
        <v>0</v>
      </c>
    </row>
    <row r="119" spans="1:10" ht="10.5" customHeight="1">
      <c r="A119" s="10" t="s">
        <v>371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85000000</v>
      </c>
      <c r="H120" s="38"/>
      <c r="I120" s="29"/>
      <c r="J120" s="2" t="s">
        <v>0</v>
      </c>
    </row>
    <row r="121" spans="1:10" ht="10.5" customHeight="1">
      <c r="A121" s="10" t="s">
        <v>207</v>
      </c>
      <c r="B121" s="17"/>
      <c r="C121" s="17"/>
      <c r="D121" s="17"/>
      <c r="E121" s="28" t="s">
        <v>114</v>
      </c>
      <c r="F121" s="28" t="s">
        <v>404</v>
      </c>
      <c r="G121" s="34"/>
      <c r="H121" s="37" t="s">
        <v>0</v>
      </c>
      <c r="I121" s="28" t="s">
        <v>0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5000000</v>
      </c>
      <c r="H122" s="38"/>
      <c r="I122" s="29"/>
      <c r="J122" s="2" t="s">
        <v>0</v>
      </c>
    </row>
    <row r="123" spans="1:10" ht="10.5" customHeight="1">
      <c r="A123" s="10" t="s">
        <v>54</v>
      </c>
      <c r="B123" s="17"/>
      <c r="C123" s="17"/>
      <c r="D123" s="17"/>
      <c r="E123" s="28" t="s">
        <v>78</v>
      </c>
      <c r="F123" s="28" t="s">
        <v>165</v>
      </c>
      <c r="G123" s="34"/>
      <c r="H123" s="37" t="s">
        <v>0</v>
      </c>
      <c r="I123" s="28" t="s">
        <v>0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40000000</v>
      </c>
      <c r="H124" s="38"/>
      <c r="I124" s="29"/>
      <c r="J124" s="2" t="s">
        <v>0</v>
      </c>
    </row>
    <row r="125" spans="1:10" ht="10.5" customHeight="1">
      <c r="A125" s="10" t="s">
        <v>54</v>
      </c>
      <c r="B125" s="17"/>
      <c r="C125" s="17"/>
      <c r="D125" s="17"/>
      <c r="E125" s="28" t="s">
        <v>78</v>
      </c>
      <c r="F125" s="28" t="s">
        <v>165</v>
      </c>
      <c r="G125" s="34"/>
      <c r="H125" s="37" t="s">
        <v>0</v>
      </c>
      <c r="I125" s="28" t="s">
        <v>0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40000000</v>
      </c>
      <c r="H126" s="38"/>
      <c r="I126" s="29"/>
      <c r="J126" s="2" t="s">
        <v>0</v>
      </c>
    </row>
    <row r="127" spans="1:10" ht="10.5" customHeight="1">
      <c r="A127" s="10" t="s">
        <v>354</v>
      </c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187000000</v>
      </c>
      <c r="H128" s="38"/>
      <c r="I128" s="29"/>
      <c r="J128" s="2" t="s">
        <v>0</v>
      </c>
    </row>
    <row r="129" spans="1:10" ht="10.5" customHeight="1">
      <c r="A129" s="10" t="s">
        <v>372</v>
      </c>
      <c r="B129" s="17"/>
      <c r="C129" s="17"/>
      <c r="D129" s="17"/>
      <c r="E129" s="28" t="s">
        <v>0</v>
      </c>
      <c r="F129" s="28" t="s">
        <v>13</v>
      </c>
      <c r="G129" s="34"/>
      <c r="H129" s="37" t="s">
        <v>66</v>
      </c>
      <c r="I129" s="28" t="s">
        <v>0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170000000</v>
      </c>
      <c r="H130" s="38"/>
      <c r="I130" s="29"/>
      <c r="J130" s="2" t="s">
        <v>0</v>
      </c>
    </row>
    <row r="131" spans="1:10" ht="10.5" customHeight="1">
      <c r="A131" s="10" t="s">
        <v>372</v>
      </c>
      <c r="B131" s="17"/>
      <c r="C131" s="17"/>
      <c r="D131" s="17"/>
      <c r="E131" s="28" t="s">
        <v>0</v>
      </c>
      <c r="F131" s="28" t="s">
        <v>13</v>
      </c>
      <c r="G131" s="34"/>
      <c r="H131" s="37" t="s">
        <v>419</v>
      </c>
      <c r="I131" s="28" t="s">
        <v>0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17000000</v>
      </c>
      <c r="H132" s="38"/>
      <c r="I132" s="29"/>
      <c r="J132" s="2" t="s">
        <v>0</v>
      </c>
    </row>
    <row r="133" spans="1:10" ht="10.5" customHeight="1">
      <c r="A133" s="10" t="s">
        <v>373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142000000</v>
      </c>
      <c r="H134" s="38"/>
      <c r="I134" s="29"/>
      <c r="J134" s="2" t="s">
        <v>0</v>
      </c>
    </row>
    <row r="135" spans="1:10" ht="10.5" customHeight="1">
      <c r="A135" s="10" t="s">
        <v>204</v>
      </c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37000000</v>
      </c>
      <c r="H136" s="38"/>
      <c r="I136" s="29"/>
      <c r="J136" s="2" t="s">
        <v>0</v>
      </c>
    </row>
    <row r="137" spans="1:10" ht="10.5" customHeight="1">
      <c r="A137" s="10" t="s">
        <v>324</v>
      </c>
      <c r="B137" s="17"/>
      <c r="C137" s="17"/>
      <c r="D137" s="17"/>
      <c r="E137" s="28" t="s">
        <v>0</v>
      </c>
      <c r="F137" s="28" t="s">
        <v>405</v>
      </c>
      <c r="G137" s="34"/>
      <c r="H137" s="37" t="s">
        <v>0</v>
      </c>
      <c r="I137" s="28" t="s">
        <v>0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5000000</v>
      </c>
      <c r="H138" s="38"/>
      <c r="I138" s="29"/>
      <c r="J138" s="2" t="s">
        <v>0</v>
      </c>
    </row>
    <row r="139" spans="1:10" ht="10.5" customHeight="1">
      <c r="A139" s="10" t="s">
        <v>374</v>
      </c>
      <c r="B139" s="17"/>
      <c r="C139" s="17"/>
      <c r="D139" s="17"/>
      <c r="E139" s="28" t="s">
        <v>0</v>
      </c>
      <c r="F139" s="28" t="s">
        <v>406</v>
      </c>
      <c r="G139" s="34"/>
      <c r="H139" s="37" t="s">
        <v>0</v>
      </c>
      <c r="I139" s="28" t="s">
        <v>0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5000000</v>
      </c>
      <c r="H140" s="38"/>
      <c r="I140" s="29"/>
      <c r="J140" s="2" t="s">
        <v>0</v>
      </c>
    </row>
    <row r="141" spans="1:10" ht="10.5" customHeight="1">
      <c r="A141" s="10" t="s">
        <v>335</v>
      </c>
      <c r="B141" s="17"/>
      <c r="C141" s="17"/>
      <c r="D141" s="17"/>
      <c r="E141" s="28" t="s">
        <v>0</v>
      </c>
      <c r="F141" s="28" t="s">
        <v>140</v>
      </c>
      <c r="G141" s="34"/>
      <c r="H141" s="37" t="s">
        <v>0</v>
      </c>
      <c r="I141" s="28" t="s">
        <v>0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5000000</v>
      </c>
      <c r="H142" s="38"/>
      <c r="I142" s="29"/>
      <c r="J142" s="2" t="s">
        <v>0</v>
      </c>
    </row>
    <row r="143" spans="1:10" ht="10.5" customHeight="1">
      <c r="A143" s="10" t="s">
        <v>375</v>
      </c>
      <c r="B143" s="17"/>
      <c r="C143" s="17"/>
      <c r="D143" s="17"/>
      <c r="E143" s="28" t="s">
        <v>0</v>
      </c>
      <c r="F143" s="28" t="s">
        <v>13</v>
      </c>
      <c r="G143" s="34"/>
      <c r="H143" s="37" t="s">
        <v>366</v>
      </c>
      <c r="I143" s="28" t="s">
        <v>0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22000000</v>
      </c>
      <c r="H144" s="38"/>
      <c r="I144" s="29"/>
      <c r="J144" s="2" t="s">
        <v>0</v>
      </c>
    </row>
    <row r="145" spans="1:10" ht="10.5" customHeight="1">
      <c r="A145" s="10" t="s">
        <v>310</v>
      </c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105000000</v>
      </c>
      <c r="H146" s="38"/>
      <c r="I146" s="29"/>
      <c r="J146" s="2" t="s">
        <v>0</v>
      </c>
    </row>
    <row r="147" spans="1:10" ht="10.5" customHeight="1">
      <c r="A147" s="3" t="s">
        <v>0</v>
      </c>
      <c r="B147" s="3"/>
      <c r="C147" s="43"/>
      <c r="D147" s="20" t="s">
        <v>39</v>
      </c>
      <c r="E147" s="20"/>
      <c r="F147" s="30" t="s">
        <v>53</v>
      </c>
      <c r="G147" s="47"/>
      <c r="H147" s="48"/>
      <c r="I147" s="30"/>
      <c r="J147" s="41"/>
    </row>
    <row r="148" spans="1:10" ht="10.5" customHeight="1">
      <c r="A148" s="4"/>
      <c r="B148" s="4"/>
      <c r="C148" s="4"/>
      <c r="D148" s="20"/>
      <c r="E148" s="20"/>
      <c r="F148" s="47"/>
      <c r="G148" s="47"/>
      <c r="H148" s="48"/>
      <c r="I148" s="30"/>
      <c r="J148" s="42"/>
    </row>
    <row r="149" spans="1:10" ht="10.5" customHeight="1">
      <c r="A149" s="4"/>
      <c r="B149" s="4"/>
      <c r="C149" s="4"/>
      <c r="D149" s="43"/>
      <c r="E149" s="43"/>
      <c r="F149" s="30"/>
      <c r="G149" s="42"/>
      <c r="H149" s="42"/>
      <c r="I149" s="42"/>
      <c r="J149" s="42"/>
    </row>
    <row r="150" spans="1:10" ht="10.5" customHeight="1">
      <c r="A150" s="5" t="s">
        <v>3</v>
      </c>
      <c r="B150" s="12" t="s">
        <v>154</v>
      </c>
      <c r="C150" s="5" t="s">
        <v>37</v>
      </c>
      <c r="D150" s="21" t="s">
        <v>42</v>
      </c>
      <c r="E150" s="23"/>
      <c r="F150" s="43"/>
      <c r="G150" s="42"/>
      <c r="H150" s="42"/>
      <c r="I150" s="42"/>
      <c r="J150" s="43"/>
    </row>
    <row r="151" spans="1:10" ht="10.5" customHeight="1">
      <c r="A151" s="6"/>
      <c r="B151" s="13"/>
      <c r="C151" s="6"/>
      <c r="D151" s="22"/>
      <c r="E151" s="24"/>
      <c r="F151" s="32"/>
      <c r="G151" s="32"/>
      <c r="H151" s="32"/>
      <c r="I151" s="39" t="s">
        <v>62</v>
      </c>
      <c r="J151" s="42"/>
    </row>
    <row r="152" spans="1:10" ht="10.5" customHeight="1">
      <c r="A152" s="7" t="s">
        <v>1</v>
      </c>
      <c r="B152" s="14"/>
      <c r="C152" s="14"/>
      <c r="D152" s="14"/>
      <c r="E152" s="25" t="s">
        <v>46</v>
      </c>
      <c r="F152" s="33"/>
      <c r="G152" s="7" t="s">
        <v>59</v>
      </c>
      <c r="H152" s="7" t="s">
        <v>60</v>
      </c>
      <c r="I152" s="26" t="s">
        <v>64</v>
      </c>
      <c r="J152" s="42"/>
    </row>
    <row r="153" spans="1:10" ht="10.5" customHeight="1">
      <c r="A153" s="8"/>
      <c r="B153" s="15"/>
      <c r="C153" s="15"/>
      <c r="D153" s="15"/>
      <c r="E153" s="26" t="s">
        <v>48</v>
      </c>
      <c r="F153" s="26" t="s">
        <v>28</v>
      </c>
      <c r="G153" s="8"/>
      <c r="H153" s="8"/>
      <c r="I153" s="40"/>
      <c r="J153" s="42"/>
    </row>
    <row r="154" spans="1:10" ht="10.5" customHeight="1">
      <c r="A154" s="9"/>
      <c r="B154" s="16"/>
      <c r="C154" s="16"/>
      <c r="D154" s="16"/>
      <c r="E154" s="27"/>
      <c r="F154" s="27"/>
      <c r="G154" s="9"/>
      <c r="H154" s="9"/>
      <c r="I154" s="27"/>
      <c r="J154" s="42"/>
    </row>
    <row r="155" spans="1:10" ht="10.5" hidden="1" customHeight="1">
      <c r="A155" s="10" t="s">
        <v>207</v>
      </c>
      <c r="B155" s="17"/>
      <c r="C155" s="17"/>
      <c r="D155" s="17"/>
      <c r="E155" s="28" t="s">
        <v>114</v>
      </c>
      <c r="F155" s="28" t="s">
        <v>408</v>
      </c>
      <c r="G155" s="34"/>
      <c r="H155" s="37" t="s">
        <v>134</v>
      </c>
      <c r="I155" s="28" t="s">
        <v>0</v>
      </c>
      <c r="J155" s="42"/>
    </row>
    <row r="156" spans="1:10" ht="10.5" hidden="1" customHeight="1">
      <c r="A156" s="11"/>
      <c r="B156" s="18"/>
      <c r="C156" s="18"/>
      <c r="D156" s="18"/>
      <c r="E156" s="29"/>
      <c r="F156" s="29"/>
      <c r="G156" s="35">
        <v>0</v>
      </c>
      <c r="H156" s="38"/>
      <c r="I156" s="29"/>
      <c r="J156" s="2" t="s">
        <v>0</v>
      </c>
    </row>
    <row r="157" spans="1:10" ht="10.5" customHeight="1">
      <c r="A157" s="10" t="s">
        <v>54</v>
      </c>
      <c r="B157" s="17"/>
      <c r="C157" s="17"/>
      <c r="D157" s="17"/>
      <c r="E157" s="28" t="s">
        <v>0</v>
      </c>
      <c r="F157" s="28" t="s">
        <v>409</v>
      </c>
      <c r="G157" s="34"/>
      <c r="H157" s="37" t="s">
        <v>0</v>
      </c>
      <c r="I157" s="28" t="s">
        <v>0</v>
      </c>
      <c r="J157" s="42"/>
    </row>
    <row r="158" spans="1:10" ht="10.5" customHeight="1">
      <c r="A158" s="11"/>
      <c r="B158" s="18"/>
      <c r="C158" s="18"/>
      <c r="D158" s="18"/>
      <c r="E158" s="29"/>
      <c r="F158" s="29"/>
      <c r="G158" s="35">
        <v>10000000</v>
      </c>
      <c r="H158" s="38"/>
      <c r="I158" s="29"/>
      <c r="J158" s="2" t="s">
        <v>0</v>
      </c>
    </row>
    <row r="159" spans="1:10" ht="10.5" customHeight="1">
      <c r="A159" s="10" t="s">
        <v>270</v>
      </c>
      <c r="B159" s="17"/>
      <c r="C159" s="17"/>
      <c r="D159" s="17"/>
      <c r="E159" s="28" t="s">
        <v>0</v>
      </c>
      <c r="F159" s="28" t="s">
        <v>17</v>
      </c>
      <c r="G159" s="34"/>
      <c r="H159" s="37" t="s">
        <v>420</v>
      </c>
      <c r="I159" s="28" t="s">
        <v>0</v>
      </c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95000000</v>
      </c>
      <c r="H160" s="38"/>
      <c r="I160" s="29"/>
      <c r="J160" s="2" t="s">
        <v>0</v>
      </c>
    </row>
    <row r="161" spans="1:10" ht="10.5" customHeight="1">
      <c r="A161" s="10" t="s">
        <v>2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217000000</v>
      </c>
      <c r="H162" s="38"/>
      <c r="I162" s="29"/>
      <c r="J162" s="2" t="s">
        <v>0</v>
      </c>
    </row>
    <row r="163" spans="1:10" ht="10.5" customHeight="1">
      <c r="A163" s="10" t="s">
        <v>151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137000000</v>
      </c>
      <c r="H164" s="38"/>
      <c r="I164" s="29"/>
      <c r="J164" s="2" t="s">
        <v>0</v>
      </c>
    </row>
    <row r="165" spans="1:10" ht="10.5" customHeight="1">
      <c r="A165" s="10" t="s">
        <v>23</v>
      </c>
      <c r="B165" s="17"/>
      <c r="C165" s="17"/>
      <c r="D165" s="17"/>
      <c r="E165" s="28" t="s">
        <v>38</v>
      </c>
      <c r="F165" s="28" t="s">
        <v>365</v>
      </c>
      <c r="G165" s="34"/>
      <c r="H165" s="37" t="s">
        <v>0</v>
      </c>
      <c r="I165" s="28" t="s">
        <v>0</v>
      </c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7000000</v>
      </c>
      <c r="H166" s="38"/>
      <c r="I166" s="29"/>
      <c r="J166" s="2" t="s">
        <v>0</v>
      </c>
    </row>
    <row r="167" spans="1:10" ht="10.5" customHeight="1">
      <c r="A167" s="10" t="s">
        <v>330</v>
      </c>
      <c r="B167" s="17"/>
      <c r="C167" s="17"/>
      <c r="D167" s="17"/>
      <c r="E167" s="28" t="s">
        <v>78</v>
      </c>
      <c r="F167" s="28" t="s">
        <v>149</v>
      </c>
      <c r="G167" s="34"/>
      <c r="H167" s="37" t="s">
        <v>0</v>
      </c>
      <c r="I167" s="28" t="s">
        <v>0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53000000</v>
      </c>
      <c r="H168" s="38"/>
      <c r="I168" s="29"/>
      <c r="J168" s="2" t="s">
        <v>0</v>
      </c>
    </row>
    <row r="169" spans="1:10" ht="10.5" customHeight="1">
      <c r="A169" s="10" t="s">
        <v>316</v>
      </c>
      <c r="B169" s="17"/>
      <c r="C169" s="17"/>
      <c r="D169" s="17"/>
      <c r="E169" s="28" t="s">
        <v>113</v>
      </c>
      <c r="F169" s="28" t="s">
        <v>410</v>
      </c>
      <c r="G169" s="34"/>
      <c r="H169" s="37" t="s">
        <v>0</v>
      </c>
      <c r="I169" s="28" t="s">
        <v>0</v>
      </c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7000000</v>
      </c>
      <c r="H170" s="38"/>
      <c r="I170" s="29"/>
      <c r="J170" s="2" t="s">
        <v>0</v>
      </c>
    </row>
    <row r="171" spans="1:10" ht="10.5" customHeight="1">
      <c r="A171" s="10" t="s">
        <v>376</v>
      </c>
      <c r="B171" s="17"/>
      <c r="C171" s="17"/>
      <c r="D171" s="17"/>
      <c r="E171" s="28" t="s">
        <v>113</v>
      </c>
      <c r="F171" s="28" t="s">
        <v>411</v>
      </c>
      <c r="G171" s="34"/>
      <c r="H171" s="37" t="s">
        <v>0</v>
      </c>
      <c r="I171" s="28" t="s">
        <v>0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20000000</v>
      </c>
      <c r="H172" s="38"/>
      <c r="I172" s="29"/>
      <c r="J172" s="2" t="s">
        <v>0</v>
      </c>
    </row>
    <row r="173" spans="1:10" ht="10.5" customHeight="1">
      <c r="A173" s="10" t="s">
        <v>320</v>
      </c>
      <c r="B173" s="17"/>
      <c r="C173" s="17"/>
      <c r="D173" s="17"/>
      <c r="E173" s="28" t="s">
        <v>38</v>
      </c>
      <c r="F173" s="28" t="s">
        <v>413</v>
      </c>
      <c r="G173" s="34"/>
      <c r="H173" s="37" t="s">
        <v>0</v>
      </c>
      <c r="I173" s="28" t="s">
        <v>0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10000000</v>
      </c>
      <c r="H174" s="38"/>
      <c r="I174" s="29"/>
      <c r="J174" s="2" t="s">
        <v>0</v>
      </c>
    </row>
    <row r="175" spans="1:10" ht="10.5" customHeight="1">
      <c r="A175" s="10" t="s">
        <v>377</v>
      </c>
      <c r="B175" s="17"/>
      <c r="C175" s="17"/>
      <c r="D175" s="17"/>
      <c r="E175" s="28" t="s">
        <v>113</v>
      </c>
      <c r="F175" s="28" t="s">
        <v>22</v>
      </c>
      <c r="G175" s="34"/>
      <c r="H175" s="37" t="s">
        <v>0</v>
      </c>
      <c r="I175" s="28" t="s">
        <v>0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40000000</v>
      </c>
      <c r="H176" s="38"/>
      <c r="I176" s="29"/>
      <c r="J176" s="2" t="s">
        <v>0</v>
      </c>
    </row>
    <row r="177" spans="1:10" ht="10.5" customHeight="1">
      <c r="A177" s="10" t="s">
        <v>379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80000000</v>
      </c>
      <c r="H178" s="38"/>
      <c r="I178" s="29"/>
      <c r="J178" s="2" t="s">
        <v>0</v>
      </c>
    </row>
    <row r="179" spans="1:10" ht="10.5" customHeight="1">
      <c r="A179" s="10" t="s">
        <v>54</v>
      </c>
      <c r="B179" s="17"/>
      <c r="C179" s="17"/>
      <c r="D179" s="17"/>
      <c r="E179" s="28" t="s">
        <v>78</v>
      </c>
      <c r="F179" s="28" t="s">
        <v>414</v>
      </c>
      <c r="G179" s="34"/>
      <c r="H179" s="37" t="s">
        <v>0</v>
      </c>
      <c r="I179" s="28" t="s">
        <v>0</v>
      </c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60000000</v>
      </c>
      <c r="H180" s="38"/>
      <c r="I180" s="29"/>
      <c r="J180" s="2" t="s">
        <v>0</v>
      </c>
    </row>
    <row r="181" spans="1:10" ht="10.5" customHeight="1">
      <c r="A181" s="10" t="s">
        <v>54</v>
      </c>
      <c r="B181" s="17"/>
      <c r="C181" s="17"/>
      <c r="D181" s="17"/>
      <c r="E181" s="28" t="s">
        <v>78</v>
      </c>
      <c r="F181" s="28" t="s">
        <v>378</v>
      </c>
      <c r="G181" s="34"/>
      <c r="H181" s="37" t="s">
        <v>0</v>
      </c>
      <c r="I181" s="28" t="s">
        <v>0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20000000</v>
      </c>
      <c r="H182" s="38"/>
      <c r="I182" s="29"/>
      <c r="J182" s="2" t="s">
        <v>0</v>
      </c>
    </row>
    <row r="183" spans="1:10" ht="10.5" customHeight="1">
      <c r="A183" s="10" t="s">
        <v>345</v>
      </c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66596000</v>
      </c>
      <c r="H184" s="38"/>
      <c r="I184" s="29"/>
      <c r="J184" s="2" t="s">
        <v>0</v>
      </c>
    </row>
    <row r="185" spans="1:10" ht="10.5" customHeight="1">
      <c r="A185" s="10" t="s">
        <v>110</v>
      </c>
      <c r="B185" s="17"/>
      <c r="C185" s="17"/>
      <c r="D185" s="17"/>
      <c r="E185" s="28" t="s">
        <v>0</v>
      </c>
      <c r="F185" s="28" t="s">
        <v>55</v>
      </c>
      <c r="G185" s="34"/>
      <c r="H185" s="37" t="s">
        <v>0</v>
      </c>
      <c r="I185" s="28" t="s">
        <v>0</v>
      </c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66596000</v>
      </c>
      <c r="H186" s="38"/>
      <c r="I186" s="29"/>
      <c r="J186" s="2" t="s">
        <v>0</v>
      </c>
    </row>
    <row r="187" spans="1:10" ht="10.5" customHeight="1">
      <c r="A187" s="10" t="s">
        <v>380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967415000</v>
      </c>
      <c r="H188" s="38"/>
      <c r="I188" s="29"/>
      <c r="J188" s="2" t="s">
        <v>0</v>
      </c>
    </row>
    <row r="189" spans="1:10" ht="10.5" customHeight="1">
      <c r="A189" s="10" t="s">
        <v>262</v>
      </c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905882000</v>
      </c>
      <c r="H190" s="38"/>
      <c r="I190" s="29"/>
      <c r="J190" s="2" t="s">
        <v>0</v>
      </c>
    </row>
    <row r="191" spans="1:10" ht="10.5" customHeight="1">
      <c r="A191" s="10" t="s">
        <v>381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863882000</v>
      </c>
      <c r="H192" s="38"/>
      <c r="I192" s="29"/>
      <c r="J192" s="2" t="s">
        <v>0</v>
      </c>
    </row>
    <row r="193" spans="1:10" ht="10.5" customHeight="1">
      <c r="A193" s="10" t="s">
        <v>382</v>
      </c>
      <c r="B193" s="17"/>
      <c r="C193" s="17"/>
      <c r="D193" s="17"/>
      <c r="E193" s="28" t="s">
        <v>0</v>
      </c>
      <c r="F193" s="28" t="s">
        <v>13</v>
      </c>
      <c r="G193" s="34"/>
      <c r="H193" s="37" t="s">
        <v>421</v>
      </c>
      <c r="I193" s="28" t="s">
        <v>0</v>
      </c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590000000</v>
      </c>
      <c r="H194" s="38"/>
      <c r="I194" s="29"/>
      <c r="J194" s="2" t="s">
        <v>0</v>
      </c>
    </row>
    <row r="195" spans="1:10" ht="10.5" customHeight="1">
      <c r="A195" s="10" t="s">
        <v>382</v>
      </c>
      <c r="B195" s="17"/>
      <c r="C195" s="17"/>
      <c r="D195" s="17"/>
      <c r="E195" s="28" t="s">
        <v>0</v>
      </c>
      <c r="F195" s="28" t="s">
        <v>13</v>
      </c>
      <c r="G195" s="34"/>
      <c r="H195" s="37" t="s">
        <v>279</v>
      </c>
      <c r="I195" s="28" t="s">
        <v>0</v>
      </c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273882000</v>
      </c>
      <c r="H196" s="38"/>
      <c r="I196" s="29"/>
      <c r="J196" s="2" t="s">
        <v>0</v>
      </c>
    </row>
    <row r="197" spans="1:10" ht="10.5" customHeight="1">
      <c r="A197" s="3" t="s">
        <v>0</v>
      </c>
      <c r="B197" s="3"/>
      <c r="C197" s="43"/>
      <c r="D197" s="20" t="s">
        <v>39</v>
      </c>
      <c r="E197" s="20"/>
      <c r="F197" s="30" t="s">
        <v>53</v>
      </c>
      <c r="G197" s="47"/>
      <c r="H197" s="48"/>
      <c r="I197" s="30"/>
      <c r="J197" s="41"/>
    </row>
    <row r="198" spans="1:10" ht="10.5" customHeight="1">
      <c r="A198" s="4"/>
      <c r="B198" s="4"/>
      <c r="C198" s="4"/>
      <c r="D198" s="20"/>
      <c r="E198" s="20"/>
      <c r="F198" s="47"/>
      <c r="G198" s="47"/>
      <c r="H198" s="48"/>
      <c r="I198" s="30"/>
      <c r="J198" s="42"/>
    </row>
    <row r="199" spans="1:10" ht="10.5" customHeight="1">
      <c r="A199" s="4"/>
      <c r="B199" s="4"/>
      <c r="C199" s="4"/>
      <c r="D199" s="43"/>
      <c r="E199" s="43"/>
      <c r="F199" s="30"/>
      <c r="G199" s="42"/>
      <c r="H199" s="42"/>
      <c r="I199" s="42"/>
      <c r="J199" s="42"/>
    </row>
    <row r="200" spans="1:10" ht="10.5" customHeight="1">
      <c r="A200" s="5" t="s">
        <v>3</v>
      </c>
      <c r="B200" s="12" t="s">
        <v>154</v>
      </c>
      <c r="C200" s="5" t="s">
        <v>37</v>
      </c>
      <c r="D200" s="21" t="s">
        <v>42</v>
      </c>
      <c r="E200" s="23"/>
      <c r="F200" s="43"/>
      <c r="G200" s="42"/>
      <c r="H200" s="42"/>
      <c r="I200" s="42"/>
      <c r="J200" s="43"/>
    </row>
    <row r="201" spans="1:10" ht="10.5" customHeight="1">
      <c r="A201" s="6"/>
      <c r="B201" s="13"/>
      <c r="C201" s="6"/>
      <c r="D201" s="22"/>
      <c r="E201" s="24"/>
      <c r="F201" s="32"/>
      <c r="G201" s="32"/>
      <c r="H201" s="32"/>
      <c r="I201" s="39" t="s">
        <v>62</v>
      </c>
      <c r="J201" s="42"/>
    </row>
    <row r="202" spans="1:10" ht="10.5" customHeight="1">
      <c r="A202" s="7" t="s">
        <v>1</v>
      </c>
      <c r="B202" s="14"/>
      <c r="C202" s="14"/>
      <c r="D202" s="14"/>
      <c r="E202" s="25" t="s">
        <v>46</v>
      </c>
      <c r="F202" s="33"/>
      <c r="G202" s="7" t="s">
        <v>59</v>
      </c>
      <c r="H202" s="7" t="s">
        <v>60</v>
      </c>
      <c r="I202" s="26" t="s">
        <v>64</v>
      </c>
      <c r="J202" s="42"/>
    </row>
    <row r="203" spans="1:10" ht="10.5" customHeight="1">
      <c r="A203" s="8"/>
      <c r="B203" s="15"/>
      <c r="C203" s="15"/>
      <c r="D203" s="15"/>
      <c r="E203" s="26" t="s">
        <v>48</v>
      </c>
      <c r="F203" s="26" t="s">
        <v>28</v>
      </c>
      <c r="G203" s="8"/>
      <c r="H203" s="8"/>
      <c r="I203" s="40"/>
      <c r="J203" s="42"/>
    </row>
    <row r="204" spans="1:10" ht="10.5" customHeight="1">
      <c r="A204" s="9"/>
      <c r="B204" s="16"/>
      <c r="C204" s="16"/>
      <c r="D204" s="16"/>
      <c r="E204" s="27"/>
      <c r="F204" s="27"/>
      <c r="G204" s="9"/>
      <c r="H204" s="9"/>
      <c r="I204" s="27"/>
      <c r="J204" s="42"/>
    </row>
    <row r="205" spans="1:10" ht="10.5" customHeight="1">
      <c r="A205" s="10" t="s">
        <v>129</v>
      </c>
      <c r="B205" s="17"/>
      <c r="C205" s="17"/>
      <c r="D205" s="17"/>
      <c r="E205" s="28"/>
      <c r="F205" s="28"/>
      <c r="G205" s="34"/>
      <c r="H205" s="37"/>
      <c r="I205" s="28"/>
      <c r="J205" s="42"/>
    </row>
    <row r="206" spans="1:10" ht="10.5" customHeight="1">
      <c r="A206" s="11"/>
      <c r="B206" s="18"/>
      <c r="C206" s="18"/>
      <c r="D206" s="18"/>
      <c r="E206" s="29"/>
      <c r="F206" s="29"/>
      <c r="G206" s="35">
        <v>10000000</v>
      </c>
      <c r="H206" s="38"/>
      <c r="I206" s="29"/>
      <c r="J206" s="2" t="s">
        <v>0</v>
      </c>
    </row>
    <row r="207" spans="1:10" ht="10.5" customHeight="1">
      <c r="A207" s="10" t="s">
        <v>383</v>
      </c>
      <c r="B207" s="17"/>
      <c r="C207" s="17"/>
      <c r="D207" s="17"/>
      <c r="E207" s="28" t="s">
        <v>0</v>
      </c>
      <c r="F207" s="28" t="s">
        <v>13</v>
      </c>
      <c r="G207" s="34"/>
      <c r="H207" s="37" t="s">
        <v>122</v>
      </c>
      <c r="I207" s="28" t="s">
        <v>0</v>
      </c>
      <c r="J207" s="42"/>
    </row>
    <row r="208" spans="1:10" ht="10.5" customHeight="1">
      <c r="A208" s="11"/>
      <c r="B208" s="18"/>
      <c r="C208" s="18"/>
      <c r="D208" s="18"/>
      <c r="E208" s="29"/>
      <c r="F208" s="29"/>
      <c r="G208" s="35">
        <v>10000000</v>
      </c>
      <c r="H208" s="38"/>
      <c r="I208" s="29"/>
      <c r="J208" s="2" t="s">
        <v>0</v>
      </c>
    </row>
    <row r="209" spans="1:10" ht="10.5" customHeight="1">
      <c r="A209" s="10" t="s">
        <v>337</v>
      </c>
      <c r="B209" s="17"/>
      <c r="C209" s="17"/>
      <c r="D209" s="17"/>
      <c r="E209" s="28"/>
      <c r="F209" s="28"/>
      <c r="G209" s="34"/>
      <c r="H209" s="37"/>
      <c r="I209" s="28"/>
      <c r="J209" s="42"/>
    </row>
    <row r="210" spans="1:10" ht="10.5" customHeight="1">
      <c r="A210" s="11"/>
      <c r="B210" s="18"/>
      <c r="C210" s="18"/>
      <c r="D210" s="18"/>
      <c r="E210" s="29"/>
      <c r="F210" s="29"/>
      <c r="G210" s="35">
        <v>32000000</v>
      </c>
      <c r="H210" s="38"/>
      <c r="I210" s="29"/>
      <c r="J210" s="2" t="s">
        <v>0</v>
      </c>
    </row>
    <row r="211" spans="1:10" ht="10.5" customHeight="1">
      <c r="A211" s="10" t="s">
        <v>384</v>
      </c>
      <c r="B211" s="17"/>
      <c r="C211" s="17"/>
      <c r="D211" s="17"/>
      <c r="E211" s="28" t="s">
        <v>0</v>
      </c>
      <c r="F211" s="28" t="s">
        <v>13</v>
      </c>
      <c r="G211" s="34"/>
      <c r="H211" s="37" t="s">
        <v>422</v>
      </c>
      <c r="I211" s="28" t="s">
        <v>0</v>
      </c>
      <c r="J211" s="42"/>
    </row>
    <row r="212" spans="1:10" ht="10.5" customHeight="1">
      <c r="A212" s="11"/>
      <c r="B212" s="18"/>
      <c r="C212" s="18"/>
      <c r="D212" s="18"/>
      <c r="E212" s="29"/>
      <c r="F212" s="29"/>
      <c r="G212" s="35">
        <v>32000000</v>
      </c>
      <c r="H212" s="38"/>
      <c r="I212" s="29"/>
      <c r="J212" s="2" t="s">
        <v>0</v>
      </c>
    </row>
    <row r="213" spans="1:10" ht="10.5" customHeight="1">
      <c r="A213" s="10" t="s">
        <v>239</v>
      </c>
      <c r="B213" s="17"/>
      <c r="C213" s="17"/>
      <c r="D213" s="17"/>
      <c r="E213" s="28"/>
      <c r="F213" s="28"/>
      <c r="G213" s="34"/>
      <c r="H213" s="37"/>
      <c r="I213" s="28"/>
      <c r="J213" s="42"/>
    </row>
    <row r="214" spans="1:10" ht="10.5" customHeight="1">
      <c r="A214" s="11"/>
      <c r="B214" s="18"/>
      <c r="C214" s="18"/>
      <c r="D214" s="18"/>
      <c r="E214" s="29"/>
      <c r="F214" s="29"/>
      <c r="G214" s="35">
        <v>18000000</v>
      </c>
      <c r="H214" s="38"/>
      <c r="I214" s="29"/>
      <c r="J214" s="2" t="s">
        <v>0</v>
      </c>
    </row>
    <row r="215" spans="1:10" ht="10.5" customHeight="1">
      <c r="A215" s="10" t="s">
        <v>385</v>
      </c>
      <c r="B215" s="17"/>
      <c r="C215" s="17"/>
      <c r="D215" s="17"/>
      <c r="E215" s="28"/>
      <c r="F215" s="28"/>
      <c r="G215" s="34"/>
      <c r="H215" s="37"/>
      <c r="I215" s="28"/>
      <c r="J215" s="42"/>
    </row>
    <row r="216" spans="1:10" ht="10.5" customHeight="1">
      <c r="A216" s="11"/>
      <c r="B216" s="18"/>
      <c r="C216" s="18"/>
      <c r="D216" s="18"/>
      <c r="E216" s="29"/>
      <c r="F216" s="29"/>
      <c r="G216" s="35">
        <v>1000000</v>
      </c>
      <c r="H216" s="38"/>
      <c r="I216" s="29"/>
      <c r="J216" s="2" t="s">
        <v>0</v>
      </c>
    </row>
    <row r="217" spans="1:10" ht="10.5" customHeight="1">
      <c r="A217" s="10" t="s">
        <v>179</v>
      </c>
      <c r="B217" s="17"/>
      <c r="C217" s="17"/>
      <c r="D217" s="17"/>
      <c r="E217" s="28" t="s">
        <v>0</v>
      </c>
      <c r="F217" s="28" t="s">
        <v>13</v>
      </c>
      <c r="G217" s="34"/>
      <c r="H217" s="37" t="s">
        <v>197</v>
      </c>
      <c r="I217" s="28" t="s">
        <v>0</v>
      </c>
      <c r="J217" s="42"/>
    </row>
    <row r="218" spans="1:10" ht="10.5" customHeight="1">
      <c r="A218" s="11"/>
      <c r="B218" s="18"/>
      <c r="C218" s="18"/>
      <c r="D218" s="18"/>
      <c r="E218" s="29"/>
      <c r="F218" s="29"/>
      <c r="G218" s="35">
        <v>1000000</v>
      </c>
      <c r="H218" s="38"/>
      <c r="I218" s="29"/>
      <c r="J218" s="2" t="s">
        <v>0</v>
      </c>
    </row>
    <row r="219" spans="1:10" ht="10.5" customHeight="1">
      <c r="A219" s="10" t="s">
        <v>386</v>
      </c>
      <c r="B219" s="17"/>
      <c r="C219" s="17"/>
      <c r="D219" s="17"/>
      <c r="E219" s="28"/>
      <c r="F219" s="28"/>
      <c r="G219" s="34"/>
      <c r="H219" s="37"/>
      <c r="I219" s="28"/>
      <c r="J219" s="42"/>
    </row>
    <row r="220" spans="1:10" ht="10.5" customHeight="1">
      <c r="A220" s="11"/>
      <c r="B220" s="18"/>
      <c r="C220" s="18"/>
      <c r="D220" s="18"/>
      <c r="E220" s="29"/>
      <c r="F220" s="29"/>
      <c r="G220" s="35">
        <v>17000000</v>
      </c>
      <c r="H220" s="38"/>
      <c r="I220" s="29"/>
      <c r="J220" s="2" t="s">
        <v>0</v>
      </c>
    </row>
    <row r="221" spans="1:10" ht="10.5" customHeight="1">
      <c r="A221" s="10" t="s">
        <v>387</v>
      </c>
      <c r="B221" s="17"/>
      <c r="C221" s="17"/>
      <c r="D221" s="17"/>
      <c r="E221" s="28" t="s">
        <v>0</v>
      </c>
      <c r="F221" s="28" t="s">
        <v>13</v>
      </c>
      <c r="G221" s="34"/>
      <c r="H221" s="37" t="s">
        <v>415</v>
      </c>
      <c r="I221" s="28" t="s">
        <v>0</v>
      </c>
      <c r="J221" s="42"/>
    </row>
    <row r="222" spans="1:10" ht="10.5" customHeight="1">
      <c r="A222" s="11"/>
      <c r="B222" s="18"/>
      <c r="C222" s="18"/>
      <c r="D222" s="18"/>
      <c r="E222" s="29"/>
      <c r="F222" s="29"/>
      <c r="G222" s="35">
        <v>17000000</v>
      </c>
      <c r="H222" s="38"/>
      <c r="I222" s="29"/>
      <c r="J222" s="2" t="s">
        <v>0</v>
      </c>
    </row>
    <row r="223" spans="1:10" ht="10.5" customHeight="1">
      <c r="A223" s="10" t="s">
        <v>306</v>
      </c>
      <c r="B223" s="17"/>
      <c r="C223" s="17"/>
      <c r="D223" s="17"/>
      <c r="E223" s="28"/>
      <c r="F223" s="28"/>
      <c r="G223" s="34"/>
      <c r="H223" s="37"/>
      <c r="I223" s="28"/>
      <c r="J223" s="42"/>
    </row>
    <row r="224" spans="1:10" ht="10.5" customHeight="1">
      <c r="A224" s="11"/>
      <c r="B224" s="18"/>
      <c r="C224" s="18"/>
      <c r="D224" s="18"/>
      <c r="E224" s="29"/>
      <c r="F224" s="29"/>
      <c r="G224" s="35">
        <v>43533000</v>
      </c>
      <c r="H224" s="38"/>
      <c r="I224" s="29"/>
      <c r="J224" s="2" t="s">
        <v>0</v>
      </c>
    </row>
    <row r="225" spans="1:10" ht="10.5" customHeight="1">
      <c r="A225" s="10" t="s">
        <v>110</v>
      </c>
      <c r="B225" s="17"/>
      <c r="C225" s="17"/>
      <c r="D225" s="17"/>
      <c r="E225" s="28" t="s">
        <v>0</v>
      </c>
      <c r="F225" s="28" t="s">
        <v>55</v>
      </c>
      <c r="G225" s="34"/>
      <c r="H225" s="37" t="s">
        <v>0</v>
      </c>
      <c r="I225" s="28" t="s">
        <v>0</v>
      </c>
      <c r="J225" s="42"/>
    </row>
    <row r="226" spans="1:10" ht="10.5" customHeight="1">
      <c r="A226" s="11"/>
      <c r="B226" s="18"/>
      <c r="C226" s="18"/>
      <c r="D226" s="18"/>
      <c r="E226" s="29"/>
      <c r="F226" s="29"/>
      <c r="G226" s="35">
        <v>43533000</v>
      </c>
      <c r="H226" s="38"/>
      <c r="I226" s="29"/>
      <c r="J226" s="2" t="s">
        <v>0</v>
      </c>
    </row>
    <row r="227" spans="1:10" ht="10.5" customHeight="1">
      <c r="A227" s="10" t="s">
        <v>388</v>
      </c>
      <c r="B227" s="17"/>
      <c r="C227" s="17"/>
      <c r="D227" s="17"/>
      <c r="E227" s="28"/>
      <c r="F227" s="28"/>
      <c r="G227" s="34"/>
      <c r="H227" s="37"/>
      <c r="I227" s="28"/>
      <c r="J227" s="42"/>
    </row>
    <row r="228" spans="1:10" ht="10.5" customHeight="1">
      <c r="A228" s="11"/>
      <c r="B228" s="18"/>
      <c r="C228" s="18"/>
      <c r="D228" s="18"/>
      <c r="E228" s="29"/>
      <c r="F228" s="29"/>
      <c r="G228" s="35">
        <v>295287000</v>
      </c>
      <c r="H228" s="38"/>
      <c r="I228" s="29"/>
      <c r="J228" s="2" t="s">
        <v>0</v>
      </c>
    </row>
    <row r="229" spans="1:10" ht="10.5" customHeight="1">
      <c r="A229" s="10" t="s">
        <v>2</v>
      </c>
      <c r="B229" s="17"/>
      <c r="C229" s="17"/>
      <c r="D229" s="17"/>
      <c r="E229" s="28"/>
      <c r="F229" s="28"/>
      <c r="G229" s="34"/>
      <c r="H229" s="37"/>
      <c r="I229" s="28"/>
      <c r="J229" s="42"/>
    </row>
    <row r="230" spans="1:10" ht="10.5" customHeight="1">
      <c r="A230" s="11"/>
      <c r="B230" s="18"/>
      <c r="C230" s="18"/>
      <c r="D230" s="18"/>
      <c r="E230" s="29"/>
      <c r="F230" s="29"/>
      <c r="G230" s="35">
        <v>262000000</v>
      </c>
      <c r="H230" s="38"/>
      <c r="I230" s="29"/>
      <c r="J230" s="2" t="s">
        <v>0</v>
      </c>
    </row>
    <row r="231" spans="1:10" ht="10.5" customHeight="1">
      <c r="A231" s="10" t="s">
        <v>330</v>
      </c>
      <c r="B231" s="17"/>
      <c r="C231" s="17"/>
      <c r="D231" s="17"/>
      <c r="E231" s="28" t="s">
        <v>38</v>
      </c>
      <c r="F231" s="28" t="s">
        <v>175</v>
      </c>
      <c r="G231" s="34"/>
      <c r="H231" s="37" t="s">
        <v>0</v>
      </c>
      <c r="I231" s="28" t="s">
        <v>0</v>
      </c>
      <c r="J231" s="42"/>
    </row>
    <row r="232" spans="1:10" ht="10.5" customHeight="1">
      <c r="A232" s="11"/>
      <c r="B232" s="18"/>
      <c r="C232" s="18"/>
      <c r="D232" s="18"/>
      <c r="E232" s="29"/>
      <c r="F232" s="29"/>
      <c r="G232" s="35">
        <v>161000000</v>
      </c>
      <c r="H232" s="38"/>
      <c r="I232" s="29"/>
      <c r="J232" s="2" t="s">
        <v>0</v>
      </c>
    </row>
    <row r="233" spans="1:10" ht="10.5" customHeight="1">
      <c r="A233" s="10" t="s">
        <v>330</v>
      </c>
      <c r="B233" s="17"/>
      <c r="C233" s="17"/>
      <c r="D233" s="17"/>
      <c r="E233" s="28" t="s">
        <v>78</v>
      </c>
      <c r="F233" s="28" t="s">
        <v>4</v>
      </c>
      <c r="G233" s="34"/>
      <c r="H233" s="37" t="s">
        <v>0</v>
      </c>
      <c r="I233" s="28" t="s">
        <v>0</v>
      </c>
      <c r="J233" s="42"/>
    </row>
    <row r="234" spans="1:10" ht="10.5" customHeight="1">
      <c r="A234" s="11"/>
      <c r="B234" s="18"/>
      <c r="C234" s="18"/>
      <c r="D234" s="18"/>
      <c r="E234" s="29"/>
      <c r="F234" s="29"/>
      <c r="G234" s="35">
        <v>21000000</v>
      </c>
      <c r="H234" s="38"/>
      <c r="I234" s="29"/>
      <c r="J234" s="2" t="s">
        <v>0</v>
      </c>
    </row>
    <row r="235" spans="1:10" ht="10.5" customHeight="1">
      <c r="A235" s="10" t="s">
        <v>330</v>
      </c>
      <c r="B235" s="17"/>
      <c r="C235" s="17"/>
      <c r="D235" s="17"/>
      <c r="E235" s="28" t="s">
        <v>78</v>
      </c>
      <c r="F235" s="28" t="s">
        <v>311</v>
      </c>
      <c r="G235" s="34"/>
      <c r="H235" s="37" t="s">
        <v>0</v>
      </c>
      <c r="I235" s="28" t="s">
        <v>0</v>
      </c>
      <c r="J235" s="42"/>
    </row>
    <row r="236" spans="1:10" ht="10.5" customHeight="1">
      <c r="A236" s="11"/>
      <c r="B236" s="18"/>
      <c r="C236" s="18"/>
      <c r="D236" s="18"/>
      <c r="E236" s="29"/>
      <c r="F236" s="29"/>
      <c r="G236" s="35">
        <v>2000000</v>
      </c>
      <c r="H236" s="38"/>
      <c r="I236" s="29"/>
      <c r="J236" s="2" t="s">
        <v>0</v>
      </c>
    </row>
    <row r="237" spans="1:10" ht="10.5" customHeight="1">
      <c r="A237" s="10" t="s">
        <v>362</v>
      </c>
      <c r="B237" s="17"/>
      <c r="C237" s="17"/>
      <c r="D237" s="17"/>
      <c r="E237" s="28" t="s">
        <v>38</v>
      </c>
      <c r="F237" s="28" t="s">
        <v>278</v>
      </c>
      <c r="G237" s="34"/>
      <c r="H237" s="37" t="s">
        <v>0</v>
      </c>
      <c r="I237" s="28" t="s">
        <v>0</v>
      </c>
      <c r="J237" s="42"/>
    </row>
    <row r="238" spans="1:10" ht="10.5" customHeight="1">
      <c r="A238" s="11"/>
      <c r="B238" s="18"/>
      <c r="C238" s="18"/>
      <c r="D238" s="18"/>
      <c r="E238" s="29"/>
      <c r="F238" s="29"/>
      <c r="G238" s="35">
        <v>10000000</v>
      </c>
      <c r="H238" s="38"/>
      <c r="I238" s="29"/>
      <c r="J238" s="2" t="s">
        <v>0</v>
      </c>
    </row>
    <row r="239" spans="1:10" ht="10.5" customHeight="1">
      <c r="A239" s="10" t="s">
        <v>316</v>
      </c>
      <c r="B239" s="17"/>
      <c r="C239" s="17"/>
      <c r="D239" s="17"/>
      <c r="E239" s="28" t="s">
        <v>113</v>
      </c>
      <c r="F239" s="28" t="s">
        <v>416</v>
      </c>
      <c r="G239" s="34"/>
      <c r="H239" s="37" t="s">
        <v>0</v>
      </c>
      <c r="I239" s="28" t="s">
        <v>0</v>
      </c>
      <c r="J239" s="42"/>
    </row>
    <row r="240" spans="1:10" ht="10.5" customHeight="1">
      <c r="A240" s="11"/>
      <c r="B240" s="18"/>
      <c r="C240" s="18"/>
      <c r="D240" s="18"/>
      <c r="E240" s="29"/>
      <c r="F240" s="29"/>
      <c r="G240" s="35">
        <v>15000000</v>
      </c>
      <c r="H240" s="38"/>
      <c r="I240" s="29"/>
      <c r="J240" s="2" t="s">
        <v>0</v>
      </c>
    </row>
    <row r="241" spans="1:10" ht="10.5" customHeight="1">
      <c r="A241" s="10" t="s">
        <v>376</v>
      </c>
      <c r="B241" s="17"/>
      <c r="C241" s="17"/>
      <c r="D241" s="17"/>
      <c r="E241" s="28" t="s">
        <v>113</v>
      </c>
      <c r="F241" s="28" t="s">
        <v>49</v>
      </c>
      <c r="G241" s="34"/>
      <c r="H241" s="37" t="s">
        <v>0</v>
      </c>
      <c r="I241" s="28" t="s">
        <v>0</v>
      </c>
      <c r="J241" s="42"/>
    </row>
    <row r="242" spans="1:10" ht="10.5" customHeight="1">
      <c r="A242" s="11"/>
      <c r="B242" s="18"/>
      <c r="C242" s="18"/>
      <c r="D242" s="18"/>
      <c r="E242" s="29"/>
      <c r="F242" s="29"/>
      <c r="G242" s="35">
        <v>10000000</v>
      </c>
      <c r="H242" s="38"/>
      <c r="I242" s="29"/>
      <c r="J242" s="2" t="s">
        <v>0</v>
      </c>
    </row>
    <row r="243" spans="1:10" ht="10.5" customHeight="1">
      <c r="A243" s="10" t="s">
        <v>333</v>
      </c>
      <c r="B243" s="17"/>
      <c r="C243" s="17"/>
      <c r="D243" s="17"/>
      <c r="E243" s="28" t="s">
        <v>113</v>
      </c>
      <c r="F243" s="28" t="s">
        <v>44</v>
      </c>
      <c r="G243" s="34"/>
      <c r="H243" s="37" t="s">
        <v>0</v>
      </c>
      <c r="I243" s="28" t="s">
        <v>0</v>
      </c>
      <c r="J243" s="42"/>
    </row>
    <row r="244" spans="1:10" ht="10.5" customHeight="1">
      <c r="A244" s="11"/>
      <c r="B244" s="18"/>
      <c r="C244" s="18"/>
      <c r="D244" s="18"/>
      <c r="E244" s="29"/>
      <c r="F244" s="29"/>
      <c r="G244" s="35">
        <v>2000000</v>
      </c>
      <c r="H244" s="38"/>
      <c r="I244" s="29"/>
      <c r="J244" s="2" t="s">
        <v>0</v>
      </c>
    </row>
    <row r="245" spans="1:10" ht="10.5" customHeight="1">
      <c r="A245" s="10" t="s">
        <v>360</v>
      </c>
      <c r="B245" s="17"/>
      <c r="C245" s="17"/>
      <c r="D245" s="17"/>
      <c r="E245" s="28" t="s">
        <v>38</v>
      </c>
      <c r="F245" s="28" t="s">
        <v>417</v>
      </c>
      <c r="G245" s="34"/>
      <c r="H245" s="37" t="s">
        <v>0</v>
      </c>
      <c r="I245" s="28" t="s">
        <v>0</v>
      </c>
      <c r="J245" s="42"/>
    </row>
    <row r="246" spans="1:10" ht="10.5" customHeight="1">
      <c r="A246" s="11"/>
      <c r="B246" s="18"/>
      <c r="C246" s="18"/>
      <c r="D246" s="18"/>
      <c r="E246" s="29"/>
      <c r="F246" s="29"/>
      <c r="G246" s="35">
        <v>1000000</v>
      </c>
      <c r="H246" s="38"/>
      <c r="I246" s="29"/>
      <c r="J246" s="2" t="s">
        <v>0</v>
      </c>
    </row>
    <row r="247" spans="1:10" ht="10.5" customHeight="1">
      <c r="A247" s="3" t="s">
        <v>0</v>
      </c>
      <c r="B247" s="3"/>
      <c r="C247" s="43"/>
      <c r="D247" s="20" t="s">
        <v>39</v>
      </c>
      <c r="E247" s="20"/>
      <c r="F247" s="30" t="s">
        <v>53</v>
      </c>
      <c r="G247" s="47"/>
      <c r="H247" s="48"/>
      <c r="I247" s="30"/>
      <c r="J247" s="41"/>
    </row>
    <row r="248" spans="1:10" ht="10.5" customHeight="1">
      <c r="A248" s="4"/>
      <c r="B248" s="4"/>
      <c r="C248" s="4"/>
      <c r="D248" s="20"/>
      <c r="E248" s="20"/>
      <c r="F248" s="47"/>
      <c r="G248" s="47"/>
      <c r="H248" s="48"/>
      <c r="I248" s="30"/>
      <c r="J248" s="42"/>
    </row>
    <row r="249" spans="1:10" ht="10.5" customHeight="1">
      <c r="A249" s="4"/>
      <c r="B249" s="4"/>
      <c r="C249" s="4"/>
      <c r="D249" s="43"/>
      <c r="E249" s="43"/>
      <c r="F249" s="30"/>
      <c r="G249" s="42"/>
      <c r="H249" s="42"/>
      <c r="I249" s="42"/>
      <c r="J249" s="42"/>
    </row>
    <row r="250" spans="1:10" ht="10.5" customHeight="1">
      <c r="A250" s="5" t="s">
        <v>3</v>
      </c>
      <c r="B250" s="12" t="s">
        <v>154</v>
      </c>
      <c r="C250" s="5" t="s">
        <v>37</v>
      </c>
      <c r="D250" s="21" t="s">
        <v>42</v>
      </c>
      <c r="E250" s="23"/>
      <c r="F250" s="43"/>
      <c r="G250" s="42"/>
      <c r="H250" s="42"/>
      <c r="I250" s="42"/>
      <c r="J250" s="43"/>
    </row>
    <row r="251" spans="1:10" ht="10.5" customHeight="1">
      <c r="A251" s="6"/>
      <c r="B251" s="13"/>
      <c r="C251" s="6"/>
      <c r="D251" s="22"/>
      <c r="E251" s="24"/>
      <c r="F251" s="32"/>
      <c r="G251" s="32"/>
      <c r="H251" s="32"/>
      <c r="I251" s="39" t="s">
        <v>62</v>
      </c>
      <c r="J251" s="42"/>
    </row>
    <row r="252" spans="1:10" ht="10.5" customHeight="1">
      <c r="A252" s="7" t="s">
        <v>1</v>
      </c>
      <c r="B252" s="14"/>
      <c r="C252" s="14"/>
      <c r="D252" s="14"/>
      <c r="E252" s="25" t="s">
        <v>46</v>
      </c>
      <c r="F252" s="33"/>
      <c r="G252" s="7" t="s">
        <v>59</v>
      </c>
      <c r="H252" s="7" t="s">
        <v>60</v>
      </c>
      <c r="I252" s="26" t="s">
        <v>64</v>
      </c>
      <c r="J252" s="42"/>
    </row>
    <row r="253" spans="1:10" ht="10.5" customHeight="1">
      <c r="A253" s="8"/>
      <c r="B253" s="15"/>
      <c r="C253" s="15"/>
      <c r="D253" s="15"/>
      <c r="E253" s="26" t="s">
        <v>48</v>
      </c>
      <c r="F253" s="26" t="s">
        <v>28</v>
      </c>
      <c r="G253" s="8"/>
      <c r="H253" s="8"/>
      <c r="I253" s="40"/>
      <c r="J253" s="42"/>
    </row>
    <row r="254" spans="1:10" ht="10.5" customHeight="1">
      <c r="A254" s="9"/>
      <c r="B254" s="16"/>
      <c r="C254" s="16"/>
      <c r="D254" s="16"/>
      <c r="E254" s="27"/>
      <c r="F254" s="27"/>
      <c r="G254" s="9"/>
      <c r="H254" s="9"/>
      <c r="I254" s="27"/>
      <c r="J254" s="42"/>
    </row>
    <row r="255" spans="1:10" ht="10.5" customHeight="1">
      <c r="A255" s="10" t="s">
        <v>27</v>
      </c>
      <c r="B255" s="17"/>
      <c r="C255" s="17"/>
      <c r="D255" s="17"/>
      <c r="E255" s="28" t="s">
        <v>113</v>
      </c>
      <c r="F255" s="28" t="s">
        <v>47</v>
      </c>
      <c r="G255" s="34"/>
      <c r="H255" s="37" t="s">
        <v>0</v>
      </c>
      <c r="I255" s="28" t="s">
        <v>0</v>
      </c>
      <c r="J255" s="42"/>
    </row>
    <row r="256" spans="1:10" ht="10.5" customHeight="1">
      <c r="A256" s="11"/>
      <c r="B256" s="18"/>
      <c r="C256" s="18"/>
      <c r="D256" s="18"/>
      <c r="E256" s="29"/>
      <c r="F256" s="29"/>
      <c r="G256" s="35">
        <v>40000000</v>
      </c>
      <c r="H256" s="38"/>
      <c r="I256" s="29"/>
      <c r="J256" s="2" t="s">
        <v>0</v>
      </c>
    </row>
    <row r="257" spans="1:10" ht="10.5" customHeight="1">
      <c r="A257" s="10" t="s">
        <v>133</v>
      </c>
      <c r="B257" s="17"/>
      <c r="C257" s="17"/>
      <c r="D257" s="17"/>
      <c r="E257" s="28"/>
      <c r="F257" s="28"/>
      <c r="G257" s="34"/>
      <c r="H257" s="37"/>
      <c r="I257" s="28"/>
      <c r="J257" s="42"/>
    </row>
    <row r="258" spans="1:10" ht="10.5" customHeight="1">
      <c r="A258" s="11"/>
      <c r="B258" s="18"/>
      <c r="C258" s="18"/>
      <c r="D258" s="18"/>
      <c r="E258" s="29"/>
      <c r="F258" s="29"/>
      <c r="G258" s="35">
        <v>20000000</v>
      </c>
      <c r="H258" s="38"/>
      <c r="I258" s="29"/>
      <c r="J258" s="2" t="s">
        <v>0</v>
      </c>
    </row>
    <row r="259" spans="1:10" ht="10.5" customHeight="1">
      <c r="A259" s="10" t="s">
        <v>333</v>
      </c>
      <c r="B259" s="17"/>
      <c r="C259" s="17"/>
      <c r="D259" s="17"/>
      <c r="E259" s="28" t="s">
        <v>113</v>
      </c>
      <c r="F259" s="28" t="s">
        <v>44</v>
      </c>
      <c r="G259" s="34"/>
      <c r="H259" s="37" t="s">
        <v>0</v>
      </c>
      <c r="I259" s="28" t="s">
        <v>0</v>
      </c>
      <c r="J259" s="42"/>
    </row>
    <row r="260" spans="1:10" ht="10.5" customHeight="1">
      <c r="A260" s="11"/>
      <c r="B260" s="18"/>
      <c r="C260" s="18"/>
      <c r="D260" s="18"/>
      <c r="E260" s="29"/>
      <c r="F260" s="29"/>
      <c r="G260" s="35">
        <v>20000000</v>
      </c>
      <c r="H260" s="38"/>
      <c r="I260" s="29"/>
      <c r="J260" s="2" t="s">
        <v>0</v>
      </c>
    </row>
    <row r="261" spans="1:10" ht="10.5" customHeight="1">
      <c r="A261" s="10" t="s">
        <v>56</v>
      </c>
      <c r="B261" s="17"/>
      <c r="C261" s="17"/>
      <c r="D261" s="17"/>
      <c r="E261" s="28"/>
      <c r="F261" s="28"/>
      <c r="G261" s="34"/>
      <c r="H261" s="37"/>
      <c r="I261" s="28"/>
      <c r="J261" s="42"/>
    </row>
    <row r="262" spans="1:10" ht="10.5" customHeight="1">
      <c r="A262" s="11"/>
      <c r="B262" s="18"/>
      <c r="C262" s="18"/>
      <c r="D262" s="18"/>
      <c r="E262" s="29"/>
      <c r="F262" s="29"/>
      <c r="G262" s="35">
        <v>13287000</v>
      </c>
      <c r="H262" s="38"/>
      <c r="I262" s="29"/>
      <c r="J262" s="2" t="s">
        <v>0</v>
      </c>
    </row>
    <row r="263" spans="1:10" ht="10.5" customHeight="1">
      <c r="A263" s="10" t="s">
        <v>110</v>
      </c>
      <c r="B263" s="17"/>
      <c r="C263" s="17"/>
      <c r="D263" s="17"/>
      <c r="E263" s="28" t="s">
        <v>0</v>
      </c>
      <c r="F263" s="28" t="s">
        <v>55</v>
      </c>
      <c r="G263" s="34"/>
      <c r="H263" s="37" t="s">
        <v>0</v>
      </c>
      <c r="I263" s="28" t="s">
        <v>0</v>
      </c>
      <c r="J263" s="42"/>
    </row>
    <row r="264" spans="1:10" ht="10.5" customHeight="1">
      <c r="A264" s="11"/>
      <c r="B264" s="18"/>
      <c r="C264" s="18"/>
      <c r="D264" s="18"/>
      <c r="E264" s="29"/>
      <c r="F264" s="29"/>
      <c r="G264" s="35">
        <v>13287000</v>
      </c>
      <c r="H264" s="38"/>
      <c r="I264" s="29"/>
      <c r="J264" s="2" t="s">
        <v>0</v>
      </c>
    </row>
    <row r="265" spans="1:10" ht="10.5" customHeight="1">
      <c r="A265" s="10"/>
      <c r="B265" s="17"/>
      <c r="C265" s="17"/>
      <c r="D265" s="17"/>
      <c r="E265" s="28"/>
      <c r="F265" s="28"/>
      <c r="G265" s="34"/>
      <c r="H265" s="37"/>
      <c r="I265" s="28"/>
      <c r="J265" s="42"/>
    </row>
    <row r="266" spans="1:10" ht="10.5" customHeight="1">
      <c r="A266" s="11"/>
      <c r="B266" s="18"/>
      <c r="C266" s="18"/>
      <c r="D266" s="18"/>
      <c r="E266" s="29"/>
      <c r="F266" s="29"/>
      <c r="G266" s="35">
        <v>0</v>
      </c>
      <c r="H266" s="38"/>
      <c r="I266" s="29"/>
      <c r="J266" s="2" t="s">
        <v>0</v>
      </c>
    </row>
    <row r="267" spans="1:10" ht="10.5" customHeight="1">
      <c r="A267" s="10"/>
      <c r="B267" s="17"/>
      <c r="C267" s="17"/>
      <c r="D267" s="17"/>
      <c r="E267" s="28"/>
      <c r="F267" s="28"/>
      <c r="G267" s="34"/>
      <c r="H267" s="37"/>
      <c r="I267" s="28"/>
      <c r="J267" s="42"/>
    </row>
    <row r="268" spans="1:10" ht="10.5" customHeight="1">
      <c r="A268" s="11"/>
      <c r="B268" s="18"/>
      <c r="C268" s="18"/>
      <c r="D268" s="18"/>
      <c r="E268" s="29"/>
      <c r="F268" s="29"/>
      <c r="G268" s="35">
        <v>0</v>
      </c>
      <c r="H268" s="38"/>
      <c r="I268" s="29"/>
      <c r="J268" s="2" t="s">
        <v>0</v>
      </c>
    </row>
    <row r="269" spans="1:10" ht="10.5" customHeight="1">
      <c r="A269" s="10"/>
      <c r="B269" s="17"/>
      <c r="C269" s="17"/>
      <c r="D269" s="17"/>
      <c r="E269" s="28"/>
      <c r="F269" s="28"/>
      <c r="G269" s="34"/>
      <c r="H269" s="37"/>
      <c r="I269" s="28"/>
      <c r="J269" s="42"/>
    </row>
    <row r="270" spans="1:10" ht="10.5" customHeight="1">
      <c r="A270" s="11"/>
      <c r="B270" s="18"/>
      <c r="C270" s="18"/>
      <c r="D270" s="18"/>
      <c r="E270" s="29"/>
      <c r="F270" s="29"/>
      <c r="G270" s="35">
        <v>0</v>
      </c>
      <c r="H270" s="38"/>
      <c r="I270" s="29"/>
      <c r="J270" s="2" t="s">
        <v>0</v>
      </c>
    </row>
    <row r="271" spans="1:10" ht="10.5" customHeight="1">
      <c r="A271" s="10"/>
      <c r="B271" s="17"/>
      <c r="C271" s="17"/>
      <c r="D271" s="17"/>
      <c r="E271" s="28"/>
      <c r="F271" s="28"/>
      <c r="G271" s="34"/>
      <c r="H271" s="37"/>
      <c r="I271" s="28"/>
      <c r="J271" s="42"/>
    </row>
    <row r="272" spans="1:10" ht="10.5" customHeight="1">
      <c r="A272" s="11"/>
      <c r="B272" s="18"/>
      <c r="C272" s="18"/>
      <c r="D272" s="18"/>
      <c r="E272" s="29"/>
      <c r="F272" s="29"/>
      <c r="G272" s="35">
        <v>0</v>
      </c>
      <c r="H272" s="38"/>
      <c r="I272" s="29"/>
      <c r="J272" s="2" t="s">
        <v>0</v>
      </c>
    </row>
    <row r="273" spans="1:10" ht="10.5" customHeight="1">
      <c r="A273" s="10"/>
      <c r="B273" s="17"/>
      <c r="C273" s="17"/>
      <c r="D273" s="17"/>
      <c r="E273" s="28"/>
      <c r="F273" s="28"/>
      <c r="G273" s="34"/>
      <c r="H273" s="37"/>
      <c r="I273" s="28"/>
      <c r="J273" s="42"/>
    </row>
    <row r="274" spans="1:10" ht="10.5" customHeight="1">
      <c r="A274" s="11"/>
      <c r="B274" s="18"/>
      <c r="C274" s="18"/>
      <c r="D274" s="18"/>
      <c r="E274" s="29"/>
      <c r="F274" s="29"/>
      <c r="G274" s="35">
        <v>0</v>
      </c>
      <c r="H274" s="38"/>
      <c r="I274" s="29"/>
      <c r="J274" s="2" t="s">
        <v>0</v>
      </c>
    </row>
    <row r="275" spans="1:10" ht="10.5" customHeight="1">
      <c r="A275" s="10"/>
      <c r="B275" s="17"/>
      <c r="C275" s="17"/>
      <c r="D275" s="17"/>
      <c r="E275" s="28"/>
      <c r="F275" s="28"/>
      <c r="G275" s="34"/>
      <c r="H275" s="37"/>
      <c r="I275" s="28"/>
      <c r="J275" s="42"/>
    </row>
    <row r="276" spans="1:10" ht="10.5" customHeight="1">
      <c r="A276" s="11"/>
      <c r="B276" s="18"/>
      <c r="C276" s="18"/>
      <c r="D276" s="18"/>
      <c r="E276" s="29"/>
      <c r="F276" s="29"/>
      <c r="G276" s="35">
        <v>0</v>
      </c>
      <c r="H276" s="38"/>
      <c r="I276" s="29"/>
      <c r="J276" s="2" t="s">
        <v>0</v>
      </c>
    </row>
    <row r="277" spans="1:10" ht="10.5" customHeight="1">
      <c r="A277" s="10"/>
      <c r="B277" s="17"/>
      <c r="C277" s="17"/>
      <c r="D277" s="17"/>
      <c r="E277" s="28"/>
      <c r="F277" s="28"/>
      <c r="G277" s="34"/>
      <c r="H277" s="37"/>
      <c r="I277" s="28"/>
      <c r="J277" s="42"/>
    </row>
    <row r="278" spans="1:10" ht="10.5" customHeight="1">
      <c r="A278" s="11"/>
      <c r="B278" s="18"/>
      <c r="C278" s="18"/>
      <c r="D278" s="18"/>
      <c r="E278" s="29"/>
      <c r="F278" s="29"/>
      <c r="G278" s="35">
        <v>0</v>
      </c>
      <c r="H278" s="38"/>
      <c r="I278" s="29"/>
      <c r="J278" s="2" t="s">
        <v>0</v>
      </c>
    </row>
    <row r="279" spans="1:10" ht="10.5" customHeight="1">
      <c r="A279" s="10"/>
      <c r="B279" s="17"/>
      <c r="C279" s="17"/>
      <c r="D279" s="17"/>
      <c r="E279" s="28"/>
      <c r="F279" s="28"/>
      <c r="G279" s="34"/>
      <c r="H279" s="37"/>
      <c r="I279" s="28"/>
      <c r="J279" s="42"/>
    </row>
    <row r="280" spans="1:10" ht="10.5" customHeight="1">
      <c r="A280" s="11"/>
      <c r="B280" s="18"/>
      <c r="C280" s="18"/>
      <c r="D280" s="18"/>
      <c r="E280" s="29"/>
      <c r="F280" s="29"/>
      <c r="G280" s="35">
        <v>0</v>
      </c>
      <c r="H280" s="38"/>
      <c r="I280" s="29"/>
      <c r="J280" s="2" t="s">
        <v>0</v>
      </c>
    </row>
    <row r="281" spans="1:10" ht="10.5" customHeight="1">
      <c r="A281" s="10"/>
      <c r="B281" s="17"/>
      <c r="C281" s="17"/>
      <c r="D281" s="17"/>
      <c r="E281" s="28"/>
      <c r="F281" s="28"/>
      <c r="G281" s="34"/>
      <c r="H281" s="37"/>
      <c r="I281" s="28"/>
      <c r="J281" s="42"/>
    </row>
    <row r="282" spans="1:10" ht="10.5" customHeight="1">
      <c r="A282" s="11"/>
      <c r="B282" s="18"/>
      <c r="C282" s="18"/>
      <c r="D282" s="18"/>
      <c r="E282" s="29"/>
      <c r="F282" s="29"/>
      <c r="G282" s="35">
        <v>0</v>
      </c>
      <c r="H282" s="38"/>
      <c r="I282" s="29"/>
      <c r="J282" s="2" t="s">
        <v>0</v>
      </c>
    </row>
    <row r="283" spans="1:10" ht="10.5" customHeight="1">
      <c r="A283" s="10"/>
      <c r="B283" s="17"/>
      <c r="C283" s="17"/>
      <c r="D283" s="17"/>
      <c r="E283" s="28"/>
      <c r="F283" s="28"/>
      <c r="G283" s="34"/>
      <c r="H283" s="37"/>
      <c r="I283" s="28"/>
      <c r="J283" s="42"/>
    </row>
    <row r="284" spans="1:10" ht="10.5" customHeight="1">
      <c r="A284" s="11"/>
      <c r="B284" s="18"/>
      <c r="C284" s="18"/>
      <c r="D284" s="18"/>
      <c r="E284" s="29"/>
      <c r="F284" s="29"/>
      <c r="G284" s="35">
        <v>0</v>
      </c>
      <c r="H284" s="38"/>
      <c r="I284" s="29"/>
      <c r="J284" s="2" t="s">
        <v>0</v>
      </c>
    </row>
    <row r="285" spans="1:10" ht="10.5" customHeight="1">
      <c r="A285" s="10"/>
      <c r="B285" s="17"/>
      <c r="C285" s="17"/>
      <c r="D285" s="17"/>
      <c r="E285" s="28"/>
      <c r="F285" s="28"/>
      <c r="G285" s="34"/>
      <c r="H285" s="37"/>
      <c r="I285" s="28"/>
      <c r="J285" s="42"/>
    </row>
    <row r="286" spans="1:10" ht="10.5" customHeight="1">
      <c r="A286" s="11"/>
      <c r="B286" s="18"/>
      <c r="C286" s="18"/>
      <c r="D286" s="18"/>
      <c r="E286" s="29"/>
      <c r="F286" s="29"/>
      <c r="G286" s="35">
        <v>0</v>
      </c>
      <c r="H286" s="38"/>
      <c r="I286" s="29"/>
      <c r="J286" s="2" t="s">
        <v>0</v>
      </c>
    </row>
    <row r="287" spans="1:10" ht="10.5" customHeight="1">
      <c r="A287" s="10"/>
      <c r="B287" s="17"/>
      <c r="C287" s="17"/>
      <c r="D287" s="17"/>
      <c r="E287" s="28"/>
      <c r="F287" s="28"/>
      <c r="G287" s="34"/>
      <c r="H287" s="37"/>
      <c r="I287" s="28"/>
      <c r="J287" s="42"/>
    </row>
    <row r="288" spans="1:10" ht="10.5" customHeight="1">
      <c r="A288" s="11"/>
      <c r="B288" s="18"/>
      <c r="C288" s="18"/>
      <c r="D288" s="18"/>
      <c r="E288" s="29"/>
      <c r="F288" s="29"/>
      <c r="G288" s="35">
        <v>0</v>
      </c>
      <c r="H288" s="38"/>
      <c r="I288" s="29"/>
      <c r="J288" s="2" t="s">
        <v>0</v>
      </c>
    </row>
    <row r="289" spans="1:10" ht="10.5" customHeight="1">
      <c r="A289" s="10"/>
      <c r="B289" s="17"/>
      <c r="C289" s="17"/>
      <c r="D289" s="17"/>
      <c r="E289" s="28"/>
      <c r="F289" s="28"/>
      <c r="G289" s="34"/>
      <c r="H289" s="37"/>
      <c r="I289" s="28"/>
      <c r="J289" s="42"/>
    </row>
    <row r="290" spans="1:10" ht="10.5" customHeight="1">
      <c r="A290" s="11"/>
      <c r="B290" s="18"/>
      <c r="C290" s="18"/>
      <c r="D290" s="18"/>
      <c r="E290" s="29"/>
      <c r="F290" s="29"/>
      <c r="G290" s="35">
        <v>0</v>
      </c>
      <c r="H290" s="38"/>
      <c r="I290" s="29"/>
      <c r="J290" s="2" t="s">
        <v>0</v>
      </c>
    </row>
    <row r="291" spans="1:10" ht="10.5" customHeight="1">
      <c r="A291" s="10"/>
      <c r="B291" s="17"/>
      <c r="C291" s="17"/>
      <c r="D291" s="17"/>
      <c r="E291" s="28"/>
      <c r="F291" s="28"/>
      <c r="G291" s="34"/>
      <c r="H291" s="37"/>
      <c r="I291" s="28"/>
      <c r="J291" s="42"/>
    </row>
    <row r="292" spans="1:10" ht="10.5" customHeight="1">
      <c r="A292" s="11"/>
      <c r="B292" s="18"/>
      <c r="C292" s="18"/>
      <c r="D292" s="18"/>
      <c r="E292" s="29"/>
      <c r="F292" s="29"/>
      <c r="G292" s="35">
        <v>0</v>
      </c>
      <c r="H292" s="38"/>
      <c r="I292" s="29"/>
      <c r="J292" s="2" t="s">
        <v>0</v>
      </c>
    </row>
    <row r="293" spans="1:10" ht="10.5" customHeight="1">
      <c r="A293" s="10"/>
      <c r="B293" s="17"/>
      <c r="C293" s="17"/>
      <c r="D293" s="17"/>
      <c r="E293" s="28"/>
      <c r="F293" s="28"/>
      <c r="G293" s="34"/>
      <c r="H293" s="37"/>
      <c r="I293" s="28"/>
      <c r="J293" s="42"/>
    </row>
    <row r="294" spans="1:10" ht="10.5" customHeight="1">
      <c r="A294" s="11"/>
      <c r="B294" s="18"/>
      <c r="C294" s="18"/>
      <c r="D294" s="18"/>
      <c r="E294" s="29"/>
      <c r="F294" s="29"/>
      <c r="G294" s="35">
        <v>0</v>
      </c>
      <c r="H294" s="38"/>
      <c r="I294" s="29"/>
      <c r="J294" s="2" t="s">
        <v>0</v>
      </c>
    </row>
    <row r="295" spans="1:10" ht="10.5" customHeight="1">
      <c r="A295" s="10"/>
      <c r="B295" s="17"/>
      <c r="C295" s="17"/>
      <c r="D295" s="17"/>
      <c r="E295" s="28"/>
      <c r="F295" s="28"/>
      <c r="G295" s="34"/>
      <c r="H295" s="37"/>
      <c r="I295" s="28"/>
      <c r="J295" s="42"/>
    </row>
    <row r="296" spans="1:10" ht="10.5" customHeight="1">
      <c r="A296" s="11"/>
      <c r="B296" s="18"/>
      <c r="C296" s="18"/>
      <c r="D296" s="18"/>
      <c r="E296" s="29"/>
      <c r="F296" s="29"/>
      <c r="G296" s="35">
        <v>0</v>
      </c>
      <c r="H296" s="38"/>
      <c r="I296" s="29"/>
      <c r="J296" s="2" t="s">
        <v>0</v>
      </c>
    </row>
  </sheetData>
  <mergeCells count="698">
    <mergeCell ref="E6:F6"/>
    <mergeCell ref="E56:F56"/>
    <mergeCell ref="E104:F104"/>
    <mergeCell ref="E152:F152"/>
    <mergeCell ref="E202:F202"/>
    <mergeCell ref="E252:F252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D99:E100"/>
    <mergeCell ref="F99:G100"/>
    <mergeCell ref="A102:A103"/>
    <mergeCell ref="B102:B103"/>
    <mergeCell ref="C102:C103"/>
    <mergeCell ref="D102:E103"/>
    <mergeCell ref="A104:D106"/>
    <mergeCell ref="G104:G106"/>
    <mergeCell ref="H104:H106"/>
    <mergeCell ref="I104:I106"/>
    <mergeCell ref="E105:E106"/>
    <mergeCell ref="F105:F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D147:E148"/>
    <mergeCell ref="F147:G148"/>
    <mergeCell ref="A150:A151"/>
    <mergeCell ref="B150:B151"/>
    <mergeCell ref="C150:C151"/>
    <mergeCell ref="D150:E151"/>
    <mergeCell ref="A152:D154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D197:E198"/>
    <mergeCell ref="F197:G198"/>
    <mergeCell ref="A200:A201"/>
    <mergeCell ref="B200:B201"/>
    <mergeCell ref="C200:C201"/>
    <mergeCell ref="D200:E201"/>
    <mergeCell ref="A202:D204"/>
    <mergeCell ref="G202:G204"/>
    <mergeCell ref="H202:H204"/>
    <mergeCell ref="I202:I204"/>
    <mergeCell ref="E203:E204"/>
    <mergeCell ref="F203:F204"/>
    <mergeCell ref="A205:D206"/>
    <mergeCell ref="E205:E206"/>
    <mergeCell ref="F205:F206"/>
    <mergeCell ref="H205:H206"/>
    <mergeCell ref="I205:I206"/>
    <mergeCell ref="A207:D208"/>
    <mergeCell ref="E207:E208"/>
    <mergeCell ref="F207:F208"/>
    <mergeCell ref="H207:H208"/>
    <mergeCell ref="I207:I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D247:E248"/>
    <mergeCell ref="F247:G248"/>
    <mergeCell ref="A250:A251"/>
    <mergeCell ref="B250:B251"/>
    <mergeCell ref="C250:C251"/>
    <mergeCell ref="D250:E251"/>
    <mergeCell ref="A252:D254"/>
    <mergeCell ref="G252:G254"/>
    <mergeCell ref="H252:H254"/>
    <mergeCell ref="I252:I254"/>
    <mergeCell ref="E253:E254"/>
    <mergeCell ref="F253:F254"/>
    <mergeCell ref="A255:D256"/>
    <mergeCell ref="E255:E256"/>
    <mergeCell ref="F255:F256"/>
    <mergeCell ref="H255:H256"/>
    <mergeCell ref="I255:I256"/>
    <mergeCell ref="A257:D258"/>
    <mergeCell ref="E257:E258"/>
    <mergeCell ref="F257:F258"/>
    <mergeCell ref="H257:H258"/>
    <mergeCell ref="I257:I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5" manualBreakCount="5">
    <brk id="50" max="16383" man="1"/>
    <brk id="98" max="16383" man="1"/>
    <brk id="146" max="16383" man="1"/>
    <brk id="196" max="16383" man="1"/>
    <brk id="2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I13" sqref="AI1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174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18888000</v>
      </c>
      <c r="H10" s="38"/>
      <c r="I10" s="29"/>
      <c r="J10" s="2" t="s">
        <v>0</v>
      </c>
    </row>
    <row r="11" spans="1:10" ht="10.5" customHeight="1">
      <c r="A11" s="10" t="s">
        <v>70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18888000</v>
      </c>
      <c r="H12" s="38"/>
      <c r="I12" s="29"/>
      <c r="J12" s="2" t="s">
        <v>0</v>
      </c>
    </row>
    <row r="13" spans="1:10" ht="10.5" customHeight="1">
      <c r="A13" s="10" t="s">
        <v>63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18888000</v>
      </c>
      <c r="H14" s="38"/>
      <c r="I14" s="29"/>
      <c r="J14" s="2" t="s">
        <v>0</v>
      </c>
    </row>
    <row r="15" spans="1:10" ht="10.5" customHeight="1">
      <c r="A15" s="10" t="s">
        <v>423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17000000</v>
      </c>
      <c r="H16" s="38"/>
      <c r="I16" s="29"/>
      <c r="J16" s="2" t="s">
        <v>0</v>
      </c>
    </row>
    <row r="17" spans="1:10" ht="10.5" customHeight="1">
      <c r="A17" s="10" t="s">
        <v>424</v>
      </c>
      <c r="B17" s="17"/>
      <c r="C17" s="17"/>
      <c r="D17" s="17"/>
      <c r="E17" s="28" t="s">
        <v>260</v>
      </c>
      <c r="F17" s="28" t="s">
        <v>425</v>
      </c>
      <c r="G17" s="34"/>
      <c r="H17" s="37" t="s">
        <v>398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17000000</v>
      </c>
      <c r="H18" s="38"/>
      <c r="I18" s="29"/>
      <c r="J18" s="2" t="s">
        <v>0</v>
      </c>
    </row>
    <row r="19" spans="1:10" ht="10.5" customHeight="1">
      <c r="A19" s="10" t="s">
        <v>177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1888000</v>
      </c>
      <c r="H20" s="38"/>
      <c r="I20" s="29"/>
      <c r="J20" s="2" t="s">
        <v>0</v>
      </c>
    </row>
    <row r="21" spans="1:10" ht="10.5" customHeight="1">
      <c r="A21" s="10" t="s">
        <v>25</v>
      </c>
      <c r="B21" s="17"/>
      <c r="C21" s="17"/>
      <c r="D21" s="17"/>
      <c r="E21" s="28" t="s">
        <v>0</v>
      </c>
      <c r="F21" s="28" t="s">
        <v>55</v>
      </c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1888000</v>
      </c>
      <c r="H22" s="38"/>
      <c r="I22" s="29"/>
      <c r="J22" s="2" t="s">
        <v>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I13" sqref="AI1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174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426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226900000</v>
      </c>
      <c r="H10" s="38"/>
      <c r="I10" s="29"/>
      <c r="J10" s="2" t="s">
        <v>0</v>
      </c>
    </row>
    <row r="11" spans="1:10" ht="10.5" customHeight="1">
      <c r="A11" s="10" t="s">
        <v>427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226900000</v>
      </c>
      <c r="H12" s="38"/>
      <c r="I12" s="29"/>
      <c r="J12" s="2" t="s">
        <v>0</v>
      </c>
    </row>
    <row r="13" spans="1:10" ht="10.5" customHeight="1">
      <c r="A13" s="10" t="s">
        <v>429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226900000</v>
      </c>
      <c r="H14" s="38"/>
      <c r="I14" s="29"/>
      <c r="J14" s="2" t="s">
        <v>0</v>
      </c>
    </row>
    <row r="15" spans="1:10" ht="10.5" customHeight="1">
      <c r="A15" s="10" t="s">
        <v>216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216690000</v>
      </c>
      <c r="H16" s="38"/>
      <c r="I16" s="29"/>
      <c r="J16" s="2" t="s">
        <v>0</v>
      </c>
    </row>
    <row r="17" spans="1:10" ht="10.5" customHeight="1">
      <c r="A17" s="10" t="s">
        <v>424</v>
      </c>
      <c r="B17" s="17"/>
      <c r="C17" s="17"/>
      <c r="D17" s="17"/>
      <c r="E17" s="28" t="s">
        <v>260</v>
      </c>
      <c r="F17" s="28" t="s">
        <v>425</v>
      </c>
      <c r="G17" s="34"/>
      <c r="H17" s="37" t="s">
        <v>431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216690000</v>
      </c>
      <c r="H18" s="38"/>
      <c r="I18" s="29"/>
      <c r="J18" s="2" t="s">
        <v>0</v>
      </c>
    </row>
    <row r="19" spans="1:10" ht="10.5" customHeight="1">
      <c r="A19" s="10" t="s">
        <v>226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10210000</v>
      </c>
      <c r="H20" s="38"/>
      <c r="I20" s="29"/>
      <c r="J20" s="2" t="s">
        <v>0</v>
      </c>
    </row>
    <row r="21" spans="1:10" ht="10.5" customHeight="1">
      <c r="A21" s="10" t="s">
        <v>25</v>
      </c>
      <c r="B21" s="17"/>
      <c r="C21" s="17"/>
      <c r="D21" s="17"/>
      <c r="E21" s="28" t="s">
        <v>0</v>
      </c>
      <c r="F21" s="28" t="s">
        <v>55</v>
      </c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10210000</v>
      </c>
      <c r="H22" s="38"/>
      <c r="I22" s="29"/>
      <c r="J22" s="2" t="s">
        <v>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 t="s">
        <v>0</v>
      </c>
      <c r="I23" s="28" t="s">
        <v>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>
        <v>4</v>
      </c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286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412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77146000</v>
      </c>
      <c r="H10" s="38"/>
      <c r="I10" s="29"/>
      <c r="J10" s="2" t="s">
        <v>0</v>
      </c>
    </row>
    <row r="11" spans="1:10" ht="10.5" customHeight="1">
      <c r="A11" s="10" t="s">
        <v>432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43046000</v>
      </c>
      <c r="H12" s="38"/>
      <c r="I12" s="29"/>
      <c r="J12" s="2" t="s">
        <v>0</v>
      </c>
    </row>
    <row r="13" spans="1:10" ht="10.5" customHeight="1">
      <c r="A13" s="10" t="s">
        <v>433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38745000</v>
      </c>
      <c r="H14" s="38"/>
      <c r="I14" s="29"/>
      <c r="J14" s="2" t="s">
        <v>0</v>
      </c>
    </row>
    <row r="15" spans="1:10" ht="10.5" customHeight="1">
      <c r="A15" s="10" t="s">
        <v>434</v>
      </c>
      <c r="B15" s="17"/>
      <c r="C15" s="17"/>
      <c r="D15" s="17"/>
      <c r="E15" s="28" t="s">
        <v>38</v>
      </c>
      <c r="F15" s="28" t="s">
        <v>430</v>
      </c>
      <c r="G15" s="34"/>
      <c r="H15" s="37"/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38745000</v>
      </c>
      <c r="H16" s="38"/>
      <c r="I16" s="29"/>
      <c r="J16" s="2" t="s">
        <v>0</v>
      </c>
    </row>
    <row r="17" spans="1:10" ht="10.5" customHeight="1">
      <c r="A17" s="10" t="s">
        <v>56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4301000</v>
      </c>
      <c r="H18" s="38"/>
      <c r="I18" s="29"/>
      <c r="J18" s="2" t="s">
        <v>0</v>
      </c>
    </row>
    <row r="19" spans="1:10" ht="10.5" customHeight="1">
      <c r="A19" s="10" t="s">
        <v>434</v>
      </c>
      <c r="B19" s="17"/>
      <c r="C19" s="17"/>
      <c r="D19" s="17"/>
      <c r="E19" s="28" t="s">
        <v>38</v>
      </c>
      <c r="F19" s="28" t="s">
        <v>430</v>
      </c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4301000</v>
      </c>
      <c r="H20" s="38"/>
      <c r="I20" s="29"/>
      <c r="J20" s="2" t="s">
        <v>0</v>
      </c>
    </row>
    <row r="21" spans="1:10" ht="10.5" customHeight="1">
      <c r="A21" s="10" t="s">
        <v>21</v>
      </c>
      <c r="B21" s="17"/>
      <c r="C21" s="17"/>
      <c r="D21" s="17"/>
      <c r="E21" s="28"/>
      <c r="F21" s="28"/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34100000</v>
      </c>
      <c r="H22" s="38"/>
      <c r="I22" s="29"/>
      <c r="J22" s="2" t="s">
        <v>0</v>
      </c>
    </row>
    <row r="23" spans="1:10" ht="10.5" customHeight="1">
      <c r="A23" s="10" t="s">
        <v>56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3100000</v>
      </c>
      <c r="H24" s="38"/>
      <c r="I24" s="29"/>
      <c r="J24" s="2" t="s">
        <v>0</v>
      </c>
    </row>
    <row r="25" spans="1:10" ht="10.5" customHeight="1">
      <c r="A25" s="10" t="s">
        <v>177</v>
      </c>
      <c r="B25" s="17"/>
      <c r="C25" s="17"/>
      <c r="D25" s="17"/>
      <c r="E25" s="28"/>
      <c r="F25" s="28"/>
      <c r="G25" s="34"/>
      <c r="H25" s="37" t="s">
        <v>0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3100000</v>
      </c>
      <c r="H26" s="38"/>
      <c r="I26" s="29"/>
      <c r="J26" s="2" t="s">
        <v>0</v>
      </c>
    </row>
    <row r="27" spans="1:10" ht="10.5" customHeight="1">
      <c r="A27" s="10" t="s">
        <v>110</v>
      </c>
      <c r="B27" s="17"/>
      <c r="C27" s="17"/>
      <c r="D27" s="17"/>
      <c r="E27" s="28" t="s">
        <v>0</v>
      </c>
      <c r="F27" s="28" t="s">
        <v>55</v>
      </c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3100000</v>
      </c>
      <c r="H28" s="38"/>
      <c r="I28" s="29"/>
      <c r="J28" s="2" t="s">
        <v>0</v>
      </c>
    </row>
    <row r="29" spans="1:10" ht="10.5" customHeight="1">
      <c r="A29" s="10" t="s">
        <v>435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31000000</v>
      </c>
      <c r="H30" s="38"/>
      <c r="I30" s="29"/>
      <c r="J30" s="2" t="s">
        <v>0</v>
      </c>
    </row>
    <row r="31" spans="1:10" ht="10.5" customHeight="1">
      <c r="A31" s="10" t="s">
        <v>436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20000000</v>
      </c>
      <c r="H32" s="38"/>
      <c r="I32" s="29"/>
      <c r="J32" s="2" t="s">
        <v>0</v>
      </c>
    </row>
    <row r="33" spans="1:10" ht="10.5" customHeight="1">
      <c r="A33" s="10" t="s">
        <v>437</v>
      </c>
      <c r="B33" s="17"/>
      <c r="C33" s="17"/>
      <c r="D33" s="17"/>
      <c r="E33" s="28" t="s">
        <v>38</v>
      </c>
      <c r="F33" s="28" t="s">
        <v>34</v>
      </c>
      <c r="G33" s="34"/>
      <c r="H33" s="37" t="s">
        <v>0</v>
      </c>
      <c r="I33" s="28" t="s">
        <v>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20000000</v>
      </c>
      <c r="H34" s="38"/>
      <c r="I34" s="29"/>
      <c r="J34" s="2" t="s">
        <v>0</v>
      </c>
    </row>
    <row r="35" spans="1:10" ht="10.5" customHeight="1">
      <c r="A35" s="10" t="s">
        <v>180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11000000</v>
      </c>
      <c r="H36" s="38"/>
      <c r="I36" s="29"/>
      <c r="J36" s="2" t="s">
        <v>0</v>
      </c>
    </row>
    <row r="37" spans="1:10" ht="10.5" customHeight="1">
      <c r="A37" s="10" t="s">
        <v>438</v>
      </c>
      <c r="B37" s="17"/>
      <c r="C37" s="17"/>
      <c r="D37" s="17"/>
      <c r="E37" s="28" t="s">
        <v>113</v>
      </c>
      <c r="F37" s="28" t="s">
        <v>439</v>
      </c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11000000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 t="s">
        <v>0</v>
      </c>
      <c r="I39" s="28" t="s">
        <v>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 t="s">
        <v>0</v>
      </c>
      <c r="I43" s="28" t="s">
        <v>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="130" zoomScaleNormal="145" zoomScaleSheetLayoutView="13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346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/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/>
      <c r="H10" s="38"/>
      <c r="I10" s="29"/>
      <c r="J10" s="2" t="s">
        <v>0</v>
      </c>
    </row>
    <row r="11" spans="1:10" ht="10.5" customHeight="1">
      <c r="A11" s="10"/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/>
      <c r="H12" s="38"/>
      <c r="I12" s="29"/>
      <c r="J12" s="2" t="s">
        <v>0</v>
      </c>
    </row>
    <row r="13" spans="1:10" ht="10.5" customHeight="1">
      <c r="A13" s="10"/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/>
      <c r="H14" s="38"/>
      <c r="I14" s="29"/>
      <c r="J14" s="2" t="s">
        <v>0</v>
      </c>
    </row>
    <row r="15" spans="1:10" ht="10.5" customHeight="1">
      <c r="A15" s="10"/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/>
      <c r="H16" s="38"/>
      <c r="I16" s="29"/>
      <c r="J16" s="2" t="s">
        <v>0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/>
      <c r="H18" s="38"/>
      <c r="I18" s="29"/>
      <c r="J18" s="2" t="s">
        <v>0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/>
      <c r="H20" s="38"/>
      <c r="I20" s="29"/>
      <c r="J20" s="2" t="s">
        <v>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 t="s">
        <v>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E25" sqref="E25:E2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346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92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36750000</v>
      </c>
      <c r="H10" s="38"/>
      <c r="I10" s="29"/>
      <c r="J10" s="2" t="s">
        <v>0</v>
      </c>
    </row>
    <row r="11" spans="1:10" ht="10.5" customHeight="1">
      <c r="A11" s="10" t="s">
        <v>43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36750000</v>
      </c>
      <c r="H12" s="38"/>
      <c r="I12" s="29"/>
      <c r="J12" s="2" t="s">
        <v>0</v>
      </c>
    </row>
    <row r="13" spans="1:10" ht="10.5" customHeight="1">
      <c r="A13" s="10" t="s">
        <v>323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36750000</v>
      </c>
      <c r="H14" s="38"/>
      <c r="I14" s="29"/>
      <c r="J14" s="2" t="s">
        <v>0</v>
      </c>
    </row>
    <row r="15" spans="1:10" ht="10.5" customHeight="1">
      <c r="A15" s="10" t="s">
        <v>441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35000000</v>
      </c>
      <c r="H16" s="38"/>
      <c r="I16" s="29"/>
      <c r="J16" s="2" t="s">
        <v>0</v>
      </c>
    </row>
    <row r="17" spans="1:10" ht="10.5" customHeight="1">
      <c r="A17" s="10" t="s">
        <v>442</v>
      </c>
      <c r="B17" s="17"/>
      <c r="C17" s="17"/>
      <c r="D17" s="17"/>
      <c r="E17" s="28" t="s">
        <v>38</v>
      </c>
      <c r="F17" s="28" t="s">
        <v>443</v>
      </c>
      <c r="G17" s="34"/>
      <c r="H17" s="37" t="s">
        <v>428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0</v>
      </c>
    </row>
    <row r="19" spans="1:10" ht="10.5" customHeight="1">
      <c r="A19" s="10" t="s">
        <v>442</v>
      </c>
      <c r="B19" s="17"/>
      <c r="C19" s="17"/>
      <c r="D19" s="17"/>
      <c r="E19" s="28" t="s">
        <v>38</v>
      </c>
      <c r="F19" s="28" t="s">
        <v>444</v>
      </c>
      <c r="G19" s="34"/>
      <c r="H19" s="37" t="s">
        <v>447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9000000</v>
      </c>
      <c r="H20" s="38"/>
      <c r="I20" s="29"/>
      <c r="J20" s="2" t="s">
        <v>0</v>
      </c>
    </row>
    <row r="21" spans="1:10" ht="10.5" customHeight="1">
      <c r="A21" s="10" t="s">
        <v>442</v>
      </c>
      <c r="B21" s="17"/>
      <c r="C21" s="17"/>
      <c r="D21" s="17"/>
      <c r="E21" s="28" t="s">
        <v>38</v>
      </c>
      <c r="F21" s="28" t="s">
        <v>445</v>
      </c>
      <c r="G21" s="34"/>
      <c r="H21" s="37" t="s">
        <v>235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6000000</v>
      </c>
      <c r="H22" s="38"/>
      <c r="I22" s="29"/>
      <c r="J22" s="2" t="s">
        <v>0</v>
      </c>
    </row>
    <row r="23" spans="1:10" ht="10.5" customHeight="1">
      <c r="A23" s="10" t="s">
        <v>283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1750000</v>
      </c>
      <c r="H24" s="38"/>
      <c r="I24" s="29"/>
      <c r="J24" s="2" t="s">
        <v>0</v>
      </c>
    </row>
    <row r="25" spans="1:10" ht="10.5" customHeight="1">
      <c r="A25" s="10" t="s">
        <v>25</v>
      </c>
      <c r="B25" s="17"/>
      <c r="C25" s="17"/>
      <c r="D25" s="17"/>
      <c r="E25" s="63" t="s">
        <v>356</v>
      </c>
      <c r="F25" s="28" t="s">
        <v>223</v>
      </c>
      <c r="G25" s="34"/>
      <c r="H25" s="37" t="s">
        <v>0</v>
      </c>
      <c r="I25" s="28" t="s">
        <v>0</v>
      </c>
      <c r="J25" s="42"/>
    </row>
    <row r="26" spans="1:10" ht="10.5" customHeight="1">
      <c r="A26" s="11"/>
      <c r="B26" s="18"/>
      <c r="C26" s="18"/>
      <c r="D26" s="18"/>
      <c r="E26" s="64"/>
      <c r="F26" s="29"/>
      <c r="G26" s="35">
        <v>1750000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topLeftCell="A3" zoomScale="115" zoomScaleNormal="145" zoomScaleSheetLayoutView="115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346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440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70833000</v>
      </c>
      <c r="H10" s="38"/>
      <c r="I10" s="29"/>
      <c r="J10" s="2" t="s">
        <v>0</v>
      </c>
    </row>
    <row r="11" spans="1:10" ht="10.5" customHeight="1">
      <c r="A11" s="10" t="s">
        <v>41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23333000</v>
      </c>
      <c r="H12" s="38"/>
      <c r="I12" s="29"/>
      <c r="J12" s="2" t="s">
        <v>0</v>
      </c>
    </row>
    <row r="13" spans="1:10" ht="10.5" customHeight="1">
      <c r="A13" s="10" t="s">
        <v>266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21000000</v>
      </c>
      <c r="H14" s="38"/>
      <c r="I14" s="29"/>
      <c r="J14" s="2" t="s">
        <v>0</v>
      </c>
    </row>
    <row r="15" spans="1:10" ht="10.5" customHeight="1">
      <c r="A15" s="10" t="s">
        <v>448</v>
      </c>
      <c r="B15" s="17"/>
      <c r="C15" s="17"/>
      <c r="D15" s="17"/>
      <c r="E15" s="28" t="s">
        <v>113</v>
      </c>
      <c r="F15" s="28" t="s">
        <v>119</v>
      </c>
      <c r="G15" s="34"/>
      <c r="H15" s="37" t="s">
        <v>446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</v>
      </c>
      <c r="H16" s="38"/>
      <c r="I16" s="29"/>
      <c r="J16" s="2" t="s">
        <v>0</v>
      </c>
    </row>
    <row r="17" spans="1:10" ht="10.5" customHeight="1">
      <c r="A17" s="10" t="s">
        <v>449</v>
      </c>
      <c r="B17" s="17"/>
      <c r="C17" s="17"/>
      <c r="D17" s="17"/>
      <c r="E17" s="28" t="s">
        <v>38</v>
      </c>
      <c r="F17" s="28" t="s">
        <v>453</v>
      </c>
      <c r="G17" s="34"/>
      <c r="H17" s="37" t="s">
        <v>455</v>
      </c>
      <c r="I17" s="28" t="s">
        <v>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15000000</v>
      </c>
      <c r="H18" s="38"/>
      <c r="I18" s="29"/>
      <c r="J18" s="2" t="s">
        <v>0</v>
      </c>
    </row>
    <row r="19" spans="1:10" ht="10.5" customHeight="1">
      <c r="A19" s="10" t="s">
        <v>450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2333000</v>
      </c>
      <c r="H20" s="38"/>
      <c r="I20" s="29"/>
      <c r="J20" s="2" t="s">
        <v>0</v>
      </c>
    </row>
    <row r="21" spans="1:10" ht="10.5" customHeight="1">
      <c r="A21" s="10" t="s">
        <v>451</v>
      </c>
      <c r="B21" s="17"/>
      <c r="C21" s="17"/>
      <c r="D21" s="17"/>
      <c r="E21" s="28" t="s">
        <v>0</v>
      </c>
      <c r="F21" s="28" t="s">
        <v>223</v>
      </c>
      <c r="G21" s="34"/>
      <c r="H21" s="37" t="s">
        <v>0</v>
      </c>
      <c r="I21" s="28" t="s">
        <v>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2333000</v>
      </c>
      <c r="H22" s="38"/>
      <c r="I22" s="29"/>
      <c r="J22" s="2" t="s">
        <v>0</v>
      </c>
    </row>
    <row r="23" spans="1:10" ht="10.5" customHeight="1">
      <c r="A23" s="10" t="s">
        <v>96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32500000</v>
      </c>
      <c r="H24" s="38"/>
      <c r="I24" s="29"/>
      <c r="J24" s="2" t="s">
        <v>0</v>
      </c>
    </row>
    <row r="25" spans="1:10" ht="10.5" customHeight="1">
      <c r="A25" s="10" t="s">
        <v>332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32500000</v>
      </c>
      <c r="H26" s="38"/>
      <c r="I26" s="29"/>
      <c r="J26" s="2" t="s">
        <v>0</v>
      </c>
    </row>
    <row r="27" spans="1:10" ht="10.5" customHeight="1">
      <c r="A27" s="10" t="s">
        <v>452</v>
      </c>
      <c r="B27" s="17"/>
      <c r="C27" s="17"/>
      <c r="D27" s="17"/>
      <c r="E27" s="28" t="s">
        <v>38</v>
      </c>
      <c r="F27" s="28" t="s">
        <v>130</v>
      </c>
      <c r="G27" s="34"/>
      <c r="H27" s="37" t="s">
        <v>456</v>
      </c>
      <c r="I27" s="28" t="s">
        <v>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32500000</v>
      </c>
      <c r="H28" s="38"/>
      <c r="I28" s="29"/>
      <c r="J28" s="2" t="s">
        <v>0</v>
      </c>
    </row>
    <row r="29" spans="1:10" ht="10.5" customHeight="1">
      <c r="A29" s="10" t="s">
        <v>118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2" t="s">
        <v>0</v>
      </c>
    </row>
    <row r="31" spans="1:10" ht="10.5" customHeight="1">
      <c r="A31" s="10" t="s">
        <v>221</v>
      </c>
      <c r="B31" s="17"/>
      <c r="C31" s="17"/>
      <c r="D31" s="17"/>
      <c r="E31" s="28" t="s">
        <v>38</v>
      </c>
      <c r="F31" s="28" t="s">
        <v>454</v>
      </c>
      <c r="G31" s="34"/>
      <c r="H31" s="37" t="s">
        <v>457</v>
      </c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10000000</v>
      </c>
      <c r="H32" s="38"/>
      <c r="I32" s="29"/>
      <c r="J32" s="2" t="s">
        <v>0</v>
      </c>
    </row>
    <row r="33" spans="1:10" ht="10.5" customHeight="1">
      <c r="A33" s="10" t="s">
        <v>82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5000000</v>
      </c>
      <c r="H34" s="38"/>
      <c r="I34" s="29"/>
      <c r="J34" s="2" t="s">
        <v>0</v>
      </c>
    </row>
    <row r="35" spans="1:10" ht="10.5" customHeight="1">
      <c r="A35" s="10" t="s">
        <v>452</v>
      </c>
      <c r="B35" s="17"/>
      <c r="C35" s="17"/>
      <c r="D35" s="17"/>
      <c r="E35" s="28" t="s">
        <v>38</v>
      </c>
      <c r="F35" s="28" t="s">
        <v>443</v>
      </c>
      <c r="G35" s="34"/>
      <c r="H35" s="37" t="s">
        <v>224</v>
      </c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5000000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 t="s">
        <v>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 t="s">
        <v>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3</v>
      </c>
      <c r="B4" s="12" t="s">
        <v>346</v>
      </c>
      <c r="C4" s="5" t="s">
        <v>37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1</v>
      </c>
      <c r="B6" s="14"/>
      <c r="C6" s="14"/>
      <c r="D6" s="14"/>
      <c r="E6" s="25" t="s">
        <v>46</v>
      </c>
      <c r="F6" s="33"/>
      <c r="G6" s="7" t="s">
        <v>59</v>
      </c>
      <c r="H6" s="7" t="s">
        <v>60</v>
      </c>
      <c r="I6" s="26" t="s">
        <v>64</v>
      </c>
      <c r="J6" s="42"/>
    </row>
    <row r="7" spans="1:10" ht="10.5" customHeight="1">
      <c r="A7" s="8"/>
      <c r="B7" s="15"/>
      <c r="C7" s="15"/>
      <c r="D7" s="15"/>
      <c r="E7" s="26" t="s">
        <v>48</v>
      </c>
      <c r="F7" s="26" t="s">
        <v>28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236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52500000</v>
      </c>
      <c r="H10" s="38"/>
      <c r="I10" s="29"/>
      <c r="J10" s="2" t="s">
        <v>0</v>
      </c>
    </row>
    <row r="11" spans="1:10" ht="10.5" customHeight="1">
      <c r="A11" s="10" t="s">
        <v>458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52500000</v>
      </c>
      <c r="H12" s="38"/>
      <c r="I12" s="29"/>
      <c r="J12" s="2" t="s">
        <v>0</v>
      </c>
    </row>
    <row r="13" spans="1:10" ht="10.5" customHeight="1">
      <c r="A13" s="10" t="s">
        <v>240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50000000</v>
      </c>
      <c r="H14" s="38"/>
      <c r="I14" s="29"/>
      <c r="J14" s="2" t="s">
        <v>0</v>
      </c>
    </row>
    <row r="15" spans="1:10" ht="10.5" customHeight="1">
      <c r="A15" s="10" t="s">
        <v>256</v>
      </c>
      <c r="B15" s="17"/>
      <c r="C15" s="17"/>
      <c r="D15" s="17"/>
      <c r="E15" s="28" t="s">
        <v>38</v>
      </c>
      <c r="F15" s="28" t="s">
        <v>29</v>
      </c>
      <c r="G15" s="34"/>
      <c r="H15" s="37" t="s">
        <v>99</v>
      </c>
      <c r="I15" s="28" t="s">
        <v>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50000000</v>
      </c>
      <c r="H16" s="38"/>
      <c r="I16" s="29"/>
      <c r="J16" s="2" t="s">
        <v>0</v>
      </c>
    </row>
    <row r="17" spans="1:10" ht="10.5" customHeight="1">
      <c r="A17" s="10" t="s">
        <v>326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2500000</v>
      </c>
      <c r="H18" s="38"/>
      <c r="I18" s="29"/>
      <c r="J18" s="2" t="s">
        <v>0</v>
      </c>
    </row>
    <row r="19" spans="1:10" ht="10.5" customHeight="1">
      <c r="A19" s="10" t="s">
        <v>256</v>
      </c>
      <c r="B19" s="17"/>
      <c r="C19" s="17"/>
      <c r="D19" s="17"/>
      <c r="E19" s="28" t="s">
        <v>38</v>
      </c>
      <c r="F19" s="28" t="s">
        <v>29</v>
      </c>
      <c r="G19" s="34"/>
      <c r="H19" s="37" t="s">
        <v>0</v>
      </c>
      <c r="I19" s="28" t="s">
        <v>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2500000</v>
      </c>
      <c r="H20" s="38"/>
      <c r="I20" s="29"/>
      <c r="J20" s="2" t="s">
        <v>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都市整備費</vt:lpstr>
      <vt:lpstr>都市施設整備費</vt:lpstr>
      <vt:lpstr>公園費</vt:lpstr>
      <vt:lpstr>港湾費</vt:lpstr>
      <vt:lpstr>港湾建設費</vt:lpstr>
      <vt:lpstr>海岸費</vt:lpstr>
      <vt:lpstr>河川海岸保全費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2024-07-19T23:20:19Z</dcterms:created>
  <dcterms:modified xsi:type="dcterms:W3CDTF">2024-07-27T00:57:06Z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2024-07-27T00:57:06Z</vt:filetime>
  </property>
</Properties>
</file>