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910" yWindow="0" windowWidth="22260" windowHeight="12645"/>
  </bookViews>
  <sheets>
    <sheet name="月別送電電力量実績" sheetId="2" r:id="rId1"/>
  </sheets>
  <definedNames>
    <definedName name="_xlnm.Print_Area" localSheetId="0">月別送電電力量実績!$A$1:$N$60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2" l="1"/>
  <c r="L60" i="2"/>
  <c r="K60" i="2"/>
  <c r="J60" i="2"/>
  <c r="I60" i="2"/>
  <c r="H60" i="2"/>
  <c r="G60" i="2"/>
  <c r="F60" i="2"/>
  <c r="E60" i="2"/>
  <c r="D60" i="2"/>
  <c r="C60" i="2"/>
  <c r="B60" i="2"/>
  <c r="N60" i="2" s="1"/>
  <c r="M54" i="2"/>
  <c r="L54" i="2"/>
  <c r="K54" i="2"/>
  <c r="J54" i="2"/>
  <c r="I54" i="2"/>
  <c r="H54" i="2"/>
  <c r="G54" i="2"/>
  <c r="F54" i="2"/>
  <c r="N54" i="2" s="1"/>
  <c r="E54" i="2"/>
  <c r="D54" i="2"/>
  <c r="C54" i="2"/>
  <c r="B54" i="2"/>
  <c r="M48" i="2"/>
  <c r="L48" i="2"/>
  <c r="K48" i="2"/>
  <c r="J48" i="2"/>
  <c r="I48" i="2"/>
  <c r="H48" i="2"/>
  <c r="G48" i="2"/>
  <c r="F48" i="2"/>
  <c r="E48" i="2"/>
  <c r="D48" i="2"/>
  <c r="C48" i="2"/>
  <c r="B48" i="2"/>
  <c r="N48" i="2" s="1"/>
  <c r="M42" i="2"/>
  <c r="L42" i="2"/>
  <c r="K42" i="2"/>
  <c r="J42" i="2"/>
  <c r="I42" i="2"/>
  <c r="H42" i="2"/>
  <c r="G42" i="2"/>
  <c r="F42" i="2"/>
  <c r="E42" i="2"/>
  <c r="N42" i="2" s="1"/>
  <c r="D42" i="2"/>
  <c r="C42" i="2"/>
  <c r="B42" i="2"/>
  <c r="M36" i="2"/>
  <c r="L36" i="2"/>
  <c r="K36" i="2"/>
  <c r="J36" i="2"/>
  <c r="I36" i="2"/>
  <c r="H36" i="2"/>
  <c r="G36" i="2"/>
  <c r="F36" i="2"/>
  <c r="N36" i="2" s="1"/>
  <c r="E36" i="2"/>
  <c r="D36" i="2"/>
  <c r="C36" i="2"/>
  <c r="B36" i="2"/>
  <c r="M30" i="2"/>
  <c r="L30" i="2"/>
  <c r="K30" i="2"/>
  <c r="J30" i="2"/>
  <c r="I30" i="2"/>
  <c r="H30" i="2"/>
  <c r="G30" i="2"/>
  <c r="F30" i="2"/>
  <c r="E30" i="2"/>
  <c r="D30" i="2"/>
  <c r="C30" i="2"/>
  <c r="B30" i="2"/>
  <c r="N30" i="2" s="1"/>
  <c r="M24" i="2"/>
  <c r="L24" i="2"/>
  <c r="K24" i="2"/>
  <c r="J24" i="2"/>
  <c r="I24" i="2"/>
  <c r="H24" i="2"/>
  <c r="G24" i="2"/>
  <c r="F24" i="2"/>
  <c r="E24" i="2"/>
  <c r="D24" i="2"/>
  <c r="C24" i="2"/>
  <c r="B24" i="2"/>
  <c r="N24" i="2" s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N59" i="2"/>
  <c r="N58" i="2"/>
  <c r="N57" i="2"/>
  <c r="N53" i="2"/>
  <c r="N52" i="2"/>
  <c r="N51" i="2"/>
  <c r="N47" i="2"/>
  <c r="N46" i="2"/>
  <c r="N45" i="2"/>
  <c r="N41" i="2"/>
  <c r="N40" i="2"/>
  <c r="N39" i="2"/>
  <c r="N35" i="2"/>
  <c r="N34" i="2"/>
  <c r="N33" i="2"/>
  <c r="N29" i="2"/>
  <c r="N28" i="2"/>
  <c r="N27" i="2"/>
  <c r="N23" i="2"/>
  <c r="N22" i="2"/>
  <c r="N21" i="2"/>
  <c r="N17" i="2"/>
  <c r="N16" i="2"/>
  <c r="N15" i="2"/>
  <c r="N11" i="2"/>
  <c r="N10" i="2"/>
  <c r="N9" i="2"/>
  <c r="N4" i="2"/>
  <c r="N5" i="2"/>
  <c r="N6" i="2"/>
  <c r="N3" i="2"/>
  <c r="M6" i="2"/>
  <c r="C6" i="2"/>
  <c r="D6" i="2"/>
  <c r="E6" i="2"/>
  <c r="F6" i="2"/>
  <c r="G6" i="2"/>
  <c r="H6" i="2"/>
  <c r="I6" i="2"/>
  <c r="J6" i="2"/>
  <c r="K6" i="2"/>
  <c r="L6" i="2"/>
  <c r="B6" i="2"/>
</calcChain>
</file>

<file path=xl/sharedStrings.xml><?xml version="1.0" encoding="utf-8"?>
<sst xmlns="http://schemas.openxmlformats.org/spreadsheetml/2006/main" count="183" uniqueCount="30">
  <si>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</si>
  <si>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</si>
  <si>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</si>
  <si>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</si>
  <si>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</si>
  <si>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</si>
  <si>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</si>
  <si>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</si>
  <si>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</si>
  <si>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</si>
  <si>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</si>
  <si>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</si>
  <si>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永瀬</t>
    <rPh sb="0" eb="2">
      <t>ナガセ</t>
    </rPh>
    <phoneticPr fontId="1"/>
  </si>
  <si>
    <t>吉野</t>
    <rPh sb="0" eb="2">
      <t>ヨシノ</t>
    </rPh>
    <phoneticPr fontId="1"/>
  </si>
  <si>
    <t>杉田</t>
    <rPh sb="0" eb="2">
      <t>スギタ</t>
    </rPh>
    <phoneticPr fontId="1"/>
  </si>
  <si>
    <t>R5</t>
    <phoneticPr fontId="1"/>
  </si>
  <si>
    <t>R4</t>
    <phoneticPr fontId="1"/>
  </si>
  <si>
    <t>R３</t>
    <phoneticPr fontId="1"/>
  </si>
  <si>
    <t>R2</t>
    <phoneticPr fontId="1"/>
  </si>
  <si>
    <t>R1</t>
    <phoneticPr fontId="1"/>
  </si>
  <si>
    <t>H30</t>
    <phoneticPr fontId="1"/>
  </si>
  <si>
    <t>H29</t>
    <phoneticPr fontId="1"/>
  </si>
  <si>
    <t>H28</t>
    <phoneticPr fontId="1"/>
  </si>
  <si>
    <t>H27</t>
    <phoneticPr fontId="1"/>
  </si>
  <si>
    <t>H26</t>
    <phoneticPr fontId="1"/>
  </si>
  <si>
    <t>合計</t>
    <rPh sb="0" eb="2">
      <t>ゴウケイ</t>
    </rPh>
    <phoneticPr fontId="1"/>
  </si>
  <si>
    <t>年間</t>
    <rPh sb="0" eb="2">
      <t>ネンカン</t>
    </rPh>
    <phoneticPr fontId="1"/>
  </si>
  <si>
    <t>別紙１</t>
    <rPh sb="0" eb="2">
      <t>ベッシ</t>
    </rPh>
    <phoneticPr fontId="1"/>
  </si>
  <si>
    <t>月別送電電力量実績</t>
    <rPh sb="0" eb="2">
      <t>ツキベツ</t>
    </rPh>
    <rPh sb="2" eb="4">
      <t>ソウデン</t>
    </rPh>
    <rPh sb="4" eb="6">
      <t>デンリョク</t>
    </rPh>
    <rPh sb="6" eb="7">
      <t>リョウ</t>
    </rPh>
    <rPh sb="7" eb="9">
      <t>ジッセキ</t>
    </rPh>
    <phoneticPr fontId="1"/>
  </si>
  <si>
    <t>（単位：ｋWh）</t>
    <rPh sb="1" eb="3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</si>
</sst>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shrinkToFit="1"/>
    </xf>
    <xf numFmtId="0" fontId="3" fillId="0" borderId="0" xfId="0" applyFont="1" applyAlignment="1">
      <alignment shrinkToFit="1"/>
    </xf>
    <xf numFmtId="176" fontId="3" fillId="0" borderId="1" xfId="0" applyNumberFormat="1" applyFont="1" applyBorder="1" applyAlignment="1">
      <alignment horizontal="right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right" shrinkToFi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3" fillId="0" borderId="2" xfId="0" applyNumberFormat="1" applyFont="1" applyBorder="1" applyAlignment="1">
      <alignment horizontal="left" shrinkToFit="1"/>
    </xf>
    <xf numFmtId="0" fontId="3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view="pageBreakPreview" zoomScale="115" zoomScaleNormal="70" zoomScaleSheetLayoutView="115" workbookViewId="0">
      <selection activeCell="M2" sqref="M2"/>
    </sheetView>
  </sheetViews>
  <sheetFormatPr defaultRowHeight="15.75" x14ac:dyDescent="0.25"/>
  <cols>
    <col min="1" max="1" width="5.875" style="1" customWidth="1"/>
    <col min="2" max="7" width="11.125" style="1" customWidth="1"/>
    <col min="8" max="13" width="10.875" style="1" customWidth="1"/>
    <col min="14" max="14" width="13.875" style="1" customWidth="1"/>
    <col min="15" max="16384" width="9" style="1"/>
  </cols>
  <sheetData>
    <row r="1" spans="1:14" ht="32.25" customHeight="1" x14ac:dyDescent="0.25">
      <c r="A1" s="11" t="s">
        <v>28</v>
      </c>
      <c r="M1" s="14" t="s">
        <v>29</v>
      </c>
      <c r="N1" s="12" t="s">
        <v>27</v>
      </c>
    </row>
    <row r="2" spans="1:14" ht="21" customHeight="1" x14ac:dyDescent="0.25">
      <c r="A2" s="2" t="s">
        <v>15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4" t="s">
        <v>26</v>
      </c>
    </row>
    <row r="3" spans="1:14" ht="21" customHeight="1" x14ac:dyDescent="0.25">
      <c r="A3" s="2" t="s">
        <v>12</v>
      </c>
      <c r="B3" s="8">
        <v>12836980</v>
      </c>
      <c r="C3" s="8">
        <v>14402040</v>
      </c>
      <c r="D3" s="8">
        <v>13855600</v>
      </c>
      <c r="E3" s="8">
        <v>13235890</v>
      </c>
      <c r="F3" s="8">
        <v>14393290</v>
      </c>
      <c r="G3" s="8">
        <v>9380620</v>
      </c>
      <c r="H3" s="8">
        <v>4040420</v>
      </c>
      <c r="I3" s="8">
        <v>4260370</v>
      </c>
      <c r="J3" s="8">
        <v>4143830</v>
      </c>
      <c r="K3" s="8">
        <v>2904710</v>
      </c>
      <c r="L3" s="8">
        <v>4206290</v>
      </c>
      <c r="M3" s="8">
        <v>8588280</v>
      </c>
      <c r="N3" s="8">
        <f>SUM(B3:M3)</f>
        <v>106248320</v>
      </c>
    </row>
    <row r="4" spans="1:14" ht="21" customHeight="1" x14ac:dyDescent="0.25">
      <c r="A4" s="2" t="s">
        <v>13</v>
      </c>
      <c r="B4" s="8">
        <v>2347287</v>
      </c>
      <c r="C4" s="8">
        <v>2685491</v>
      </c>
      <c r="D4" s="8">
        <v>2543172</v>
      </c>
      <c r="E4" s="8">
        <v>2503317</v>
      </c>
      <c r="F4" s="8">
        <v>2804372</v>
      </c>
      <c r="G4" s="8">
        <v>1679540</v>
      </c>
      <c r="H4" s="8">
        <v>652570</v>
      </c>
      <c r="I4" s="8">
        <v>734355</v>
      </c>
      <c r="J4" s="8">
        <v>634543</v>
      </c>
      <c r="K4" s="8">
        <v>414741</v>
      </c>
      <c r="L4" s="8">
        <v>700745</v>
      </c>
      <c r="M4" s="8">
        <v>1525449</v>
      </c>
      <c r="N4" s="8">
        <f t="shared" ref="N4:N6" si="0">SUM(B4:M4)</f>
        <v>19225582</v>
      </c>
    </row>
    <row r="5" spans="1:14" ht="21" customHeight="1" x14ac:dyDescent="0.25">
      <c r="A5" s="2" t="s">
        <v>14</v>
      </c>
      <c r="B5" s="8">
        <v>5623630</v>
      </c>
      <c r="C5" s="8">
        <v>6460460</v>
      </c>
      <c r="D5" s="8">
        <v>6028960</v>
      </c>
      <c r="E5" s="8">
        <v>6204120</v>
      </c>
      <c r="F5" s="8">
        <v>6570680</v>
      </c>
      <c r="G5" s="8">
        <v>4359380</v>
      </c>
      <c r="H5" s="8">
        <v>1003480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f t="shared" si="0"/>
        <v>36250710</v>
      </c>
    </row>
    <row r="6" spans="1:14" ht="21" customHeight="1" x14ac:dyDescent="0.25">
      <c r="A6" s="2" t="s">
        <v>25</v>
      </c>
      <c r="B6" s="8">
        <f>SUM(B3:B5)</f>
        <v>20807897</v>
      </c>
      <c r="C6" s="8">
        <f t="shared" ref="C6:L6" si="1">SUM(C3:C5)</f>
        <v>23547991</v>
      </c>
      <c r="D6" s="8">
        <f t="shared" si="1"/>
        <v>22427732</v>
      </c>
      <c r="E6" s="8">
        <f t="shared" si="1"/>
        <v>21943327</v>
      </c>
      <c r="F6" s="8">
        <f t="shared" si="1"/>
        <v>23768342</v>
      </c>
      <c r="G6" s="8">
        <f t="shared" si="1"/>
        <v>15419540</v>
      </c>
      <c r="H6" s="8">
        <f t="shared" si="1"/>
        <v>5696470</v>
      </c>
      <c r="I6" s="8">
        <f t="shared" si="1"/>
        <v>4994725</v>
      </c>
      <c r="J6" s="8">
        <f t="shared" si="1"/>
        <v>4778373</v>
      </c>
      <c r="K6" s="8">
        <f t="shared" si="1"/>
        <v>3319451</v>
      </c>
      <c r="L6" s="8">
        <f t="shared" si="1"/>
        <v>4907035</v>
      </c>
      <c r="M6" s="8">
        <f>SUM(M3:M5)</f>
        <v>10113729</v>
      </c>
      <c r="N6" s="8">
        <f t="shared" si="0"/>
        <v>161724612</v>
      </c>
    </row>
    <row r="7" spans="1:14" ht="21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21" customHeight="1" x14ac:dyDescent="0.25">
      <c r="A8" s="2" t="s">
        <v>16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3" t="s">
        <v>10</v>
      </c>
      <c r="M8" s="3" t="s">
        <v>11</v>
      </c>
      <c r="N8" s="4" t="s">
        <v>26</v>
      </c>
    </row>
    <row r="9" spans="1:14" ht="21" customHeight="1" x14ac:dyDescent="0.25">
      <c r="A9" s="2" t="s">
        <v>12</v>
      </c>
      <c r="B9" s="8">
        <v>2547450</v>
      </c>
      <c r="C9" s="8">
        <v>8886120</v>
      </c>
      <c r="D9" s="8">
        <v>2529470</v>
      </c>
      <c r="E9" s="8">
        <v>13687260</v>
      </c>
      <c r="F9" s="8">
        <v>8747970</v>
      </c>
      <c r="G9" s="8">
        <v>13343680</v>
      </c>
      <c r="H9" s="8">
        <v>7409870</v>
      </c>
      <c r="I9" s="8">
        <v>5005100</v>
      </c>
      <c r="J9" s="8">
        <v>4439010</v>
      </c>
      <c r="K9" s="8">
        <v>2236770</v>
      </c>
      <c r="L9" s="8">
        <v>2497850</v>
      </c>
      <c r="M9" s="8">
        <v>6828820</v>
      </c>
      <c r="N9" s="8">
        <f>SUM(B9:M9)</f>
        <v>78159370</v>
      </c>
    </row>
    <row r="10" spans="1:14" ht="21" customHeight="1" x14ac:dyDescent="0.25">
      <c r="A10" s="2" t="s">
        <v>13</v>
      </c>
      <c r="B10" s="9">
        <v>972761</v>
      </c>
      <c r="C10" s="9">
        <v>1571928</v>
      </c>
      <c r="D10" s="9">
        <v>778154</v>
      </c>
      <c r="E10" s="9">
        <v>2629489</v>
      </c>
      <c r="F10" s="9">
        <v>1523231</v>
      </c>
      <c r="G10" s="9">
        <v>2645155</v>
      </c>
      <c r="H10" s="9">
        <v>1275197</v>
      </c>
      <c r="I10" s="9">
        <v>668880</v>
      </c>
      <c r="J10" s="9">
        <v>162938</v>
      </c>
      <c r="K10" s="9">
        <v>0</v>
      </c>
      <c r="L10" s="10">
        <v>31516</v>
      </c>
      <c r="M10" s="10">
        <v>1167381</v>
      </c>
      <c r="N10" s="8">
        <f t="shared" ref="N10:N12" si="2">SUM(B10:M10)</f>
        <v>13426630</v>
      </c>
    </row>
    <row r="11" spans="1:14" ht="21" customHeight="1" x14ac:dyDescent="0.25">
      <c r="A11" s="2" t="s">
        <v>14</v>
      </c>
      <c r="B11" s="8">
        <v>2471220</v>
      </c>
      <c r="C11" s="8">
        <v>3900460</v>
      </c>
      <c r="D11" s="8">
        <v>2004580</v>
      </c>
      <c r="E11" s="8">
        <v>6194530</v>
      </c>
      <c r="F11" s="8">
        <v>3597370</v>
      </c>
      <c r="G11" s="8">
        <v>6601670</v>
      </c>
      <c r="H11" s="8">
        <v>2900440</v>
      </c>
      <c r="I11" s="8">
        <v>0</v>
      </c>
      <c r="J11" s="8">
        <v>0</v>
      </c>
      <c r="K11" s="8">
        <v>0</v>
      </c>
      <c r="L11" s="8">
        <v>0</v>
      </c>
      <c r="M11" s="8">
        <v>2379260</v>
      </c>
      <c r="N11" s="8">
        <f t="shared" si="2"/>
        <v>30049530</v>
      </c>
    </row>
    <row r="12" spans="1:14" ht="21" customHeight="1" x14ac:dyDescent="0.25">
      <c r="A12" s="2" t="s">
        <v>25</v>
      </c>
      <c r="B12" s="8">
        <f>SUM(B9:B11)</f>
        <v>5991431</v>
      </c>
      <c r="C12" s="8">
        <f t="shared" ref="C12" si="3">SUM(C9:C11)</f>
        <v>14358508</v>
      </c>
      <c r="D12" s="8">
        <f t="shared" ref="D12" si="4">SUM(D9:D11)</f>
        <v>5312204</v>
      </c>
      <c r="E12" s="8">
        <f t="shared" ref="E12" si="5">SUM(E9:E11)</f>
        <v>22511279</v>
      </c>
      <c r="F12" s="8">
        <f t="shared" ref="F12" si="6">SUM(F9:F11)</f>
        <v>13868571</v>
      </c>
      <c r="G12" s="8">
        <f t="shared" ref="G12" si="7">SUM(G9:G11)</f>
        <v>22590505</v>
      </c>
      <c r="H12" s="8">
        <f t="shared" ref="H12" si="8">SUM(H9:H11)</f>
        <v>11585507</v>
      </c>
      <c r="I12" s="8">
        <f t="shared" ref="I12" si="9">SUM(I9:I11)</f>
        <v>5673980</v>
      </c>
      <c r="J12" s="8">
        <f t="shared" ref="J12" si="10">SUM(J9:J11)</f>
        <v>4601948</v>
      </c>
      <c r="K12" s="8">
        <f t="shared" ref="K12" si="11">SUM(K9:K11)</f>
        <v>2236770</v>
      </c>
      <c r="L12" s="8">
        <f t="shared" ref="L12" si="12">SUM(L9:L11)</f>
        <v>2529366</v>
      </c>
      <c r="M12" s="8">
        <f>SUM(M9:M11)</f>
        <v>10375461</v>
      </c>
      <c r="N12" s="8">
        <f t="shared" si="2"/>
        <v>121635530</v>
      </c>
    </row>
    <row r="13" spans="1:14" ht="21" customHeight="1" x14ac:dyDescent="0.25">
      <c r="A13" s="5"/>
      <c r="B13" s="6"/>
      <c r="C13" s="6"/>
      <c r="D13" s="6"/>
      <c r="E13" s="6"/>
      <c r="F13" s="13"/>
      <c r="G13" s="13"/>
      <c r="H13" s="13"/>
      <c r="I13" s="13"/>
      <c r="J13" s="13"/>
      <c r="K13" s="13"/>
      <c r="L13" s="13"/>
      <c r="M13" s="13"/>
      <c r="N13" s="7"/>
    </row>
    <row r="14" spans="1:14" ht="21" customHeight="1" x14ac:dyDescent="0.25">
      <c r="A14" s="2" t="s">
        <v>17</v>
      </c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3" t="s">
        <v>5</v>
      </c>
      <c r="H14" s="3" t="s">
        <v>6</v>
      </c>
      <c r="I14" s="3" t="s">
        <v>7</v>
      </c>
      <c r="J14" s="3" t="s">
        <v>8</v>
      </c>
      <c r="K14" s="3" t="s">
        <v>9</v>
      </c>
      <c r="L14" s="3" t="s">
        <v>10</v>
      </c>
      <c r="M14" s="3" t="s">
        <v>11</v>
      </c>
      <c r="N14" s="4" t="s">
        <v>26</v>
      </c>
    </row>
    <row r="15" spans="1:14" ht="21" customHeight="1" x14ac:dyDescent="0.25">
      <c r="A15" s="2" t="s">
        <v>12</v>
      </c>
      <c r="B15" s="8">
        <v>7748990</v>
      </c>
      <c r="C15" s="8">
        <v>13393350</v>
      </c>
      <c r="D15" s="8">
        <v>12061900</v>
      </c>
      <c r="E15" s="8">
        <v>10783630</v>
      </c>
      <c r="F15" s="8">
        <v>13740940</v>
      </c>
      <c r="G15" s="8">
        <v>14950370</v>
      </c>
      <c r="H15" s="8">
        <v>4938520</v>
      </c>
      <c r="I15" s="8">
        <v>3861950</v>
      </c>
      <c r="J15" s="8">
        <v>6175440</v>
      </c>
      <c r="K15" s="8">
        <v>3167780</v>
      </c>
      <c r="L15" s="8">
        <v>2523850</v>
      </c>
      <c r="M15" s="8">
        <v>3099340</v>
      </c>
      <c r="N15" s="8">
        <f>SUM(B15:M15)</f>
        <v>96446060</v>
      </c>
    </row>
    <row r="16" spans="1:14" ht="21" customHeight="1" x14ac:dyDescent="0.25">
      <c r="A16" s="2" t="s">
        <v>13</v>
      </c>
      <c r="B16" s="8">
        <v>1422196</v>
      </c>
      <c r="C16" s="8">
        <v>2488560</v>
      </c>
      <c r="D16" s="8">
        <v>2245982</v>
      </c>
      <c r="E16" s="8">
        <v>2043806</v>
      </c>
      <c r="F16" s="8">
        <v>2608920</v>
      </c>
      <c r="G16" s="8">
        <v>2831700</v>
      </c>
      <c r="H16" s="8">
        <v>879186</v>
      </c>
      <c r="I16" s="8">
        <v>681712</v>
      </c>
      <c r="J16" s="8">
        <v>1117036</v>
      </c>
      <c r="K16" s="8">
        <v>513380</v>
      </c>
      <c r="L16" s="8">
        <v>405194</v>
      </c>
      <c r="M16" s="8">
        <v>605516</v>
      </c>
      <c r="N16" s="8">
        <f t="shared" ref="N16:N18" si="13">SUM(B16:M16)</f>
        <v>17843188</v>
      </c>
    </row>
    <row r="17" spans="1:14" ht="21" customHeight="1" x14ac:dyDescent="0.25">
      <c r="A17" s="2" t="s">
        <v>14</v>
      </c>
      <c r="B17" s="8">
        <v>3865100</v>
      </c>
      <c r="C17" s="8">
        <v>6117230</v>
      </c>
      <c r="D17" s="8">
        <v>5750770</v>
      </c>
      <c r="E17" s="8">
        <v>5211500</v>
      </c>
      <c r="F17" s="8">
        <v>5865970</v>
      </c>
      <c r="G17" s="8">
        <v>6885470</v>
      </c>
      <c r="H17" s="8">
        <v>2126750</v>
      </c>
      <c r="I17" s="8">
        <v>1670170</v>
      </c>
      <c r="J17" s="8">
        <v>2728140</v>
      </c>
      <c r="K17" s="8">
        <v>1134530</v>
      </c>
      <c r="L17" s="8">
        <v>767610</v>
      </c>
      <c r="M17" s="8">
        <v>1444890</v>
      </c>
      <c r="N17" s="8">
        <f t="shared" si="13"/>
        <v>43568130</v>
      </c>
    </row>
    <row r="18" spans="1:14" ht="21" customHeight="1" x14ac:dyDescent="0.25">
      <c r="A18" s="2" t="s">
        <v>25</v>
      </c>
      <c r="B18" s="8">
        <f>SUM(B15:B17)</f>
        <v>13036286</v>
      </c>
      <c r="C18" s="8">
        <f t="shared" ref="C18" si="14">SUM(C15:C17)</f>
        <v>21999140</v>
      </c>
      <c r="D18" s="8">
        <f t="shared" ref="D18" si="15">SUM(D15:D17)</f>
        <v>20058652</v>
      </c>
      <c r="E18" s="8">
        <f t="shared" ref="E18" si="16">SUM(E15:E17)</f>
        <v>18038936</v>
      </c>
      <c r="F18" s="8">
        <f t="shared" ref="F18" si="17">SUM(F15:F17)</f>
        <v>22215830</v>
      </c>
      <c r="G18" s="8">
        <f t="shared" ref="G18" si="18">SUM(G15:G17)</f>
        <v>24667540</v>
      </c>
      <c r="H18" s="8">
        <f t="shared" ref="H18" si="19">SUM(H15:H17)</f>
        <v>7944456</v>
      </c>
      <c r="I18" s="8">
        <f t="shared" ref="I18" si="20">SUM(I15:I17)</f>
        <v>6213832</v>
      </c>
      <c r="J18" s="8">
        <f t="shared" ref="J18" si="21">SUM(J15:J17)</f>
        <v>10020616</v>
      </c>
      <c r="K18" s="8">
        <f t="shared" ref="K18" si="22">SUM(K15:K17)</f>
        <v>4815690</v>
      </c>
      <c r="L18" s="8">
        <f t="shared" ref="L18" si="23">SUM(L15:L17)</f>
        <v>3696654</v>
      </c>
      <c r="M18" s="8">
        <f>SUM(M15:M17)</f>
        <v>5149746</v>
      </c>
      <c r="N18" s="8">
        <f t="shared" si="13"/>
        <v>157857378</v>
      </c>
    </row>
    <row r="19" spans="1:14" ht="21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21" customHeight="1" x14ac:dyDescent="0.25">
      <c r="A20" s="2" t="s">
        <v>18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4" t="s">
        <v>26</v>
      </c>
    </row>
    <row r="21" spans="1:14" ht="21" customHeight="1" x14ac:dyDescent="0.25">
      <c r="A21" s="2" t="s">
        <v>12</v>
      </c>
      <c r="B21" s="8">
        <v>11787696</v>
      </c>
      <c r="C21" s="8">
        <v>8722404</v>
      </c>
      <c r="D21" s="8">
        <v>13402630</v>
      </c>
      <c r="E21" s="8">
        <v>15773578</v>
      </c>
      <c r="F21" s="8">
        <v>12632841</v>
      </c>
      <c r="G21" s="8">
        <v>14507336</v>
      </c>
      <c r="H21" s="8">
        <v>11498362</v>
      </c>
      <c r="I21" s="8">
        <v>6332105</v>
      </c>
      <c r="J21" s="8">
        <v>3779500</v>
      </c>
      <c r="K21" s="8">
        <v>2829500</v>
      </c>
      <c r="L21" s="8">
        <v>3162470</v>
      </c>
      <c r="M21" s="8">
        <v>10251640</v>
      </c>
      <c r="N21" s="8">
        <f>SUM(B21:M21)</f>
        <v>114680062</v>
      </c>
    </row>
    <row r="22" spans="1:14" ht="21" customHeight="1" x14ac:dyDescent="0.25">
      <c r="A22" s="2" t="s">
        <v>13</v>
      </c>
      <c r="B22" s="8">
        <v>2024228</v>
      </c>
      <c r="C22" s="8">
        <v>1601764</v>
      </c>
      <c r="D22" s="8">
        <v>2438671</v>
      </c>
      <c r="E22" s="8">
        <v>2990968</v>
      </c>
      <c r="F22" s="8">
        <v>2341922</v>
      </c>
      <c r="G22" s="8">
        <v>2786427</v>
      </c>
      <c r="H22" s="8">
        <v>2141582</v>
      </c>
      <c r="I22" s="8">
        <v>1162018</v>
      </c>
      <c r="J22" s="8">
        <v>646574</v>
      </c>
      <c r="K22" s="8">
        <v>476198</v>
      </c>
      <c r="L22" s="8">
        <v>523324</v>
      </c>
      <c r="M22" s="8">
        <v>1866534</v>
      </c>
      <c r="N22" s="8">
        <f t="shared" ref="N22:N24" si="24">SUM(B22:M22)</f>
        <v>21000210</v>
      </c>
    </row>
    <row r="23" spans="1:14" ht="21" customHeight="1" x14ac:dyDescent="0.25">
      <c r="A23" s="2" t="s">
        <v>14</v>
      </c>
      <c r="B23" s="8">
        <v>5168094</v>
      </c>
      <c r="C23" s="8">
        <v>4196031</v>
      </c>
      <c r="D23" s="8">
        <v>5842117</v>
      </c>
      <c r="E23" s="8">
        <v>6813405</v>
      </c>
      <c r="F23" s="8">
        <v>5719586</v>
      </c>
      <c r="G23" s="8">
        <v>6697645</v>
      </c>
      <c r="H23" s="8">
        <v>5122745</v>
      </c>
      <c r="I23" s="8">
        <v>3093380</v>
      </c>
      <c r="J23" s="8">
        <v>1546388</v>
      </c>
      <c r="K23" s="8">
        <v>1085924</v>
      </c>
      <c r="L23" s="8">
        <v>1196620</v>
      </c>
      <c r="M23" s="8">
        <v>4904750</v>
      </c>
      <c r="N23" s="8">
        <f t="shared" si="24"/>
        <v>51386685</v>
      </c>
    </row>
    <row r="24" spans="1:14" ht="21" customHeight="1" x14ac:dyDescent="0.25">
      <c r="A24" s="2" t="s">
        <v>25</v>
      </c>
      <c r="B24" s="8">
        <f>SUM(B21:B23)</f>
        <v>18980018</v>
      </c>
      <c r="C24" s="8">
        <f t="shared" ref="C24" si="25">SUM(C21:C23)</f>
        <v>14520199</v>
      </c>
      <c r="D24" s="8">
        <f t="shared" ref="D24" si="26">SUM(D21:D23)</f>
        <v>21683418</v>
      </c>
      <c r="E24" s="8">
        <f t="shared" ref="E24" si="27">SUM(E21:E23)</f>
        <v>25577951</v>
      </c>
      <c r="F24" s="8">
        <f t="shared" ref="F24" si="28">SUM(F21:F23)</f>
        <v>20694349</v>
      </c>
      <c r="G24" s="8">
        <f t="shared" ref="G24" si="29">SUM(G21:G23)</f>
        <v>23991408</v>
      </c>
      <c r="H24" s="8">
        <f t="shared" ref="H24" si="30">SUM(H21:H23)</f>
        <v>18762689</v>
      </c>
      <c r="I24" s="8">
        <f t="shared" ref="I24" si="31">SUM(I21:I23)</f>
        <v>10587503</v>
      </c>
      <c r="J24" s="8">
        <f t="shared" ref="J24" si="32">SUM(J21:J23)</f>
        <v>5972462</v>
      </c>
      <c r="K24" s="8">
        <f t="shared" ref="K24" si="33">SUM(K21:K23)</f>
        <v>4391622</v>
      </c>
      <c r="L24" s="8">
        <f t="shared" ref="L24" si="34">SUM(L21:L23)</f>
        <v>4882414</v>
      </c>
      <c r="M24" s="8">
        <f>SUM(M21:M23)</f>
        <v>17022924</v>
      </c>
      <c r="N24" s="8">
        <f t="shared" si="24"/>
        <v>187066957</v>
      </c>
    </row>
    <row r="25" spans="1:14" ht="21" customHeigh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4" ht="21" customHeight="1" x14ac:dyDescent="0.25">
      <c r="A26" s="2" t="s">
        <v>19</v>
      </c>
      <c r="B26" s="3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6</v>
      </c>
      <c r="I26" s="3" t="s">
        <v>7</v>
      </c>
      <c r="J26" s="3" t="s">
        <v>8</v>
      </c>
      <c r="K26" s="3" t="s">
        <v>9</v>
      </c>
      <c r="L26" s="3" t="s">
        <v>10</v>
      </c>
      <c r="M26" s="3" t="s">
        <v>11</v>
      </c>
      <c r="N26" s="4" t="s">
        <v>26</v>
      </c>
    </row>
    <row r="27" spans="1:14" ht="21" customHeight="1" x14ac:dyDescent="0.25">
      <c r="A27" s="2" t="s">
        <v>12</v>
      </c>
      <c r="B27" s="8">
        <v>1834664</v>
      </c>
      <c r="C27" s="8">
        <v>4710122</v>
      </c>
      <c r="D27" s="8">
        <v>11100341</v>
      </c>
      <c r="E27" s="8">
        <v>15968480</v>
      </c>
      <c r="F27" s="8">
        <v>15445138</v>
      </c>
      <c r="G27" s="8">
        <v>12785284</v>
      </c>
      <c r="H27" s="8">
        <v>11857180</v>
      </c>
      <c r="I27" s="8">
        <v>5181578</v>
      </c>
      <c r="J27" s="8">
        <v>3473668</v>
      </c>
      <c r="K27" s="8">
        <v>4126878</v>
      </c>
      <c r="L27" s="8">
        <v>692816</v>
      </c>
      <c r="M27" s="8">
        <v>8055118</v>
      </c>
      <c r="N27" s="8">
        <f>SUM(B27:M27)</f>
        <v>95231267</v>
      </c>
    </row>
    <row r="28" spans="1:14" ht="21" customHeight="1" x14ac:dyDescent="0.25">
      <c r="A28" s="2" t="s">
        <v>13</v>
      </c>
      <c r="B28" s="8">
        <v>966638</v>
      </c>
      <c r="C28" s="8">
        <v>890130</v>
      </c>
      <c r="D28" s="8">
        <v>1985089</v>
      </c>
      <c r="E28" s="8">
        <v>3026611</v>
      </c>
      <c r="F28" s="8">
        <v>3027064</v>
      </c>
      <c r="G28" s="8">
        <v>2430950</v>
      </c>
      <c r="H28" s="8">
        <v>1159841</v>
      </c>
      <c r="I28" s="8">
        <v>0</v>
      </c>
      <c r="J28" s="8">
        <v>0</v>
      </c>
      <c r="K28" s="8">
        <v>0</v>
      </c>
      <c r="L28" s="8">
        <v>198</v>
      </c>
      <c r="M28" s="8">
        <v>1324598</v>
      </c>
      <c r="N28" s="8">
        <f t="shared" ref="N28:N30" si="35">SUM(B28:M28)</f>
        <v>14811119</v>
      </c>
    </row>
    <row r="29" spans="1:14" ht="21" customHeight="1" x14ac:dyDescent="0.25">
      <c r="A29" s="2" t="s">
        <v>14</v>
      </c>
      <c r="B29" s="8">
        <v>2342189</v>
      </c>
      <c r="C29" s="8">
        <v>2640378</v>
      </c>
      <c r="D29" s="8">
        <v>2545857</v>
      </c>
      <c r="E29" s="8">
        <v>7362674</v>
      </c>
      <c r="F29" s="8">
        <v>6986390</v>
      </c>
      <c r="G29" s="8">
        <v>5888282</v>
      </c>
      <c r="H29" s="8">
        <v>5393508</v>
      </c>
      <c r="I29" s="8">
        <v>2165220</v>
      </c>
      <c r="J29" s="8">
        <v>1386660</v>
      </c>
      <c r="K29" s="8">
        <v>2421427</v>
      </c>
      <c r="L29" s="8">
        <v>3116527</v>
      </c>
      <c r="M29" s="8">
        <v>3691028</v>
      </c>
      <c r="N29" s="8">
        <f t="shared" si="35"/>
        <v>45940140</v>
      </c>
    </row>
    <row r="30" spans="1:14" ht="21" customHeight="1" x14ac:dyDescent="0.25">
      <c r="A30" s="2" t="s">
        <v>25</v>
      </c>
      <c r="B30" s="8">
        <f>SUM(B27:B29)</f>
        <v>5143491</v>
      </c>
      <c r="C30" s="8">
        <f t="shared" ref="C30" si="36">SUM(C27:C29)</f>
        <v>8240630</v>
      </c>
      <c r="D30" s="8">
        <f t="shared" ref="D30" si="37">SUM(D27:D29)</f>
        <v>15631287</v>
      </c>
      <c r="E30" s="8">
        <f t="shared" ref="E30" si="38">SUM(E27:E29)</f>
        <v>26357765</v>
      </c>
      <c r="F30" s="8">
        <f t="shared" ref="F30" si="39">SUM(F27:F29)</f>
        <v>25458592</v>
      </c>
      <c r="G30" s="8">
        <f t="shared" ref="G30" si="40">SUM(G27:G29)</f>
        <v>21104516</v>
      </c>
      <c r="H30" s="8">
        <f t="shared" ref="H30" si="41">SUM(H27:H29)</f>
        <v>18410529</v>
      </c>
      <c r="I30" s="8">
        <f t="shared" ref="I30" si="42">SUM(I27:I29)</f>
        <v>7346798</v>
      </c>
      <c r="J30" s="8">
        <f t="shared" ref="J30" si="43">SUM(J27:J29)</f>
        <v>4860328</v>
      </c>
      <c r="K30" s="8">
        <f t="shared" ref="K30" si="44">SUM(K27:K29)</f>
        <v>6548305</v>
      </c>
      <c r="L30" s="8">
        <f t="shared" ref="L30" si="45">SUM(L27:L29)</f>
        <v>3809541</v>
      </c>
      <c r="M30" s="8">
        <f>SUM(M27:M29)</f>
        <v>13070744</v>
      </c>
      <c r="N30" s="8">
        <f t="shared" si="35"/>
        <v>155982526</v>
      </c>
    </row>
    <row r="31" spans="1:14" ht="21" customHeight="1" x14ac:dyDescent="0.25">
      <c r="A31" s="5"/>
      <c r="B31" s="6"/>
      <c r="C31" s="6"/>
      <c r="D31" s="6"/>
      <c r="E31" s="6"/>
      <c r="F31" s="13"/>
      <c r="G31" s="13"/>
      <c r="H31" s="13"/>
      <c r="I31" s="13"/>
      <c r="J31" s="13"/>
      <c r="K31" s="13"/>
      <c r="L31" s="13"/>
      <c r="M31" s="13"/>
      <c r="N31" s="7"/>
    </row>
    <row r="32" spans="1:14" ht="21" customHeight="1" x14ac:dyDescent="0.25">
      <c r="A32" s="2" t="s">
        <v>20</v>
      </c>
      <c r="B32" s="3" t="s">
        <v>0</v>
      </c>
      <c r="C32" s="3" t="s">
        <v>1</v>
      </c>
      <c r="D32" s="3" t="s">
        <v>2</v>
      </c>
      <c r="E32" s="3" t="s">
        <v>3</v>
      </c>
      <c r="F32" s="3" t="s">
        <v>4</v>
      </c>
      <c r="G32" s="3" t="s">
        <v>5</v>
      </c>
      <c r="H32" s="3" t="s">
        <v>6</v>
      </c>
      <c r="I32" s="3" t="s">
        <v>7</v>
      </c>
      <c r="J32" s="3" t="s">
        <v>8</v>
      </c>
      <c r="K32" s="3" t="s">
        <v>9</v>
      </c>
      <c r="L32" s="3" t="s">
        <v>10</v>
      </c>
      <c r="M32" s="3" t="s">
        <v>11</v>
      </c>
      <c r="N32" s="4" t="s">
        <v>26</v>
      </c>
    </row>
    <row r="33" spans="1:14" ht="21" customHeight="1" x14ac:dyDescent="0.25">
      <c r="A33" s="2" t="s">
        <v>12</v>
      </c>
      <c r="B33" s="8">
        <v>12247791</v>
      </c>
      <c r="C33" s="8">
        <v>15658614</v>
      </c>
      <c r="D33" s="8">
        <v>12637524</v>
      </c>
      <c r="E33" s="8">
        <v>11482070</v>
      </c>
      <c r="F33" s="8">
        <v>0</v>
      </c>
      <c r="G33" s="8">
        <v>2048764</v>
      </c>
      <c r="H33" s="8">
        <v>12312924</v>
      </c>
      <c r="I33" s="8">
        <v>4762306</v>
      </c>
      <c r="J33" s="8">
        <v>3572158</v>
      </c>
      <c r="K33" s="8">
        <v>974368</v>
      </c>
      <c r="L33" s="8">
        <v>2334534</v>
      </c>
      <c r="M33" s="8">
        <v>4595950</v>
      </c>
      <c r="N33" s="8">
        <f>SUM(B33:M33)</f>
        <v>82627003</v>
      </c>
    </row>
    <row r="34" spans="1:14" ht="21" customHeight="1" x14ac:dyDescent="0.25">
      <c r="A34" s="2" t="s">
        <v>13</v>
      </c>
      <c r="B34" s="8">
        <v>2132778</v>
      </c>
      <c r="C34" s="8">
        <v>2745108</v>
      </c>
      <c r="D34" s="8">
        <v>2302206</v>
      </c>
      <c r="E34" s="8">
        <v>2532938</v>
      </c>
      <c r="F34" s="8">
        <v>2122772</v>
      </c>
      <c r="G34" s="8">
        <v>2863988</v>
      </c>
      <c r="H34" s="8">
        <v>2330664</v>
      </c>
      <c r="I34" s="8">
        <v>14910</v>
      </c>
      <c r="J34" s="8">
        <v>0</v>
      </c>
      <c r="K34" s="8">
        <v>0</v>
      </c>
      <c r="L34" s="8">
        <v>0</v>
      </c>
      <c r="M34" s="8">
        <v>615542</v>
      </c>
      <c r="N34" s="8">
        <f t="shared" ref="N34:N36" si="46">SUM(B34:M34)</f>
        <v>17660906</v>
      </c>
    </row>
    <row r="35" spans="1:14" ht="21" customHeight="1" x14ac:dyDescent="0.25">
      <c r="A35" s="2" t="s">
        <v>14</v>
      </c>
      <c r="B35" s="8">
        <v>5415370</v>
      </c>
      <c r="C35" s="8">
        <v>6652302</v>
      </c>
      <c r="D35" s="8">
        <v>5786754</v>
      </c>
      <c r="E35" s="8">
        <v>5904474</v>
      </c>
      <c r="F35" s="8">
        <v>5071816</v>
      </c>
      <c r="G35" s="8">
        <v>6821567</v>
      </c>
      <c r="H35" s="8">
        <v>5618828</v>
      </c>
      <c r="I35" s="8">
        <v>1975472</v>
      </c>
      <c r="J35" s="8">
        <v>1415060</v>
      </c>
      <c r="K35" s="8">
        <v>3014560</v>
      </c>
      <c r="L35" s="8">
        <v>816116</v>
      </c>
      <c r="M35" s="8">
        <v>1698824</v>
      </c>
      <c r="N35" s="8">
        <f t="shared" si="46"/>
        <v>50191143</v>
      </c>
    </row>
    <row r="36" spans="1:14" ht="21" customHeight="1" x14ac:dyDescent="0.25">
      <c r="A36" s="2" t="s">
        <v>25</v>
      </c>
      <c r="B36" s="8">
        <f>SUM(B33:B35)</f>
        <v>19795939</v>
      </c>
      <c r="C36" s="8">
        <f t="shared" ref="C36" si="47">SUM(C33:C35)</f>
        <v>25056024</v>
      </c>
      <c r="D36" s="8">
        <f t="shared" ref="D36" si="48">SUM(D33:D35)</f>
        <v>20726484</v>
      </c>
      <c r="E36" s="8">
        <f t="shared" ref="E36" si="49">SUM(E33:E35)</f>
        <v>19919482</v>
      </c>
      <c r="F36" s="8">
        <f t="shared" ref="F36" si="50">SUM(F33:F35)</f>
        <v>7194588</v>
      </c>
      <c r="G36" s="8">
        <f t="shared" ref="G36" si="51">SUM(G33:G35)</f>
        <v>11734319</v>
      </c>
      <c r="H36" s="8">
        <f t="shared" ref="H36" si="52">SUM(H33:H35)</f>
        <v>20262416</v>
      </c>
      <c r="I36" s="8">
        <f t="shared" ref="I36" si="53">SUM(I33:I35)</f>
        <v>6752688</v>
      </c>
      <c r="J36" s="8">
        <f t="shared" ref="J36" si="54">SUM(J33:J35)</f>
        <v>4987218</v>
      </c>
      <c r="K36" s="8">
        <f t="shared" ref="K36" si="55">SUM(K33:K35)</f>
        <v>3988928</v>
      </c>
      <c r="L36" s="8">
        <f t="shared" ref="L36" si="56">SUM(L33:L35)</f>
        <v>3150650</v>
      </c>
      <c r="M36" s="8">
        <f>SUM(M33:M35)</f>
        <v>6910316</v>
      </c>
      <c r="N36" s="8">
        <f t="shared" si="46"/>
        <v>150479052</v>
      </c>
    </row>
    <row r="37" spans="1:14" ht="21" customHeight="1" x14ac:dyDescent="0.25">
      <c r="A37" s="5"/>
      <c r="B37" s="6"/>
      <c r="C37" s="6"/>
      <c r="D37" s="6"/>
      <c r="E37" s="6"/>
      <c r="F37" s="13"/>
      <c r="G37" s="13"/>
      <c r="H37" s="13"/>
      <c r="I37" s="13"/>
      <c r="J37" s="13"/>
      <c r="K37" s="13"/>
      <c r="L37" s="13"/>
      <c r="M37" s="13"/>
      <c r="N37" s="7"/>
    </row>
    <row r="38" spans="1:14" ht="21" customHeight="1" x14ac:dyDescent="0.25">
      <c r="A38" s="2" t="s">
        <v>21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4" t="s">
        <v>26</v>
      </c>
    </row>
    <row r="39" spans="1:14" ht="21" customHeight="1" x14ac:dyDescent="0.25">
      <c r="A39" s="2" t="s">
        <v>12</v>
      </c>
      <c r="B39" s="8">
        <v>12119015</v>
      </c>
      <c r="C39" s="8">
        <v>8865280</v>
      </c>
      <c r="D39" s="8">
        <v>7447771</v>
      </c>
      <c r="E39" s="8">
        <v>13028326</v>
      </c>
      <c r="F39" s="8">
        <v>10276771</v>
      </c>
      <c r="G39" s="8">
        <v>6994800</v>
      </c>
      <c r="H39" s="8">
        <v>7510772</v>
      </c>
      <c r="I39" s="8">
        <v>7952730</v>
      </c>
      <c r="J39" s="8">
        <v>4859352</v>
      </c>
      <c r="K39" s="8">
        <v>5384641</v>
      </c>
      <c r="L39" s="8">
        <v>3902440</v>
      </c>
      <c r="M39" s="8">
        <v>12969021</v>
      </c>
      <c r="N39" s="8">
        <f>SUM(B39:M39)</f>
        <v>101310919</v>
      </c>
    </row>
    <row r="40" spans="1:14" ht="21" customHeight="1" x14ac:dyDescent="0.25">
      <c r="A40" s="2" t="s">
        <v>13</v>
      </c>
      <c r="B40" s="8">
        <v>2230253</v>
      </c>
      <c r="C40" s="8">
        <v>1253374</v>
      </c>
      <c r="D40" s="8">
        <v>1549408</v>
      </c>
      <c r="E40" s="8">
        <v>2400382</v>
      </c>
      <c r="F40" s="8">
        <v>1886869</v>
      </c>
      <c r="G40" s="8">
        <v>1226207</v>
      </c>
      <c r="H40" s="8">
        <v>1906440</v>
      </c>
      <c r="I40" s="8">
        <v>1446992</v>
      </c>
      <c r="J40" s="8">
        <v>775680</v>
      </c>
      <c r="K40" s="8">
        <v>909562</v>
      </c>
      <c r="L40" s="8">
        <v>211334</v>
      </c>
      <c r="M40" s="8">
        <v>2398184</v>
      </c>
      <c r="N40" s="8">
        <f t="shared" ref="N40:N42" si="57">SUM(B40:M40)</f>
        <v>18194685</v>
      </c>
    </row>
    <row r="41" spans="1:14" ht="21" customHeight="1" x14ac:dyDescent="0.25">
      <c r="A41" s="2" t="s">
        <v>14</v>
      </c>
      <c r="B41" s="8">
        <v>5666636</v>
      </c>
      <c r="C41" s="8">
        <v>3846269</v>
      </c>
      <c r="D41" s="8">
        <v>3946382</v>
      </c>
      <c r="E41" s="8">
        <v>5771086</v>
      </c>
      <c r="F41" s="8">
        <v>4766021</v>
      </c>
      <c r="G41" s="8">
        <v>3163039</v>
      </c>
      <c r="H41" s="8">
        <v>5027675</v>
      </c>
      <c r="I41" s="8">
        <v>3725824</v>
      </c>
      <c r="J41" s="8">
        <v>1836232</v>
      </c>
      <c r="K41" s="8">
        <v>1563628</v>
      </c>
      <c r="L41" s="8">
        <v>78352</v>
      </c>
      <c r="M41" s="8">
        <v>5993133</v>
      </c>
      <c r="N41" s="8">
        <f t="shared" si="57"/>
        <v>45384277</v>
      </c>
    </row>
    <row r="42" spans="1:14" ht="21" customHeight="1" x14ac:dyDescent="0.25">
      <c r="A42" s="2" t="s">
        <v>25</v>
      </c>
      <c r="B42" s="8">
        <f>SUM(B39:B41)</f>
        <v>20015904</v>
      </c>
      <c r="C42" s="8">
        <f t="shared" ref="C42" si="58">SUM(C39:C41)</f>
        <v>13964923</v>
      </c>
      <c r="D42" s="8">
        <f t="shared" ref="D42" si="59">SUM(D39:D41)</f>
        <v>12943561</v>
      </c>
      <c r="E42" s="8">
        <f t="shared" ref="E42" si="60">SUM(E39:E41)</f>
        <v>21199794</v>
      </c>
      <c r="F42" s="8">
        <f t="shared" ref="F42" si="61">SUM(F39:F41)</f>
        <v>16929661</v>
      </c>
      <c r="G42" s="8">
        <f t="shared" ref="G42" si="62">SUM(G39:G41)</f>
        <v>11384046</v>
      </c>
      <c r="H42" s="8">
        <f t="shared" ref="H42" si="63">SUM(H39:H41)</f>
        <v>14444887</v>
      </c>
      <c r="I42" s="8">
        <f t="shared" ref="I42" si="64">SUM(I39:I41)</f>
        <v>13125546</v>
      </c>
      <c r="J42" s="8">
        <f t="shared" ref="J42" si="65">SUM(J39:J41)</f>
        <v>7471264</v>
      </c>
      <c r="K42" s="8">
        <f t="shared" ref="K42" si="66">SUM(K39:K41)</f>
        <v>7857831</v>
      </c>
      <c r="L42" s="8">
        <f t="shared" ref="L42" si="67">SUM(L39:L41)</f>
        <v>4192126</v>
      </c>
      <c r="M42" s="8">
        <f>SUM(M39:M41)</f>
        <v>21360338</v>
      </c>
      <c r="N42" s="8">
        <f t="shared" si="57"/>
        <v>164889881</v>
      </c>
    </row>
    <row r="43" spans="1:14" ht="21" customHeight="1" x14ac:dyDescent="0.25">
      <c r="A43" s="5"/>
      <c r="B43" s="6"/>
      <c r="C43" s="6"/>
      <c r="D43" s="6"/>
      <c r="E43" s="6"/>
      <c r="F43" s="13"/>
      <c r="G43" s="13"/>
      <c r="H43" s="13"/>
      <c r="I43" s="13"/>
      <c r="J43" s="13"/>
      <c r="K43" s="13"/>
      <c r="L43" s="13"/>
      <c r="M43" s="13"/>
      <c r="N43" s="7"/>
    </row>
    <row r="44" spans="1:14" ht="21" customHeight="1" x14ac:dyDescent="0.25">
      <c r="A44" s="2" t="s">
        <v>22</v>
      </c>
      <c r="B44" s="3" t="s">
        <v>0</v>
      </c>
      <c r="C44" s="3" t="s">
        <v>1</v>
      </c>
      <c r="D44" s="3" t="s">
        <v>2</v>
      </c>
      <c r="E44" s="3" t="s">
        <v>3</v>
      </c>
      <c r="F44" s="3" t="s">
        <v>4</v>
      </c>
      <c r="G44" s="3" t="s">
        <v>5</v>
      </c>
      <c r="H44" s="3" t="s">
        <v>6</v>
      </c>
      <c r="I44" s="3" t="s">
        <v>7</v>
      </c>
      <c r="J44" s="3" t="s">
        <v>8</v>
      </c>
      <c r="K44" s="3" t="s">
        <v>9</v>
      </c>
      <c r="L44" s="3" t="s">
        <v>10</v>
      </c>
      <c r="M44" s="3" t="s">
        <v>11</v>
      </c>
      <c r="N44" s="4" t="s">
        <v>26</v>
      </c>
    </row>
    <row r="45" spans="1:14" ht="21" customHeight="1" x14ac:dyDescent="0.25">
      <c r="A45" s="2" t="s">
        <v>12</v>
      </c>
      <c r="B45" s="8">
        <v>13691474</v>
      </c>
      <c r="C45" s="8">
        <v>14894307</v>
      </c>
      <c r="D45" s="8">
        <v>12072508</v>
      </c>
      <c r="E45" s="8">
        <v>12266254</v>
      </c>
      <c r="F45" s="8">
        <v>5474996</v>
      </c>
      <c r="G45" s="8">
        <v>12887604</v>
      </c>
      <c r="H45" s="8">
        <v>11330518</v>
      </c>
      <c r="I45" s="8">
        <v>5108468</v>
      </c>
      <c r="J45" s="8">
        <v>6667608</v>
      </c>
      <c r="K45" s="8">
        <v>5521128</v>
      </c>
      <c r="L45" s="8">
        <v>4527662</v>
      </c>
      <c r="M45" s="8">
        <v>5214692</v>
      </c>
      <c r="N45" s="8">
        <f>SUM(B45:M45)</f>
        <v>109657219</v>
      </c>
    </row>
    <row r="46" spans="1:14" ht="21" customHeight="1" x14ac:dyDescent="0.25">
      <c r="A46" s="2" t="s">
        <v>13</v>
      </c>
      <c r="B46" s="8">
        <v>2418128</v>
      </c>
      <c r="C46" s="8">
        <v>2641200</v>
      </c>
      <c r="D46" s="8">
        <v>2243878</v>
      </c>
      <c r="E46" s="8">
        <v>2291059</v>
      </c>
      <c r="F46" s="8">
        <v>931609</v>
      </c>
      <c r="G46" s="8">
        <v>2488276</v>
      </c>
      <c r="H46" s="8">
        <v>2347022</v>
      </c>
      <c r="I46" s="8">
        <v>2395269</v>
      </c>
      <c r="J46" s="8">
        <v>1194172</v>
      </c>
      <c r="K46" s="8">
        <v>621294</v>
      </c>
      <c r="L46" s="8">
        <v>744724</v>
      </c>
      <c r="M46" s="8">
        <v>872058</v>
      </c>
      <c r="N46" s="8">
        <f t="shared" ref="N46:N48" si="68">SUM(B46:M46)</f>
        <v>21188689</v>
      </c>
    </row>
    <row r="47" spans="1:14" ht="21" customHeight="1" x14ac:dyDescent="0.25">
      <c r="A47" s="2" t="s">
        <v>14</v>
      </c>
      <c r="B47" s="8">
        <v>6213514</v>
      </c>
      <c r="C47" s="8">
        <v>6630974</v>
      </c>
      <c r="D47" s="8">
        <v>5686241</v>
      </c>
      <c r="E47" s="8">
        <v>5609725</v>
      </c>
      <c r="F47" s="8">
        <v>2262345</v>
      </c>
      <c r="G47" s="8">
        <v>5954102</v>
      </c>
      <c r="H47" s="8">
        <v>5810482</v>
      </c>
      <c r="I47" s="8">
        <v>905070</v>
      </c>
      <c r="J47" s="8">
        <v>4147195</v>
      </c>
      <c r="K47" s="8">
        <v>2820548</v>
      </c>
      <c r="L47" s="8">
        <v>1927726</v>
      </c>
      <c r="M47" s="8">
        <v>1974108</v>
      </c>
      <c r="N47" s="8">
        <f t="shared" si="68"/>
        <v>49942030</v>
      </c>
    </row>
    <row r="48" spans="1:14" ht="21" customHeight="1" x14ac:dyDescent="0.25">
      <c r="A48" s="2" t="s">
        <v>25</v>
      </c>
      <c r="B48" s="8">
        <f>SUM(B45:B47)</f>
        <v>22323116</v>
      </c>
      <c r="C48" s="8">
        <f t="shared" ref="C48" si="69">SUM(C45:C47)</f>
        <v>24166481</v>
      </c>
      <c r="D48" s="8">
        <f t="shared" ref="D48" si="70">SUM(D45:D47)</f>
        <v>20002627</v>
      </c>
      <c r="E48" s="8">
        <f t="shared" ref="E48" si="71">SUM(E45:E47)</f>
        <v>20167038</v>
      </c>
      <c r="F48" s="8">
        <f t="shared" ref="F48" si="72">SUM(F45:F47)</f>
        <v>8668950</v>
      </c>
      <c r="G48" s="8">
        <f t="shared" ref="G48" si="73">SUM(G45:G47)</f>
        <v>21329982</v>
      </c>
      <c r="H48" s="8">
        <f t="shared" ref="H48" si="74">SUM(H45:H47)</f>
        <v>19488022</v>
      </c>
      <c r="I48" s="8">
        <f t="shared" ref="I48" si="75">SUM(I45:I47)</f>
        <v>8408807</v>
      </c>
      <c r="J48" s="8">
        <f t="shared" ref="J48" si="76">SUM(J45:J47)</f>
        <v>12008975</v>
      </c>
      <c r="K48" s="8">
        <f t="shared" ref="K48" si="77">SUM(K45:K47)</f>
        <v>8962970</v>
      </c>
      <c r="L48" s="8">
        <f t="shared" ref="L48" si="78">SUM(L45:L47)</f>
        <v>7200112</v>
      </c>
      <c r="M48" s="8">
        <f>SUM(M45:M47)</f>
        <v>8060858</v>
      </c>
      <c r="N48" s="8">
        <f t="shared" si="68"/>
        <v>180787938</v>
      </c>
    </row>
    <row r="49" spans="1:14" ht="21" customHeight="1" x14ac:dyDescent="0.25">
      <c r="A49" s="5"/>
      <c r="B49" s="6"/>
      <c r="C49" s="6"/>
      <c r="D49" s="6"/>
      <c r="E49" s="6"/>
      <c r="F49" s="13"/>
      <c r="G49" s="13"/>
      <c r="H49" s="13"/>
      <c r="I49" s="13"/>
      <c r="J49" s="13"/>
      <c r="K49" s="13"/>
      <c r="L49" s="13"/>
      <c r="M49" s="13"/>
      <c r="N49" s="7"/>
    </row>
    <row r="50" spans="1:14" ht="21" customHeight="1" x14ac:dyDescent="0.25">
      <c r="A50" s="2" t="s">
        <v>23</v>
      </c>
      <c r="B50" s="3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3" t="s">
        <v>6</v>
      </c>
      <c r="I50" s="3" t="s">
        <v>7</v>
      </c>
      <c r="J50" s="3" t="s">
        <v>8</v>
      </c>
      <c r="K50" s="3" t="s">
        <v>9</v>
      </c>
      <c r="L50" s="3" t="s">
        <v>10</v>
      </c>
      <c r="M50" s="3" t="s">
        <v>11</v>
      </c>
      <c r="N50" s="4" t="s">
        <v>26</v>
      </c>
    </row>
    <row r="51" spans="1:14" ht="21" customHeight="1" x14ac:dyDescent="0.25">
      <c r="A51" s="2" t="s">
        <v>12</v>
      </c>
      <c r="B51" s="8">
        <v>15499079.999999996</v>
      </c>
      <c r="C51" s="8">
        <v>10323920.000000011</v>
      </c>
      <c r="D51" s="8">
        <v>11557909.999999993</v>
      </c>
      <c r="E51" s="8">
        <v>16231820.000000004</v>
      </c>
      <c r="F51" s="8">
        <v>11836309.999999994</v>
      </c>
      <c r="G51" s="8">
        <v>13096260.000000004</v>
      </c>
      <c r="H51" s="8">
        <v>6255240</v>
      </c>
      <c r="I51" s="8">
        <v>6089840</v>
      </c>
      <c r="J51" s="8">
        <v>11411050</v>
      </c>
      <c r="K51" s="8">
        <v>4745920</v>
      </c>
      <c r="L51" s="8">
        <v>11053659.999999998</v>
      </c>
      <c r="M51" s="8">
        <v>8140260</v>
      </c>
      <c r="N51" s="8">
        <f>SUM(B51:M51)</f>
        <v>126241270</v>
      </c>
    </row>
    <row r="52" spans="1:14" ht="21" customHeight="1" x14ac:dyDescent="0.25">
      <c r="A52" s="2" t="s">
        <v>13</v>
      </c>
      <c r="B52" s="8">
        <v>2665960</v>
      </c>
      <c r="C52" s="8">
        <v>1768290</v>
      </c>
      <c r="D52" s="8">
        <v>2084480</v>
      </c>
      <c r="E52" s="8">
        <v>3166990</v>
      </c>
      <c r="F52" s="8">
        <v>2171990</v>
      </c>
      <c r="G52" s="8">
        <v>2455500</v>
      </c>
      <c r="H52" s="8">
        <v>1115160</v>
      </c>
      <c r="I52" s="8">
        <v>1103250</v>
      </c>
      <c r="J52" s="8">
        <v>2014620</v>
      </c>
      <c r="K52" s="8">
        <v>841020</v>
      </c>
      <c r="L52" s="8">
        <v>1957410</v>
      </c>
      <c r="M52" s="8">
        <v>1433400</v>
      </c>
      <c r="N52" s="8">
        <f t="shared" ref="N52:N54" si="79">SUM(B52:M52)</f>
        <v>22778070</v>
      </c>
    </row>
    <row r="53" spans="1:14" ht="21" customHeight="1" x14ac:dyDescent="0.25">
      <c r="A53" s="2" t="s">
        <v>14</v>
      </c>
      <c r="B53" s="8">
        <v>6481820.0000000019</v>
      </c>
      <c r="C53" s="8">
        <v>4386290.0000000028</v>
      </c>
      <c r="D53" s="8">
        <v>5687299.9999999888</v>
      </c>
      <c r="E53" s="8">
        <v>7087700.0000000112</v>
      </c>
      <c r="F53" s="8">
        <v>5410099.9999999916</v>
      </c>
      <c r="G53" s="8">
        <v>5940800.0000000028</v>
      </c>
      <c r="H53" s="8">
        <v>2838899.9999999944</v>
      </c>
      <c r="I53" s="8">
        <v>2892300.0000000088</v>
      </c>
      <c r="J53" s="8">
        <v>4896500</v>
      </c>
      <c r="K53" s="8">
        <v>2024399.999999997</v>
      </c>
      <c r="L53" s="8">
        <v>4366290</v>
      </c>
      <c r="M53" s="8">
        <v>3999300</v>
      </c>
      <c r="N53" s="8">
        <f t="shared" si="79"/>
        <v>56011700</v>
      </c>
    </row>
    <row r="54" spans="1:14" ht="21" customHeight="1" x14ac:dyDescent="0.25">
      <c r="A54" s="2" t="s">
        <v>25</v>
      </c>
      <c r="B54" s="8">
        <f>SUM(B51:B53)</f>
        <v>24646860</v>
      </c>
      <c r="C54" s="8">
        <f t="shared" ref="C54" si="80">SUM(C51:C53)</f>
        <v>16478500.000000015</v>
      </c>
      <c r="D54" s="8">
        <f t="shared" ref="D54" si="81">SUM(D51:D53)</f>
        <v>19329689.999999981</v>
      </c>
      <c r="E54" s="8">
        <f t="shared" ref="E54" si="82">SUM(E51:E53)</f>
        <v>26486510.000000015</v>
      </c>
      <c r="F54" s="8">
        <f t="shared" ref="F54" si="83">SUM(F51:F53)</f>
        <v>19418399.999999985</v>
      </c>
      <c r="G54" s="8">
        <f t="shared" ref="G54" si="84">SUM(G51:G53)</f>
        <v>21492560.000000007</v>
      </c>
      <c r="H54" s="8">
        <f t="shared" ref="H54" si="85">SUM(H51:H53)</f>
        <v>10209299.999999994</v>
      </c>
      <c r="I54" s="8">
        <f t="shared" ref="I54" si="86">SUM(I51:I53)</f>
        <v>10085390.000000009</v>
      </c>
      <c r="J54" s="8">
        <f t="shared" ref="J54" si="87">SUM(J51:J53)</f>
        <v>18322170</v>
      </c>
      <c r="K54" s="8">
        <f t="shared" ref="K54" si="88">SUM(K51:K53)</f>
        <v>7611339.9999999972</v>
      </c>
      <c r="L54" s="8">
        <f t="shared" ref="L54" si="89">SUM(L51:L53)</f>
        <v>17377360</v>
      </c>
      <c r="M54" s="8">
        <f>SUM(M51:M53)</f>
        <v>13572960</v>
      </c>
      <c r="N54" s="8">
        <f t="shared" si="79"/>
        <v>205031040</v>
      </c>
    </row>
    <row r="55" spans="1:14" ht="21" customHeight="1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</row>
    <row r="56" spans="1:14" ht="21" customHeight="1" x14ac:dyDescent="0.25">
      <c r="A56" s="2" t="s">
        <v>24</v>
      </c>
      <c r="B56" s="3" t="s">
        <v>0</v>
      </c>
      <c r="C56" s="3" t="s">
        <v>1</v>
      </c>
      <c r="D56" s="3" t="s">
        <v>2</v>
      </c>
      <c r="E56" s="3" t="s">
        <v>3</v>
      </c>
      <c r="F56" s="3" t="s">
        <v>4</v>
      </c>
      <c r="G56" s="3" t="s">
        <v>5</v>
      </c>
      <c r="H56" s="3" t="s">
        <v>6</v>
      </c>
      <c r="I56" s="3" t="s">
        <v>7</v>
      </c>
      <c r="J56" s="3" t="s">
        <v>8</v>
      </c>
      <c r="K56" s="3" t="s">
        <v>9</v>
      </c>
      <c r="L56" s="3" t="s">
        <v>10</v>
      </c>
      <c r="M56" s="3" t="s">
        <v>11</v>
      </c>
      <c r="N56" s="4" t="s">
        <v>26</v>
      </c>
    </row>
    <row r="57" spans="1:14" ht="21" customHeight="1" x14ac:dyDescent="0.25">
      <c r="A57" s="2" t="s">
        <v>12</v>
      </c>
      <c r="B57" s="8">
        <v>10909810</v>
      </c>
      <c r="C57" s="8">
        <v>8693110</v>
      </c>
      <c r="D57" s="8">
        <v>8195840</v>
      </c>
      <c r="E57" s="8">
        <v>11033820</v>
      </c>
      <c r="F57" s="8">
        <v>15769400</v>
      </c>
      <c r="G57" s="8">
        <v>12914660</v>
      </c>
      <c r="H57" s="8">
        <v>11342690</v>
      </c>
      <c r="I57" s="8">
        <v>4279600</v>
      </c>
      <c r="J57" s="8">
        <v>6030400</v>
      </c>
      <c r="K57" s="8">
        <v>5567560</v>
      </c>
      <c r="L57" s="8">
        <v>5408860</v>
      </c>
      <c r="M57" s="8">
        <v>9737670</v>
      </c>
      <c r="N57" s="8">
        <f>SUM(B57:M57)</f>
        <v>109883420</v>
      </c>
    </row>
    <row r="58" spans="1:14" ht="21" customHeight="1" x14ac:dyDescent="0.25">
      <c r="A58" s="2" t="s">
        <v>13</v>
      </c>
      <c r="B58" s="8">
        <v>1881960</v>
      </c>
      <c r="C58" s="8">
        <v>1522600</v>
      </c>
      <c r="D58" s="8">
        <v>1442440</v>
      </c>
      <c r="E58" s="8">
        <v>2031480</v>
      </c>
      <c r="F58" s="8">
        <v>2962700</v>
      </c>
      <c r="G58" s="8">
        <v>2406140</v>
      </c>
      <c r="H58" s="8">
        <v>2113150</v>
      </c>
      <c r="I58" s="8">
        <v>747800</v>
      </c>
      <c r="J58" s="8">
        <v>981880</v>
      </c>
      <c r="K58" s="8">
        <v>1010480</v>
      </c>
      <c r="L58" s="8">
        <v>984870</v>
      </c>
      <c r="M58" s="8">
        <v>1741080</v>
      </c>
      <c r="N58" s="8">
        <f t="shared" ref="N58:N60" si="90">SUM(B58:M58)</f>
        <v>19826580</v>
      </c>
    </row>
    <row r="59" spans="1:14" ht="21" customHeight="1" x14ac:dyDescent="0.25">
      <c r="A59" s="2" t="s">
        <v>14</v>
      </c>
      <c r="B59" s="8">
        <v>4682600</v>
      </c>
      <c r="C59" s="8">
        <v>4021620</v>
      </c>
      <c r="D59" s="8">
        <v>4045200</v>
      </c>
      <c r="E59" s="8">
        <v>4924900</v>
      </c>
      <c r="F59" s="8">
        <v>6682280</v>
      </c>
      <c r="G59" s="8">
        <v>5831700</v>
      </c>
      <c r="H59" s="8">
        <v>5202300</v>
      </c>
      <c r="I59" s="8">
        <v>1685290</v>
      </c>
      <c r="J59" s="8">
        <v>2674700</v>
      </c>
      <c r="K59" s="8">
        <v>2646270</v>
      </c>
      <c r="L59" s="8">
        <v>2500760</v>
      </c>
      <c r="M59" s="8">
        <v>4572630</v>
      </c>
      <c r="N59" s="8">
        <f t="shared" si="90"/>
        <v>49470250</v>
      </c>
    </row>
    <row r="60" spans="1:14" ht="21" customHeight="1" x14ac:dyDescent="0.25">
      <c r="A60" s="2" t="s">
        <v>25</v>
      </c>
      <c r="B60" s="8">
        <f>SUM(B57:B59)</f>
        <v>17474370</v>
      </c>
      <c r="C60" s="8">
        <f t="shared" ref="C60" si="91">SUM(C57:C59)</f>
        <v>14237330</v>
      </c>
      <c r="D60" s="8">
        <f t="shared" ref="D60" si="92">SUM(D57:D59)</f>
        <v>13683480</v>
      </c>
      <c r="E60" s="8">
        <f t="shared" ref="E60" si="93">SUM(E57:E59)</f>
        <v>17990200</v>
      </c>
      <c r="F60" s="8">
        <f t="shared" ref="F60" si="94">SUM(F57:F59)</f>
        <v>25414380</v>
      </c>
      <c r="G60" s="8">
        <f t="shared" ref="G60" si="95">SUM(G57:G59)</f>
        <v>21152500</v>
      </c>
      <c r="H60" s="8">
        <f t="shared" ref="H60" si="96">SUM(H57:H59)</f>
        <v>18658140</v>
      </c>
      <c r="I60" s="8">
        <f t="shared" ref="I60" si="97">SUM(I57:I59)</f>
        <v>6712690</v>
      </c>
      <c r="J60" s="8">
        <f t="shared" ref="J60" si="98">SUM(J57:J59)</f>
        <v>9686980</v>
      </c>
      <c r="K60" s="8">
        <f t="shared" ref="K60" si="99">SUM(K57:K59)</f>
        <v>9224310</v>
      </c>
      <c r="L60" s="8">
        <f t="shared" ref="L60" si="100">SUM(L57:L59)</f>
        <v>8894490</v>
      </c>
      <c r="M60" s="8">
        <f>SUM(M57:M59)</f>
        <v>16051380</v>
      </c>
      <c r="N60" s="8">
        <f t="shared" si="90"/>
        <v>179180250</v>
      </c>
    </row>
  </sheetData>
  <mergeCells count="5">
    <mergeCell ref="F13:M13"/>
    <mergeCell ref="F31:M31"/>
    <mergeCell ref="F37:M37"/>
    <mergeCell ref="F43:M43"/>
    <mergeCell ref="F49:M49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月別送電電力量実績</vt:lpstr>
      <vt:lpstr>月別送電電力量実績!Print_Area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2024-07-29T11:14:25Z</dcterms:modified>
</cp:coreProperties>
</file>