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9705" yWindow="4365" windowWidth="9540" windowHeight="4365"/>
  </bookViews>
  <sheets>
    <sheet name="別紙（１）" sheetId="3" r:id="rId1"/>
    <sheet name="別紙（２）" sheetId="1" r:id="rId2"/>
    <sheet name="別紙（３）" sheetId="2" r:id="rId3"/>
    <sheet name="別紙①" sheetId="4" r:id="rId4"/>
  </sheets>
  <definedNames>
    <definedName name="_xlnm.Print_Area" localSheetId="0">'別紙（１）'!$A$1:$G$24</definedName>
    <definedName name="_xlnm.Print_Area" localSheetId="1">'別紙（２）'!$A$1:$AY$32</definedName>
    <definedName name="_xlnm.Print_Area" localSheetId="2">'別紙（３）'!$A$1:$M$72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ioas_user</author>
  </authors>
  <commentList>
    <comment ref="B17" authorId="0">
      <text>
        <r>
          <rPr>
            <b/>
            <sz val="9"/>
            <color indexed="81"/>
            <rFont val="ＭＳ Ｐゴシック"/>
          </rPr>
          <t>リストには補助対象のみを載せています。
対象外のものを含めて記載してください。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26" authorId="0">
      <text>
        <r>
          <rPr>
            <b/>
            <sz val="9"/>
            <color indexed="81"/>
            <rFont val="ＭＳ Ｐゴシック"/>
          </rPr>
          <t>自己所有地、借地、買収（予定）地の別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<sst xmlns="http://schemas.openxmlformats.org/spreadsheetml/2006/main" xmlns:r="http://schemas.openxmlformats.org/officeDocument/2006/relationships" count="167" uniqueCount="167">
  <si>
    <t>敷地面積</t>
    <rPh sb="0" eb="2">
      <t>シキチ</t>
    </rPh>
    <rPh sb="2" eb="4">
      <t>メンセキ</t>
    </rPh>
    <phoneticPr fontId="19"/>
  </si>
  <si>
    <t>設置台数</t>
    <rPh sb="0" eb="2">
      <t>セッチ</t>
    </rPh>
    <rPh sb="2" eb="4">
      <t>ダイスウ</t>
    </rPh>
    <phoneticPr fontId="19"/>
  </si>
  <si>
    <t>Ｆ　　円</t>
    <rPh sb="3" eb="4">
      <t>エン</t>
    </rPh>
    <phoneticPr fontId="19"/>
  </si>
  <si>
    <t>別紙(１)</t>
    <rPh sb="0" eb="2">
      <t>ベッシ</t>
    </rPh>
    <phoneticPr fontId="19"/>
  </si>
  <si>
    <t>介護基盤整備等事業費補助金精算額一覧表</t>
    <rPh sb="0" eb="2">
      <t>カイゴ</t>
    </rPh>
    <rPh sb="2" eb="4">
      <t>キバン</t>
    </rPh>
    <rPh sb="4" eb="7">
      <t>セイビトウ</t>
    </rPh>
    <rPh sb="7" eb="10">
      <t>ジギョウヒ</t>
    </rPh>
    <rPh sb="13" eb="16">
      <t>セイサンガク</t>
    </rPh>
    <rPh sb="16" eb="17">
      <t>イチ</t>
    </rPh>
    <rPh sb="17" eb="18">
      <t>ラン</t>
    </rPh>
    <rPh sb="18" eb="19">
      <t>ヒョウ</t>
    </rPh>
    <phoneticPr fontId="19"/>
  </si>
  <si>
    <t>建築面積</t>
    <rPh sb="0" eb="2">
      <t>ケンチク</t>
    </rPh>
    <rPh sb="2" eb="4">
      <t>メンセキ</t>
    </rPh>
    <phoneticPr fontId="19"/>
  </si>
  <si>
    <t>（単位：円）</t>
    <rPh sb="1" eb="3">
      <t>タンイ</t>
    </rPh>
    <rPh sb="4" eb="5">
      <t>エン</t>
    </rPh>
    <phoneticPr fontId="19"/>
  </si>
  <si>
    <t>（介護施設等における簡易陰圧装置設置経費支援事業）</t>
    <rPh sb="1" eb="3">
      <t>カイゴ</t>
    </rPh>
    <rPh sb="3" eb="5">
      <t>シセツ</t>
    </rPh>
    <rPh sb="5" eb="6">
      <t>トウ</t>
    </rPh>
    <rPh sb="10" eb="12">
      <t>カンイ</t>
    </rPh>
    <rPh sb="12" eb="13">
      <t>イン</t>
    </rPh>
    <rPh sb="13" eb="14">
      <t>アツ</t>
    </rPh>
    <rPh sb="14" eb="16">
      <t>ソウチ</t>
    </rPh>
    <rPh sb="16" eb="18">
      <t>セッチ</t>
    </rPh>
    <rPh sb="18" eb="20">
      <t>ケイヒ</t>
    </rPh>
    <rPh sb="20" eb="22">
      <t>シエン</t>
    </rPh>
    <rPh sb="22" eb="24">
      <t>ジギョウ</t>
    </rPh>
    <phoneticPr fontId="19"/>
  </si>
  <si>
    <t>Ｇ(=Ｅ×Ｆ)円</t>
    <rPh sb="7" eb="8">
      <t>エン</t>
    </rPh>
    <phoneticPr fontId="19"/>
  </si>
  <si>
    <t>№</t>
    <phoneticPr fontId="19"/>
  </si>
  <si>
    <t>補助事業者名</t>
    <rPh sb="0" eb="2">
      <t>ホジョ</t>
    </rPh>
    <rPh sb="2" eb="5">
      <t>ジギョウシャ</t>
    </rPh>
    <rPh sb="5" eb="6">
      <t>メイ</t>
    </rPh>
    <phoneticPr fontId="19"/>
  </si>
  <si>
    <t>建物（施設）名称</t>
    <rPh sb="0" eb="2">
      <t>タテモノ</t>
    </rPh>
    <rPh sb="3" eb="5">
      <t>シセツ</t>
    </rPh>
    <rPh sb="6" eb="8">
      <t>メイショウ</t>
    </rPh>
    <phoneticPr fontId="19"/>
  </si>
  <si>
    <t>階建、</t>
    <phoneticPr fontId="19"/>
  </si>
  <si>
    <t>申請
番号</t>
    <rPh sb="0" eb="2">
      <t>シンセイ</t>
    </rPh>
    <rPh sb="3" eb="5">
      <t>バンゴウ</t>
    </rPh>
    <phoneticPr fontId="19"/>
  </si>
  <si>
    <t>別紙(２)</t>
    <rPh sb="0" eb="2">
      <t>ベッシ</t>
    </rPh>
    <phoneticPr fontId="19"/>
  </si>
  <si>
    <t>建物（施設）の所在地</t>
    <rPh sb="0" eb="2">
      <t>タテモノ</t>
    </rPh>
    <rPh sb="3" eb="5">
      <t>シセツ</t>
    </rPh>
    <rPh sb="7" eb="10">
      <t>ショザイチ</t>
    </rPh>
    <phoneticPr fontId="19"/>
  </si>
  <si>
    <t>自己資金</t>
    <rPh sb="0" eb="2">
      <t>ジコ</t>
    </rPh>
    <rPh sb="2" eb="4">
      <t>シキン</t>
    </rPh>
    <phoneticPr fontId="19"/>
  </si>
  <si>
    <t>設置者負担金</t>
    <rPh sb="0" eb="3">
      <t>セッチシャ</t>
    </rPh>
    <rPh sb="3" eb="6">
      <t>フタンキン</t>
    </rPh>
    <phoneticPr fontId="19"/>
  </si>
  <si>
    <t>補助金精算額</t>
    <rPh sb="0" eb="3">
      <t>ホジョキン</t>
    </rPh>
    <rPh sb="3" eb="6">
      <t>セイサンガク</t>
    </rPh>
    <phoneticPr fontId="19"/>
  </si>
  <si>
    <t>補助対象工事費</t>
    <rPh sb="0" eb="2">
      <t>ホジョ</t>
    </rPh>
    <rPh sb="2" eb="4">
      <t>タイショウ</t>
    </rPh>
    <rPh sb="4" eb="7">
      <t>コウジヒ</t>
    </rPh>
    <phoneticPr fontId="19"/>
  </si>
  <si>
    <t>合計</t>
    <rPh sb="0" eb="2">
      <t>ゴウケイ</t>
    </rPh>
    <phoneticPr fontId="19"/>
  </si>
  <si>
    <t>建物の名称</t>
    <rPh sb="0" eb="2">
      <t>タテモノ</t>
    </rPh>
    <phoneticPr fontId="19"/>
  </si>
  <si>
    <t>しゅん工計画及び対象期間</t>
    <rPh sb="3" eb="4">
      <t>コウ</t>
    </rPh>
    <rPh sb="4" eb="6">
      <t>ケイカク</t>
    </rPh>
    <rPh sb="6" eb="7">
      <t>オヨ</t>
    </rPh>
    <rPh sb="8" eb="10">
      <t>タイショウ</t>
    </rPh>
    <rPh sb="10" eb="12">
      <t>キカン</t>
    </rPh>
    <phoneticPr fontId="19"/>
  </si>
  <si>
    <t>計</t>
    <rPh sb="0" eb="1">
      <t>ケイ</t>
    </rPh>
    <phoneticPr fontId="19"/>
  </si>
  <si>
    <t>介 護 基 盤 整 備 等 事 業 費 補 助 金 精 算 額 算 出 内 訳</t>
    <rPh sb="0" eb="1">
      <t>スケ</t>
    </rPh>
    <rPh sb="2" eb="3">
      <t>マモル</t>
    </rPh>
    <rPh sb="4" eb="5">
      <t>モト</t>
    </rPh>
    <rPh sb="6" eb="7">
      <t>バン</t>
    </rPh>
    <rPh sb="8" eb="9">
      <t>ヒトシ</t>
    </rPh>
    <rPh sb="10" eb="11">
      <t>ビ</t>
    </rPh>
    <rPh sb="12" eb="13">
      <t>トウ</t>
    </rPh>
    <rPh sb="14" eb="15">
      <t>コト</t>
    </rPh>
    <rPh sb="16" eb="17">
      <t>ギョウ</t>
    </rPh>
    <rPh sb="18" eb="19">
      <t>ヒ</t>
    </rPh>
    <rPh sb="20" eb="21">
      <t>ホ</t>
    </rPh>
    <rPh sb="22" eb="23">
      <t>スケ</t>
    </rPh>
    <rPh sb="24" eb="25">
      <t>キン</t>
    </rPh>
    <rPh sb="26" eb="27">
      <t>セイ</t>
    </rPh>
    <rPh sb="28" eb="29">
      <t>サン</t>
    </rPh>
    <rPh sb="30" eb="31">
      <t>ガク</t>
    </rPh>
    <rPh sb="32" eb="33">
      <t>サン</t>
    </rPh>
    <rPh sb="34" eb="35">
      <t>デ</t>
    </rPh>
    <rPh sb="36" eb="37">
      <t>ウチ</t>
    </rPh>
    <rPh sb="38" eb="39">
      <t>ヤク</t>
    </rPh>
    <phoneticPr fontId="19"/>
  </si>
  <si>
    <t>経営主体</t>
    <rPh sb="0" eb="2">
      <t>ケイエイ</t>
    </rPh>
    <rPh sb="2" eb="4">
      <t>シュタイ</t>
    </rPh>
    <phoneticPr fontId="19"/>
  </si>
  <si>
    <t>整備費内訳</t>
    <rPh sb="0" eb="3">
      <t>セイビヒ</t>
    </rPh>
    <rPh sb="3" eb="5">
      <t>ウチワケ</t>
    </rPh>
    <phoneticPr fontId="19"/>
  </si>
  <si>
    <t>（介護施設等における簡易陰圧装置設置経費支援事業）</t>
  </si>
  <si>
    <t>精算番号</t>
    <rPh sb="0" eb="2">
      <t>セイサン</t>
    </rPh>
    <rPh sb="2" eb="4">
      <t>バンゴウ</t>
    </rPh>
    <phoneticPr fontId="19"/>
  </si>
  <si>
    <t>精算年度</t>
    <rPh sb="0" eb="2">
      <t>セイサン</t>
    </rPh>
    <rPh sb="2" eb="4">
      <t>ネンド</t>
    </rPh>
    <phoneticPr fontId="19"/>
  </si>
  <si>
    <t>小計（ア＋イ）</t>
    <rPh sb="0" eb="2">
      <t>ショウケイ</t>
    </rPh>
    <phoneticPr fontId="19"/>
  </si>
  <si>
    <t>Ｂ（≦Ａ）円</t>
    <rPh sb="5" eb="6">
      <t>エン</t>
    </rPh>
    <phoneticPr fontId="19"/>
  </si>
  <si>
    <t>７</t>
  </si>
  <si>
    <t>名</t>
    <rPh sb="0" eb="1">
      <t>メイ</t>
    </rPh>
    <phoneticPr fontId="19"/>
  </si>
  <si>
    <t>民間借入れ</t>
    <rPh sb="0" eb="2">
      <t>ミンカン</t>
    </rPh>
    <rPh sb="2" eb="4">
      <t>カリイレ</t>
    </rPh>
    <phoneticPr fontId="19"/>
  </si>
  <si>
    <t>年度</t>
    <rPh sb="0" eb="2">
      <t>ネンド</t>
    </rPh>
    <phoneticPr fontId="19"/>
  </si>
  <si>
    <t>建物の概要</t>
    <rPh sb="0" eb="2">
      <t>タテモノ</t>
    </rPh>
    <rPh sb="3" eb="5">
      <t>ガイヨウ</t>
    </rPh>
    <phoneticPr fontId="19"/>
  </si>
  <si>
    <t>借入金</t>
    <rPh sb="0" eb="3">
      <t>カリイレキン</t>
    </rPh>
    <phoneticPr fontId="19"/>
  </si>
  <si>
    <t>所有関係</t>
    <rPh sb="0" eb="2">
      <t>ショユウ</t>
    </rPh>
    <rPh sb="2" eb="4">
      <t>カンケイ</t>
    </rPh>
    <phoneticPr fontId="19"/>
  </si>
  <si>
    <t>財源内訳（円）</t>
    <rPh sb="0" eb="2">
      <t>ザイゲン</t>
    </rPh>
    <rPh sb="2" eb="4">
      <t>ウチワケ</t>
    </rPh>
    <rPh sb="5" eb="6">
      <t>エン</t>
    </rPh>
    <phoneticPr fontId="19"/>
  </si>
  <si>
    <t>着工日</t>
    <rPh sb="0" eb="2">
      <t>チャッコウ</t>
    </rPh>
    <rPh sb="2" eb="3">
      <t>ヒ</t>
    </rPh>
    <phoneticPr fontId="19"/>
  </si>
  <si>
    <t>前年度補助額</t>
    <rPh sb="0" eb="3">
      <t>ゼンネンド</t>
    </rPh>
    <rPh sb="3" eb="5">
      <t>ホジョ</t>
    </rPh>
    <rPh sb="5" eb="6">
      <t>ガク</t>
    </rPh>
    <phoneticPr fontId="19"/>
  </si>
  <si>
    <t>県補助金</t>
    <rPh sb="0" eb="1">
      <t>ケン</t>
    </rPh>
    <rPh sb="1" eb="4">
      <t>ホジョキン</t>
    </rPh>
    <phoneticPr fontId="19"/>
  </si>
  <si>
    <t>Ｈ</t>
    <phoneticPr fontId="19"/>
  </si>
  <si>
    <t>ア</t>
  </si>
  <si>
    <t>（別表の第５欄に定める対象経費）</t>
    <rPh sb="1" eb="3">
      <t>ベッピョウ</t>
    </rPh>
    <rPh sb="4" eb="5">
      <t>ダイ</t>
    </rPh>
    <rPh sb="6" eb="7">
      <t>ラン</t>
    </rPh>
    <rPh sb="8" eb="9">
      <t>サダ</t>
    </rPh>
    <rPh sb="11" eb="13">
      <t>タイショウ</t>
    </rPh>
    <rPh sb="13" eb="15">
      <t>ケイヒ</t>
    </rPh>
    <phoneticPr fontId="19"/>
  </si>
  <si>
    <t>ア</t>
    <phoneticPr fontId="19"/>
  </si>
  <si>
    <t>しゅん工日</t>
    <rPh sb="3" eb="4">
      <t>コウ</t>
    </rPh>
    <rPh sb="4" eb="5">
      <t>ヒ</t>
    </rPh>
    <phoneticPr fontId="19"/>
  </si>
  <si>
    <t>Ｅ　台</t>
    <rPh sb="2" eb="3">
      <t>ダイ</t>
    </rPh>
    <phoneticPr fontId="19"/>
  </si>
  <si>
    <t>土地</t>
    <rPh sb="0" eb="2">
      <t>トチ</t>
    </rPh>
    <phoneticPr fontId="19"/>
  </si>
  <si>
    <t>建物の構造</t>
    <rPh sb="0" eb="2">
      <t>タテモノ</t>
    </rPh>
    <rPh sb="3" eb="5">
      <t>コウゾウ</t>
    </rPh>
    <phoneticPr fontId="19"/>
  </si>
  <si>
    <t>建物の面積</t>
    <rPh sb="0" eb="2">
      <t>タテモノ</t>
    </rPh>
    <rPh sb="3" eb="5">
      <t>メンセキ</t>
    </rPh>
    <phoneticPr fontId="19"/>
  </si>
  <si>
    <t>】</t>
  </si>
  <si>
    <t>造</t>
    <rPh sb="0" eb="1">
      <t>ツクリ</t>
    </rPh>
    <phoneticPr fontId="19"/>
  </si>
  <si>
    <t>建物</t>
  </si>
  <si>
    <t>基 本 額</t>
    <rPh sb="0" eb="1">
      <t>モト</t>
    </rPh>
    <rPh sb="2" eb="3">
      <t>ホン</t>
    </rPh>
    <rPh sb="4" eb="5">
      <t>ガク</t>
    </rPh>
    <phoneticPr fontId="19"/>
  </si>
  <si>
    <t>延べ床面積</t>
    <rPh sb="0" eb="1">
      <t>ノ</t>
    </rPh>
    <rPh sb="2" eb="3">
      <t>ユカ</t>
    </rPh>
    <rPh sb="3" eb="5">
      <t>メンセキ</t>
    </rPh>
    <phoneticPr fontId="19"/>
  </si>
  <si>
    <t>Ｄ(=Ａ－Ｃ)円</t>
    <rPh sb="7" eb="8">
      <t>エン</t>
    </rPh>
    <phoneticPr fontId="19"/>
  </si>
  <si>
    <t>算定基準による算定額</t>
    <rPh sb="0" eb="2">
      <t>サンテイ</t>
    </rPh>
    <rPh sb="2" eb="4">
      <t>キジュン</t>
    </rPh>
    <phoneticPr fontId="19"/>
  </si>
  <si>
    <t>　　　　　　　氏名</t>
  </si>
  <si>
    <t>寄附金</t>
    <rPh sb="0" eb="3">
      <t>キフキン</t>
    </rPh>
    <phoneticPr fontId="19"/>
  </si>
  <si>
    <t>寄附金
その他の
収入額</t>
    <rPh sb="0" eb="3">
      <t>キフキン</t>
    </rPh>
    <rPh sb="6" eb="7">
      <t>タ</t>
    </rPh>
    <rPh sb="9" eb="12">
      <t>シュウニュウガク</t>
    </rPh>
    <phoneticPr fontId="19"/>
  </si>
  <si>
    <t>前年の基準はあるか</t>
    <rPh sb="0" eb="2">
      <t>ゼンネン</t>
    </rPh>
    <rPh sb="3" eb="5">
      <t>キジュン</t>
    </rPh>
    <phoneticPr fontId="19"/>
  </si>
  <si>
    <t>事　業　所　種　別</t>
    <rPh sb="0" eb="1">
      <t>コト</t>
    </rPh>
    <rPh sb="2" eb="3">
      <t>ギョウ</t>
    </rPh>
    <rPh sb="4" eb="5">
      <t>ショ</t>
    </rPh>
    <rPh sb="6" eb="7">
      <t>タネ</t>
    </rPh>
    <rPh sb="8" eb="9">
      <t>ベツ</t>
    </rPh>
    <phoneticPr fontId="19"/>
  </si>
  <si>
    <t>事 業 費</t>
    <rPh sb="0" eb="1">
      <t>コト</t>
    </rPh>
    <rPh sb="2" eb="3">
      <t>ギョウ</t>
    </rPh>
    <rPh sb="4" eb="5">
      <t>ヒ</t>
    </rPh>
    <phoneticPr fontId="19"/>
  </si>
  <si>
    <t>対象経費の　　　　実支出　　　　(予定)額</t>
    <rPh sb="0" eb="1">
      <t>タイ</t>
    </rPh>
    <rPh sb="1" eb="2">
      <t>ゾウ</t>
    </rPh>
    <rPh sb="2" eb="3">
      <t>キョウ</t>
    </rPh>
    <rPh sb="3" eb="4">
      <t>ヒ</t>
    </rPh>
    <rPh sb="9" eb="10">
      <t>ジツ</t>
    </rPh>
    <rPh sb="10" eb="11">
      <t>ササ</t>
    </rPh>
    <rPh sb="11" eb="12">
      <t>デ</t>
    </rPh>
    <rPh sb="17" eb="18">
      <t>ヨ</t>
    </rPh>
    <rPh sb="18" eb="19">
      <t>サダム</t>
    </rPh>
    <rPh sb="20" eb="21">
      <t>ガク</t>
    </rPh>
    <phoneticPr fontId="19"/>
  </si>
  <si>
    <t>差 引 き 額</t>
    <rPh sb="0" eb="1">
      <t>サ</t>
    </rPh>
    <rPh sb="2" eb="3">
      <t>イン</t>
    </rPh>
    <rPh sb="6" eb="7">
      <t>ガク</t>
    </rPh>
    <phoneticPr fontId="19"/>
  </si>
  <si>
    <t>（内訳）</t>
    <rPh sb="1" eb="3">
      <t>ウチワケ</t>
    </rPh>
    <phoneticPr fontId="19"/>
  </si>
  <si>
    <t>県補助金
所 要 額</t>
    <rPh sb="0" eb="1">
      <t>ケン</t>
    </rPh>
    <rPh sb="1" eb="2">
      <t>ホ</t>
    </rPh>
    <rPh sb="2" eb="3">
      <t>スケ</t>
    </rPh>
    <rPh sb="3" eb="4">
      <t>キン</t>
    </rPh>
    <rPh sb="5" eb="6">
      <t>トコロ</t>
    </rPh>
    <rPh sb="7" eb="8">
      <t>ヨウ</t>
    </rPh>
    <rPh sb="9" eb="10">
      <t>ガク</t>
    </rPh>
    <phoneticPr fontId="19"/>
  </si>
  <si>
    <t>県補助金
受入済額</t>
    <rPh sb="0" eb="1">
      <t>ケン</t>
    </rPh>
    <rPh sb="1" eb="4">
      <t>ホジョキン</t>
    </rPh>
    <rPh sb="5" eb="6">
      <t>ウ</t>
    </rPh>
    <rPh sb="6" eb="7">
      <t>イ</t>
    </rPh>
    <rPh sb="7" eb="8">
      <t>ズミ</t>
    </rPh>
    <rPh sb="8" eb="9">
      <t>ガク</t>
    </rPh>
    <phoneticPr fontId="19"/>
  </si>
  <si>
    <t>基準
台数</t>
    <rPh sb="0" eb="2">
      <t>キジュン</t>
    </rPh>
    <rPh sb="3" eb="5">
      <t>ダイスウ</t>
    </rPh>
    <phoneticPr fontId="19"/>
  </si>
  <si>
    <t>単　価</t>
    <rPh sb="0" eb="1">
      <t>タン</t>
    </rPh>
    <rPh sb="2" eb="3">
      <t>アタイ</t>
    </rPh>
    <phoneticPr fontId="19"/>
  </si>
  <si>
    <t>Ａ　　　  円</t>
    <rPh sb="6" eb="7">
      <t>エン</t>
    </rPh>
    <phoneticPr fontId="19"/>
  </si>
  <si>
    <t>Ｃ　    円</t>
    <rPh sb="6" eb="7">
      <t>エン</t>
    </rPh>
    <phoneticPr fontId="19"/>
  </si>
  <si>
    <t>円</t>
    <rPh sb="0" eb="1">
      <t>エン</t>
    </rPh>
    <phoneticPr fontId="19"/>
  </si>
  <si>
    <t>I　　   　円</t>
    <rPh sb="7" eb="8">
      <t>エン</t>
    </rPh>
    <phoneticPr fontId="19"/>
  </si>
  <si>
    <t>J　　　　　　円</t>
    <rPh sb="7" eb="8">
      <t>エン</t>
    </rPh>
    <phoneticPr fontId="19"/>
  </si>
  <si>
    <t>－</t>
    <phoneticPr fontId="19"/>
  </si>
  <si>
    <t>設計監理委託契約</t>
  </si>
  <si>
    <t>契約年月日</t>
    <rPh sb="0" eb="2">
      <t>ケイヤク</t>
    </rPh>
    <rPh sb="2" eb="5">
      <t>ネンガッピ</t>
    </rPh>
    <phoneticPr fontId="19"/>
  </si>
  <si>
    <t>（２）</t>
    <phoneticPr fontId="19"/>
  </si>
  <si>
    <t>別紙（３）</t>
    <rPh sb="0" eb="2">
      <t>ベッシ</t>
    </rPh>
    <phoneticPr fontId="19"/>
  </si>
  <si>
    <t>事業実績報告書</t>
    <rPh sb="0" eb="2">
      <t>ジギョウ</t>
    </rPh>
    <rPh sb="2" eb="4">
      <t>ジッセキ</t>
    </rPh>
    <rPh sb="4" eb="7">
      <t>ホウコクショ</t>
    </rPh>
    <phoneticPr fontId="19"/>
  </si>
  <si>
    <t>別紙①</t>
  </si>
  <si>
    <t>１</t>
    <phoneticPr fontId="19"/>
  </si>
  <si>
    <t>対象施設の概要</t>
    <phoneticPr fontId="19"/>
  </si>
  <si>
    <t>（１）</t>
    <phoneticPr fontId="19"/>
  </si>
  <si>
    <t>施設の名称</t>
    <phoneticPr fontId="19"/>
  </si>
  <si>
    <t>【</t>
    <phoneticPr fontId="19"/>
  </si>
  <si>
    <t>　（設計監理委託契約）を次のとおり締結し、施工するとともに、補助金についても、これに基づき算定し</t>
  </si>
  <si>
    <t>】</t>
    <phoneticPr fontId="19"/>
  </si>
  <si>
    <t>施設の所在地</t>
    <rPh sb="0" eb="2">
      <t>シセツ</t>
    </rPh>
    <phoneticPr fontId="19"/>
  </si>
  <si>
    <t>（３）</t>
    <phoneticPr fontId="19"/>
  </si>
  <si>
    <t>施設の種類</t>
    <rPh sb="0" eb="2">
      <t>シセツ</t>
    </rPh>
    <rPh sb="3" eb="5">
      <t>シュルイ</t>
    </rPh>
    <phoneticPr fontId="19"/>
  </si>
  <si>
    <t>（４）</t>
    <phoneticPr fontId="19"/>
  </si>
  <si>
    <t>事業の目的及び効果</t>
    <rPh sb="0" eb="2">
      <t>ジギョウ</t>
    </rPh>
    <rPh sb="3" eb="5">
      <t>モクテキ</t>
    </rPh>
    <rPh sb="5" eb="6">
      <t>オヨ</t>
    </rPh>
    <rPh sb="7" eb="9">
      <t>コウカ</t>
    </rPh>
    <phoneticPr fontId="19"/>
  </si>
  <si>
    <t>敷地の所有関係</t>
    <rPh sb="0" eb="2">
      <t>シキチ</t>
    </rPh>
    <rPh sb="3" eb="5">
      <t>ショユウ</t>
    </rPh>
    <rPh sb="5" eb="7">
      <t>カンケイ</t>
    </rPh>
    <phoneticPr fontId="19"/>
  </si>
  <si>
    <t>（5）</t>
  </si>
  <si>
    <t>（７）</t>
  </si>
  <si>
    <t>入所定員</t>
    <rPh sb="0" eb="2">
      <t>ニュウショ</t>
    </rPh>
    <rPh sb="2" eb="4">
      <t>テイイン</t>
    </rPh>
    <phoneticPr fontId="19"/>
  </si>
  <si>
    <t>【</t>
  </si>
  <si>
    <t>２</t>
    <phoneticPr fontId="19"/>
  </si>
  <si>
    <t>事業計画</t>
    <rPh sb="0" eb="2">
      <t>ジギョウ</t>
    </rPh>
    <rPh sb="2" eb="4">
      <t>ケイカク</t>
    </rPh>
    <phoneticPr fontId="19"/>
  </si>
  <si>
    <t>施設の規模及び構造</t>
    <rPh sb="0" eb="2">
      <t>シセツ</t>
    </rPh>
    <rPh sb="3" eb="5">
      <t>キボ</t>
    </rPh>
    <rPh sb="5" eb="6">
      <t>オヨ</t>
    </rPh>
    <rPh sb="7" eb="9">
      <t>コウゾウ</t>
    </rPh>
    <phoneticPr fontId="19"/>
  </si>
  <si>
    <t>イ</t>
    <phoneticPr fontId="19"/>
  </si>
  <si>
    <t>エ</t>
    <phoneticPr fontId="19"/>
  </si>
  <si>
    <t>建築面積</t>
    <phoneticPr fontId="19"/>
  </si>
  <si>
    <t>、</t>
    <phoneticPr fontId="19"/>
  </si>
  <si>
    <t>延べ面積</t>
    <rPh sb="0" eb="1">
      <t>ノ</t>
    </rPh>
    <rPh sb="2" eb="4">
      <t>メンセキ</t>
    </rPh>
    <phoneticPr fontId="19"/>
  </si>
  <si>
    <t>オ</t>
    <phoneticPr fontId="19"/>
  </si>
  <si>
    <t>階建、</t>
    <rPh sb="0" eb="2">
      <t>カイダ</t>
    </rPh>
    <phoneticPr fontId="19"/>
  </si>
  <si>
    <t>３</t>
  </si>
  <si>
    <t>造</t>
    <rPh sb="0" eb="1">
      <t>ツク</t>
    </rPh>
    <phoneticPr fontId="19"/>
  </si>
  <si>
    <t>同工事事務費</t>
    <rPh sb="0" eb="1">
      <t>ドウ</t>
    </rPh>
    <rPh sb="1" eb="3">
      <t>コウジ</t>
    </rPh>
    <rPh sb="3" eb="6">
      <t>ジムヒ</t>
    </rPh>
    <phoneticPr fontId="19"/>
  </si>
  <si>
    <t>ウ</t>
    <phoneticPr fontId="19"/>
  </si>
  <si>
    <t>補助対象外工事費</t>
    <rPh sb="0" eb="2">
      <t>ホジョ</t>
    </rPh>
    <rPh sb="2" eb="5">
      <t>タイショウガイ</t>
    </rPh>
    <rPh sb="5" eb="8">
      <t>コウジヒ</t>
    </rPh>
    <phoneticPr fontId="19"/>
  </si>
  <si>
    <t>（補助対象外経費）</t>
    <rPh sb="1" eb="3">
      <t>ホジョ</t>
    </rPh>
    <rPh sb="3" eb="6">
      <t>タイショウガイ</t>
    </rPh>
    <rPh sb="6" eb="8">
      <t>ケイヒ</t>
    </rPh>
    <phoneticPr fontId="19"/>
  </si>
  <si>
    <t>その他の経費</t>
    <rPh sb="2" eb="3">
      <t>タ</t>
    </rPh>
    <rPh sb="4" eb="6">
      <t>ケイヒ</t>
    </rPh>
    <phoneticPr fontId="19"/>
  </si>
  <si>
    <t>カ</t>
    <phoneticPr fontId="19"/>
  </si>
  <si>
    <t>合計（ウ＋エ＋オ）</t>
    <rPh sb="0" eb="2">
      <t>ゴウケイ</t>
    </rPh>
    <phoneticPr fontId="19"/>
  </si>
  <si>
    <t>財源内訳</t>
    <rPh sb="0" eb="2">
      <t>ザイゲン</t>
    </rPh>
    <rPh sb="2" eb="4">
      <t>ウチワケ</t>
    </rPh>
    <phoneticPr fontId="19"/>
  </si>
  <si>
    <t>民間借入れ</t>
    <rPh sb="0" eb="2">
      <t>ミンカン</t>
    </rPh>
    <rPh sb="2" eb="3">
      <t>カ</t>
    </rPh>
    <rPh sb="3" eb="4">
      <t>イ</t>
    </rPh>
    <phoneticPr fontId="19"/>
  </si>
  <si>
    <t>機構借入金</t>
    <rPh sb="0" eb="2">
      <t>キコウ</t>
    </rPh>
    <rPh sb="2" eb="5">
      <t>カリイレキン</t>
    </rPh>
    <phoneticPr fontId="19"/>
  </si>
  <si>
    <t>合計（ア＋イ）</t>
    <rPh sb="0" eb="2">
      <t>ゴウケイ</t>
    </rPh>
    <phoneticPr fontId="19"/>
  </si>
  <si>
    <t>しゅん工計画</t>
    <rPh sb="3" eb="4">
      <t>コウ</t>
    </rPh>
    <rPh sb="4" eb="6">
      <t>ケイカク</t>
    </rPh>
    <phoneticPr fontId="19"/>
  </si>
  <si>
    <t>イ</t>
  </si>
  <si>
    <t>着工年月日</t>
    <rPh sb="0" eb="2">
      <t>チャッコウ</t>
    </rPh>
    <rPh sb="2" eb="5">
      <t>ネンガッピ</t>
    </rPh>
    <phoneticPr fontId="19"/>
  </si>
  <si>
    <t>ウ</t>
  </si>
  <si>
    <t>しゅん工年月日</t>
    <rPh sb="3" eb="4">
      <t>コウ</t>
    </rPh>
    <rPh sb="4" eb="7">
      <t>ネンガッピ</t>
    </rPh>
    <phoneticPr fontId="19"/>
  </si>
  <si>
    <t>（５）</t>
    <phoneticPr fontId="19"/>
  </si>
  <si>
    <t>その他の参考事項</t>
    <rPh sb="2" eb="3">
      <t>タ</t>
    </rPh>
    <rPh sb="4" eb="6">
      <t>サンコウ</t>
    </rPh>
    <rPh sb="6" eb="8">
      <t>ジコウ</t>
    </rPh>
    <phoneticPr fontId="19"/>
  </si>
  <si>
    <t>（複合施設は、種別ごとに、専有面積、共有面積及び合計面積を箇条書きしてください。）</t>
    <rPh sb="1" eb="3">
      <t>フクゴウ</t>
    </rPh>
    <rPh sb="3" eb="5">
      <t>シセツ</t>
    </rPh>
    <rPh sb="22" eb="23">
      <t>オヨ</t>
    </rPh>
    <rPh sb="24" eb="26">
      <t>ゴウケイ</t>
    </rPh>
    <rPh sb="26" eb="28">
      <t>メンセキ</t>
    </rPh>
    <phoneticPr fontId="19"/>
  </si>
  <si>
    <t>（添付書類）</t>
    <rPh sb="1" eb="3">
      <t>テンプ</t>
    </rPh>
    <rPh sb="3" eb="5">
      <t>ショルイ</t>
    </rPh>
    <phoneticPr fontId="19"/>
  </si>
  <si>
    <t>最終工事費費目別内訳書</t>
    <rPh sb="0" eb="2">
      <t>サイシュウ</t>
    </rPh>
    <rPh sb="2" eb="5">
      <t>コウジヒ</t>
    </rPh>
    <rPh sb="5" eb="7">
      <t>ヒモク</t>
    </rPh>
    <rPh sb="7" eb="8">
      <t>ベツ</t>
    </rPh>
    <rPh sb="8" eb="11">
      <t>ウチワケショ</t>
    </rPh>
    <phoneticPr fontId="19"/>
  </si>
  <si>
    <t>２</t>
  </si>
  <si>
    <t>申　請 者　住所</t>
  </si>
  <si>
    <t>請負の場合は、工事請負契約書</t>
    <rPh sb="0" eb="2">
      <t>ウケオイ</t>
    </rPh>
    <rPh sb="3" eb="5">
      <t>バアイ</t>
    </rPh>
    <rPh sb="7" eb="9">
      <t>コウジ</t>
    </rPh>
    <rPh sb="9" eb="11">
      <t>ウケオイ</t>
    </rPh>
    <rPh sb="11" eb="14">
      <t>ケイヤクショ</t>
    </rPh>
    <phoneticPr fontId="19"/>
  </si>
  <si>
    <t>工事完了するに足る検査済証の写し</t>
    <rPh sb="0" eb="2">
      <t>コウジ</t>
    </rPh>
    <rPh sb="2" eb="4">
      <t>カンリョウ</t>
    </rPh>
    <rPh sb="7" eb="8">
      <t>タ</t>
    </rPh>
    <rPh sb="9" eb="11">
      <t>ケンサ</t>
    </rPh>
    <rPh sb="11" eb="12">
      <t>ズミ</t>
    </rPh>
    <rPh sb="12" eb="13">
      <t>ショウ</t>
    </rPh>
    <rPh sb="14" eb="15">
      <t>ウツ</t>
    </rPh>
    <phoneticPr fontId="19"/>
  </si>
  <si>
    <t>・工事検査調書</t>
    <rPh sb="1" eb="3">
      <t>コウジ</t>
    </rPh>
    <rPh sb="3" eb="5">
      <t>ケンサ</t>
    </rPh>
    <rPh sb="5" eb="7">
      <t>チョウショ</t>
    </rPh>
    <phoneticPr fontId="19"/>
  </si>
  <si>
    <t>４</t>
  </si>
  <si>
    <t>入札記録の写し</t>
    <rPh sb="0" eb="2">
      <t>ニュウサツ</t>
    </rPh>
    <rPh sb="2" eb="4">
      <t>キロク</t>
    </rPh>
    <rPh sb="5" eb="6">
      <t>ウツ</t>
    </rPh>
    <phoneticPr fontId="19"/>
  </si>
  <si>
    <t>５</t>
  </si>
  <si>
    <t>改修した箇所の写真</t>
    <rPh sb="0" eb="2">
      <t>カイシュウ</t>
    </rPh>
    <rPh sb="4" eb="6">
      <t>カショ</t>
    </rPh>
    <rPh sb="7" eb="9">
      <t>シャシン</t>
    </rPh>
    <phoneticPr fontId="19"/>
  </si>
  <si>
    <t>６</t>
  </si>
  <si>
    <t>○○変更（追加）契約</t>
  </si>
  <si>
    <t>各室ごとに室名及び面積を明らかにした表を添えてください。</t>
    <rPh sb="0" eb="2">
      <t>カクシツ</t>
    </rPh>
    <rPh sb="5" eb="6">
      <t>シツ</t>
    </rPh>
    <rPh sb="6" eb="7">
      <t>メイ</t>
    </rPh>
    <rPh sb="7" eb="8">
      <t>オヨ</t>
    </rPh>
    <rPh sb="9" eb="11">
      <t>メンセキ</t>
    </rPh>
    <rPh sb="12" eb="13">
      <t>アキ</t>
    </rPh>
    <rPh sb="18" eb="19">
      <t>ヒョウ</t>
    </rPh>
    <rPh sb="20" eb="21">
      <t>ソ</t>
    </rPh>
    <phoneticPr fontId="19"/>
  </si>
  <si>
    <t>（交付申請書に添付したものと同一の場合は、省略可）</t>
    <rPh sb="1" eb="3">
      <t>コウフ</t>
    </rPh>
    <rPh sb="3" eb="6">
      <t>シンセイショ</t>
    </rPh>
    <rPh sb="7" eb="9">
      <t>テンプ</t>
    </rPh>
    <rPh sb="14" eb="16">
      <t>ドウイツ</t>
    </rPh>
    <rPh sb="17" eb="19">
      <t>バアイ</t>
    </rPh>
    <rPh sb="21" eb="24">
      <t>ショウリャクカ</t>
    </rPh>
    <phoneticPr fontId="19"/>
  </si>
  <si>
    <t>各階平面図（今回整備する部屋がわかるようにしたもの）</t>
    <rPh sb="0" eb="2">
      <t>カクカイ</t>
    </rPh>
    <rPh sb="2" eb="5">
      <t>ヘイメンズ</t>
    </rPh>
    <rPh sb="6" eb="8">
      <t>コンカイ</t>
    </rPh>
    <rPh sb="8" eb="10">
      <t>セイビ</t>
    </rPh>
    <rPh sb="12" eb="14">
      <t>ヘヤ</t>
    </rPh>
    <phoneticPr fontId="19"/>
  </si>
  <si>
    <t>８</t>
  </si>
  <si>
    <t>工事契約金額報告書（別紙①）</t>
    <rPh sb="0" eb="2">
      <t>コウジ</t>
    </rPh>
    <rPh sb="2" eb="4">
      <t>ケイヤク</t>
    </rPh>
    <rPh sb="4" eb="6">
      <t>キンガク</t>
    </rPh>
    <rPh sb="6" eb="9">
      <t>ホウコクショ</t>
    </rPh>
    <rPh sb="10" eb="12">
      <t>ベッシ</t>
    </rPh>
    <phoneticPr fontId="19"/>
  </si>
  <si>
    <t>第　　　　　号</t>
  </si>
  <si>
    <t>令和　　年　　月　　日</t>
  </si>
  <si>
    <t>高知県知事　　　　　　　　　　　　　様</t>
  </si>
  <si>
    <t>※</t>
  </si>
  <si>
    <t>施行業者　住所</t>
  </si>
  <si>
    <t>工　事　契　約　金　額　報　告　書</t>
  </si>
  <si>
    <t>　　発注者（委託者）○○○と請負者（受託者）△△△とは、◇◇◇施設建設工事に係る工事請負契約</t>
  </si>
  <si>
    <t>　たことを報告します。</t>
  </si>
  <si>
    <t>契 約 年 月 日</t>
  </si>
  <si>
    <t>契 約 期 間</t>
  </si>
  <si>
    <t>金　　　　  額</t>
  </si>
  <si>
    <t>○○工事請負契約</t>
  </si>
  <si>
    <t>金     　 　    円</t>
  </si>
  <si>
    <t> ～令和　　年　　月　　日</t>
  </si>
  <si>
    <t>金     　　     円</t>
  </si>
  <si>
    <t>金    　 　     円</t>
  </si>
  <si>
    <t>（注）間接補助事業の場合は、※箇所を省略して作成するとともに、当様式を参考に発注者（委託者）
　　等から市町村長あての報告書を提出させて、その写しを添えてください。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</si>
</sst>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7" formatCode="&quot;(&quot;#,##0&quot;)&quot;\ "/>
    <numFmt numFmtId="182" formatCode="#,##0.00&quot;㎡&quot;"/>
    <numFmt numFmtId="178" formatCode="#,##0.00_,&quot;㎡&quot;\ "/>
    <numFmt numFmtId="180" formatCode="#,##0\ &quot;円&quot;"/>
    <numFmt numFmtId="181" formatCode="#,##0\ &quot;名&quot;"/>
    <numFmt numFmtId="179" formatCode="#,##0_);[Red]\(#,##0\)"/>
    <numFmt numFmtId="176" formatCode="#,##0_,&quot;件&quot;\ "/>
  </numFmts>
  <fonts count="4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1"/>
      <color auto="1"/>
      <name val="ＭＳ Ｐ明朝"/>
      <family val="1"/>
    </font>
    <font>
      <u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sz val="12"/>
      <color auto="1"/>
      <name val="ＭＳ ゴシック"/>
      <family val="3"/>
    </font>
    <font>
      <sz val="11"/>
      <color auto="1"/>
      <name val="ＭＳ 明朝"/>
      <family val="1"/>
    </font>
    <font>
      <sz val="9"/>
      <color auto="1"/>
      <name val="ＭＳ Ｐゴシック"/>
      <family val="3"/>
    </font>
    <font>
      <sz val="11"/>
      <color indexed="8"/>
      <name val="ＭＳ ゴシック"/>
      <family val="3"/>
    </font>
    <font>
      <sz val="9"/>
      <color auto="1"/>
      <name val="ＭＳ ゴシック"/>
      <family val="3"/>
    </font>
    <font>
      <sz val="11"/>
      <color indexed="9"/>
      <name val="ＭＳ ゴシック"/>
      <family val="3"/>
    </font>
    <font>
      <sz val="11"/>
      <color indexed="9"/>
      <name val="ＭＳ 明朝"/>
      <family val="1"/>
    </font>
    <font>
      <sz val="11"/>
      <color indexed="8"/>
      <name val="ＭＳ 明朝"/>
      <family val="1"/>
    </font>
    <font>
      <sz val="10"/>
      <color indexed="8"/>
      <name val="ＭＳ 明朝"/>
      <family val="1"/>
    </font>
    <font>
      <sz val="6"/>
      <color auto="1"/>
      <name val="游ゴシック"/>
      <family val="3"/>
    </font>
    <font>
      <sz val="11"/>
      <color indexed="8"/>
      <name val="ＭＳ Ｐ明朝"/>
      <family val="1"/>
    </font>
    <font>
      <sz val="12"/>
      <color indexed="8"/>
      <name val="Times New Roman"/>
    </font>
    <font>
      <b/>
      <sz val="14"/>
      <color indexed="8"/>
      <name val="ＭＳ Ｐ明朝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20" fillId="0" borderId="0" xfId="0" applyFont="1"/>
    <xf numFmtId="0" fontId="2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10" xfId="0" applyFont="1" applyBorder="1" applyAlignment="1"/>
    <xf numFmtId="0" fontId="22" fillId="24" borderId="11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25" borderId="16" xfId="0" applyFont="1" applyFill="1" applyBorder="1" applyAlignment="1">
      <alignment horizontal="center" vertical="center"/>
    </xf>
    <xf numFmtId="0" fontId="22" fillId="25" borderId="14" xfId="0" applyFont="1" applyFill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22" fillId="25" borderId="17" xfId="0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/>
    </xf>
    <xf numFmtId="0" fontId="0" fillId="0" borderId="10" xfId="0" applyFont="1" applyBorder="1" applyAlignment="1" applyProtection="1">
      <alignment vertical="center"/>
      <protection locked="0"/>
    </xf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22" fillId="25" borderId="20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4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38" fontId="24" fillId="0" borderId="11" xfId="46" applyFont="1" applyBorder="1" applyAlignment="1" applyProtection="1">
      <alignment horizontal="center" vertical="center"/>
      <protection locked="0"/>
    </xf>
    <xf numFmtId="177" fontId="24" fillId="0" borderId="12" xfId="46" applyNumberFormat="1" applyFont="1" applyBorder="1" applyAlignment="1" applyProtection="1">
      <alignment horizontal="center" vertical="center"/>
      <protection locked="0"/>
    </xf>
    <xf numFmtId="177" fontId="24" fillId="0" borderId="21" xfId="46" applyNumberFormat="1" applyFont="1" applyBorder="1" applyAlignment="1" applyProtection="1">
      <alignment horizontal="center" vertical="center"/>
      <protection locked="0"/>
    </xf>
    <xf numFmtId="38" fontId="0" fillId="0" borderId="22" xfId="46" applyFont="1" applyBorder="1" applyAlignment="1">
      <alignment horizontal="center" vertical="center"/>
    </xf>
    <xf numFmtId="177" fontId="0" fillId="0" borderId="12" xfId="46" applyNumberFormat="1" applyFont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38" fontId="0" fillId="0" borderId="11" xfId="46" applyFont="1" applyBorder="1" applyAlignment="1" applyProtection="1">
      <alignment vertical="center"/>
      <protection locked="0"/>
    </xf>
    <xf numFmtId="38" fontId="0" fillId="0" borderId="12" xfId="46" applyFont="1" applyBorder="1" applyAlignment="1" applyProtection="1">
      <alignment vertical="center"/>
      <protection locked="0"/>
    </xf>
    <xf numFmtId="38" fontId="0" fillId="0" borderId="21" xfId="46" applyFont="1" applyBorder="1" applyAlignment="1" applyProtection="1">
      <alignment vertical="center"/>
      <protection locked="0"/>
    </xf>
    <xf numFmtId="38" fontId="20" fillId="0" borderId="23" xfId="46" applyFont="1" applyBorder="1" applyAlignment="1">
      <alignment vertical="center"/>
    </xf>
    <xf numFmtId="38" fontId="20" fillId="0" borderId="12" xfId="46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6" fillId="26" borderId="0" xfId="36" applyFont="1" applyFill="1" applyBorder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27" borderId="24" xfId="0" applyFont="1" applyFill="1" applyBorder="1" applyAlignment="1">
      <alignment vertical="center"/>
    </xf>
    <xf numFmtId="0" fontId="28" fillId="24" borderId="24" xfId="0" applyFont="1" applyFill="1" applyBorder="1" applyAlignment="1">
      <alignment horizontal="center" vertical="center"/>
    </xf>
    <xf numFmtId="0" fontId="28" fillId="25" borderId="24" xfId="0" applyFont="1" applyFill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28" fillId="24" borderId="25" xfId="0" applyFont="1" applyFill="1" applyBorder="1" applyAlignment="1">
      <alignment horizontal="center" vertical="center"/>
    </xf>
    <xf numFmtId="0" fontId="28" fillId="28" borderId="26" xfId="0" applyFont="1" applyFill="1" applyBorder="1" applyAlignment="1">
      <alignment horizontal="center" vertical="center" wrapText="1"/>
    </xf>
    <xf numFmtId="0" fontId="28" fillId="28" borderId="27" xfId="0" applyFont="1" applyFill="1" applyBorder="1" applyAlignment="1">
      <alignment horizontal="center" vertical="center" wrapText="1"/>
    </xf>
    <xf numFmtId="0" fontId="28" fillId="28" borderId="28" xfId="0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vertical="center" shrinkToFit="1"/>
    </xf>
    <xf numFmtId="0" fontId="25" fillId="0" borderId="30" xfId="0" applyFont="1" applyBorder="1" applyAlignment="1">
      <alignment vertical="center" shrinkToFit="1"/>
    </xf>
    <xf numFmtId="0" fontId="25" fillId="0" borderId="31" xfId="0" applyFont="1" applyBorder="1" applyAlignment="1">
      <alignment vertical="center" shrinkToFit="1"/>
    </xf>
    <xf numFmtId="0" fontId="28" fillId="29" borderId="32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8" fillId="27" borderId="33" xfId="0" applyFont="1" applyFill="1" applyBorder="1" applyAlignment="1">
      <alignment vertical="center"/>
    </xf>
    <xf numFmtId="0" fontId="28" fillId="24" borderId="33" xfId="0" applyFont="1" applyFill="1" applyBorder="1" applyAlignment="1">
      <alignment horizontal="center" vertical="center"/>
    </xf>
    <xf numFmtId="0" fontId="28" fillId="25" borderId="33" xfId="0" applyFont="1" applyFill="1" applyBorder="1" applyAlignment="1">
      <alignment vertical="center"/>
    </xf>
    <xf numFmtId="0" fontId="28" fillId="24" borderId="34" xfId="0" applyFont="1" applyFill="1" applyBorder="1" applyAlignment="1">
      <alignment horizontal="center" vertical="center"/>
    </xf>
    <xf numFmtId="0" fontId="28" fillId="28" borderId="35" xfId="0" applyFont="1" applyFill="1" applyBorder="1" applyAlignment="1">
      <alignment horizontal="center" vertical="center"/>
    </xf>
    <xf numFmtId="0" fontId="28" fillId="28" borderId="0" xfId="0" applyFont="1" applyFill="1" applyBorder="1" applyAlignment="1">
      <alignment horizontal="center" vertical="center"/>
    </xf>
    <xf numFmtId="0" fontId="28" fillId="28" borderId="36" xfId="0" applyFont="1" applyFill="1" applyBorder="1" applyAlignment="1">
      <alignment horizontal="center" vertical="center"/>
    </xf>
    <xf numFmtId="0" fontId="25" fillId="0" borderId="37" xfId="0" applyFont="1" applyBorder="1" applyAlignment="1" applyProtection="1">
      <alignment vertical="center" shrinkToFit="1"/>
      <protection locked="0"/>
    </xf>
    <xf numFmtId="0" fontId="25" fillId="0" borderId="24" xfId="0" applyFont="1" applyBorder="1" applyAlignment="1" applyProtection="1">
      <alignment vertical="center" shrinkToFit="1"/>
      <protection locked="0"/>
    </xf>
    <xf numFmtId="0" fontId="25" fillId="0" borderId="38" xfId="0" applyFont="1" applyBorder="1" applyAlignment="1" applyProtection="1">
      <alignment vertical="center" shrinkToFit="1"/>
      <protection locked="0"/>
    </xf>
    <xf numFmtId="0" fontId="28" fillId="29" borderId="39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vertical="center"/>
    </xf>
    <xf numFmtId="0" fontId="28" fillId="27" borderId="40" xfId="0" applyFont="1" applyFill="1" applyBorder="1" applyAlignment="1">
      <alignment vertical="center"/>
    </xf>
    <xf numFmtId="0" fontId="28" fillId="25" borderId="40" xfId="0" applyFont="1" applyFill="1" applyBorder="1" applyAlignment="1">
      <alignment vertical="center"/>
    </xf>
    <xf numFmtId="0" fontId="25" fillId="0" borderId="41" xfId="0" applyFont="1" applyBorder="1" applyAlignment="1" applyProtection="1">
      <alignment vertical="center" shrinkToFit="1"/>
      <protection locked="0"/>
    </xf>
    <xf numFmtId="0" fontId="25" fillId="0" borderId="33" xfId="0" applyFont="1" applyBorder="1" applyAlignment="1" applyProtection="1">
      <alignment vertical="center" shrinkToFit="1"/>
      <protection locked="0"/>
    </xf>
    <xf numFmtId="0" fontId="25" fillId="0" borderId="42" xfId="0" applyFont="1" applyBorder="1" applyAlignment="1" applyProtection="1">
      <alignment vertical="center" shrinkToFit="1"/>
      <protection locked="0"/>
    </xf>
    <xf numFmtId="49" fontId="29" fillId="0" borderId="0" xfId="0" applyNumberFormat="1" applyFont="1" applyAlignment="1">
      <alignment horizontal="center" vertical="center"/>
    </xf>
    <xf numFmtId="0" fontId="25" fillId="0" borderId="14" xfId="0" applyFont="1" applyBorder="1" applyAlignment="1" applyProtection="1">
      <alignment horizontal="center" vertical="center" shrinkToFit="1"/>
      <protection locked="0"/>
    </xf>
    <xf numFmtId="0" fontId="30" fillId="0" borderId="24" xfId="0" applyFont="1" applyFill="1" applyBorder="1" applyAlignment="1" applyProtection="1">
      <alignment vertical="center" shrinkToFit="1"/>
      <protection locked="0"/>
    </xf>
    <xf numFmtId="0" fontId="28" fillId="28" borderId="43" xfId="0" applyFont="1" applyFill="1" applyBorder="1" applyAlignment="1">
      <alignment horizontal="center" vertical="center"/>
    </xf>
    <xf numFmtId="178" fontId="25" fillId="0" borderId="24" xfId="33" applyNumberFormat="1" applyFont="1" applyBorder="1" applyAlignment="1" applyProtection="1">
      <alignment horizontal="left" vertical="center" indent="1" shrinkToFit="1"/>
      <protection locked="0"/>
    </xf>
    <xf numFmtId="0" fontId="28" fillId="28" borderId="24" xfId="0" applyFont="1" applyFill="1" applyBorder="1" applyAlignment="1">
      <alignment horizontal="center" vertical="center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30" fillId="0" borderId="33" xfId="0" applyFont="1" applyFill="1" applyBorder="1" applyAlignment="1" applyProtection="1">
      <alignment vertical="center" shrinkToFit="1"/>
      <protection locked="0"/>
    </xf>
    <xf numFmtId="178" fontId="25" fillId="0" borderId="33" xfId="33" applyNumberFormat="1" applyFont="1" applyBorder="1" applyAlignment="1" applyProtection="1">
      <alignment horizontal="left" vertical="center" indent="1" shrinkToFit="1"/>
      <protection locked="0"/>
    </xf>
    <xf numFmtId="0" fontId="28" fillId="28" borderId="33" xfId="0" applyFont="1" applyFill="1" applyBorder="1" applyAlignment="1">
      <alignment horizontal="center" vertical="center"/>
    </xf>
    <xf numFmtId="0" fontId="25" fillId="0" borderId="19" xfId="0" applyFont="1" applyBorder="1" applyAlignment="1" applyProtection="1">
      <alignment horizontal="center" vertical="center" shrinkToFit="1"/>
      <protection locked="0"/>
    </xf>
    <xf numFmtId="0" fontId="28" fillId="28" borderId="40" xfId="0" applyFont="1" applyFill="1" applyBorder="1" applyAlignment="1">
      <alignment horizontal="center" vertical="center"/>
    </xf>
    <xf numFmtId="49" fontId="31" fillId="0" borderId="35" xfId="0" applyNumberFormat="1" applyFont="1" applyBorder="1" applyAlignment="1">
      <alignment vertical="center"/>
    </xf>
    <xf numFmtId="0" fontId="30" fillId="0" borderId="33" xfId="0" applyFont="1" applyBorder="1" applyAlignment="1">
      <alignment vertical="center"/>
    </xf>
    <xf numFmtId="178" fontId="25" fillId="0" borderId="24" xfId="0" applyNumberFormat="1" applyFont="1" applyBorder="1" applyAlignment="1" applyProtection="1">
      <alignment vertical="center" shrinkToFit="1"/>
      <protection locked="0"/>
    </xf>
    <xf numFmtId="178" fontId="25" fillId="0" borderId="33" xfId="0" applyNumberFormat="1" applyFont="1" applyBorder="1" applyAlignment="1" applyProtection="1">
      <alignment vertical="center" shrinkToFit="1"/>
      <protection locked="0"/>
    </xf>
    <xf numFmtId="0" fontId="30" fillId="0" borderId="33" xfId="0" applyFont="1" applyFill="1" applyBorder="1" applyAlignment="1" applyProtection="1">
      <alignment horizontal="right" vertical="center" shrinkToFit="1"/>
      <protection locked="0"/>
    </xf>
    <xf numFmtId="0" fontId="28" fillId="28" borderId="44" xfId="0" applyFont="1" applyFill="1" applyBorder="1" applyAlignment="1">
      <alignment horizontal="center" vertical="center"/>
    </xf>
    <xf numFmtId="0" fontId="28" fillId="28" borderId="45" xfId="0" applyFont="1" applyFill="1" applyBorder="1" applyAlignment="1">
      <alignment horizontal="center" vertical="center"/>
    </xf>
    <xf numFmtId="0" fontId="28" fillId="28" borderId="46" xfId="0" applyFont="1" applyFill="1" applyBorder="1" applyAlignment="1">
      <alignment horizontal="center" vertical="center"/>
    </xf>
    <xf numFmtId="0" fontId="25" fillId="0" borderId="47" xfId="0" applyFont="1" applyBorder="1" applyAlignment="1" applyProtection="1">
      <alignment vertical="center" shrinkToFit="1"/>
      <protection locked="0"/>
    </xf>
    <xf numFmtId="0" fontId="25" fillId="0" borderId="48" xfId="0" applyFont="1" applyBorder="1" applyAlignment="1" applyProtection="1">
      <alignment vertical="center" shrinkToFit="1"/>
      <protection locked="0"/>
    </xf>
    <xf numFmtId="0" fontId="25" fillId="0" borderId="49" xfId="0" applyFont="1" applyBorder="1" applyAlignment="1" applyProtection="1">
      <alignment vertical="center" shrinkToFit="1"/>
      <protection locked="0"/>
    </xf>
    <xf numFmtId="0" fontId="28" fillId="29" borderId="50" xfId="0" applyFont="1" applyFill="1" applyBorder="1" applyAlignment="1">
      <alignment horizontal="center" vertical="center"/>
    </xf>
    <xf numFmtId="0" fontId="29" fillId="0" borderId="35" xfId="0" applyFont="1" applyBorder="1" applyAlignment="1">
      <alignment vertical="center"/>
    </xf>
    <xf numFmtId="0" fontId="25" fillId="0" borderId="0" xfId="0" applyFont="1" applyBorder="1" applyAlignment="1" applyProtection="1">
      <alignment vertical="center"/>
      <protection locked="0"/>
    </xf>
    <xf numFmtId="0" fontId="25" fillId="28" borderId="43" xfId="0" applyFont="1" applyFill="1" applyBorder="1" applyAlignment="1" applyProtection="1">
      <alignment vertical="center" shrinkToFit="1"/>
      <protection locked="0"/>
    </xf>
    <xf numFmtId="0" fontId="28" fillId="28" borderId="51" xfId="0" applyFont="1" applyFill="1" applyBorder="1" applyAlignment="1">
      <alignment horizontal="center" vertical="center" wrapText="1"/>
    </xf>
    <xf numFmtId="0" fontId="28" fillId="28" borderId="52" xfId="0" applyFont="1" applyFill="1" applyBorder="1" applyAlignment="1">
      <alignment horizontal="center" vertical="center" wrapText="1"/>
    </xf>
    <xf numFmtId="0" fontId="28" fillId="28" borderId="53" xfId="0" applyFont="1" applyFill="1" applyBorder="1" applyAlignment="1">
      <alignment horizontal="center" vertical="center"/>
    </xf>
    <xf numFmtId="38" fontId="25" fillId="0" borderId="54" xfId="33" applyFont="1" applyBorder="1" applyAlignment="1" applyProtection="1">
      <alignment vertical="center" shrinkToFit="1"/>
      <protection locked="0"/>
    </xf>
    <xf numFmtId="38" fontId="25" fillId="0" borderId="55" xfId="33" applyFont="1" applyBorder="1" applyAlignment="1" applyProtection="1">
      <alignment vertical="center" shrinkToFit="1"/>
      <protection locked="0"/>
    </xf>
    <xf numFmtId="179" fontId="25" fillId="0" borderId="32" xfId="0" applyNumberFormat="1" applyFont="1" applyBorder="1" applyAlignment="1">
      <alignment vertical="center" shrinkToFit="1"/>
    </xf>
    <xf numFmtId="178" fontId="25" fillId="0" borderId="40" xfId="0" applyNumberFormat="1" applyFont="1" applyBorder="1" applyAlignment="1" applyProtection="1">
      <alignment vertical="center" shrinkToFit="1"/>
      <protection locked="0"/>
    </xf>
    <xf numFmtId="0" fontId="28" fillId="28" borderId="35" xfId="0" applyFont="1" applyFill="1" applyBorder="1" applyAlignment="1">
      <alignment horizontal="center" vertical="center" wrapText="1"/>
    </xf>
    <xf numFmtId="0" fontId="28" fillId="28" borderId="0" xfId="0" applyFont="1" applyFill="1" applyBorder="1" applyAlignment="1">
      <alignment horizontal="center" vertical="center" wrapText="1"/>
    </xf>
    <xf numFmtId="38" fontId="25" fillId="0" borderId="10" xfId="33" applyFont="1" applyBorder="1" applyAlignment="1" applyProtection="1">
      <alignment vertical="center" shrinkToFit="1"/>
      <protection locked="0"/>
    </xf>
    <xf numFmtId="38" fontId="25" fillId="0" borderId="33" xfId="33" applyFont="1" applyBorder="1" applyAlignment="1" applyProtection="1">
      <alignment vertical="center" shrinkToFit="1"/>
      <protection locked="0"/>
    </xf>
    <xf numFmtId="179" fontId="25" fillId="0" borderId="39" xfId="0" applyNumberFormat="1" applyFont="1" applyBorder="1" applyAlignment="1">
      <alignment vertical="center" shrinkToFit="1"/>
    </xf>
    <xf numFmtId="0" fontId="25" fillId="0" borderId="24" xfId="0" applyFont="1" applyFill="1" applyBorder="1" applyAlignment="1" applyProtection="1">
      <alignment vertical="center"/>
      <protection locked="0"/>
    </xf>
    <xf numFmtId="0" fontId="25" fillId="0" borderId="33" xfId="0" applyFont="1" applyBorder="1" applyAlignment="1">
      <alignment vertical="center"/>
    </xf>
    <xf numFmtId="0" fontId="25" fillId="0" borderId="33" xfId="0" applyFont="1" applyFill="1" applyBorder="1" applyAlignment="1" applyProtection="1">
      <alignment vertical="center"/>
      <protection locked="0"/>
    </xf>
    <xf numFmtId="0" fontId="28" fillId="28" borderId="56" xfId="0" applyFont="1" applyFill="1" applyBorder="1" applyAlignment="1">
      <alignment horizontal="center" vertical="center" wrapText="1"/>
    </xf>
    <xf numFmtId="0" fontId="28" fillId="28" borderId="57" xfId="0" applyFont="1" applyFill="1" applyBorder="1" applyAlignment="1">
      <alignment horizontal="center" vertical="center" wrapText="1"/>
    </xf>
    <xf numFmtId="0" fontId="28" fillId="28" borderId="58" xfId="0" applyFont="1" applyFill="1" applyBorder="1" applyAlignment="1">
      <alignment horizontal="center" vertical="center"/>
    </xf>
    <xf numFmtId="38" fontId="25" fillId="0" borderId="19" xfId="33" applyFont="1" applyBorder="1" applyAlignment="1" applyProtection="1">
      <alignment vertical="center" shrinkToFit="1"/>
      <protection locked="0"/>
    </xf>
    <xf numFmtId="38" fontId="25" fillId="0" borderId="40" xfId="33" applyFont="1" applyBorder="1" applyAlignment="1" applyProtection="1">
      <alignment vertical="center" shrinkToFit="1"/>
      <protection locked="0"/>
    </xf>
    <xf numFmtId="179" fontId="25" fillId="0" borderId="59" xfId="0" applyNumberFormat="1" applyFont="1" applyBorder="1" applyAlignment="1">
      <alignment vertical="center" shrinkToFit="1"/>
    </xf>
    <xf numFmtId="0" fontId="25" fillId="0" borderId="40" xfId="0" applyFont="1" applyBorder="1" applyAlignment="1">
      <alignment vertical="center"/>
    </xf>
    <xf numFmtId="0" fontId="28" fillId="28" borderId="60" xfId="0" applyFont="1" applyFill="1" applyBorder="1" applyAlignment="1">
      <alignment horizontal="center" vertical="center" wrapText="1" shrinkToFit="1"/>
    </xf>
    <xf numFmtId="0" fontId="28" fillId="28" borderId="61" xfId="0" applyFont="1" applyFill="1" applyBorder="1" applyAlignment="1">
      <alignment horizontal="center" vertical="center" wrapText="1" shrinkToFit="1"/>
    </xf>
    <xf numFmtId="0" fontId="28" fillId="28" borderId="62" xfId="0" applyFont="1" applyFill="1" applyBorder="1" applyAlignment="1">
      <alignment horizontal="center" vertical="center"/>
    </xf>
    <xf numFmtId="38" fontId="25" fillId="0" borderId="14" xfId="33" applyFont="1" applyBorder="1" applyAlignment="1" applyProtection="1">
      <alignment vertical="center" shrinkToFit="1"/>
      <protection locked="0"/>
    </xf>
    <xf numFmtId="38" fontId="25" fillId="0" borderId="24" xfId="33" applyFont="1" applyBorder="1" applyAlignment="1" applyProtection="1">
      <alignment vertical="center" shrinkToFit="1"/>
      <protection locked="0"/>
    </xf>
    <xf numFmtId="38" fontId="25" fillId="0" borderId="38" xfId="33" applyFont="1" applyBorder="1" applyAlignment="1" applyProtection="1">
      <alignment vertical="center" shrinkToFit="1"/>
      <protection locked="0"/>
    </xf>
    <xf numFmtId="179" fontId="25" fillId="0" borderId="63" xfId="0" applyNumberFormat="1" applyFont="1" applyBorder="1" applyAlignment="1">
      <alignment vertical="center" shrinkToFit="1"/>
    </xf>
    <xf numFmtId="0" fontId="32" fillId="0" borderId="13" xfId="0" applyFont="1" applyBorder="1" applyAlignment="1" applyProtection="1">
      <alignment horizontal="center" vertical="center"/>
    </xf>
    <xf numFmtId="0" fontId="28" fillId="28" borderId="35" xfId="0" applyFont="1" applyFill="1" applyBorder="1" applyAlignment="1">
      <alignment horizontal="center" vertical="center" wrapText="1" shrinkToFit="1"/>
    </xf>
    <xf numFmtId="0" fontId="28" fillId="28" borderId="0" xfId="0" applyFont="1" applyFill="1" applyBorder="1" applyAlignment="1">
      <alignment horizontal="center" vertical="center" wrapText="1" shrinkToFit="1"/>
    </xf>
    <xf numFmtId="38" fontId="25" fillId="0" borderId="42" xfId="33" applyFont="1" applyBorder="1" applyAlignment="1" applyProtection="1">
      <alignment vertical="center" shrinkToFit="1"/>
      <protection locked="0"/>
    </xf>
    <xf numFmtId="0" fontId="32" fillId="0" borderId="64" xfId="0" applyFont="1" applyBorder="1" applyAlignment="1" applyProtection="1">
      <alignment horizontal="center" vertical="center"/>
    </xf>
    <xf numFmtId="0" fontId="25" fillId="0" borderId="40" xfId="0" applyFont="1" applyBorder="1" applyAlignment="1" applyProtection="1">
      <alignment vertical="center" shrinkToFit="1"/>
      <protection locked="0"/>
    </xf>
    <xf numFmtId="0" fontId="25" fillId="0" borderId="0" xfId="0" applyFont="1" applyBorder="1" applyAlignment="1" applyProtection="1">
      <alignment vertical="center"/>
    </xf>
    <xf numFmtId="0" fontId="28" fillId="24" borderId="40" xfId="0" applyFont="1" applyFill="1" applyBorder="1" applyAlignment="1">
      <alignment horizontal="center" vertical="center"/>
    </xf>
    <xf numFmtId="0" fontId="25" fillId="0" borderId="40" xfId="0" applyFont="1" applyFill="1" applyBorder="1" applyAlignment="1" applyProtection="1">
      <alignment vertical="center"/>
      <protection locked="0"/>
    </xf>
    <xf numFmtId="178" fontId="25" fillId="0" borderId="40" xfId="33" applyNumberFormat="1" applyFont="1" applyBorder="1" applyAlignment="1" applyProtection="1">
      <alignment horizontal="left" vertical="center" indent="1" shrinkToFit="1"/>
      <protection locked="0"/>
    </xf>
    <xf numFmtId="0" fontId="28" fillId="28" borderId="56" xfId="0" applyFont="1" applyFill="1" applyBorder="1" applyAlignment="1">
      <alignment horizontal="center" vertical="center" wrapText="1" shrinkToFit="1"/>
    </xf>
    <xf numFmtId="0" fontId="28" fillId="28" borderId="57" xfId="0" applyFont="1" applyFill="1" applyBorder="1" applyAlignment="1">
      <alignment horizontal="center" vertical="center" wrapText="1" shrinkToFit="1"/>
    </xf>
    <xf numFmtId="38" fontId="25" fillId="0" borderId="65" xfId="33" applyFont="1" applyBorder="1" applyAlignment="1" applyProtection="1">
      <alignment vertical="center" shrinkToFit="1"/>
      <protection locked="0"/>
    </xf>
    <xf numFmtId="0" fontId="27" fillId="0" borderId="0" xfId="0" applyFont="1" applyBorder="1" applyAlignment="1">
      <alignment vertical="center"/>
    </xf>
    <xf numFmtId="0" fontId="28" fillId="28" borderId="60" xfId="0" applyFont="1" applyFill="1" applyBorder="1" applyAlignment="1">
      <alignment horizontal="center" vertical="center" wrapText="1"/>
    </xf>
    <xf numFmtId="0" fontId="28" fillId="28" borderId="61" xfId="0" applyFont="1" applyFill="1" applyBorder="1" applyAlignment="1">
      <alignment horizontal="center" vertical="center" wrapText="1"/>
    </xf>
    <xf numFmtId="0" fontId="28" fillId="25" borderId="43" xfId="0" applyFont="1" applyFill="1" applyBorder="1" applyAlignment="1">
      <alignment vertical="center"/>
    </xf>
    <xf numFmtId="0" fontId="28" fillId="25" borderId="11" xfId="0" applyFont="1" applyFill="1" applyBorder="1" applyAlignment="1">
      <alignment vertical="center"/>
    </xf>
    <xf numFmtId="0" fontId="28" fillId="0" borderId="64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>
      <alignment vertical="center"/>
    </xf>
    <xf numFmtId="0" fontId="28" fillId="28" borderId="60" xfId="0" applyFont="1" applyFill="1" applyBorder="1" applyAlignment="1">
      <alignment horizontal="center" vertical="center"/>
    </xf>
    <xf numFmtId="0" fontId="28" fillId="28" borderId="61" xfId="0" applyFont="1" applyFill="1" applyBorder="1" applyAlignment="1">
      <alignment horizontal="center" vertical="center"/>
    </xf>
    <xf numFmtId="38" fontId="25" fillId="0" borderId="14" xfId="33" applyFont="1" applyBorder="1" applyAlignment="1" applyProtection="1">
      <alignment vertical="center" shrinkToFit="1"/>
    </xf>
    <xf numFmtId="38" fontId="25" fillId="0" borderId="24" xfId="33" applyFont="1" applyBorder="1" applyAlignment="1" applyProtection="1">
      <alignment vertical="center" shrinkToFit="1"/>
    </xf>
    <xf numFmtId="179" fontId="25" fillId="0" borderId="63" xfId="0" applyNumberFormat="1" applyFont="1" applyBorder="1" applyAlignment="1" applyProtection="1">
      <alignment vertical="center" shrinkToFit="1"/>
    </xf>
    <xf numFmtId="38" fontId="25" fillId="0" borderId="10" xfId="33" applyFont="1" applyBorder="1" applyAlignment="1" applyProtection="1">
      <alignment vertical="center" shrinkToFit="1"/>
    </xf>
    <xf numFmtId="38" fontId="25" fillId="0" borderId="33" xfId="33" applyFont="1" applyBorder="1" applyAlignment="1" applyProtection="1">
      <alignment vertical="center" shrinkToFit="1"/>
    </xf>
    <xf numFmtId="179" fontId="25" fillId="0" borderId="39" xfId="0" applyNumberFormat="1" applyFont="1" applyBorder="1" applyAlignment="1" applyProtection="1">
      <alignment vertical="center" shrinkToFit="1"/>
    </xf>
    <xf numFmtId="58" fontId="25" fillId="0" borderId="24" xfId="0" applyNumberFormat="1" applyFont="1" applyBorder="1" applyAlignment="1" applyProtection="1">
      <alignment vertical="center" shrinkToFit="1"/>
      <protection locked="0"/>
    </xf>
    <xf numFmtId="58" fontId="25" fillId="0" borderId="13" xfId="0" applyNumberFormat="1" applyFont="1" applyBorder="1" applyAlignment="1" applyProtection="1">
      <alignment vertical="center" shrinkToFit="1"/>
      <protection locked="0"/>
    </xf>
    <xf numFmtId="58" fontId="25" fillId="0" borderId="64" xfId="0" applyNumberFormat="1" applyFont="1" applyBorder="1" applyAlignment="1" applyProtection="1">
      <alignment vertical="center" shrinkToFit="1"/>
      <protection locked="0"/>
    </xf>
    <xf numFmtId="58" fontId="25" fillId="0" borderId="0" xfId="0" applyNumberFormat="1" applyFont="1" applyBorder="1" applyAlignment="1" applyProtection="1">
      <alignment vertical="center" shrinkToFit="1"/>
      <protection locked="0"/>
    </xf>
    <xf numFmtId="0" fontId="28" fillId="28" borderId="56" xfId="0" applyFont="1" applyFill="1" applyBorder="1" applyAlignment="1">
      <alignment horizontal="center" vertical="center"/>
    </xf>
    <xf numFmtId="0" fontId="28" fillId="28" borderId="57" xfId="0" applyFont="1" applyFill="1" applyBorder="1" applyAlignment="1">
      <alignment horizontal="center" vertical="center"/>
    </xf>
    <xf numFmtId="38" fontId="25" fillId="0" borderId="19" xfId="33" applyFont="1" applyBorder="1" applyAlignment="1" applyProtection="1">
      <alignment vertical="center" shrinkToFit="1"/>
    </xf>
    <xf numFmtId="38" fontId="25" fillId="0" borderId="40" xfId="33" applyFont="1" applyBorder="1" applyAlignment="1" applyProtection="1">
      <alignment vertical="center" shrinkToFit="1"/>
    </xf>
    <xf numFmtId="179" fontId="25" fillId="0" borderId="59" xfId="0" applyNumberFormat="1" applyFont="1" applyBorder="1" applyAlignment="1" applyProtection="1">
      <alignment vertical="center" shrinkToFit="1"/>
    </xf>
    <xf numFmtId="58" fontId="25" fillId="0" borderId="33" xfId="0" applyNumberFormat="1" applyFont="1" applyBorder="1" applyAlignment="1" applyProtection="1">
      <alignment vertical="center" shrinkToFit="1"/>
      <protection locked="0"/>
    </xf>
    <xf numFmtId="0" fontId="28" fillId="30" borderId="13" xfId="0" applyFont="1" applyFill="1" applyBorder="1" applyAlignment="1">
      <alignment horizontal="center" vertical="center" wrapText="1"/>
    </xf>
    <xf numFmtId="0" fontId="28" fillId="30" borderId="61" xfId="0" applyFont="1" applyFill="1" applyBorder="1" applyAlignment="1">
      <alignment horizontal="center" vertical="center" wrapText="1"/>
    </xf>
    <xf numFmtId="0" fontId="28" fillId="30" borderId="62" xfId="0" applyFont="1" applyFill="1" applyBorder="1" applyAlignment="1">
      <alignment horizontal="center" vertical="center"/>
    </xf>
    <xf numFmtId="38" fontId="25" fillId="0" borderId="14" xfId="33" applyFont="1" applyBorder="1" applyAlignment="1" applyProtection="1">
      <alignment vertical="center" wrapText="1" shrinkToFit="1"/>
      <protection locked="0"/>
    </xf>
    <xf numFmtId="38" fontId="25" fillId="0" borderId="24" xfId="33" applyFont="1" applyBorder="1" applyAlignment="1" applyProtection="1">
      <alignment vertical="center" wrapText="1" shrinkToFit="1"/>
      <protection locked="0"/>
    </xf>
    <xf numFmtId="38" fontId="25" fillId="0" borderId="38" xfId="33" applyFont="1" applyBorder="1" applyAlignment="1" applyProtection="1">
      <alignment vertical="center" wrapText="1" shrinkToFit="1"/>
      <protection locked="0"/>
    </xf>
    <xf numFmtId="38" fontId="25" fillId="0" borderId="63" xfId="33" applyFont="1" applyBorder="1" applyAlignment="1">
      <alignment vertical="center" shrinkToFit="1"/>
    </xf>
    <xf numFmtId="0" fontId="28" fillId="30" borderId="64" xfId="0" applyFont="1" applyFill="1" applyBorder="1" applyAlignment="1">
      <alignment horizontal="center" vertical="center" wrapText="1"/>
    </xf>
    <xf numFmtId="0" fontId="28" fillId="30" borderId="0" xfId="0" applyFont="1" applyFill="1" applyBorder="1" applyAlignment="1">
      <alignment horizontal="center" vertical="center" wrapText="1"/>
    </xf>
    <xf numFmtId="0" fontId="28" fillId="30" borderId="36" xfId="0" applyFont="1" applyFill="1" applyBorder="1" applyAlignment="1">
      <alignment horizontal="center" vertical="center"/>
    </xf>
    <xf numFmtId="38" fontId="25" fillId="0" borderId="10" xfId="33" applyFont="1" applyBorder="1" applyAlignment="1" applyProtection="1">
      <alignment vertical="center" wrapText="1" shrinkToFit="1"/>
      <protection locked="0"/>
    </xf>
    <xf numFmtId="38" fontId="25" fillId="0" borderId="33" xfId="33" applyFont="1" applyBorder="1" applyAlignment="1" applyProtection="1">
      <alignment vertical="center" wrapText="1" shrinkToFit="1"/>
      <protection locked="0"/>
    </xf>
    <xf numFmtId="38" fontId="25" fillId="0" borderId="42" xfId="33" applyFont="1" applyBorder="1" applyAlignment="1" applyProtection="1">
      <alignment vertical="center" wrapText="1" shrinkToFit="1"/>
      <protection locked="0"/>
    </xf>
    <xf numFmtId="38" fontId="25" fillId="0" borderId="39" xfId="33" applyFont="1" applyBorder="1" applyAlignment="1">
      <alignment vertical="center" shrinkToFit="1"/>
    </xf>
    <xf numFmtId="58" fontId="25" fillId="0" borderId="0" xfId="0" applyNumberFormat="1" applyFont="1" applyBorder="1" applyAlignment="1" applyProtection="1">
      <alignment horizontal="left" textRotation="255" shrinkToFit="1"/>
      <protection locked="0"/>
    </xf>
    <xf numFmtId="0" fontId="28" fillId="30" borderId="18" xfId="0" applyFont="1" applyFill="1" applyBorder="1" applyAlignment="1">
      <alignment horizontal="center" vertical="center" wrapText="1"/>
    </xf>
    <xf numFmtId="0" fontId="28" fillId="30" borderId="57" xfId="0" applyFont="1" applyFill="1" applyBorder="1" applyAlignment="1">
      <alignment horizontal="center" vertical="center" wrapText="1"/>
    </xf>
    <xf numFmtId="0" fontId="28" fillId="30" borderId="58" xfId="0" applyFont="1" applyFill="1" applyBorder="1" applyAlignment="1">
      <alignment horizontal="center" vertical="center"/>
    </xf>
    <xf numFmtId="38" fontId="25" fillId="0" borderId="19" xfId="33" applyFont="1" applyBorder="1" applyAlignment="1" applyProtection="1">
      <alignment vertical="center" wrapText="1" shrinkToFit="1"/>
      <protection locked="0"/>
    </xf>
    <xf numFmtId="38" fontId="25" fillId="0" borderId="40" xfId="33" applyFont="1" applyBorder="1" applyAlignment="1" applyProtection="1">
      <alignment vertical="center" wrapText="1" shrinkToFit="1"/>
      <protection locked="0"/>
    </xf>
    <xf numFmtId="38" fontId="25" fillId="0" borderId="65" xfId="33" applyFont="1" applyBorder="1" applyAlignment="1" applyProtection="1">
      <alignment vertical="center" wrapText="1" shrinkToFit="1"/>
      <protection locked="0"/>
    </xf>
    <xf numFmtId="38" fontId="25" fillId="0" borderId="59" xfId="33" applyFont="1" applyBorder="1" applyAlignment="1">
      <alignment vertical="center" shrinkToFit="1"/>
    </xf>
    <xf numFmtId="0" fontId="28" fillId="30" borderId="13" xfId="0" applyFont="1" applyFill="1" applyBorder="1" applyAlignment="1">
      <alignment horizontal="center" vertical="center"/>
    </xf>
    <xf numFmtId="0" fontId="28" fillId="30" borderId="61" xfId="0" applyFont="1" applyFill="1" applyBorder="1" applyAlignment="1">
      <alignment horizontal="center" vertical="center"/>
    </xf>
    <xf numFmtId="179" fontId="25" fillId="0" borderId="63" xfId="0" applyNumberFormat="1" applyFont="1" applyBorder="1" applyAlignment="1" applyProtection="1">
      <alignment horizontal="center" vertical="center" shrinkToFit="1"/>
    </xf>
    <xf numFmtId="0" fontId="28" fillId="30" borderId="64" xfId="0" applyFont="1" applyFill="1" applyBorder="1" applyAlignment="1">
      <alignment horizontal="center" vertical="center"/>
    </xf>
    <xf numFmtId="0" fontId="28" fillId="30" borderId="0" xfId="0" applyFont="1" applyFill="1" applyBorder="1" applyAlignment="1">
      <alignment horizontal="center" vertical="center"/>
    </xf>
    <xf numFmtId="179" fontId="25" fillId="0" borderId="39" xfId="0" applyNumberFormat="1" applyFont="1" applyBorder="1" applyAlignment="1" applyProtection="1">
      <alignment horizontal="center" vertical="center" shrinkToFit="1"/>
    </xf>
    <xf numFmtId="0" fontId="25" fillId="0" borderId="40" xfId="0" applyFont="1" applyBorder="1" applyAlignment="1" applyProtection="1">
      <alignment horizontal="center" vertical="center"/>
    </xf>
    <xf numFmtId="58" fontId="25" fillId="0" borderId="57" xfId="0" applyNumberFormat="1" applyFont="1" applyBorder="1" applyAlignment="1" applyProtection="1">
      <alignment horizontal="center" vertical="center"/>
    </xf>
    <xf numFmtId="58" fontId="25" fillId="0" borderId="64" xfId="0" applyNumberFormat="1" applyFont="1" applyBorder="1" applyAlignment="1" applyProtection="1">
      <alignment horizontal="center" vertical="center"/>
    </xf>
    <xf numFmtId="58" fontId="25" fillId="0" borderId="0" xfId="0" applyNumberFormat="1" applyFont="1" applyBorder="1" applyAlignment="1" applyProtection="1">
      <alignment vertical="center"/>
      <protection locked="0"/>
    </xf>
    <xf numFmtId="0" fontId="25" fillId="0" borderId="0" xfId="0" applyFont="1" applyBorder="1" applyAlignment="1">
      <alignment horizontal="left" vertical="center" shrinkToFit="1"/>
    </xf>
    <xf numFmtId="0" fontId="32" fillId="0" borderId="0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left" vertical="center" shrinkToFit="1"/>
    </xf>
    <xf numFmtId="179" fontId="25" fillId="0" borderId="59" xfId="0" applyNumberFormat="1" applyFont="1" applyBorder="1" applyAlignment="1" applyProtection="1">
      <alignment horizontal="center" vertical="center" shrinkToFit="1"/>
    </xf>
    <xf numFmtId="0" fontId="25" fillId="0" borderId="57" xfId="0" applyFont="1" applyBorder="1" applyAlignment="1">
      <alignment horizontal="left" vertical="center" shrinkToFit="1"/>
    </xf>
    <xf numFmtId="58" fontId="32" fillId="0" borderId="0" xfId="0" applyNumberFormat="1" applyFont="1" applyBorder="1" applyAlignment="1" applyProtection="1">
      <alignment vertical="center" shrinkToFit="1"/>
      <protection locked="0"/>
    </xf>
    <xf numFmtId="0" fontId="28" fillId="25" borderId="13" xfId="0" applyFont="1" applyFill="1" applyBorder="1" applyAlignment="1">
      <alignment vertical="center"/>
    </xf>
    <xf numFmtId="0" fontId="28" fillId="25" borderId="23" xfId="0" applyFont="1" applyFill="1" applyBorder="1" applyAlignment="1">
      <alignment vertical="center"/>
    </xf>
    <xf numFmtId="0" fontId="33" fillId="25" borderId="23" xfId="0" applyFont="1" applyFill="1" applyBorder="1" applyAlignment="1">
      <alignment vertical="center" shrinkToFit="1"/>
    </xf>
    <xf numFmtId="0" fontId="28" fillId="29" borderId="66" xfId="0" applyFont="1" applyFill="1" applyBorder="1" applyAlignment="1">
      <alignment horizontal="center" vertical="center"/>
    </xf>
    <xf numFmtId="0" fontId="28" fillId="0" borderId="67" xfId="0" applyFont="1" applyBorder="1" applyAlignment="1">
      <alignment vertical="center"/>
    </xf>
    <xf numFmtId="0" fontId="28" fillId="0" borderId="68" xfId="0" applyFont="1" applyBorder="1" applyAlignment="1">
      <alignment vertical="center"/>
    </xf>
    <xf numFmtId="58" fontId="28" fillId="0" borderId="68" xfId="0" applyNumberFormat="1" applyFont="1" applyBorder="1" applyAlignment="1" applyProtection="1">
      <alignment vertical="center"/>
      <protection locked="0"/>
    </xf>
    <xf numFmtId="58" fontId="28" fillId="0" borderId="69" xfId="0" applyNumberFormat="1" applyFont="1" applyBorder="1" applyAlignment="1" applyProtection="1">
      <alignment vertical="center"/>
      <protection locked="0"/>
    </xf>
    <xf numFmtId="0" fontId="28" fillId="29" borderId="70" xfId="0" applyFont="1" applyFill="1" applyBorder="1" applyAlignment="1">
      <alignment horizontal="center" vertical="center"/>
    </xf>
    <xf numFmtId="0" fontId="28" fillId="0" borderId="71" xfId="0" applyFont="1" applyBorder="1" applyAlignment="1">
      <alignment vertical="center"/>
    </xf>
    <xf numFmtId="0" fontId="28" fillId="0" borderId="72" xfId="0" applyFont="1" applyBorder="1" applyAlignment="1">
      <alignment vertical="center"/>
    </xf>
    <xf numFmtId="58" fontId="28" fillId="0" borderId="72" xfId="0" applyNumberFormat="1" applyFont="1" applyBorder="1" applyAlignment="1" applyProtection="1">
      <alignment vertical="center"/>
      <protection locked="0"/>
    </xf>
    <xf numFmtId="58" fontId="28" fillId="0" borderId="73" xfId="0" applyNumberFormat="1" applyFont="1" applyBorder="1" applyAlignment="1" applyProtection="1">
      <alignment vertical="center"/>
      <protection locked="0"/>
    </xf>
    <xf numFmtId="0" fontId="28" fillId="30" borderId="18" xfId="0" applyFont="1" applyFill="1" applyBorder="1" applyAlignment="1">
      <alignment horizontal="center" vertical="center"/>
    </xf>
    <xf numFmtId="0" fontId="28" fillId="30" borderId="57" xfId="0" applyFont="1" applyFill="1" applyBorder="1" applyAlignment="1">
      <alignment horizontal="center" vertical="center"/>
    </xf>
    <xf numFmtId="0" fontId="28" fillId="0" borderId="74" xfId="0" applyFont="1" applyBorder="1" applyAlignment="1">
      <alignment vertical="center"/>
    </xf>
    <xf numFmtId="0" fontId="28" fillId="0" borderId="75" xfId="0" applyFont="1" applyBorder="1" applyAlignment="1">
      <alignment vertical="center"/>
    </xf>
    <xf numFmtId="58" fontId="28" fillId="0" borderId="75" xfId="0" applyNumberFormat="1" applyFont="1" applyBorder="1" applyAlignment="1" applyProtection="1">
      <alignment vertical="center"/>
      <protection locked="0"/>
    </xf>
    <xf numFmtId="58" fontId="28" fillId="0" borderId="76" xfId="0" applyNumberFormat="1" applyFont="1" applyBorder="1" applyAlignment="1" applyProtection="1">
      <alignment vertical="center"/>
      <protection locked="0"/>
    </xf>
    <xf numFmtId="0" fontId="28" fillId="29" borderId="77" xfId="0" applyFont="1" applyFill="1" applyBorder="1" applyAlignment="1">
      <alignment horizontal="center" vertical="center"/>
    </xf>
    <xf numFmtId="38" fontId="25" fillId="0" borderId="64" xfId="33" applyFont="1" applyBorder="1" applyAlignment="1" applyProtection="1">
      <alignment vertical="center"/>
      <protection locked="0"/>
    </xf>
    <xf numFmtId="38" fontId="25" fillId="0" borderId="33" xfId="33" applyFont="1" applyBorder="1" applyAlignment="1">
      <alignment vertical="center"/>
    </xf>
    <xf numFmtId="38" fontId="25" fillId="0" borderId="71" xfId="33" applyFont="1" applyBorder="1" applyAlignment="1" applyProtection="1">
      <alignment vertical="center"/>
      <protection locked="0"/>
    </xf>
    <xf numFmtId="38" fontId="25" fillId="0" borderId="72" xfId="33" applyFont="1" applyBorder="1" applyAlignment="1" applyProtection="1">
      <alignment vertical="center"/>
      <protection locked="0"/>
    </xf>
    <xf numFmtId="38" fontId="25" fillId="0" borderId="73" xfId="33" applyFont="1" applyBorder="1" applyAlignment="1" applyProtection="1">
      <alignment vertical="center"/>
      <protection locked="0"/>
    </xf>
    <xf numFmtId="38" fontId="25" fillId="0" borderId="70" xfId="33" applyFont="1" applyBorder="1" applyAlignment="1">
      <alignment vertical="center"/>
    </xf>
    <xf numFmtId="0" fontId="28" fillId="28" borderId="62" xfId="0" applyFont="1" applyFill="1" applyBorder="1" applyAlignment="1">
      <alignment horizontal="center" vertical="center" shrinkToFit="1"/>
    </xf>
    <xf numFmtId="38" fontId="25" fillId="0" borderId="37" xfId="33" applyFont="1" applyBorder="1" applyAlignment="1" applyProtection="1">
      <alignment vertical="center" shrinkToFit="1"/>
      <protection locked="0"/>
    </xf>
    <xf numFmtId="38" fontId="25" fillId="0" borderId="18" xfId="33" applyFont="1" applyBorder="1" applyAlignment="1" applyProtection="1">
      <alignment vertical="center"/>
      <protection locked="0"/>
    </xf>
    <xf numFmtId="38" fontId="25" fillId="0" borderId="40" xfId="33" applyFont="1" applyBorder="1" applyAlignment="1">
      <alignment vertical="center"/>
    </xf>
    <xf numFmtId="38" fontId="25" fillId="0" borderId="74" xfId="33" applyFont="1" applyBorder="1" applyAlignment="1" applyProtection="1">
      <alignment vertical="center"/>
      <protection locked="0"/>
    </xf>
    <xf numFmtId="38" fontId="25" fillId="0" borderId="75" xfId="33" applyFont="1" applyBorder="1" applyAlignment="1" applyProtection="1">
      <alignment vertical="center"/>
      <protection locked="0"/>
    </xf>
    <xf numFmtId="38" fontId="25" fillId="0" borderId="76" xfId="33" applyFont="1" applyBorder="1" applyAlignment="1" applyProtection="1">
      <alignment vertical="center"/>
      <protection locked="0"/>
    </xf>
    <xf numFmtId="38" fontId="25" fillId="0" borderId="77" xfId="33" applyFont="1" applyBorder="1" applyAlignment="1">
      <alignment vertical="center"/>
    </xf>
    <xf numFmtId="0" fontId="28" fillId="28" borderId="36" xfId="0" applyFont="1" applyFill="1" applyBorder="1" applyAlignment="1">
      <alignment horizontal="center" vertical="center" shrinkToFit="1"/>
    </xf>
    <xf numFmtId="38" fontId="25" fillId="0" borderId="41" xfId="33" applyFont="1" applyBorder="1" applyAlignment="1" applyProtection="1">
      <alignment vertical="center" shrinkToFit="1"/>
      <protection locked="0"/>
    </xf>
    <xf numFmtId="0" fontId="28" fillId="28" borderId="58" xfId="0" applyFont="1" applyFill="1" applyBorder="1" applyAlignment="1">
      <alignment horizontal="center" vertical="center" shrinkToFit="1"/>
    </xf>
    <xf numFmtId="38" fontId="25" fillId="0" borderId="78" xfId="33" applyFont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42" xfId="0" applyBorder="1" applyAlignment="1">
      <alignment vertical="center"/>
    </xf>
    <xf numFmtId="0" fontId="28" fillId="24" borderId="80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65" xfId="0" applyBorder="1" applyAlignment="1">
      <alignment vertical="center"/>
    </xf>
    <xf numFmtId="49" fontId="34" fillId="0" borderId="0" xfId="35" applyNumberFormat="1" applyFont="1">
      <alignment vertical="center"/>
    </xf>
    <xf numFmtId="0" fontId="34" fillId="0" borderId="0" xfId="35" applyFont="1">
      <alignment vertical="center"/>
    </xf>
    <xf numFmtId="49" fontId="30" fillId="0" borderId="0" xfId="35" applyNumberFormat="1" applyFont="1">
      <alignment vertical="center"/>
    </xf>
    <xf numFmtId="49" fontId="30" fillId="0" borderId="0" xfId="35" applyNumberFormat="1" applyFont="1" applyAlignment="1">
      <alignment horizontal="distributed" vertical="center" indent="15"/>
    </xf>
    <xf numFmtId="49" fontId="35" fillId="0" borderId="0" xfId="35" applyNumberFormat="1" applyFont="1" applyFill="1" applyAlignment="1">
      <alignment horizontal="center" vertical="center"/>
    </xf>
    <xf numFmtId="49" fontId="34" fillId="0" borderId="0" xfId="35" applyNumberFormat="1" applyFont="1" applyAlignment="1">
      <alignment horizontal="center" vertical="center"/>
    </xf>
    <xf numFmtId="49" fontId="34" fillId="0" borderId="10" xfId="35" applyNumberFormat="1" applyFont="1" applyBorder="1">
      <alignment vertical="center"/>
    </xf>
    <xf numFmtId="49" fontId="30" fillId="31" borderId="24" xfId="35" applyNumberFormat="1" applyFont="1" applyFill="1" applyBorder="1" applyAlignment="1">
      <alignment horizontal="center" vertical="center"/>
    </xf>
    <xf numFmtId="0" fontId="34" fillId="0" borderId="0" xfId="35" applyFont="1" applyAlignment="1">
      <alignment horizontal="left" vertical="center"/>
    </xf>
    <xf numFmtId="49" fontId="34" fillId="31" borderId="24" xfId="35" applyNumberFormat="1" applyFont="1" applyFill="1" applyBorder="1" applyAlignment="1">
      <alignment horizontal="center" vertical="center"/>
    </xf>
    <xf numFmtId="0" fontId="34" fillId="0" borderId="10" xfId="35" applyFont="1" applyBorder="1" applyAlignment="1">
      <alignment vertical="center"/>
    </xf>
    <xf numFmtId="0" fontId="34" fillId="0" borderId="0" xfId="35" applyFont="1" applyAlignment="1">
      <alignment vertical="center"/>
    </xf>
    <xf numFmtId="49" fontId="30" fillId="31" borderId="33" xfId="35" applyNumberFormat="1" applyFont="1" applyFill="1" applyBorder="1" applyAlignment="1">
      <alignment horizontal="center" vertical="center"/>
    </xf>
    <xf numFmtId="0" fontId="34" fillId="0" borderId="10" xfId="35" applyFont="1" applyBorder="1">
      <alignment vertical="center"/>
    </xf>
    <xf numFmtId="0" fontId="34" fillId="0" borderId="33" xfId="35" applyFont="1" applyBorder="1">
      <alignment vertical="center"/>
    </xf>
    <xf numFmtId="49" fontId="34" fillId="31" borderId="33" xfId="35" applyNumberFormat="1" applyFont="1" applyFill="1" applyBorder="1" applyAlignment="1">
      <alignment horizontal="center" vertical="center"/>
    </xf>
    <xf numFmtId="0" fontId="34" fillId="0" borderId="33" xfId="35" applyFont="1" applyBorder="1" applyAlignment="1">
      <alignment vertical="center"/>
    </xf>
    <xf numFmtId="0" fontId="30" fillId="0" borderId="0" xfId="35" applyFont="1">
      <alignment vertical="center"/>
    </xf>
    <xf numFmtId="0" fontId="34" fillId="0" borderId="33" xfId="35" applyFont="1" applyBorder="1" applyAlignment="1">
      <alignment vertical="center" shrinkToFit="1"/>
    </xf>
    <xf numFmtId="180" fontId="30" fillId="0" borderId="10" xfId="35" applyNumberFormat="1" applyFont="1" applyBorder="1" applyAlignment="1">
      <alignment vertical="center"/>
    </xf>
    <xf numFmtId="0" fontId="30" fillId="0" borderId="10" xfId="35" applyFont="1" applyBorder="1">
      <alignment vertical="center"/>
    </xf>
    <xf numFmtId="0" fontId="30" fillId="0" borderId="33" xfId="35" applyFont="1" applyBorder="1">
      <alignment vertical="center"/>
    </xf>
    <xf numFmtId="0" fontId="30" fillId="31" borderId="10" xfId="35" applyFont="1" applyFill="1" applyBorder="1" applyAlignment="1">
      <alignment vertical="center"/>
    </xf>
    <xf numFmtId="181" fontId="30" fillId="31" borderId="10" xfId="35" applyNumberFormat="1" applyFont="1" applyFill="1" applyBorder="1" applyAlignment="1">
      <alignment vertical="center"/>
    </xf>
    <xf numFmtId="181" fontId="30" fillId="0" borderId="0" xfId="35" applyNumberFormat="1" applyFont="1" applyFill="1" applyBorder="1" applyAlignment="1">
      <alignment horizontal="center" vertical="center"/>
    </xf>
    <xf numFmtId="182" fontId="30" fillId="31" borderId="10" xfId="35" applyNumberFormat="1" applyFont="1" applyFill="1" applyBorder="1" applyAlignment="1">
      <alignment vertical="center"/>
    </xf>
    <xf numFmtId="0" fontId="30" fillId="31" borderId="10" xfId="35" applyFont="1" applyFill="1" applyBorder="1" applyAlignment="1">
      <alignment horizontal="center" vertical="center"/>
    </xf>
    <xf numFmtId="0" fontId="30" fillId="31" borderId="33" xfId="35" applyFont="1" applyFill="1" applyBorder="1">
      <alignment vertical="center"/>
    </xf>
    <xf numFmtId="180" fontId="30" fillId="31" borderId="10" xfId="35" applyNumberFormat="1" applyFont="1" applyFill="1" applyBorder="1" applyAlignment="1">
      <alignment vertical="center"/>
    </xf>
    <xf numFmtId="58" fontId="34" fillId="31" borderId="10" xfId="35" applyNumberFormat="1" applyFont="1" applyFill="1" applyBorder="1" applyAlignment="1">
      <alignment horizontal="center" vertical="center"/>
    </xf>
    <xf numFmtId="58" fontId="34" fillId="31" borderId="33" xfId="35" applyNumberFormat="1" applyFont="1" applyFill="1" applyBorder="1" applyAlignment="1">
      <alignment horizontal="center" vertical="center"/>
    </xf>
    <xf numFmtId="181" fontId="30" fillId="31" borderId="10" xfId="35" applyNumberFormat="1" applyFont="1" applyFill="1" applyBorder="1" applyAlignment="1">
      <alignment horizontal="right" vertical="center"/>
    </xf>
    <xf numFmtId="182" fontId="30" fillId="31" borderId="10" xfId="35" applyNumberFormat="1" applyFont="1" applyFill="1" applyBorder="1">
      <alignment vertical="center"/>
    </xf>
    <xf numFmtId="182" fontId="30" fillId="0" borderId="10" xfId="35" applyNumberFormat="1" applyFont="1" applyBorder="1">
      <alignment vertical="center"/>
    </xf>
    <xf numFmtId="0" fontId="30" fillId="31" borderId="33" xfId="35" applyFont="1" applyFill="1" applyBorder="1" applyAlignment="1">
      <alignment horizontal="right" vertical="center"/>
    </xf>
    <xf numFmtId="180" fontId="34" fillId="0" borderId="33" xfId="35" applyNumberFormat="1" applyFont="1" applyBorder="1" applyAlignment="1">
      <alignment vertical="center"/>
    </xf>
    <xf numFmtId="58" fontId="34" fillId="0" borderId="10" xfId="35" applyNumberFormat="1" applyFont="1" applyBorder="1">
      <alignment vertical="center"/>
    </xf>
    <xf numFmtId="58" fontId="34" fillId="0" borderId="33" xfId="35" applyNumberFormat="1" applyFont="1" applyBorder="1">
      <alignment vertical="center"/>
    </xf>
    <xf numFmtId="0" fontId="35" fillId="0" borderId="0" xfId="35" applyFont="1">
      <alignment vertical="center"/>
    </xf>
    <xf numFmtId="49" fontId="30" fillId="31" borderId="40" xfId="35" applyNumberFormat="1" applyFont="1" applyFill="1" applyBorder="1" applyAlignment="1">
      <alignment horizontal="center" vertical="center"/>
    </xf>
    <xf numFmtId="49" fontId="34" fillId="31" borderId="40" xfId="35" applyNumberFormat="1" applyFont="1" applyFill="1" applyBorder="1" applyAlignment="1">
      <alignment horizontal="center" vertical="center"/>
    </xf>
    <xf numFmtId="49" fontId="30" fillId="0" borderId="0" xfId="35" applyNumberFormat="1" applyFont="1" applyAlignment="1">
      <alignment vertical="center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39" fillId="0" borderId="0" xfId="0" applyFont="1" applyBorder="1" applyAlignment="1">
      <alignment horizontal="center"/>
    </xf>
    <xf numFmtId="0" fontId="38" fillId="0" borderId="81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 applyAlignment="1">
      <alignment horizontal="justify" vertical="center" wrapText="1"/>
    </xf>
    <xf numFmtId="0" fontId="38" fillId="0" borderId="81" xfId="0" applyFont="1" applyBorder="1" applyAlignment="1">
      <alignment horizontal="justify" vertical="center" wrapText="1"/>
    </xf>
    <xf numFmtId="0" fontId="38" fillId="0" borderId="82" xfId="0" applyFont="1" applyBorder="1" applyAlignment="1">
      <alignment horizontal="justify" vertical="center" wrapText="1"/>
    </xf>
    <xf numFmtId="0" fontId="38" fillId="0" borderId="83" xfId="0" applyFont="1" applyBorder="1" applyAlignment="1">
      <alignment horizontal="justify" vertical="center" wrapText="1"/>
    </xf>
    <xf numFmtId="0" fontId="38" fillId="0" borderId="0" xfId="0" applyFont="1" applyAlignment="1">
      <alignment horizontal="justify"/>
    </xf>
    <xf numFmtId="0" fontId="3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right"/>
    </xf>
    <xf numFmtId="0" fontId="37" fillId="0" borderId="81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left" vertical="top" wrapText="1"/>
    </xf>
    <xf numFmtId="0" fontId="37" fillId="0" borderId="82" xfId="0" applyFont="1" applyBorder="1" applyAlignment="1">
      <alignment horizontal="left" vertical="top" wrapText="1"/>
    </xf>
    <xf numFmtId="0" fontId="37" fillId="0" borderId="83" xfId="0" applyFont="1" applyBorder="1" applyAlignment="1">
      <alignment horizontal="left" vertical="top" wrapText="1"/>
    </xf>
    <xf numFmtId="0" fontId="37" fillId="0" borderId="0" xfId="0" applyFont="1" applyAlignment="1">
      <alignment horizontal="right"/>
    </xf>
    <xf numFmtId="0" fontId="37" fillId="0" borderId="81" xfId="0" applyFont="1" applyBorder="1" applyAlignment="1">
      <alignment horizontal="center" vertical="top" wrapText="1"/>
    </xf>
    <xf numFmtId="0" fontId="37" fillId="0" borderId="82" xfId="0" applyFont="1" applyBorder="1" applyAlignment="1">
      <alignment horizontal="center" vertical="top" wrapText="1"/>
    </xf>
    <xf numFmtId="0" fontId="37" fillId="0" borderId="83" xfId="0" applyFont="1" applyBorder="1" applyAlignment="1">
      <alignment horizontal="center" vertical="top" wrapText="1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標準 2" xfId="34"/>
    <cellStyle name="標準_事業実績報告書" xfId="35"/>
    <cellStyle name="標準_別紙（２）精算額内訳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3"/>
  <sheetViews>
    <sheetView showGridLines="0" showZeros="0" tabSelected="1" view="pageBreakPreview" zoomScaleSheetLayoutView="100" workbookViewId="0">
      <selection activeCell="A3" sqref="A3:G3"/>
    </sheetView>
  </sheetViews>
  <sheetFormatPr defaultRowHeight="13.5"/>
  <cols>
    <col min="1" max="1" width="5.75" customWidth="1"/>
    <col min="2" max="2" width="7.625" customWidth="1"/>
    <col min="3" max="3" width="30.625" customWidth="1"/>
    <col min="4" max="5" width="15.625" customWidth="1"/>
    <col min="6" max="6" width="11.125" customWidth="1"/>
    <col min="7" max="7" width="15.625" customWidth="1"/>
    <col min="8" max="8" width="14.625" customWidth="1"/>
  </cols>
  <sheetData>
    <row r="1" spans="1:7" ht="16.5" customHeight="1">
      <c r="A1" s="3" t="s">
        <v>3</v>
      </c>
      <c r="B1" s="3"/>
    </row>
    <row r="2" spans="1:7" ht="42.75" customHeight="1">
      <c r="A2" s="4" t="s">
        <v>4</v>
      </c>
      <c r="B2" s="4"/>
      <c r="C2" s="4"/>
      <c r="D2" s="4"/>
      <c r="E2" s="4"/>
      <c r="F2" s="4"/>
      <c r="G2" s="4"/>
    </row>
    <row r="3" spans="1:7" ht="18.75" customHeight="1">
      <c r="A3" s="5" t="s">
        <v>7</v>
      </c>
      <c r="B3" s="5"/>
      <c r="C3" s="5"/>
      <c r="D3" s="5"/>
      <c r="E3" s="5"/>
      <c r="F3" s="5"/>
      <c r="G3" s="5"/>
    </row>
    <row r="4" spans="1:7" ht="37.5" customHeight="1">
      <c r="A4" s="6" t="s">
        <v>10</v>
      </c>
      <c r="B4" s="14"/>
      <c r="C4" s="21"/>
      <c r="D4" s="21"/>
      <c r="G4" s="5" t="s">
        <v>6</v>
      </c>
    </row>
    <row r="5" spans="1:7" ht="15" customHeight="1"/>
    <row r="6" spans="1:7" s="1" customFormat="1" ht="17.25" customHeight="1">
      <c r="A6" s="7" t="s">
        <v>13</v>
      </c>
      <c r="B6" s="15" t="s">
        <v>11</v>
      </c>
      <c r="C6" s="22"/>
      <c r="D6" s="15" t="s">
        <v>15</v>
      </c>
      <c r="E6" s="22"/>
      <c r="F6" s="7" t="s">
        <v>1</v>
      </c>
      <c r="G6" s="37" t="s">
        <v>18</v>
      </c>
    </row>
    <row r="7" spans="1:7" s="1" customFormat="1" ht="17.25" customHeight="1">
      <c r="A7" s="8"/>
      <c r="B7" s="16"/>
      <c r="C7" s="23"/>
      <c r="D7" s="16"/>
      <c r="E7" s="23"/>
      <c r="F7" s="8"/>
      <c r="G7" s="8"/>
    </row>
    <row r="8" spans="1:7" ht="17.25" customHeight="1">
      <c r="A8" s="9">
        <f>IF(ISBLANK(#REF!)=TRUE,"",1)</f>
        <v>1</v>
      </c>
      <c r="B8" s="17"/>
      <c r="C8" s="24"/>
      <c r="D8" s="17"/>
      <c r="E8" s="24"/>
      <c r="F8" s="32"/>
      <c r="G8" s="38">
        <f>F8*600000</f>
        <v>0</v>
      </c>
    </row>
    <row r="9" spans="1:7" s="2" customFormat="1" ht="17.25" customHeight="1">
      <c r="A9" s="10"/>
      <c r="B9" s="18"/>
      <c r="C9" s="25"/>
      <c r="D9" s="18"/>
      <c r="E9" s="25"/>
      <c r="F9" s="33"/>
      <c r="G9" s="39"/>
    </row>
    <row r="10" spans="1:7" ht="17.25" customHeight="1">
      <c r="A10" s="9">
        <f>IF(ISBLANK(#REF!)=TRUE,"",2)</f>
        <v>2</v>
      </c>
      <c r="B10" s="17"/>
      <c r="C10" s="24"/>
      <c r="D10" s="17"/>
      <c r="E10" s="24"/>
      <c r="F10" s="32"/>
      <c r="G10" s="38">
        <f>F10*600000</f>
        <v>0</v>
      </c>
    </row>
    <row r="11" spans="1:7" ht="17.25" customHeight="1">
      <c r="A11" s="10"/>
      <c r="B11" s="18"/>
      <c r="C11" s="25"/>
      <c r="D11" s="18"/>
      <c r="E11" s="25"/>
      <c r="F11" s="33"/>
      <c r="G11" s="39"/>
    </row>
    <row r="12" spans="1:7" ht="17.25" customHeight="1">
      <c r="A12" s="9">
        <f>IF(ISBLANK(#REF!)=TRUE,"",3)</f>
        <v>3</v>
      </c>
      <c r="B12" s="17"/>
      <c r="C12" s="24"/>
      <c r="D12" s="17"/>
      <c r="E12" s="24"/>
      <c r="F12" s="32"/>
      <c r="G12" s="38">
        <f>F12*600000</f>
        <v>0</v>
      </c>
    </row>
    <row r="13" spans="1:7" ht="17.25" customHeight="1">
      <c r="A13" s="10"/>
      <c r="B13" s="18"/>
      <c r="C13" s="25"/>
      <c r="D13" s="18"/>
      <c r="E13" s="25"/>
      <c r="F13" s="33"/>
      <c r="G13" s="39"/>
    </row>
    <row r="14" spans="1:7" ht="17.25" customHeight="1">
      <c r="A14" s="9">
        <f>IF(ISBLANK(#REF!)=TRUE,"",4)</f>
        <v>4</v>
      </c>
      <c r="B14" s="17"/>
      <c r="C14" s="24"/>
      <c r="D14" s="17"/>
      <c r="E14" s="24"/>
      <c r="F14" s="32"/>
      <c r="G14" s="38">
        <f>F14*600000</f>
        <v>0</v>
      </c>
    </row>
    <row r="15" spans="1:7" ht="17.25" customHeight="1">
      <c r="A15" s="10"/>
      <c r="B15" s="18"/>
      <c r="C15" s="25"/>
      <c r="D15" s="18"/>
      <c r="E15" s="25"/>
      <c r="F15" s="33"/>
      <c r="G15" s="39"/>
    </row>
    <row r="16" spans="1:7" ht="17.25" customHeight="1">
      <c r="A16" s="9">
        <f>IF(ISBLANK(#REF!)=TRUE,"",5)</f>
        <v>5</v>
      </c>
      <c r="B16" s="17"/>
      <c r="C16" s="24"/>
      <c r="D16" s="17"/>
      <c r="E16" s="24"/>
      <c r="F16" s="32"/>
      <c r="G16" s="38">
        <f>F16*600000</f>
        <v>0</v>
      </c>
    </row>
    <row r="17" spans="1:7" ht="17.25" customHeight="1">
      <c r="A17" s="10"/>
      <c r="B17" s="18"/>
      <c r="C17" s="25"/>
      <c r="D17" s="18"/>
      <c r="E17" s="25"/>
      <c r="F17" s="33"/>
      <c r="G17" s="39"/>
    </row>
    <row r="18" spans="1:7" ht="17.25" customHeight="1">
      <c r="A18" s="9">
        <f>IF(ISBLANK(#REF!)=TRUE,"",6)</f>
        <v>6</v>
      </c>
      <c r="B18" s="17"/>
      <c r="C18" s="24"/>
      <c r="D18" s="17"/>
      <c r="E18" s="24"/>
      <c r="F18" s="32"/>
      <c r="G18" s="38">
        <f>F18*600000</f>
        <v>0</v>
      </c>
    </row>
    <row r="19" spans="1:7" ht="17.25" customHeight="1">
      <c r="A19" s="10"/>
      <c r="B19" s="18"/>
      <c r="C19" s="25"/>
      <c r="D19" s="18"/>
      <c r="E19" s="25"/>
      <c r="F19" s="33"/>
      <c r="G19" s="39"/>
    </row>
    <row r="20" spans="1:7" ht="17.25" customHeight="1">
      <c r="A20" s="9">
        <f>IF(ISBLANK(#REF!)=TRUE,"",7)</f>
        <v>7</v>
      </c>
      <c r="B20" s="17"/>
      <c r="C20" s="24"/>
      <c r="D20" s="17"/>
      <c r="E20" s="24"/>
      <c r="F20" s="32"/>
      <c r="G20" s="38">
        <f>F20*600000</f>
        <v>0</v>
      </c>
    </row>
    <row r="21" spans="1:7" ht="17.25" customHeight="1">
      <c r="A21" s="11"/>
      <c r="B21" s="18"/>
      <c r="C21" s="25"/>
      <c r="D21" s="18"/>
      <c r="E21" s="25"/>
      <c r="F21" s="34"/>
      <c r="G21" s="40"/>
    </row>
    <row r="22" spans="1:7" ht="17.25" customHeight="1">
      <c r="A22" s="12" t="s">
        <v>23</v>
      </c>
      <c r="B22" s="19"/>
      <c r="C22" s="26"/>
      <c r="D22" s="28">
        <f>COUNTA(E8:E21)</f>
        <v>0</v>
      </c>
      <c r="E22" s="30"/>
      <c r="F22" s="35">
        <f>F8+F10+F12+F14+F16+F18+F20</f>
        <v>0</v>
      </c>
      <c r="G22" s="41">
        <f>SUM(G8:G21)</f>
        <v>0</v>
      </c>
    </row>
    <row r="23" spans="1:7" ht="17.25" customHeight="1">
      <c r="A23" s="13"/>
      <c r="B23" s="20"/>
      <c r="C23" s="27"/>
      <c r="D23" s="29"/>
      <c r="E23" s="31"/>
      <c r="F23" s="36">
        <f>F9+F11+F13+F15+F17+F19+F21</f>
        <v>0</v>
      </c>
      <c r="G23" s="42"/>
    </row>
    <row r="24" spans="1:7" ht="25.5" customHeight="1"/>
  </sheetData>
  <mergeCells count="39">
    <mergeCell ref="A2:G2"/>
    <mergeCell ref="A3:G3"/>
    <mergeCell ref="C4:D4"/>
    <mergeCell ref="A6:A7"/>
    <mergeCell ref="B6:C7"/>
    <mergeCell ref="D6:E7"/>
    <mergeCell ref="F6:F7"/>
    <mergeCell ref="G6:G7"/>
    <mergeCell ref="A8:A9"/>
    <mergeCell ref="B8:C9"/>
    <mergeCell ref="D8:E9"/>
    <mergeCell ref="G8:G9"/>
    <mergeCell ref="A10:A11"/>
    <mergeCell ref="B10:C11"/>
    <mergeCell ref="D10:E11"/>
    <mergeCell ref="G10:G11"/>
    <mergeCell ref="A12:A13"/>
    <mergeCell ref="B12:C13"/>
    <mergeCell ref="D12:E13"/>
    <mergeCell ref="G12:G13"/>
    <mergeCell ref="A14:A15"/>
    <mergeCell ref="B14:C15"/>
    <mergeCell ref="D14:E15"/>
    <mergeCell ref="G14:G15"/>
    <mergeCell ref="A16:A17"/>
    <mergeCell ref="B16:C17"/>
    <mergeCell ref="D16:E17"/>
    <mergeCell ref="G16:G17"/>
    <mergeCell ref="A18:A19"/>
    <mergeCell ref="B18:C19"/>
    <mergeCell ref="D18:E19"/>
    <mergeCell ref="G18:G19"/>
    <mergeCell ref="A20:A21"/>
    <mergeCell ref="B20:C21"/>
    <mergeCell ref="D20:E21"/>
    <mergeCell ref="G20:G21"/>
    <mergeCell ref="A22:C23"/>
    <mergeCell ref="D22:E23"/>
    <mergeCell ref="G22:G23"/>
  </mergeCells>
  <phoneticPr fontId="19"/>
  <dataValidations count="2">
    <dataValidation imeMode="hiragana" allowBlank="1" showDropDown="0" showInputMessage="1" showErrorMessage="1" sqref="B8:E21 C4:D4"/>
    <dataValidation imeMode="off" allowBlank="1" showDropDown="0" showInputMessage="1" showErrorMessage="1" sqref="F8:G23 D22:E23"/>
  </dataValidations>
  <printOptions horizontalCentered="1"/>
  <pageMargins left="0.39370078740157483" right="0.39370078740157483" top="0.98425196850393704" bottom="0.59055118110236227" header="0.51181102362204722" footer="0.51181102362204722"/>
  <pageSetup paperSize="9" scale="114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F32"/>
  <sheetViews>
    <sheetView showGridLines="0" view="pageBreakPreview" topLeftCell="A3" zoomScaleSheetLayoutView="100" workbookViewId="0">
      <selection activeCell="D4" sqref="D4:S4"/>
    </sheetView>
  </sheetViews>
  <sheetFormatPr defaultColWidth="3.625" defaultRowHeight="15" customHeight="1"/>
  <cols>
    <col min="1" max="2" width="4.125" style="43" customWidth="1"/>
    <col min="3" max="3" width="7.625" style="43" customWidth="1"/>
    <col min="4" max="4" width="5.625" style="43" customWidth="1"/>
    <col min="5" max="6" width="3.625" style="43" customWidth="1"/>
    <col min="7" max="7" width="4.625" style="43" customWidth="1"/>
    <col min="8" max="8" width="2.625" style="43" customWidth="1"/>
    <col min="9" max="9" width="3.625" style="43" customWidth="1"/>
    <col min="10" max="10" width="2.125" style="43" customWidth="1"/>
    <col min="11" max="12" width="1.625" style="43" customWidth="1"/>
    <col min="13" max="13" width="3.625" style="43" customWidth="1"/>
    <col min="14" max="14" width="3" style="43" customWidth="1"/>
    <col min="15" max="15" width="4.625" style="43" customWidth="1"/>
    <col min="16" max="27" width="3.625" style="43" customWidth="1"/>
    <col min="28" max="30" width="3.125" style="43" customWidth="1"/>
    <col min="31" max="31" width="3.625" style="43" bestFit="1" customWidth="1"/>
    <col min="32" max="33" width="2.125" style="43" customWidth="1"/>
    <col min="34" max="39" width="3.625" style="43" bestFit="1" customWidth="1"/>
    <col min="40" max="41" width="2.125" style="43" customWidth="1"/>
    <col min="42" max="16384" width="3.625" style="43" bestFit="1" customWidth="1"/>
  </cols>
  <sheetData>
    <row r="1" spans="1:51" ht="21" customHeight="1">
      <c r="A1" s="45" t="s">
        <v>14</v>
      </c>
    </row>
    <row r="2" spans="1:51" ht="21" customHeight="1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spans="1:51" s="44" customFormat="1" ht="21" customHeight="1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</row>
    <row r="4" spans="1:51" s="44" customFormat="1" ht="21" customHeight="1">
      <c r="A4" s="48" t="s">
        <v>10</v>
      </c>
      <c r="B4" s="61"/>
      <c r="C4" s="73"/>
      <c r="D4" s="69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139"/>
      <c r="T4" s="147"/>
      <c r="U4" s="147"/>
    </row>
    <row r="5" spans="1:51" s="44" customFormat="1" ht="21" customHeight="1">
      <c r="A5" s="48" t="s">
        <v>28</v>
      </c>
      <c r="B5" s="61"/>
      <c r="C5" s="73"/>
      <c r="D5" s="79"/>
      <c r="E5" s="84"/>
      <c r="F5" s="88"/>
      <c r="G5" s="48" t="s">
        <v>29</v>
      </c>
      <c r="H5" s="61"/>
      <c r="I5" s="61"/>
      <c r="J5" s="73"/>
      <c r="K5" s="69"/>
      <c r="L5" s="76"/>
      <c r="M5" s="76"/>
      <c r="N5" s="76"/>
      <c r="O5" s="118" t="s">
        <v>35</v>
      </c>
      <c r="P5" s="126"/>
      <c r="Q5" s="134">
        <f>K5+1988</f>
        <v>1988</v>
      </c>
      <c r="R5" s="138"/>
      <c r="S5" s="140" t="str">
        <f>IF(OR(ISBLANK(AA10)=TRUE,AA10=0,AA10=""),"",IF(DATE(Q5,4,1)&gt;AA10,"×",""))</f>
        <v/>
      </c>
      <c r="T5" s="103"/>
      <c r="U5" s="103"/>
      <c r="AM5" s="44"/>
      <c r="AN5" s="44"/>
      <c r="AO5" s="44"/>
      <c r="AP5" s="44"/>
      <c r="AQ5" s="44"/>
      <c r="AR5" s="44"/>
      <c r="AS5" s="44"/>
      <c r="AT5" s="44"/>
      <c r="AU5" s="44"/>
    </row>
    <row r="6" spans="1:51" s="44" customFormat="1" ht="21" customHeight="1">
      <c r="J6" s="103"/>
      <c r="K6" s="103"/>
      <c r="L6" s="103"/>
      <c r="M6" s="103"/>
      <c r="N6" s="103"/>
      <c r="O6" s="103"/>
      <c r="P6" s="103"/>
      <c r="Q6" s="103"/>
      <c r="AM6" s="44"/>
      <c r="AN6" s="44"/>
      <c r="AO6" s="44"/>
      <c r="AP6" s="44"/>
      <c r="AQ6" s="44"/>
      <c r="AR6" s="44"/>
      <c r="AS6" s="44"/>
      <c r="AT6" s="44"/>
      <c r="AU6" s="44"/>
    </row>
    <row r="7" spans="1:51" s="44" customFormat="1" ht="21" customHeight="1">
      <c r="A7" s="49" t="s">
        <v>36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141"/>
      <c r="V7" s="49" t="s">
        <v>22</v>
      </c>
      <c r="W7" s="62"/>
      <c r="X7" s="62"/>
      <c r="Y7" s="62"/>
      <c r="Z7" s="62"/>
      <c r="AA7" s="62"/>
      <c r="AB7" s="62"/>
      <c r="AC7" s="62"/>
      <c r="AD7" s="62"/>
      <c r="AE7" s="62"/>
      <c r="AF7" s="62"/>
      <c r="AG7" s="141"/>
      <c r="AJ7" s="49" t="s">
        <v>39</v>
      </c>
      <c r="AK7" s="62"/>
      <c r="AL7" s="62"/>
      <c r="AM7" s="62"/>
      <c r="AN7" s="62"/>
      <c r="AO7" s="62"/>
      <c r="AP7" s="62"/>
      <c r="AQ7" s="62"/>
      <c r="AR7" s="62"/>
      <c r="AS7" s="141"/>
      <c r="AT7" s="44"/>
      <c r="AU7" s="44"/>
    </row>
    <row r="8" spans="1:51" s="44" customFormat="1" ht="21" customHeight="1">
      <c r="A8" s="50" t="s">
        <v>21</v>
      </c>
      <c r="B8" s="63"/>
      <c r="C8" s="74"/>
      <c r="D8" s="69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139"/>
      <c r="V8" s="150" t="s">
        <v>40</v>
      </c>
      <c r="W8" s="150"/>
      <c r="X8" s="150"/>
      <c r="Y8" s="150"/>
      <c r="Z8" s="150"/>
      <c r="AA8" s="163"/>
      <c r="AB8" s="172"/>
      <c r="AC8" s="172"/>
      <c r="AD8" s="172"/>
      <c r="AE8" s="172"/>
      <c r="AF8" s="172"/>
      <c r="AG8" s="201" t="str">
        <f>IF(OR(AA8&gt;AA9,AA8&gt;AA10),"×","")</f>
        <v/>
      </c>
      <c r="AJ8" s="50" t="s">
        <v>42</v>
      </c>
      <c r="AK8" s="63"/>
      <c r="AL8" s="63"/>
      <c r="AM8" s="63"/>
      <c r="AN8" s="74"/>
      <c r="AO8" s="231"/>
      <c r="AP8" s="231"/>
      <c r="AQ8" s="231"/>
      <c r="AR8" s="231"/>
      <c r="AS8" s="239"/>
    </row>
    <row r="9" spans="1:51" s="44" customFormat="1" ht="21" customHeight="1">
      <c r="A9" s="50" t="s">
        <v>25</v>
      </c>
      <c r="B9" s="63"/>
      <c r="C9" s="74"/>
      <c r="D9" s="69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139"/>
      <c r="V9" s="151" t="s">
        <v>47</v>
      </c>
      <c r="W9" s="151"/>
      <c r="X9" s="151"/>
      <c r="Y9" s="151"/>
      <c r="Z9" s="151"/>
      <c r="AA9" s="164"/>
      <c r="AB9" s="165"/>
      <c r="AC9" s="165"/>
      <c r="AD9" s="165"/>
      <c r="AE9" s="165"/>
      <c r="AF9" s="165"/>
      <c r="AG9" s="202" t="str">
        <f>IF(AA9&gt;AA10,"×","")</f>
        <v/>
      </c>
      <c r="AJ9" s="211" t="s">
        <v>17</v>
      </c>
      <c r="AK9" s="63"/>
      <c r="AL9" s="63"/>
      <c r="AM9" s="63"/>
      <c r="AN9" s="74"/>
      <c r="AO9" s="232"/>
      <c r="AP9" s="232"/>
      <c r="AQ9" s="232"/>
      <c r="AR9" s="232"/>
      <c r="AS9" s="240"/>
    </row>
    <row r="10" spans="1:51" s="44" customFormat="1" ht="21" customHeight="1">
      <c r="A10" s="50" t="s">
        <v>50</v>
      </c>
      <c r="B10" s="63"/>
      <c r="C10" s="74"/>
      <c r="D10" s="80"/>
      <c r="E10" s="85"/>
      <c r="F10" s="85"/>
      <c r="G10" s="91" t="s">
        <v>12</v>
      </c>
      <c r="H10" s="91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126" t="s">
        <v>53</v>
      </c>
      <c r="V10" s="152"/>
      <c r="W10" s="152"/>
      <c r="X10" s="152"/>
      <c r="Y10" s="152"/>
      <c r="Z10" s="152"/>
      <c r="AA10" s="165"/>
      <c r="AB10" s="165"/>
      <c r="AC10" s="165"/>
      <c r="AD10" s="165"/>
      <c r="AE10" s="165"/>
      <c r="AF10" s="165"/>
      <c r="AG10" s="203" t="str">
        <f>IF(AA9&gt;AA10,"×","")</f>
        <v/>
      </c>
      <c r="AJ10" s="212"/>
      <c r="AK10" s="215" t="s">
        <v>16</v>
      </c>
      <c r="AL10" s="220"/>
      <c r="AM10" s="220"/>
      <c r="AN10" s="226"/>
      <c r="AO10" s="233"/>
      <c r="AP10" s="233"/>
      <c r="AQ10" s="233"/>
      <c r="AR10" s="233"/>
      <c r="AS10" s="241"/>
    </row>
    <row r="11" spans="1:51" s="44" customFormat="1" ht="21" customHeight="1">
      <c r="A11" s="50" t="s">
        <v>38</v>
      </c>
      <c r="B11" s="63"/>
      <c r="C11" s="74"/>
      <c r="D11" s="81" t="s">
        <v>49</v>
      </c>
      <c r="E11" s="69"/>
      <c r="F11" s="76"/>
      <c r="G11" s="76"/>
      <c r="H11" s="76"/>
      <c r="I11" s="76"/>
      <c r="J11" s="104"/>
      <c r="K11" s="83" t="s">
        <v>54</v>
      </c>
      <c r="L11" s="87"/>
      <c r="M11" s="89"/>
      <c r="N11" s="117"/>
      <c r="O11" s="119"/>
      <c r="P11" s="119"/>
      <c r="Q11" s="119"/>
      <c r="R11" s="119"/>
      <c r="S11" s="142"/>
      <c r="V11" s="153"/>
      <c r="W11" s="153"/>
      <c r="X11" s="153"/>
      <c r="Y11" s="153"/>
      <c r="Z11" s="153"/>
      <c r="AA11" s="166"/>
      <c r="AB11" s="166"/>
      <c r="AC11" s="166"/>
      <c r="AD11" s="166"/>
      <c r="AE11" s="166"/>
      <c r="AF11" s="166"/>
      <c r="AG11" s="140"/>
      <c r="AJ11" s="213"/>
      <c r="AK11" s="216" t="s">
        <v>34</v>
      </c>
      <c r="AL11" s="221"/>
      <c r="AM11" s="221"/>
      <c r="AN11" s="227"/>
      <c r="AO11" s="234"/>
      <c r="AP11" s="234"/>
      <c r="AQ11" s="234"/>
      <c r="AR11" s="234"/>
      <c r="AS11" s="242"/>
    </row>
    <row r="12" spans="1:51" s="44" customFormat="1" ht="21" customHeight="1">
      <c r="A12" s="50" t="s">
        <v>0</v>
      </c>
      <c r="B12" s="63"/>
      <c r="C12" s="74"/>
      <c r="D12" s="82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143"/>
      <c r="V12" s="154"/>
      <c r="W12" s="154"/>
      <c r="X12" s="154"/>
      <c r="Y12" s="154"/>
      <c r="Z12" s="154"/>
      <c r="AA12" s="166"/>
      <c r="AB12" s="166"/>
      <c r="AC12" s="166"/>
      <c r="AD12" s="166"/>
      <c r="AE12" s="166"/>
      <c r="AF12" s="166"/>
      <c r="AG12" s="204"/>
      <c r="AH12" s="205"/>
      <c r="AI12" s="209"/>
      <c r="AJ12" s="212"/>
      <c r="AK12" s="217" t="s">
        <v>37</v>
      </c>
      <c r="AL12" s="222"/>
      <c r="AM12" s="222"/>
      <c r="AN12" s="228"/>
      <c r="AO12" s="234"/>
      <c r="AP12" s="234"/>
      <c r="AQ12" s="234"/>
      <c r="AR12" s="234"/>
      <c r="AS12" s="242"/>
    </row>
    <row r="13" spans="1:51" s="44" customFormat="1" ht="21" customHeight="1">
      <c r="A13" s="50" t="s">
        <v>51</v>
      </c>
      <c r="B13" s="63"/>
      <c r="C13" s="74"/>
      <c r="D13" s="83" t="s">
        <v>5</v>
      </c>
      <c r="E13" s="87"/>
      <c r="F13" s="89"/>
      <c r="G13" s="92"/>
      <c r="H13" s="93"/>
      <c r="I13" s="93"/>
      <c r="J13" s="93"/>
      <c r="K13" s="111"/>
      <c r="L13" s="83" t="s">
        <v>56</v>
      </c>
      <c r="M13" s="87"/>
      <c r="N13" s="87"/>
      <c r="O13" s="89"/>
      <c r="P13" s="93"/>
      <c r="Q13" s="93"/>
      <c r="R13" s="93"/>
      <c r="S13" s="111"/>
      <c r="V13" s="154"/>
      <c r="W13" s="154"/>
      <c r="X13" s="154"/>
      <c r="Y13" s="154"/>
      <c r="Z13" s="154"/>
      <c r="AA13" s="166"/>
      <c r="AB13" s="166"/>
      <c r="AC13" s="166"/>
      <c r="AD13" s="187"/>
      <c r="AE13" s="166"/>
      <c r="AF13" s="166"/>
      <c r="AG13" s="166"/>
      <c r="AH13" s="206"/>
      <c r="AI13" s="210"/>
      <c r="AJ13" s="212"/>
      <c r="AK13" s="218" t="s">
        <v>60</v>
      </c>
      <c r="AL13" s="223"/>
      <c r="AM13" s="223"/>
      <c r="AN13" s="229"/>
      <c r="AO13" s="235"/>
      <c r="AP13" s="235"/>
      <c r="AQ13" s="235"/>
      <c r="AR13" s="235"/>
      <c r="AS13" s="243"/>
    </row>
    <row r="14" spans="1:51" s="44" customFormat="1" ht="21" customHeight="1">
      <c r="V14" s="154"/>
      <c r="W14" s="154"/>
      <c r="X14" s="154"/>
      <c r="Y14" s="154"/>
      <c r="Z14" s="154"/>
      <c r="AA14" s="166"/>
      <c r="AB14" s="166"/>
      <c r="AC14" s="166"/>
      <c r="AD14" s="166"/>
      <c r="AE14" s="166"/>
      <c r="AF14" s="166"/>
      <c r="AG14" s="166"/>
      <c r="AH14" s="206"/>
      <c r="AI14" s="210" t="s">
        <v>62</v>
      </c>
      <c r="AJ14" s="214" t="s">
        <v>20</v>
      </c>
      <c r="AK14" s="219"/>
      <c r="AL14" s="219"/>
      <c r="AM14" s="219"/>
      <c r="AN14" s="230"/>
      <c r="AO14" s="236"/>
      <c r="AP14" s="236"/>
      <c r="AQ14" s="236"/>
      <c r="AR14" s="236"/>
      <c r="AS14" s="244"/>
    </row>
    <row r="15" spans="1:51" ht="21" customHeight="1">
      <c r="A15" s="51"/>
      <c r="B15" s="51"/>
      <c r="C15" s="51"/>
      <c r="D15" s="51"/>
      <c r="E15" s="51"/>
      <c r="AA15" s="44"/>
      <c r="AB15" s="44"/>
      <c r="AC15" s="44"/>
      <c r="AD15" s="44"/>
      <c r="AE15" s="44"/>
      <c r="AF15" s="44"/>
      <c r="AG15" s="44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</row>
    <row r="16" spans="1:51" ht="21" customHeight="1">
      <c r="A16" s="52" t="str">
        <f>"申請年度 ("&amp;IF(OR(ISBLANK(K5)=TRUE,K5=0,K5=""),"●●",K5)&amp;"年度) に係る算出内訳"</f>
        <v>申請年度 (●●年度) に係る算出内訳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256"/>
    </row>
    <row r="17" spans="1:240" ht="21" customHeight="1">
      <c r="A17" s="53" t="s">
        <v>9</v>
      </c>
      <c r="B17" s="65" t="s">
        <v>63</v>
      </c>
      <c r="C17" s="65"/>
      <c r="D17" s="65"/>
      <c r="E17" s="65"/>
      <c r="F17" s="65"/>
      <c r="G17" s="65"/>
      <c r="H17" s="65"/>
      <c r="I17" s="95"/>
      <c r="J17" s="105" t="s">
        <v>64</v>
      </c>
      <c r="K17" s="112"/>
      <c r="L17" s="112"/>
      <c r="M17" s="112"/>
      <c r="N17" s="112"/>
      <c r="O17" s="120"/>
      <c r="P17" s="127" t="s">
        <v>65</v>
      </c>
      <c r="Q17" s="135"/>
      <c r="R17" s="135"/>
      <c r="S17" s="144"/>
      <c r="T17" s="148" t="s">
        <v>61</v>
      </c>
      <c r="U17" s="112"/>
      <c r="V17" s="112"/>
      <c r="W17" s="120"/>
      <c r="X17" s="155" t="s">
        <v>66</v>
      </c>
      <c r="Y17" s="65"/>
      <c r="Z17" s="65"/>
      <c r="AA17" s="167"/>
      <c r="AB17" s="155" t="s">
        <v>58</v>
      </c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167"/>
      <c r="AR17" s="148" t="s">
        <v>68</v>
      </c>
      <c r="AS17" s="112"/>
      <c r="AT17" s="112"/>
      <c r="AU17" s="120"/>
      <c r="AV17" s="149" t="s">
        <v>69</v>
      </c>
      <c r="AW17" s="113"/>
      <c r="AX17" s="113"/>
      <c r="AY17" s="121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</row>
    <row r="18" spans="1:240" ht="18" customHeight="1">
      <c r="A18" s="54"/>
      <c r="B18" s="66"/>
      <c r="C18" s="66"/>
      <c r="D18" s="66"/>
      <c r="E18" s="66"/>
      <c r="F18" s="66"/>
      <c r="G18" s="66"/>
      <c r="H18" s="66"/>
      <c r="I18" s="96"/>
      <c r="J18" s="106"/>
      <c r="K18" s="113"/>
      <c r="L18" s="113"/>
      <c r="M18" s="113"/>
      <c r="N18" s="113"/>
      <c r="O18" s="121"/>
      <c r="P18" s="128"/>
      <c r="Q18" s="136"/>
      <c r="R18" s="136"/>
      <c r="S18" s="145"/>
      <c r="T18" s="149"/>
      <c r="U18" s="113"/>
      <c r="V18" s="113"/>
      <c r="W18" s="121"/>
      <c r="X18" s="156"/>
      <c r="Y18" s="66"/>
      <c r="Z18" s="66"/>
      <c r="AA18" s="168"/>
      <c r="AB18" s="173" t="s">
        <v>70</v>
      </c>
      <c r="AC18" s="180"/>
      <c r="AD18" s="188"/>
      <c r="AE18" s="195" t="s">
        <v>71</v>
      </c>
      <c r="AF18" s="198"/>
      <c r="AG18" s="198"/>
      <c r="AH18" s="198"/>
      <c r="AI18" s="195" t="s">
        <v>55</v>
      </c>
      <c r="AJ18" s="198"/>
      <c r="AK18" s="198"/>
      <c r="AL18" s="224"/>
      <c r="AM18" s="195" t="s">
        <v>41</v>
      </c>
      <c r="AN18" s="198"/>
      <c r="AO18" s="198"/>
      <c r="AP18" s="198"/>
      <c r="AQ18" s="224"/>
      <c r="AR18" s="149"/>
      <c r="AS18" s="113"/>
      <c r="AT18" s="113"/>
      <c r="AU18" s="121"/>
      <c r="AV18" s="149"/>
      <c r="AW18" s="113"/>
      <c r="AX18" s="113"/>
      <c r="AY18" s="121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</row>
    <row r="19" spans="1:240" ht="18" customHeight="1">
      <c r="A19" s="54"/>
      <c r="B19" s="66"/>
      <c r="C19" s="66"/>
      <c r="D19" s="66"/>
      <c r="E19" s="66"/>
      <c r="F19" s="66"/>
      <c r="G19" s="66"/>
      <c r="H19" s="66"/>
      <c r="I19" s="96"/>
      <c r="J19" s="106"/>
      <c r="K19" s="113"/>
      <c r="L19" s="113"/>
      <c r="M19" s="113"/>
      <c r="N19" s="113"/>
      <c r="O19" s="121"/>
      <c r="P19" s="128"/>
      <c r="Q19" s="136"/>
      <c r="R19" s="136"/>
      <c r="S19" s="145"/>
      <c r="T19" s="149"/>
      <c r="U19" s="113"/>
      <c r="V19" s="113"/>
      <c r="W19" s="121"/>
      <c r="X19" s="156"/>
      <c r="Y19" s="66"/>
      <c r="Z19" s="66"/>
      <c r="AA19" s="168"/>
      <c r="AB19" s="174"/>
      <c r="AC19" s="181"/>
      <c r="AD19" s="189"/>
      <c r="AE19" s="196"/>
      <c r="AF19" s="199"/>
      <c r="AG19" s="199"/>
      <c r="AH19" s="199"/>
      <c r="AI19" s="196"/>
      <c r="AJ19" s="199"/>
      <c r="AK19" s="199"/>
      <c r="AL19" s="225"/>
      <c r="AM19" s="196"/>
      <c r="AN19" s="199"/>
      <c r="AO19" s="199"/>
      <c r="AP19" s="199"/>
      <c r="AQ19" s="225"/>
      <c r="AR19" s="149"/>
      <c r="AS19" s="113"/>
      <c r="AT19" s="113"/>
      <c r="AU19" s="121"/>
      <c r="AV19" s="149"/>
      <c r="AW19" s="113"/>
      <c r="AX19" s="113"/>
      <c r="AY19" s="121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</row>
    <row r="20" spans="1:240" ht="18" customHeight="1">
      <c r="A20" s="55"/>
      <c r="B20" s="67"/>
      <c r="C20" s="67"/>
      <c r="D20" s="67"/>
      <c r="E20" s="67"/>
      <c r="F20" s="67"/>
      <c r="G20" s="67"/>
      <c r="H20" s="67"/>
      <c r="I20" s="97"/>
      <c r="J20" s="107" t="s">
        <v>72</v>
      </c>
      <c r="K20" s="67"/>
      <c r="L20" s="67"/>
      <c r="M20" s="67"/>
      <c r="N20" s="67"/>
      <c r="O20" s="122"/>
      <c r="P20" s="129" t="s">
        <v>31</v>
      </c>
      <c r="Q20" s="67"/>
      <c r="R20" s="67"/>
      <c r="S20" s="122"/>
      <c r="T20" s="129" t="s">
        <v>73</v>
      </c>
      <c r="U20" s="67"/>
      <c r="V20" s="67"/>
      <c r="W20" s="122"/>
      <c r="X20" s="129" t="s">
        <v>57</v>
      </c>
      <c r="Y20" s="67"/>
      <c r="Z20" s="67"/>
      <c r="AA20" s="122"/>
      <c r="AB20" s="175" t="s">
        <v>48</v>
      </c>
      <c r="AC20" s="182"/>
      <c r="AD20" s="190"/>
      <c r="AE20" s="175" t="s">
        <v>2</v>
      </c>
      <c r="AF20" s="182"/>
      <c r="AG20" s="182"/>
      <c r="AH20" s="182"/>
      <c r="AI20" s="175" t="s">
        <v>8</v>
      </c>
      <c r="AJ20" s="182"/>
      <c r="AK20" s="182"/>
      <c r="AL20" s="190"/>
      <c r="AM20" s="182" t="s">
        <v>43</v>
      </c>
      <c r="AN20" s="182"/>
      <c r="AO20" s="182"/>
      <c r="AP20" s="182"/>
      <c r="AQ20" s="190" t="s">
        <v>74</v>
      </c>
      <c r="AR20" s="237" t="s">
        <v>75</v>
      </c>
      <c r="AS20" s="245"/>
      <c r="AT20" s="245"/>
      <c r="AU20" s="247"/>
      <c r="AV20" s="129" t="s">
        <v>76</v>
      </c>
      <c r="AW20" s="67"/>
      <c r="AX20" s="67"/>
      <c r="AY20" s="122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</row>
    <row r="21" spans="1:240" ht="26.25" customHeight="1">
      <c r="A21" s="56">
        <v>1</v>
      </c>
      <c r="B21" s="68"/>
      <c r="C21" s="75"/>
      <c r="D21" s="75"/>
      <c r="E21" s="75"/>
      <c r="F21" s="75"/>
      <c r="G21" s="75"/>
      <c r="H21" s="75"/>
      <c r="I21" s="98"/>
      <c r="J21" s="108"/>
      <c r="K21" s="114"/>
      <c r="L21" s="114"/>
      <c r="M21" s="114"/>
      <c r="N21" s="114"/>
      <c r="O21" s="123"/>
      <c r="P21" s="130"/>
      <c r="Q21" s="114"/>
      <c r="R21" s="114"/>
      <c r="S21" s="123"/>
      <c r="T21" s="130"/>
      <c r="U21" s="114"/>
      <c r="V21" s="114"/>
      <c r="W21" s="123"/>
      <c r="X21" s="157"/>
      <c r="Y21" s="160"/>
      <c r="Z21" s="160"/>
      <c r="AA21" s="169"/>
      <c r="AB21" s="176"/>
      <c r="AC21" s="183"/>
      <c r="AD21" s="191"/>
      <c r="AE21" s="157"/>
      <c r="AF21" s="160"/>
      <c r="AG21" s="160"/>
      <c r="AH21" s="169"/>
      <c r="AI21" s="157"/>
      <c r="AJ21" s="160"/>
      <c r="AK21" s="160"/>
      <c r="AL21" s="169"/>
      <c r="AM21" s="130"/>
      <c r="AN21" s="114"/>
      <c r="AO21" s="114"/>
      <c r="AP21" s="114"/>
      <c r="AQ21" s="123"/>
      <c r="AR21" s="238"/>
      <c r="AS21" s="246"/>
      <c r="AT21" s="246"/>
      <c r="AU21" s="248"/>
      <c r="AV21" s="249"/>
      <c r="AW21" s="253"/>
      <c r="AX21" s="253"/>
      <c r="AY21" s="257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</row>
    <row r="22" spans="1:240" ht="26.25" customHeight="1">
      <c r="A22" s="57">
        <v>2</v>
      </c>
      <c r="B22" s="69"/>
      <c r="C22" s="76"/>
      <c r="D22" s="76"/>
      <c r="E22" s="76"/>
      <c r="F22" s="76"/>
      <c r="G22" s="76"/>
      <c r="H22" s="76"/>
      <c r="I22" s="99"/>
      <c r="J22" s="109"/>
      <c r="K22" s="115"/>
      <c r="L22" s="115"/>
      <c r="M22" s="115"/>
      <c r="N22" s="115"/>
      <c r="O22" s="124"/>
      <c r="P22" s="131"/>
      <c r="Q22" s="115"/>
      <c r="R22" s="115"/>
      <c r="S22" s="124"/>
      <c r="T22" s="131"/>
      <c r="U22" s="115"/>
      <c r="V22" s="115"/>
      <c r="W22" s="124"/>
      <c r="X22" s="158"/>
      <c r="Y22" s="161"/>
      <c r="Z22" s="161"/>
      <c r="AA22" s="170"/>
      <c r="AB22" s="177"/>
      <c r="AC22" s="184"/>
      <c r="AD22" s="192"/>
      <c r="AE22" s="157"/>
      <c r="AF22" s="160"/>
      <c r="AG22" s="160"/>
      <c r="AH22" s="169"/>
      <c r="AI22" s="157"/>
      <c r="AJ22" s="160"/>
      <c r="AK22" s="160"/>
      <c r="AL22" s="169"/>
      <c r="AM22" s="131"/>
      <c r="AN22" s="115"/>
      <c r="AO22" s="115"/>
      <c r="AP22" s="115"/>
      <c r="AQ22" s="124"/>
      <c r="AR22" s="131"/>
      <c r="AS22" s="115"/>
      <c r="AT22" s="115"/>
      <c r="AU22" s="124"/>
      <c r="AV22" s="250"/>
      <c r="AW22" s="254"/>
      <c r="AX22" s="254"/>
      <c r="AY22" s="258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</row>
    <row r="23" spans="1:240" ht="26.25" customHeight="1">
      <c r="A23" s="57">
        <v>3</v>
      </c>
      <c r="B23" s="69"/>
      <c r="C23" s="76"/>
      <c r="D23" s="76"/>
      <c r="E23" s="76"/>
      <c r="F23" s="76"/>
      <c r="G23" s="76"/>
      <c r="H23" s="76"/>
      <c r="I23" s="99"/>
      <c r="J23" s="109"/>
      <c r="K23" s="115"/>
      <c r="L23" s="115"/>
      <c r="M23" s="115"/>
      <c r="N23" s="115"/>
      <c r="O23" s="124"/>
      <c r="P23" s="131"/>
      <c r="Q23" s="115"/>
      <c r="R23" s="115"/>
      <c r="S23" s="124"/>
      <c r="T23" s="131"/>
      <c r="U23" s="115"/>
      <c r="V23" s="115"/>
      <c r="W23" s="124"/>
      <c r="X23" s="158"/>
      <c r="Y23" s="161"/>
      <c r="Z23" s="161"/>
      <c r="AA23" s="170"/>
      <c r="AB23" s="177"/>
      <c r="AC23" s="184"/>
      <c r="AD23" s="192"/>
      <c r="AE23" s="157"/>
      <c r="AF23" s="160"/>
      <c r="AG23" s="160"/>
      <c r="AH23" s="169"/>
      <c r="AI23" s="157"/>
      <c r="AJ23" s="160"/>
      <c r="AK23" s="160"/>
      <c r="AL23" s="169"/>
      <c r="AM23" s="131"/>
      <c r="AN23" s="115"/>
      <c r="AO23" s="115"/>
      <c r="AP23" s="115"/>
      <c r="AQ23" s="124"/>
      <c r="AR23" s="131"/>
      <c r="AS23" s="115"/>
      <c r="AT23" s="115"/>
      <c r="AU23" s="124"/>
      <c r="AV23" s="250"/>
      <c r="AW23" s="254"/>
      <c r="AX23" s="254"/>
      <c r="AY23" s="258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</row>
    <row r="24" spans="1:240" ht="26.25" customHeight="1">
      <c r="A24" s="57">
        <v>4</v>
      </c>
      <c r="B24" s="69"/>
      <c r="C24" s="76"/>
      <c r="D24" s="76"/>
      <c r="E24" s="76"/>
      <c r="F24" s="76"/>
      <c r="G24" s="76"/>
      <c r="H24" s="76"/>
      <c r="I24" s="99"/>
      <c r="J24" s="109"/>
      <c r="K24" s="115"/>
      <c r="L24" s="115"/>
      <c r="M24" s="115"/>
      <c r="N24" s="115"/>
      <c r="O24" s="124"/>
      <c r="P24" s="131"/>
      <c r="Q24" s="115"/>
      <c r="R24" s="115"/>
      <c r="S24" s="124"/>
      <c r="T24" s="131"/>
      <c r="U24" s="115"/>
      <c r="V24" s="115"/>
      <c r="W24" s="124"/>
      <c r="X24" s="158"/>
      <c r="Y24" s="161"/>
      <c r="Z24" s="161"/>
      <c r="AA24" s="170"/>
      <c r="AB24" s="177"/>
      <c r="AC24" s="184"/>
      <c r="AD24" s="192"/>
      <c r="AE24" s="157"/>
      <c r="AF24" s="160"/>
      <c r="AG24" s="160"/>
      <c r="AH24" s="169"/>
      <c r="AI24" s="157"/>
      <c r="AJ24" s="160"/>
      <c r="AK24" s="160"/>
      <c r="AL24" s="169"/>
      <c r="AM24" s="131"/>
      <c r="AN24" s="115"/>
      <c r="AO24" s="115"/>
      <c r="AP24" s="115"/>
      <c r="AQ24" s="124"/>
      <c r="AR24" s="131"/>
      <c r="AS24" s="115"/>
      <c r="AT24" s="115"/>
      <c r="AU24" s="124"/>
      <c r="AV24" s="250"/>
      <c r="AW24" s="254"/>
      <c r="AX24" s="254"/>
      <c r="AY24" s="258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</row>
    <row r="25" spans="1:240" ht="26.25" customHeight="1">
      <c r="A25" s="57">
        <v>5</v>
      </c>
      <c r="B25" s="69"/>
      <c r="C25" s="76"/>
      <c r="D25" s="76"/>
      <c r="E25" s="76"/>
      <c r="F25" s="76"/>
      <c r="G25" s="76"/>
      <c r="H25" s="76"/>
      <c r="I25" s="99"/>
      <c r="J25" s="109"/>
      <c r="K25" s="115"/>
      <c r="L25" s="115"/>
      <c r="M25" s="115"/>
      <c r="N25" s="115"/>
      <c r="O25" s="124"/>
      <c r="P25" s="131"/>
      <c r="Q25" s="115"/>
      <c r="R25" s="115"/>
      <c r="S25" s="124"/>
      <c r="T25" s="131"/>
      <c r="U25" s="115"/>
      <c r="V25" s="115"/>
      <c r="W25" s="124"/>
      <c r="X25" s="158"/>
      <c r="Y25" s="161"/>
      <c r="Z25" s="161"/>
      <c r="AA25" s="170"/>
      <c r="AB25" s="177"/>
      <c r="AC25" s="184"/>
      <c r="AD25" s="192"/>
      <c r="AE25" s="157"/>
      <c r="AF25" s="160"/>
      <c r="AG25" s="160"/>
      <c r="AH25" s="169"/>
      <c r="AI25" s="157"/>
      <c r="AJ25" s="160"/>
      <c r="AK25" s="160"/>
      <c r="AL25" s="169"/>
      <c r="AM25" s="131"/>
      <c r="AN25" s="115"/>
      <c r="AO25" s="115"/>
      <c r="AP25" s="115"/>
      <c r="AQ25" s="124"/>
      <c r="AR25" s="131"/>
      <c r="AS25" s="115"/>
      <c r="AT25" s="115"/>
      <c r="AU25" s="124"/>
      <c r="AV25" s="250"/>
      <c r="AW25" s="254"/>
      <c r="AX25" s="254"/>
      <c r="AY25" s="258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</row>
    <row r="26" spans="1:240" ht="26.25" customHeight="1">
      <c r="A26" s="57">
        <v>6</v>
      </c>
      <c r="B26" s="69"/>
      <c r="C26" s="76"/>
      <c r="D26" s="76"/>
      <c r="E26" s="76"/>
      <c r="F26" s="76"/>
      <c r="G26" s="76"/>
      <c r="H26" s="76"/>
      <c r="I26" s="99"/>
      <c r="J26" s="109"/>
      <c r="K26" s="115"/>
      <c r="L26" s="115"/>
      <c r="M26" s="115"/>
      <c r="N26" s="115"/>
      <c r="O26" s="124"/>
      <c r="P26" s="131"/>
      <c r="Q26" s="115"/>
      <c r="R26" s="115"/>
      <c r="S26" s="124"/>
      <c r="T26" s="131"/>
      <c r="U26" s="115"/>
      <c r="V26" s="115"/>
      <c r="W26" s="124"/>
      <c r="X26" s="158"/>
      <c r="Y26" s="161"/>
      <c r="Z26" s="161"/>
      <c r="AA26" s="170"/>
      <c r="AB26" s="177"/>
      <c r="AC26" s="184"/>
      <c r="AD26" s="192"/>
      <c r="AE26" s="157"/>
      <c r="AF26" s="160"/>
      <c r="AG26" s="160"/>
      <c r="AH26" s="169"/>
      <c r="AI26" s="157"/>
      <c r="AJ26" s="160"/>
      <c r="AK26" s="160"/>
      <c r="AL26" s="169"/>
      <c r="AM26" s="131"/>
      <c r="AN26" s="115"/>
      <c r="AO26" s="115"/>
      <c r="AP26" s="115"/>
      <c r="AQ26" s="124"/>
      <c r="AR26" s="131"/>
      <c r="AS26" s="115"/>
      <c r="AT26" s="115"/>
      <c r="AU26" s="124"/>
      <c r="AV26" s="250"/>
      <c r="AW26" s="254"/>
      <c r="AX26" s="254"/>
      <c r="AY26" s="258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</row>
    <row r="27" spans="1:240" ht="26.25" customHeight="1">
      <c r="A27" s="57">
        <v>7</v>
      </c>
      <c r="B27" s="69"/>
      <c r="C27" s="76"/>
      <c r="D27" s="76"/>
      <c r="E27" s="76"/>
      <c r="F27" s="76"/>
      <c r="G27" s="76"/>
      <c r="H27" s="76"/>
      <c r="I27" s="99"/>
      <c r="J27" s="109"/>
      <c r="K27" s="115"/>
      <c r="L27" s="115"/>
      <c r="M27" s="115"/>
      <c r="N27" s="115"/>
      <c r="O27" s="124"/>
      <c r="P27" s="131"/>
      <c r="Q27" s="115"/>
      <c r="R27" s="115"/>
      <c r="S27" s="124"/>
      <c r="T27" s="131"/>
      <c r="U27" s="115"/>
      <c r="V27" s="115"/>
      <c r="W27" s="124"/>
      <c r="X27" s="158"/>
      <c r="Y27" s="161"/>
      <c r="Z27" s="161"/>
      <c r="AA27" s="170"/>
      <c r="AB27" s="177"/>
      <c r="AC27" s="184"/>
      <c r="AD27" s="192"/>
      <c r="AE27" s="157"/>
      <c r="AF27" s="160"/>
      <c r="AG27" s="160"/>
      <c r="AH27" s="169"/>
      <c r="AI27" s="157"/>
      <c r="AJ27" s="160"/>
      <c r="AK27" s="160"/>
      <c r="AL27" s="169"/>
      <c r="AM27" s="131"/>
      <c r="AN27" s="115"/>
      <c r="AO27" s="115"/>
      <c r="AP27" s="115"/>
      <c r="AQ27" s="124"/>
      <c r="AR27" s="131"/>
      <c r="AS27" s="115"/>
      <c r="AT27" s="115"/>
      <c r="AU27" s="124"/>
      <c r="AV27" s="250"/>
      <c r="AW27" s="254"/>
      <c r="AX27" s="254"/>
      <c r="AY27" s="258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</row>
    <row r="28" spans="1:240" ht="26.25" customHeight="1">
      <c r="A28" s="57">
        <v>8</v>
      </c>
      <c r="B28" s="69"/>
      <c r="C28" s="76"/>
      <c r="D28" s="76"/>
      <c r="E28" s="76"/>
      <c r="F28" s="76"/>
      <c r="G28" s="76"/>
      <c r="H28" s="76"/>
      <c r="I28" s="99"/>
      <c r="J28" s="109"/>
      <c r="K28" s="115"/>
      <c r="L28" s="115"/>
      <c r="M28" s="115"/>
      <c r="N28" s="115"/>
      <c r="O28" s="124"/>
      <c r="P28" s="131"/>
      <c r="Q28" s="115"/>
      <c r="R28" s="115"/>
      <c r="S28" s="124"/>
      <c r="T28" s="131"/>
      <c r="U28" s="115"/>
      <c r="V28" s="115"/>
      <c r="W28" s="124"/>
      <c r="X28" s="158"/>
      <c r="Y28" s="161"/>
      <c r="Z28" s="161"/>
      <c r="AA28" s="170"/>
      <c r="AB28" s="177"/>
      <c r="AC28" s="184"/>
      <c r="AD28" s="192"/>
      <c r="AE28" s="157"/>
      <c r="AF28" s="160"/>
      <c r="AG28" s="160"/>
      <c r="AH28" s="169"/>
      <c r="AI28" s="157"/>
      <c r="AJ28" s="160"/>
      <c r="AK28" s="160"/>
      <c r="AL28" s="169"/>
      <c r="AM28" s="131"/>
      <c r="AN28" s="115"/>
      <c r="AO28" s="115"/>
      <c r="AP28" s="115"/>
      <c r="AQ28" s="124"/>
      <c r="AR28" s="131"/>
      <c r="AS28" s="115"/>
      <c r="AT28" s="115"/>
      <c r="AU28" s="124"/>
      <c r="AV28" s="250"/>
      <c r="AW28" s="254"/>
      <c r="AX28" s="254"/>
      <c r="AY28" s="258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</row>
    <row r="29" spans="1:240" ht="26.25" customHeight="1">
      <c r="A29" s="57">
        <v>9</v>
      </c>
      <c r="B29" s="69"/>
      <c r="C29" s="76"/>
      <c r="D29" s="76"/>
      <c r="E29" s="76"/>
      <c r="F29" s="76"/>
      <c r="G29" s="76"/>
      <c r="H29" s="76"/>
      <c r="I29" s="99"/>
      <c r="J29" s="109"/>
      <c r="K29" s="115"/>
      <c r="L29" s="115"/>
      <c r="M29" s="115"/>
      <c r="N29" s="115"/>
      <c r="O29" s="124"/>
      <c r="P29" s="131"/>
      <c r="Q29" s="115"/>
      <c r="R29" s="115"/>
      <c r="S29" s="124"/>
      <c r="T29" s="131"/>
      <c r="U29" s="115"/>
      <c r="V29" s="115"/>
      <c r="W29" s="124"/>
      <c r="X29" s="158"/>
      <c r="Y29" s="161"/>
      <c r="Z29" s="161"/>
      <c r="AA29" s="170"/>
      <c r="AB29" s="177"/>
      <c r="AC29" s="184"/>
      <c r="AD29" s="192"/>
      <c r="AE29" s="157"/>
      <c r="AF29" s="160"/>
      <c r="AG29" s="160"/>
      <c r="AH29" s="169"/>
      <c r="AI29" s="157"/>
      <c r="AJ29" s="160"/>
      <c r="AK29" s="160"/>
      <c r="AL29" s="169"/>
      <c r="AM29" s="131"/>
      <c r="AN29" s="115"/>
      <c r="AO29" s="115"/>
      <c r="AP29" s="115"/>
      <c r="AQ29" s="124"/>
      <c r="AR29" s="131"/>
      <c r="AS29" s="115"/>
      <c r="AT29" s="115"/>
      <c r="AU29" s="124"/>
      <c r="AV29" s="250"/>
      <c r="AW29" s="254"/>
      <c r="AX29" s="254"/>
      <c r="AY29" s="258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</row>
    <row r="30" spans="1:240" ht="26.25" customHeight="1">
      <c r="A30" s="58">
        <v>10</v>
      </c>
      <c r="B30" s="70"/>
      <c r="C30" s="77"/>
      <c r="D30" s="77"/>
      <c r="E30" s="77"/>
      <c r="F30" s="77"/>
      <c r="G30" s="77"/>
      <c r="H30" s="77"/>
      <c r="I30" s="100"/>
      <c r="J30" s="109"/>
      <c r="K30" s="115"/>
      <c r="L30" s="115"/>
      <c r="M30" s="115"/>
      <c r="N30" s="115"/>
      <c r="O30" s="124"/>
      <c r="P30" s="132"/>
      <c r="Q30" s="137"/>
      <c r="R30" s="137"/>
      <c r="S30" s="146"/>
      <c r="T30" s="131"/>
      <c r="U30" s="115"/>
      <c r="V30" s="115"/>
      <c r="W30" s="124"/>
      <c r="X30" s="158"/>
      <c r="Y30" s="161"/>
      <c r="Z30" s="161"/>
      <c r="AA30" s="170"/>
      <c r="AB30" s="178"/>
      <c r="AC30" s="185"/>
      <c r="AD30" s="193"/>
      <c r="AE30" s="157"/>
      <c r="AF30" s="160"/>
      <c r="AG30" s="160"/>
      <c r="AH30" s="169"/>
      <c r="AI30" s="157"/>
      <c r="AJ30" s="160"/>
      <c r="AK30" s="160"/>
      <c r="AL30" s="169"/>
      <c r="AM30" s="131"/>
      <c r="AN30" s="115"/>
      <c r="AO30" s="115"/>
      <c r="AP30" s="115"/>
      <c r="AQ30" s="124"/>
      <c r="AR30" s="131"/>
      <c r="AS30" s="115"/>
      <c r="AT30" s="115"/>
      <c r="AU30" s="124"/>
      <c r="AV30" s="251"/>
      <c r="AW30" s="255"/>
      <c r="AX30" s="255"/>
      <c r="AY30" s="259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</row>
    <row r="31" spans="1:240" ht="30" customHeight="1">
      <c r="A31" s="59" t="s">
        <v>20</v>
      </c>
      <c r="B31" s="71"/>
      <c r="C31" s="71"/>
      <c r="D31" s="71"/>
      <c r="E31" s="71"/>
      <c r="F31" s="71"/>
      <c r="G31" s="71"/>
      <c r="H31" s="71"/>
      <c r="I31" s="101"/>
      <c r="J31" s="110"/>
      <c r="K31" s="116"/>
      <c r="L31" s="116"/>
      <c r="M31" s="116"/>
      <c r="N31" s="116"/>
      <c r="O31" s="125"/>
      <c r="P31" s="133"/>
      <c r="Q31" s="116"/>
      <c r="R31" s="116"/>
      <c r="S31" s="125"/>
      <c r="T31" s="133"/>
      <c r="U31" s="116"/>
      <c r="V31" s="116"/>
      <c r="W31" s="125"/>
      <c r="X31" s="159"/>
      <c r="Y31" s="162"/>
      <c r="Z31" s="162"/>
      <c r="AA31" s="171"/>
      <c r="AB31" s="179"/>
      <c r="AC31" s="186"/>
      <c r="AD31" s="194"/>
      <c r="AE31" s="197" t="s">
        <v>77</v>
      </c>
      <c r="AF31" s="200"/>
      <c r="AG31" s="200"/>
      <c r="AH31" s="208"/>
      <c r="AI31" s="159"/>
      <c r="AJ31" s="162"/>
      <c r="AK31" s="162"/>
      <c r="AL31" s="171"/>
      <c r="AM31" s="159"/>
      <c r="AN31" s="162"/>
      <c r="AO31" s="162"/>
      <c r="AP31" s="162"/>
      <c r="AQ31" s="171"/>
      <c r="AR31" s="133"/>
      <c r="AS31" s="116"/>
      <c r="AT31" s="116"/>
      <c r="AU31" s="125"/>
      <c r="AV31" s="252"/>
      <c r="AW31" s="252"/>
      <c r="AX31" s="252"/>
      <c r="AY31" s="252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</row>
    <row r="32" spans="1:240" ht="21" customHeight="1">
      <c r="A32" s="60"/>
      <c r="B32" s="72"/>
      <c r="C32" s="78"/>
      <c r="D32" s="78"/>
      <c r="E32" s="78"/>
      <c r="F32" s="90"/>
      <c r="G32" s="90"/>
      <c r="H32" s="90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</row>
  </sheetData>
  <mergeCells count="199">
    <mergeCell ref="A2:AU2"/>
    <mergeCell ref="A3:AU3"/>
    <mergeCell ref="A4:C4"/>
    <mergeCell ref="D4:S4"/>
    <mergeCell ref="A5:C5"/>
    <mergeCell ref="D5:F5"/>
    <mergeCell ref="G5:J5"/>
    <mergeCell ref="K5:N5"/>
    <mergeCell ref="O5:P5"/>
    <mergeCell ref="Q5:R5"/>
    <mergeCell ref="A7:S7"/>
    <mergeCell ref="V7:AG7"/>
    <mergeCell ref="AJ7:AS7"/>
    <mergeCell ref="A8:C8"/>
    <mergeCell ref="D8:S8"/>
    <mergeCell ref="V8:Z8"/>
    <mergeCell ref="AA8:AF8"/>
    <mergeCell ref="AJ8:AN8"/>
    <mergeCell ref="AO8:AS8"/>
    <mergeCell ref="A9:C9"/>
    <mergeCell ref="D9:S9"/>
    <mergeCell ref="V9:Z9"/>
    <mergeCell ref="AA9:AF9"/>
    <mergeCell ref="AJ9:AN9"/>
    <mergeCell ref="AO9:AS9"/>
    <mergeCell ref="A10:C10"/>
    <mergeCell ref="D10:F10"/>
    <mergeCell ref="I10:R10"/>
    <mergeCell ref="V10:Z10"/>
    <mergeCell ref="AA10:AF10"/>
    <mergeCell ref="AK10:AN10"/>
    <mergeCell ref="AO10:AS10"/>
    <mergeCell ref="E11:I11"/>
    <mergeCell ref="N11:S11"/>
    <mergeCell ref="V11:Z11"/>
    <mergeCell ref="AA11:AF11"/>
    <mergeCell ref="AK11:AN11"/>
    <mergeCell ref="AO11:AS11"/>
    <mergeCell ref="D12:S12"/>
    <mergeCell ref="AA12:AF12"/>
    <mergeCell ref="AH12:AI12"/>
    <mergeCell ref="AK12:AN12"/>
    <mergeCell ref="AO12:AS12"/>
    <mergeCell ref="A13:C13"/>
    <mergeCell ref="D13:F13"/>
    <mergeCell ref="G13:K13"/>
    <mergeCell ref="L13:O13"/>
    <mergeCell ref="P13:S13"/>
    <mergeCell ref="AK13:AN13"/>
    <mergeCell ref="AO13:AS13"/>
    <mergeCell ref="AA14:AF14"/>
    <mergeCell ref="AJ14:AN14"/>
    <mergeCell ref="AO14:AS14"/>
    <mergeCell ref="AH15:AU15"/>
    <mergeCell ref="A16:AY16"/>
    <mergeCell ref="AB17:AQ17"/>
    <mergeCell ref="J20:O20"/>
    <mergeCell ref="P20:S20"/>
    <mergeCell ref="T20:W20"/>
    <mergeCell ref="X20:AA20"/>
    <mergeCell ref="AB20:AD20"/>
    <mergeCell ref="AE20:AH20"/>
    <mergeCell ref="AI20:AL20"/>
    <mergeCell ref="AR20:AU20"/>
    <mergeCell ref="AV20:AY20"/>
    <mergeCell ref="B21:I21"/>
    <mergeCell ref="J21:O21"/>
    <mergeCell ref="P21:S21"/>
    <mergeCell ref="T21:W21"/>
    <mergeCell ref="X21:AA21"/>
    <mergeCell ref="AB21:AD21"/>
    <mergeCell ref="AE21:AH21"/>
    <mergeCell ref="AI21:AL21"/>
    <mergeCell ref="AM21:AQ21"/>
    <mergeCell ref="AR21:AU21"/>
    <mergeCell ref="AV21:AY21"/>
    <mergeCell ref="B22:I22"/>
    <mergeCell ref="J22:O22"/>
    <mergeCell ref="P22:S22"/>
    <mergeCell ref="T22:W22"/>
    <mergeCell ref="X22:AA22"/>
    <mergeCell ref="AB22:AD22"/>
    <mergeCell ref="AE22:AH22"/>
    <mergeCell ref="AI22:AL22"/>
    <mergeCell ref="AM22:AQ22"/>
    <mergeCell ref="AR22:AU22"/>
    <mergeCell ref="AV22:AY22"/>
    <mergeCell ref="B23:I23"/>
    <mergeCell ref="J23:O23"/>
    <mergeCell ref="P23:S23"/>
    <mergeCell ref="T23:W23"/>
    <mergeCell ref="X23:AA23"/>
    <mergeCell ref="AB23:AD23"/>
    <mergeCell ref="AE23:AH23"/>
    <mergeCell ref="AI23:AL23"/>
    <mergeCell ref="AM23:AQ23"/>
    <mergeCell ref="AR23:AU23"/>
    <mergeCell ref="AV23:AY23"/>
    <mergeCell ref="B24:I24"/>
    <mergeCell ref="J24:O24"/>
    <mergeCell ref="P24:S24"/>
    <mergeCell ref="T24:W24"/>
    <mergeCell ref="X24:AA24"/>
    <mergeCell ref="AB24:AD24"/>
    <mergeCell ref="AE24:AH24"/>
    <mergeCell ref="AI24:AL24"/>
    <mergeCell ref="AM24:AQ24"/>
    <mergeCell ref="AR24:AU24"/>
    <mergeCell ref="AV24:AY24"/>
    <mergeCell ref="B25:I25"/>
    <mergeCell ref="J25:O25"/>
    <mergeCell ref="P25:S25"/>
    <mergeCell ref="T25:W25"/>
    <mergeCell ref="X25:AA25"/>
    <mergeCell ref="AB25:AD25"/>
    <mergeCell ref="AE25:AH25"/>
    <mergeCell ref="AI25:AL25"/>
    <mergeCell ref="AM25:AQ25"/>
    <mergeCell ref="AR25:AU25"/>
    <mergeCell ref="AV25:AY25"/>
    <mergeCell ref="B26:I26"/>
    <mergeCell ref="J26:O26"/>
    <mergeCell ref="P26:S26"/>
    <mergeCell ref="T26:W26"/>
    <mergeCell ref="X26:AA26"/>
    <mergeCell ref="AB26:AD26"/>
    <mergeCell ref="AE26:AH26"/>
    <mergeCell ref="AI26:AL26"/>
    <mergeCell ref="AM26:AQ26"/>
    <mergeCell ref="AR26:AU26"/>
    <mergeCell ref="AV26:AY26"/>
    <mergeCell ref="B27:I27"/>
    <mergeCell ref="J27:O27"/>
    <mergeCell ref="P27:S27"/>
    <mergeCell ref="T27:W27"/>
    <mergeCell ref="X27:AA27"/>
    <mergeCell ref="AB27:AD27"/>
    <mergeCell ref="AE27:AH27"/>
    <mergeCell ref="AI27:AL27"/>
    <mergeCell ref="AM27:AQ27"/>
    <mergeCell ref="AR27:AU27"/>
    <mergeCell ref="AV27:AY27"/>
    <mergeCell ref="B28:I28"/>
    <mergeCell ref="J28:O28"/>
    <mergeCell ref="P28:S28"/>
    <mergeCell ref="T28:W28"/>
    <mergeCell ref="X28:AA28"/>
    <mergeCell ref="AB28:AD28"/>
    <mergeCell ref="AE28:AH28"/>
    <mergeCell ref="AI28:AL28"/>
    <mergeCell ref="AM28:AQ28"/>
    <mergeCell ref="AR28:AU28"/>
    <mergeCell ref="AV28:AY28"/>
    <mergeCell ref="B29:I29"/>
    <mergeCell ref="J29:O29"/>
    <mergeCell ref="P29:S29"/>
    <mergeCell ref="T29:W29"/>
    <mergeCell ref="X29:AA29"/>
    <mergeCell ref="AB29:AD29"/>
    <mergeCell ref="AE29:AH29"/>
    <mergeCell ref="AI29:AL29"/>
    <mergeCell ref="AM29:AQ29"/>
    <mergeCell ref="AR29:AU29"/>
    <mergeCell ref="AV29:AY29"/>
    <mergeCell ref="B30:I30"/>
    <mergeCell ref="J30:O30"/>
    <mergeCell ref="P30:S30"/>
    <mergeCell ref="T30:W30"/>
    <mergeCell ref="X30:AA30"/>
    <mergeCell ref="AB30:AD30"/>
    <mergeCell ref="AE30:AH30"/>
    <mergeCell ref="AI30:AL30"/>
    <mergeCell ref="AM30:AQ30"/>
    <mergeCell ref="AR30:AU30"/>
    <mergeCell ref="AV30:AY30"/>
    <mergeCell ref="A31:I31"/>
    <mergeCell ref="J31:O31"/>
    <mergeCell ref="P31:S31"/>
    <mergeCell ref="T31:W31"/>
    <mergeCell ref="X31:AA31"/>
    <mergeCell ref="AB31:AD31"/>
    <mergeCell ref="AE31:AH31"/>
    <mergeCell ref="AI31:AL31"/>
    <mergeCell ref="AM31:AQ31"/>
    <mergeCell ref="AR31:AU31"/>
    <mergeCell ref="AV31:AY31"/>
    <mergeCell ref="V12:Y14"/>
    <mergeCell ref="A17:A20"/>
    <mergeCell ref="B17:I20"/>
    <mergeCell ref="J17:O19"/>
    <mergeCell ref="P17:S19"/>
    <mergeCell ref="T17:W19"/>
    <mergeCell ref="X17:AA19"/>
    <mergeCell ref="AR17:AU19"/>
    <mergeCell ref="AV17:AY19"/>
    <mergeCell ref="AB18:AD19"/>
    <mergeCell ref="AE18:AH19"/>
    <mergeCell ref="AI18:AL19"/>
    <mergeCell ref="AM18:AQ19"/>
  </mergeCells>
  <phoneticPr fontId="19"/>
  <dataValidations count="3">
    <dataValidation imeMode="hiragana" allowBlank="1" showDropDown="0" showInputMessage="1" showErrorMessage="1" sqref="N11 J11 E11 D10 D4:S4 D8:S9 I10:J10"/>
    <dataValidation type="list" allowBlank="1" showDropDown="0" showInputMessage="1" showErrorMessage="0" sqref="B21:I30">
      <formula1>"特別養護老人ホーム,老人保健施設,ケアハウス,養護老人ホーム,認知症高齢者グループホーム,小規模多機能型居宅介護事業所"</formula1>
    </dataValidation>
    <dataValidation imeMode="off" allowBlank="1" showDropDown="0" showInputMessage="1" showErrorMessage="1" sqref="D5:F5 K5:L5 AO8:AS14 J21:W30 AB21:AD30 AM21:AU30 AG12:AG14 AA8:AA14"/>
  </dataValidations>
  <printOptions horizontalCentered="1" verticalCentered="1"/>
  <pageMargins left="0.39370078740157477" right="0.39370078740157477" top="0.86614173228346458" bottom="0.19685039370078738" header="0.51181102362204722" footer="0.19685039370078738"/>
  <pageSetup paperSize="9" scale="78" fitToWidth="1" fitToHeight="1" orientation="landscape" usePrinterDefaults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72"/>
  <sheetViews>
    <sheetView showGridLines="0" view="pageBreakPreview" zoomScaleSheetLayoutView="100" workbookViewId="0">
      <selection activeCell="A4" sqref="A4"/>
    </sheetView>
  </sheetViews>
  <sheetFormatPr defaultRowHeight="18" customHeight="1"/>
  <cols>
    <col min="1" max="1" width="3.625" style="260" customWidth="1"/>
    <col min="2" max="2" width="5.625" style="260" customWidth="1"/>
    <col min="3" max="3" width="3.625" style="261" customWidth="1"/>
    <col min="4" max="4" width="9.625" style="261" customWidth="1"/>
    <col min="5" max="5" width="11.125" style="261" customWidth="1"/>
    <col min="6" max="6" width="2.625" style="261" customWidth="1"/>
    <col min="7" max="8" width="11.625" style="261" customWidth="1"/>
    <col min="9" max="9" width="2.625" style="261" customWidth="1"/>
    <col min="10" max="10" width="10.625" style="261" customWidth="1"/>
    <col min="11" max="11" width="11.625" style="261" customWidth="1"/>
    <col min="12" max="12" width="2.625" style="261" customWidth="1"/>
    <col min="13" max="13" width="4.625" style="261" customWidth="1"/>
    <col min="14" max="16384" width="9" style="261" bestFit="1" customWidth="1"/>
  </cols>
  <sheetData>
    <row r="1" spans="1:13" ht="18" customHeight="1">
      <c r="A1" s="262" t="s">
        <v>81</v>
      </c>
    </row>
    <row r="2" spans="1:13" ht="18" customHeight="1">
      <c r="A2" s="263" t="s">
        <v>82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ht="18" customHeight="1">
      <c r="A3" s="264" t="s">
        <v>27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3" ht="18" customHeight="1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</row>
    <row r="5" spans="1:13" ht="18" customHeight="1">
      <c r="A5" s="260" t="s">
        <v>84</v>
      </c>
      <c r="B5" s="260" t="s">
        <v>85</v>
      </c>
    </row>
    <row r="6" spans="1:13" ht="9" customHeight="1"/>
    <row r="7" spans="1:13" ht="18" customHeight="1">
      <c r="B7" s="266" t="s">
        <v>86</v>
      </c>
      <c r="C7" s="270" t="s">
        <v>87</v>
      </c>
      <c r="D7" s="270"/>
      <c r="E7" s="270"/>
      <c r="F7" s="273" t="s">
        <v>88</v>
      </c>
      <c r="G7" s="282"/>
      <c r="H7" s="282"/>
      <c r="I7" s="282"/>
      <c r="J7" s="282"/>
      <c r="K7" s="282"/>
      <c r="L7" s="273" t="s">
        <v>90</v>
      </c>
    </row>
    <row r="8" spans="1:13" ht="18" customHeight="1">
      <c r="C8" s="271"/>
      <c r="D8" s="271"/>
      <c r="E8" s="271"/>
    </row>
    <row r="9" spans="1:13" ht="18" customHeight="1">
      <c r="B9" s="266" t="s">
        <v>80</v>
      </c>
      <c r="C9" s="270" t="s">
        <v>91</v>
      </c>
      <c r="D9" s="270"/>
      <c r="E9" s="270"/>
      <c r="F9" s="273" t="s">
        <v>88</v>
      </c>
      <c r="G9" s="282"/>
      <c r="H9" s="282"/>
      <c r="I9" s="282"/>
      <c r="J9" s="282"/>
      <c r="K9" s="282"/>
      <c r="L9" s="273" t="s">
        <v>90</v>
      </c>
    </row>
    <row r="10" spans="1:13" ht="18" customHeight="1"/>
    <row r="11" spans="1:13" ht="18" customHeight="1">
      <c r="B11" s="266" t="s">
        <v>92</v>
      </c>
      <c r="C11" s="270" t="s">
        <v>93</v>
      </c>
      <c r="D11" s="270"/>
      <c r="E11" s="270"/>
      <c r="F11" s="273" t="s">
        <v>88</v>
      </c>
      <c r="G11" s="282"/>
      <c r="H11" s="282"/>
      <c r="I11" s="282"/>
      <c r="J11" s="282"/>
      <c r="K11" s="282"/>
      <c r="L11" s="273" t="s">
        <v>90</v>
      </c>
    </row>
    <row r="12" spans="1:13" ht="18" customHeight="1"/>
    <row r="13" spans="1:13" ht="18" customHeight="1">
      <c r="B13" s="260" t="s">
        <v>94</v>
      </c>
      <c r="C13" s="271" t="s">
        <v>95</v>
      </c>
      <c r="D13" s="271"/>
      <c r="E13" s="271"/>
    </row>
    <row r="14" spans="1:13" ht="18" customHeight="1"/>
    <row r="15" spans="1:13" ht="99" customHeight="1">
      <c r="B15" s="267"/>
      <c r="C15" s="272"/>
      <c r="D15" s="272"/>
      <c r="E15" s="272"/>
      <c r="F15" s="272"/>
      <c r="G15" s="272"/>
      <c r="H15" s="272"/>
      <c r="I15" s="272"/>
      <c r="J15" s="272"/>
      <c r="K15" s="272"/>
      <c r="L15" s="299"/>
      <c r="M15" s="301"/>
    </row>
    <row r="16" spans="1:13" ht="18" customHeight="1"/>
    <row r="17" spans="1:12" ht="18" customHeight="1">
      <c r="B17" s="266" t="s">
        <v>97</v>
      </c>
      <c r="C17" s="270" t="s">
        <v>25</v>
      </c>
      <c r="D17" s="270"/>
      <c r="E17" s="270"/>
      <c r="F17" s="273" t="s">
        <v>88</v>
      </c>
      <c r="G17" s="282"/>
      <c r="H17" s="282"/>
      <c r="I17" s="282"/>
      <c r="J17" s="282"/>
      <c r="K17" s="282"/>
      <c r="L17" s="273" t="s">
        <v>90</v>
      </c>
    </row>
    <row r="18" spans="1:12" ht="18" customHeight="1"/>
    <row r="19" spans="1:12" ht="18" customHeight="1">
      <c r="B19" s="266" t="s">
        <v>98</v>
      </c>
      <c r="C19" s="270" t="s">
        <v>99</v>
      </c>
      <c r="D19" s="270"/>
      <c r="E19" s="270"/>
      <c r="F19" s="273" t="s">
        <v>100</v>
      </c>
      <c r="G19" s="283"/>
      <c r="H19" s="291" t="s">
        <v>33</v>
      </c>
      <c r="I19" s="273" t="s">
        <v>52</v>
      </c>
      <c r="J19" s="261"/>
    </row>
    <row r="20" spans="1:12" ht="18" customHeight="1">
      <c r="B20" s="260"/>
      <c r="C20" s="271"/>
      <c r="D20" s="271"/>
      <c r="E20" s="271"/>
      <c r="F20" s="261"/>
      <c r="G20" s="284"/>
      <c r="H20" s="284"/>
      <c r="I20" s="261"/>
    </row>
    <row r="21" spans="1:12" ht="18" customHeight="1">
      <c r="A21" s="260" t="s">
        <v>101</v>
      </c>
      <c r="B21" s="260" t="s">
        <v>102</v>
      </c>
    </row>
    <row r="22" spans="1:12" ht="18" customHeight="1"/>
    <row r="23" spans="1:12" ht="18" customHeight="1">
      <c r="B23" s="260" t="s">
        <v>86</v>
      </c>
      <c r="C23" s="261" t="s">
        <v>103</v>
      </c>
    </row>
    <row r="24" spans="1:12" ht="18" customHeight="1"/>
    <row r="25" spans="1:12" ht="18" customHeight="1">
      <c r="C25" s="273" t="s">
        <v>46</v>
      </c>
      <c r="D25" s="270" t="s">
        <v>0</v>
      </c>
      <c r="E25" s="270"/>
      <c r="F25" s="273" t="s">
        <v>88</v>
      </c>
      <c r="G25" s="285">
        <v>0</v>
      </c>
      <c r="H25" s="285"/>
      <c r="I25" s="280" t="s">
        <v>90</v>
      </c>
    </row>
    <row r="26" spans="1:12" ht="18" customHeight="1">
      <c r="C26" s="273" t="s">
        <v>104</v>
      </c>
      <c r="D26" s="270" t="s">
        <v>96</v>
      </c>
      <c r="E26" s="270"/>
      <c r="F26" s="273" t="s">
        <v>88</v>
      </c>
      <c r="G26" s="286"/>
      <c r="H26" s="286"/>
      <c r="I26" s="273" t="s">
        <v>90</v>
      </c>
    </row>
    <row r="27" spans="1:12" ht="18" customHeight="1">
      <c r="C27" s="273" t="s">
        <v>105</v>
      </c>
      <c r="D27" s="270" t="s">
        <v>51</v>
      </c>
      <c r="E27" s="270"/>
      <c r="F27" s="273" t="s">
        <v>88</v>
      </c>
      <c r="G27" s="273" t="s">
        <v>106</v>
      </c>
      <c r="H27" s="292">
        <v>0</v>
      </c>
      <c r="I27" s="293" t="s">
        <v>107</v>
      </c>
      <c r="J27" s="273" t="s">
        <v>108</v>
      </c>
      <c r="K27" s="292">
        <v>0</v>
      </c>
      <c r="L27" s="273" t="s">
        <v>90</v>
      </c>
    </row>
    <row r="28" spans="1:12" ht="18" customHeight="1">
      <c r="C28" s="274" t="s">
        <v>109</v>
      </c>
      <c r="D28" s="276" t="s">
        <v>50</v>
      </c>
      <c r="E28" s="276"/>
      <c r="F28" s="274" t="s">
        <v>88</v>
      </c>
      <c r="G28" s="287"/>
      <c r="H28" s="281" t="s">
        <v>110</v>
      </c>
      <c r="I28" s="294" t="s">
        <v>112</v>
      </c>
      <c r="J28" s="294"/>
      <c r="K28" s="294"/>
      <c r="L28" s="274" t="s">
        <v>90</v>
      </c>
    </row>
    <row r="29" spans="1:12" ht="18" customHeight="1"/>
    <row r="30" spans="1:12" ht="18" customHeight="1">
      <c r="B30" s="260" t="s">
        <v>80</v>
      </c>
      <c r="C30" s="261" t="s">
        <v>26</v>
      </c>
    </row>
    <row r="31" spans="1:12" ht="18" customHeight="1"/>
    <row r="32" spans="1:12" ht="18" customHeight="1">
      <c r="C32" s="273" t="s">
        <v>46</v>
      </c>
      <c r="D32" s="270" t="s">
        <v>19</v>
      </c>
      <c r="E32" s="270"/>
      <c r="F32" s="279" t="s">
        <v>88</v>
      </c>
      <c r="G32" s="288">
        <v>0</v>
      </c>
      <c r="H32" s="288"/>
      <c r="I32" s="273" t="s">
        <v>90</v>
      </c>
      <c r="J32" s="298" t="s">
        <v>45</v>
      </c>
    </row>
    <row r="33" spans="2:10" ht="18" customHeight="1">
      <c r="C33" s="274" t="s">
        <v>104</v>
      </c>
      <c r="D33" s="276" t="s">
        <v>113</v>
      </c>
      <c r="E33" s="276"/>
      <c r="F33" s="279" t="s">
        <v>88</v>
      </c>
      <c r="G33" s="288">
        <v>0</v>
      </c>
      <c r="H33" s="288"/>
      <c r="I33" s="274" t="s">
        <v>90</v>
      </c>
      <c r="J33" s="298" t="s">
        <v>45</v>
      </c>
    </row>
    <row r="34" spans="2:10" ht="18" customHeight="1">
      <c r="C34" s="274" t="s">
        <v>114</v>
      </c>
      <c r="D34" s="276" t="s">
        <v>30</v>
      </c>
      <c r="E34" s="276"/>
      <c r="F34" s="279" t="s">
        <v>88</v>
      </c>
      <c r="G34" s="288">
        <f>G32+G33</f>
        <v>0</v>
      </c>
      <c r="H34" s="288"/>
      <c r="I34" s="274" t="s">
        <v>90</v>
      </c>
    </row>
    <row r="35" spans="2:10" ht="18" customHeight="1">
      <c r="C35" s="274" t="s">
        <v>105</v>
      </c>
      <c r="D35" s="276" t="s">
        <v>115</v>
      </c>
      <c r="E35" s="276"/>
      <c r="F35" s="279" t="s">
        <v>88</v>
      </c>
      <c r="G35" s="288">
        <v>0</v>
      </c>
      <c r="H35" s="288"/>
      <c r="I35" s="274" t="s">
        <v>90</v>
      </c>
      <c r="J35" s="298" t="s">
        <v>116</v>
      </c>
    </row>
    <row r="36" spans="2:10" ht="18" customHeight="1">
      <c r="C36" s="274" t="s">
        <v>109</v>
      </c>
      <c r="D36" s="276" t="s">
        <v>117</v>
      </c>
      <c r="E36" s="276"/>
      <c r="F36" s="279" t="s">
        <v>88</v>
      </c>
      <c r="G36" s="288">
        <v>0</v>
      </c>
      <c r="H36" s="288"/>
      <c r="I36" s="274" t="s">
        <v>90</v>
      </c>
      <c r="J36" s="298" t="s">
        <v>116</v>
      </c>
    </row>
    <row r="37" spans="2:10" ht="18" customHeight="1">
      <c r="C37" s="274" t="s">
        <v>118</v>
      </c>
      <c r="D37" s="276" t="s">
        <v>119</v>
      </c>
      <c r="E37" s="276"/>
      <c r="F37" s="279" t="s">
        <v>88</v>
      </c>
      <c r="G37" s="288">
        <v>0</v>
      </c>
      <c r="H37" s="288"/>
      <c r="I37" s="295" t="s">
        <v>90</v>
      </c>
    </row>
    <row r="38" spans="2:10" ht="18" customHeight="1">
      <c r="D38" s="277"/>
    </row>
    <row r="39" spans="2:10" ht="18" customHeight="1"/>
    <row r="40" spans="2:10" ht="18" customHeight="1"/>
    <row r="41" spans="2:10" ht="18" customHeight="1">
      <c r="B41" s="260" t="s">
        <v>92</v>
      </c>
      <c r="C41" s="261" t="s">
        <v>120</v>
      </c>
    </row>
    <row r="42" spans="2:10" ht="18" customHeight="1"/>
    <row r="43" spans="2:10" ht="18" customHeight="1">
      <c r="C43" s="273" t="s">
        <v>46</v>
      </c>
      <c r="D43" s="270" t="s">
        <v>42</v>
      </c>
      <c r="E43" s="270"/>
      <c r="F43" s="279" t="s">
        <v>88</v>
      </c>
      <c r="G43" s="288">
        <v>0</v>
      </c>
      <c r="H43" s="288"/>
      <c r="I43" s="273" t="s">
        <v>90</v>
      </c>
    </row>
    <row r="44" spans="2:10" ht="18" customHeight="1">
      <c r="C44" s="274" t="s">
        <v>104</v>
      </c>
      <c r="D44" s="276" t="s">
        <v>17</v>
      </c>
      <c r="E44" s="276"/>
      <c r="F44" s="279" t="s">
        <v>88</v>
      </c>
      <c r="G44" s="288">
        <v>0</v>
      </c>
      <c r="H44" s="288"/>
      <c r="I44" s="273" t="s">
        <v>90</v>
      </c>
    </row>
    <row r="45" spans="2:10" ht="18" customHeight="1">
      <c r="D45" s="261" t="s">
        <v>67</v>
      </c>
      <c r="E45" s="278" t="s">
        <v>16</v>
      </c>
      <c r="F45" s="279" t="s">
        <v>88</v>
      </c>
      <c r="G45" s="288">
        <v>0</v>
      </c>
      <c r="H45" s="288"/>
      <c r="I45" s="273" t="s">
        <v>90</v>
      </c>
    </row>
    <row r="46" spans="2:10" ht="18" customHeight="1">
      <c r="E46" s="278" t="s">
        <v>121</v>
      </c>
      <c r="F46" s="279" t="s">
        <v>88</v>
      </c>
      <c r="G46" s="288">
        <v>0</v>
      </c>
      <c r="H46" s="288"/>
      <c r="I46" s="273" t="s">
        <v>90</v>
      </c>
    </row>
    <row r="47" spans="2:10" ht="18" customHeight="1">
      <c r="E47" s="278" t="s">
        <v>122</v>
      </c>
      <c r="F47" s="279" t="s">
        <v>88</v>
      </c>
      <c r="G47" s="288">
        <v>0</v>
      </c>
      <c r="H47" s="288"/>
      <c r="I47" s="273" t="s">
        <v>90</v>
      </c>
    </row>
    <row r="48" spans="2:10" ht="18" customHeight="1">
      <c r="E48" s="278" t="s">
        <v>60</v>
      </c>
      <c r="F48" s="279" t="s">
        <v>88</v>
      </c>
      <c r="G48" s="288">
        <v>0</v>
      </c>
      <c r="H48" s="288"/>
      <c r="I48" s="273" t="s">
        <v>90</v>
      </c>
    </row>
    <row r="49" spans="1:13" ht="18" customHeight="1">
      <c r="C49" s="273" t="s">
        <v>114</v>
      </c>
      <c r="D49" s="270" t="s">
        <v>123</v>
      </c>
      <c r="E49" s="270"/>
      <c r="F49" s="279" t="s">
        <v>88</v>
      </c>
      <c r="G49" s="288">
        <v>0</v>
      </c>
      <c r="H49" s="288"/>
      <c r="I49" s="273" t="s">
        <v>90</v>
      </c>
    </row>
    <row r="50" spans="1:13" ht="18" customHeight="1"/>
    <row r="51" spans="1:13" ht="18" customHeight="1">
      <c r="B51" s="260" t="s">
        <v>94</v>
      </c>
      <c r="C51" s="261" t="s">
        <v>124</v>
      </c>
    </row>
    <row r="52" spans="1:13" ht="18" customHeight="1">
      <c r="C52" s="261"/>
      <c r="D52" s="261"/>
      <c r="E52" s="261"/>
      <c r="F52" s="261"/>
      <c r="G52" s="261"/>
      <c r="H52" s="261"/>
      <c r="I52" s="261"/>
    </row>
    <row r="53" spans="1:13" ht="18" customHeight="1">
      <c r="C53" s="273" t="s">
        <v>44</v>
      </c>
      <c r="D53" s="270" t="s">
        <v>79</v>
      </c>
      <c r="E53" s="270"/>
      <c r="F53" s="280" t="s">
        <v>88</v>
      </c>
      <c r="G53" s="289"/>
      <c r="H53" s="289"/>
      <c r="I53" s="296" t="s">
        <v>90</v>
      </c>
    </row>
    <row r="54" spans="1:13" ht="18" customHeight="1">
      <c r="C54" s="274" t="s">
        <v>125</v>
      </c>
      <c r="D54" s="276" t="s">
        <v>126</v>
      </c>
      <c r="E54" s="276"/>
      <c r="F54" s="281" t="s">
        <v>88</v>
      </c>
      <c r="G54" s="290"/>
      <c r="H54" s="290"/>
      <c r="I54" s="297" t="s">
        <v>90</v>
      </c>
    </row>
    <row r="55" spans="1:13" ht="18" customHeight="1">
      <c r="C55" s="274" t="s">
        <v>127</v>
      </c>
      <c r="D55" s="276" t="s">
        <v>128</v>
      </c>
      <c r="E55" s="276"/>
      <c r="F55" s="281" t="s">
        <v>88</v>
      </c>
      <c r="G55" s="290"/>
      <c r="H55" s="290"/>
      <c r="I55" s="297" t="s">
        <v>90</v>
      </c>
    </row>
    <row r="56" spans="1:13" ht="18" customHeight="1"/>
    <row r="57" spans="1:13" ht="18" customHeight="1">
      <c r="B57" s="260" t="s">
        <v>129</v>
      </c>
      <c r="C57" s="261" t="s">
        <v>130</v>
      </c>
    </row>
    <row r="58" spans="1:13" ht="18" customHeight="1">
      <c r="B58" s="268" t="s">
        <v>131</v>
      </c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</row>
    <row r="59" spans="1:13" ht="99" customHeight="1">
      <c r="B59" s="269"/>
      <c r="C59" s="275"/>
      <c r="D59" s="275"/>
      <c r="E59" s="275"/>
      <c r="F59" s="275"/>
      <c r="G59" s="275"/>
      <c r="H59" s="275"/>
      <c r="I59" s="275"/>
      <c r="J59" s="275"/>
      <c r="K59" s="275"/>
      <c r="L59" s="300"/>
    </row>
    <row r="60" spans="1:13" ht="18" customHeight="1"/>
    <row r="61" spans="1:13" ht="18" customHeight="1">
      <c r="A61" s="260" t="s">
        <v>132</v>
      </c>
      <c r="B61" s="260"/>
    </row>
    <row r="62" spans="1:13" ht="18" customHeight="1">
      <c r="A62" s="260" t="s">
        <v>84</v>
      </c>
      <c r="B62" s="261" t="s">
        <v>133</v>
      </c>
    </row>
    <row r="63" spans="1:13" ht="18" customHeight="1">
      <c r="A63" s="260" t="s">
        <v>134</v>
      </c>
      <c r="B63" s="261" t="s">
        <v>136</v>
      </c>
    </row>
    <row r="64" spans="1:13" ht="18" customHeight="1">
      <c r="A64" s="260" t="s">
        <v>111</v>
      </c>
      <c r="B64" s="261" t="s">
        <v>137</v>
      </c>
    </row>
    <row r="65" spans="1:2" ht="18" customHeight="1">
      <c r="A65" s="260"/>
      <c r="B65" s="261" t="s">
        <v>138</v>
      </c>
    </row>
    <row r="66" spans="1:2" ht="18" customHeight="1">
      <c r="A66" s="260" t="s">
        <v>139</v>
      </c>
      <c r="B66" s="261" t="s">
        <v>140</v>
      </c>
    </row>
    <row r="67" spans="1:2" ht="18" customHeight="1">
      <c r="A67" s="260" t="s">
        <v>141</v>
      </c>
      <c r="B67" s="261" t="s">
        <v>142</v>
      </c>
    </row>
    <row r="68" spans="1:2" ht="18" customHeight="1">
      <c r="A68" s="260" t="s">
        <v>143</v>
      </c>
      <c r="B68" s="260" t="s">
        <v>145</v>
      </c>
    </row>
    <row r="69" spans="1:2" ht="18" customHeight="1">
      <c r="A69" s="260"/>
      <c r="B69" s="260" t="s">
        <v>146</v>
      </c>
    </row>
    <row r="70" spans="1:2" ht="18" customHeight="1">
      <c r="A70" s="260" t="s">
        <v>32</v>
      </c>
      <c r="B70" s="260" t="s">
        <v>147</v>
      </c>
    </row>
    <row r="71" spans="1:2" ht="18" customHeight="1">
      <c r="A71" s="260"/>
      <c r="B71" s="260" t="s">
        <v>146</v>
      </c>
    </row>
    <row r="72" spans="1:2" ht="18" customHeight="1">
      <c r="A72" s="260" t="s">
        <v>148</v>
      </c>
      <c r="B72" s="260" t="s">
        <v>149</v>
      </c>
    </row>
  </sheetData>
  <mergeCells count="50">
    <mergeCell ref="A2:M2"/>
    <mergeCell ref="A3:M3"/>
    <mergeCell ref="C7:E7"/>
    <mergeCell ref="G7:K7"/>
    <mergeCell ref="C9:E9"/>
    <mergeCell ref="G9:K9"/>
    <mergeCell ref="C11:E11"/>
    <mergeCell ref="G11:K11"/>
    <mergeCell ref="C13:E13"/>
    <mergeCell ref="B15:L15"/>
    <mergeCell ref="C17:E17"/>
    <mergeCell ref="G17:K17"/>
    <mergeCell ref="C19:E19"/>
    <mergeCell ref="D25:E25"/>
    <mergeCell ref="G25:H25"/>
    <mergeCell ref="D26:E26"/>
    <mergeCell ref="G26:H26"/>
    <mergeCell ref="D27:E27"/>
    <mergeCell ref="D28:E28"/>
    <mergeCell ref="I28:K28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43:E43"/>
    <mergeCell ref="G43:H43"/>
    <mergeCell ref="D44:E44"/>
    <mergeCell ref="G44:H44"/>
    <mergeCell ref="G45:H45"/>
    <mergeCell ref="G46:H46"/>
    <mergeCell ref="G47:H47"/>
    <mergeCell ref="G48:H48"/>
    <mergeCell ref="D49:E49"/>
    <mergeCell ref="G49:H49"/>
    <mergeCell ref="D53:E53"/>
    <mergeCell ref="G53:H53"/>
    <mergeCell ref="D54:E54"/>
    <mergeCell ref="G54:H54"/>
    <mergeCell ref="D55:E55"/>
    <mergeCell ref="G55:H55"/>
    <mergeCell ref="B58:M58"/>
    <mergeCell ref="B59:L59"/>
  </mergeCells>
  <phoneticPr fontId="19"/>
  <pageMargins left="0.9055118110236221" right="0.11811023622047245" top="0.39370078740157483" bottom="0.39370078740157483" header="0.31496062992125984" footer="0.31496062992125984"/>
  <pageSetup paperSize="9" fitToWidth="1" fitToHeight="1" orientation="portrait" usePrinterDefaults="1" r:id="rId1"/>
  <headerFooter>
    <oddFooter>&amp;C【 &amp;P / &amp;N 】</oddFooter>
  </headerFooter>
  <rowBreaks count="1" manualBreakCount="1">
    <brk id="40" max="1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E35"/>
  <sheetViews>
    <sheetView showGridLines="0" view="pageBreakPreview" zoomScale="60" workbookViewId="0">
      <selection activeCell="E3" sqref="E3"/>
    </sheetView>
  </sheetViews>
  <sheetFormatPr defaultRowHeight="13.5"/>
  <cols>
    <col min="1" max="1" width="1.625" customWidth="1"/>
    <col min="2" max="5" width="20.75" customWidth="1"/>
    <col min="6" max="6" width="1.375" customWidth="1"/>
  </cols>
  <sheetData>
    <row r="1" spans="2:5">
      <c r="B1" s="302" t="s">
        <v>83</v>
      </c>
    </row>
    <row r="2" spans="2:5" ht="15.75">
      <c r="B2" s="303"/>
    </row>
    <row r="3" spans="2:5">
      <c r="E3" s="322" t="s">
        <v>150</v>
      </c>
    </row>
    <row r="4" spans="2:5">
      <c r="E4" s="322" t="s">
        <v>151</v>
      </c>
    </row>
    <row r="5" spans="2:5" ht="15.75">
      <c r="B5" s="303"/>
    </row>
    <row r="6" spans="2:5">
      <c r="B6" s="302" t="s">
        <v>152</v>
      </c>
    </row>
    <row r="7" spans="2:5" ht="15.75">
      <c r="B7" s="303"/>
    </row>
    <row r="8" spans="2:5" ht="15.75">
      <c r="B8" s="303"/>
    </row>
    <row r="9" spans="2:5">
      <c r="D9" s="302" t="s">
        <v>135</v>
      </c>
    </row>
    <row r="10" spans="2:5">
      <c r="D10" s="302" t="s">
        <v>59</v>
      </c>
    </row>
    <row r="11" spans="2:5" ht="15.75">
      <c r="B11" s="304"/>
    </row>
    <row r="12" spans="2:5">
      <c r="C12" s="315" t="s">
        <v>153</v>
      </c>
      <c r="D12" s="302" t="s">
        <v>154</v>
      </c>
    </row>
    <row r="13" spans="2:5">
      <c r="D13" s="302" t="s">
        <v>59</v>
      </c>
      <c r="E13" s="322"/>
    </row>
    <row r="14" spans="2:5" ht="15.75">
      <c r="B14" s="303"/>
    </row>
    <row r="15" spans="2:5" ht="15.75">
      <c r="B15" s="303"/>
    </row>
    <row r="16" spans="2:5" ht="17.25">
      <c r="B16" s="305" t="s">
        <v>155</v>
      </c>
      <c r="C16" s="305"/>
      <c r="D16" s="305"/>
      <c r="E16" s="305"/>
    </row>
    <row r="17" spans="2:5" ht="15.75">
      <c r="B17" s="303"/>
    </row>
    <row r="18" spans="2:5" ht="18" customHeight="1">
      <c r="B18" s="302" t="s">
        <v>156</v>
      </c>
    </row>
    <row r="19" spans="2:5" ht="18" customHeight="1">
      <c r="B19" s="302" t="s">
        <v>89</v>
      </c>
    </row>
    <row r="20" spans="2:5" ht="18" customHeight="1">
      <c r="B20" s="302" t="s">
        <v>157</v>
      </c>
    </row>
    <row r="21" spans="2:5" ht="15.75">
      <c r="B21" s="303"/>
    </row>
    <row r="22" spans="2:5" ht="15.75">
      <c r="B22" s="306"/>
      <c r="C22" s="316" t="s">
        <v>158</v>
      </c>
      <c r="D22" s="316" t="s">
        <v>159</v>
      </c>
      <c r="E22" s="316" t="s">
        <v>160</v>
      </c>
    </row>
    <row r="23" spans="2:5" ht="34.5" customHeight="1">
      <c r="B23" s="307" t="s">
        <v>161</v>
      </c>
      <c r="C23" s="316" t="s">
        <v>151</v>
      </c>
      <c r="D23" s="319" t="s">
        <v>151</v>
      </c>
      <c r="E23" s="323" t="s">
        <v>162</v>
      </c>
    </row>
    <row r="24" spans="2:5" ht="34.5" customHeight="1">
      <c r="B24" s="308"/>
      <c r="C24" s="317"/>
      <c r="D24" s="320" t="s">
        <v>163</v>
      </c>
      <c r="E24" s="324"/>
    </row>
    <row r="25" spans="2:5" ht="34.5" customHeight="1">
      <c r="B25" s="307" t="s">
        <v>144</v>
      </c>
      <c r="C25" s="316" t="s">
        <v>151</v>
      </c>
      <c r="D25" s="319" t="s">
        <v>151</v>
      </c>
      <c r="E25" s="323" t="s">
        <v>164</v>
      </c>
    </row>
    <row r="26" spans="2:5" ht="34.5" customHeight="1">
      <c r="B26" s="308"/>
      <c r="C26" s="317"/>
      <c r="D26" s="320" t="s">
        <v>163</v>
      </c>
      <c r="E26" s="324"/>
    </row>
    <row r="27" spans="2:5" ht="34.5" customHeight="1">
      <c r="B27" s="309"/>
      <c r="C27" s="316" t="s">
        <v>151</v>
      </c>
      <c r="D27" s="319" t="s">
        <v>151</v>
      </c>
      <c r="E27" s="323" t="s">
        <v>165</v>
      </c>
    </row>
    <row r="28" spans="2:5" ht="34.5" customHeight="1">
      <c r="B28" s="310"/>
      <c r="C28" s="317"/>
      <c r="D28" s="320" t="s">
        <v>163</v>
      </c>
      <c r="E28" s="324"/>
    </row>
    <row r="29" spans="2:5" ht="34.5" customHeight="1">
      <c r="B29" s="307" t="s">
        <v>78</v>
      </c>
      <c r="C29" s="316" t="s">
        <v>151</v>
      </c>
      <c r="D29" s="319" t="s">
        <v>151</v>
      </c>
      <c r="E29" s="323" t="s">
        <v>165</v>
      </c>
    </row>
    <row r="30" spans="2:5" ht="34.5" customHeight="1">
      <c r="B30" s="308"/>
      <c r="C30" s="317"/>
      <c r="D30" s="320" t="s">
        <v>163</v>
      </c>
      <c r="E30" s="324"/>
    </row>
    <row r="31" spans="2:5" ht="34.5" customHeight="1">
      <c r="B31" s="309"/>
      <c r="C31" s="316" t="s">
        <v>151</v>
      </c>
      <c r="D31" s="319" t="s">
        <v>151</v>
      </c>
      <c r="E31" s="323" t="s">
        <v>164</v>
      </c>
    </row>
    <row r="32" spans="2:5" ht="34.5" customHeight="1">
      <c r="B32" s="311"/>
      <c r="C32" s="318"/>
      <c r="D32" s="321" t="s">
        <v>163</v>
      </c>
      <c r="E32" s="325"/>
    </row>
    <row r="33" spans="2:5" ht="15.75">
      <c r="B33" s="312"/>
    </row>
    <row r="34" spans="2:5" ht="27" customHeight="1">
      <c r="B34" s="313" t="s">
        <v>166</v>
      </c>
      <c r="C34" s="314"/>
      <c r="D34" s="314"/>
      <c r="E34" s="314"/>
    </row>
    <row r="35" spans="2:5">
      <c r="B35" s="314"/>
      <c r="C35" s="314"/>
      <c r="D35" s="314"/>
      <c r="E35" s="314"/>
    </row>
  </sheetData>
  <mergeCells count="17">
    <mergeCell ref="B16:E16"/>
    <mergeCell ref="B23:B24"/>
    <mergeCell ref="C23:C24"/>
    <mergeCell ref="E23:E24"/>
    <mergeCell ref="B25:B26"/>
    <mergeCell ref="C25:C26"/>
    <mergeCell ref="E25:E26"/>
    <mergeCell ref="B27:B28"/>
    <mergeCell ref="C27:C28"/>
    <mergeCell ref="E27:E28"/>
    <mergeCell ref="B29:B30"/>
    <mergeCell ref="C29:C30"/>
    <mergeCell ref="E29:E30"/>
    <mergeCell ref="B31:B32"/>
    <mergeCell ref="C31:C32"/>
    <mergeCell ref="E31:E32"/>
    <mergeCell ref="B34:E35"/>
  </mergeCells>
  <phoneticPr fontId="36" type="Hiragana"/>
  <pageMargins left="0.78740157480314954" right="0.78740157480314954" top="0.98425196850393704" bottom="0.98425196850393704" header="0.51181102362204722" footer="0.51181102362204722"/>
  <pageSetup paperSize="9" scale="9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別紙（１）</vt:lpstr>
      <vt:lpstr>別紙（２）</vt:lpstr>
      <vt:lpstr>別紙（３）</vt:lpstr>
      <vt:lpstr>別紙①</vt:lpstr>
    </vt:vector>
  </TitlesOfParts>
  <LinksUpToDate>false</LinksUpToDate>
  <SharedDoc>false</SharedDoc>
  <HyperlinkBase/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長野</dc:creator>
  <cp:lastModifiedBy>Z24209</cp:lastModifiedBy>
  <cp:lastPrinted>2015-05-26T02:14:43Z</cp:lastPrinted>
  <dcterms:created xsi:type="dcterms:W3CDTF">1999-05-02T07:48:45Z</dcterms:created>
  <dcterms:modified xsi:type="dcterms:W3CDTF">2024-11-06T08:35:28Z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2024-11-06T08:35:28Z</vt:filetime>
  </property>
</Properties>
</file>